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data_curated" sheetId="1" r:id="rId4"/>
    <sheet state="visible" name="Repos Categorizing" sheetId="2" r:id="rId5"/>
    <sheet state="visible" name="final_data_curated_categorized" sheetId="3" r:id="rId6"/>
    <sheet state="visible" name="Sankey Diagram sheet" sheetId="4" r:id="rId7"/>
    <sheet state="visible" name="Descriptive Statistics" sheetId="5" r:id="rId8"/>
    <sheet state="visible" name="final_data_curated_categorized_" sheetId="6" r:id="rId9"/>
    <sheet state="visible" name="Bogdan - thematic analysis" sheetId="7" r:id="rId10"/>
    <sheet state="visible" name="Bogdan " sheetId="8" r:id="rId11"/>
    <sheet state="visible" name="Ivano" sheetId="9" r:id="rId12"/>
    <sheet state="visible" name="Mauricio" sheetId="10" r:id="rId13"/>
    <sheet state="visible" name="Comparisons" sheetId="11" r:id="rId14"/>
    <sheet state="visible" name="Bogdan 2nd Draft" sheetId="12" r:id="rId15"/>
    <sheet state="visible" name="Sheet12" sheetId="13" r:id="rId16"/>
    <sheet state="visible" name="Ivano 2nd Draft" sheetId="14" r:id="rId17"/>
    <sheet state="visible" name="Mauricio 2nd Draft" sheetId="15" r:id="rId18"/>
    <sheet state="visible" name="Comparisons 2nd Draft" sheetId="16" r:id="rId19"/>
    <sheet state="visible" name="Bogdan 3rd Draft" sheetId="17" r:id="rId20"/>
    <sheet state="visible" name="Mauricio 3rd Draft" sheetId="18" r:id="rId21"/>
    <sheet state="visible" name="Comparisons 3nd Draft" sheetId="19" r:id="rId22"/>
  </sheets>
  <definedNames/>
  <calcPr/>
</workbook>
</file>

<file path=xl/comments1.xml><?xml version="1.0" encoding="utf-8"?>
<comments xmlns:r="http://schemas.openxmlformats.org/officeDocument/2006/relationships" xmlns="http://schemas.openxmlformats.org/spreadsheetml/2006/main">
  <authors>
    <author/>
  </authors>
  <commentList>
    <comment authorId="0" ref="D78">
      <text>
        <t xml:space="preserve">I've used this, it's a cool one!
	-Andrei Bogdan Marcel</t>
      </text>
    </comment>
  </commentList>
</comments>
</file>

<file path=xl/sharedStrings.xml><?xml version="1.0" encoding="utf-8"?>
<sst xmlns="http://schemas.openxmlformats.org/spreadsheetml/2006/main" count="32677" uniqueCount="8198">
  <si>
    <t>html_url</t>
  </si>
  <si>
    <t>name</t>
  </si>
  <si>
    <t>full_name</t>
  </si>
  <si>
    <t>description</t>
  </si>
  <si>
    <t>topics</t>
  </si>
  <si>
    <t>created_at</t>
  </si>
  <si>
    <t>updated_at</t>
  </si>
  <si>
    <t>pushed_at</t>
  </si>
  <si>
    <t>size</t>
  </si>
  <si>
    <t>language</t>
  </si>
  <si>
    <t>stargazers_count</t>
  </si>
  <si>
    <t>subscribers_count</t>
  </si>
  <si>
    <t>has_issues</t>
  </si>
  <si>
    <t>has_downloads</t>
  </si>
  <si>
    <t>has_discussions</t>
  </si>
  <si>
    <t>forks_count</t>
  </si>
  <si>
    <t>default_branch</t>
  </si>
  <si>
    <t>private</t>
  </si>
  <si>
    <t>open_issues_only</t>
  </si>
  <si>
    <t>closed_issues_only</t>
  </si>
  <si>
    <t>open_pull_requests</t>
  </si>
  <si>
    <t>closed_pull_requests</t>
  </si>
  <si>
    <t>commits_number</t>
  </si>
  <si>
    <t>contributors_number</t>
  </si>
  <si>
    <t>license.key</t>
  </si>
  <si>
    <t>owner.type</t>
  </si>
  <si>
    <t>https://github.com/klknn/kdr</t>
  </si>
  <si>
    <t>kdr</t>
  </si>
  <si>
    <t>klknn/kdr</t>
  </si>
  <si>
    <t>klknn dplug repository</t>
  </si>
  <si>
    <t>['audio-processing', 'audio-units', 'dlang', 'dplug', 'dsp', 'vst', 'vst3']</t>
  </si>
  <si>
    <t>2022-09-24T06:38:43Z</t>
  </si>
  <si>
    <t>2023-04-04T18:36:29Z</t>
  </si>
  <si>
    <t>2023-06-25T15:29:30Z</t>
  </si>
  <si>
    <t>D</t>
  </si>
  <si>
    <t>master</t>
  </si>
  <si>
    <t>bsl-1.0</t>
  </si>
  <si>
    <t>User</t>
  </si>
  <si>
    <t>https://github.com/directmusic/DoomVST</t>
  </si>
  <si>
    <t>DoomVST</t>
  </si>
  <si>
    <t>directmusic/DoomVST</t>
  </si>
  <si>
    <t>A port of Doom (doomgeneric) to run in a VST3/AU on Win/macOS</t>
  </si>
  <si>
    <t>['audio-unit', 'doom', 'doomgeneric', 'juce', 'juce-framework', 'vst3']</t>
  </si>
  <si>
    <t>2023-04-14T06:46:20Z</t>
  </si>
  <si>
    <t>2023-09-12T01:29:25Z</t>
  </si>
  <si>
    <t>2023-04-19T20:34:02Z</t>
  </si>
  <si>
    <t>C++</t>
  </si>
  <si>
    <t>main</t>
  </si>
  <si>
    <t>gpl-3.0</t>
  </si>
  <si>
    <t>https://github.com/J0rgeSerran0/Decent-Sampler-Samples</t>
  </si>
  <si>
    <t>Decent-Sampler-Samples</t>
  </si>
  <si>
    <t>J0rgeSerran0/Decent-Sampler-Samples</t>
  </si>
  <si>
    <t>Decent Sampler Sounds</t>
  </si>
  <si>
    <t>['aax', 'ableton', 'au', 'auv3', 'decent-sampler', 'dslibrary', 'dspreset', 'kontakt', 'korg', 'music', 'patch', 'patches', 'plugin', 'roland', 'samples', 'sf2', 'sfz', 'standalone', 'vst', 'vst3']</t>
  </si>
  <si>
    <t>2021-07-07T08:06:39Z</t>
  </si>
  <si>
    <t>2023-06-23T18:29:35Z</t>
  </si>
  <si>
    <t>2021-07-11T13:07:11Z</t>
  </si>
  <si>
    <t>https://github.com/Celemony/ARA_Library</t>
  </si>
  <si>
    <t>ARA_Library</t>
  </si>
  <si>
    <t>Celemony/ARA_Library</t>
  </si>
  <si>
    <t>C++ Library for implementing the ARA Audio Random Access API</t>
  </si>
  <si>
    <t>['ara', 'audio', 'audiounit', 'cpp', 'daw', 'hosts', 'plugins', 'sdk', 'vst3']</t>
  </si>
  <si>
    <t>2021-03-05T17:33:16Z</t>
  </si>
  <si>
    <t>2023-04-12T09:18:24Z</t>
  </si>
  <si>
    <t>2023-08-29T14:48:45Z</t>
  </si>
  <si>
    <t>HTML</t>
  </si>
  <si>
    <t>apache-2.0</t>
  </si>
  <si>
    <t>Organization</t>
  </si>
  <si>
    <t>https://github.com/spnw/free-music-plugins</t>
  </si>
  <si>
    <t>free-music-plugins</t>
  </si>
  <si>
    <t>spnw/free-music-plugins</t>
  </si>
  <si>
    <t>A list of free audio and MIDI plugins for music production</t>
  </si>
  <si>
    <t>['audio', 'audio-unit', 'awesome', 'awesome-list', 'music', 'vst', 'vst3']</t>
  </si>
  <si>
    <t>2020-11-30T22:57:07Z</t>
  </si>
  <si>
    <t>2023-07-27T12:10:21Z</t>
  </si>
  <si>
    <t>2022-06-29T23:44:09Z</t>
  </si>
  <si>
    <t>cc0-1.0</t>
  </si>
  <si>
    <t>https://github.com/hansen-audio/renegate-fx</t>
  </si>
  <si>
    <t>renegate-fx</t>
  </si>
  <si>
    <t>hansen-audio/renegate-fx</t>
  </si>
  <si>
    <t>VST 3 Trancegate Effect</t>
  </si>
  <si>
    <t>['audio', 'audio-processing', 'cmake', 'cpp', 'effect', 'fx', 'plugin', 'rust', 'vst', 'vst3']</t>
  </si>
  <si>
    <t>2021-05-16T09:57:18Z</t>
  </si>
  <si>
    <t>2023-08-26T22:27:02Z</t>
  </si>
  <si>
    <t>2023-08-06T20:35:13Z</t>
  </si>
  <si>
    <t>mit</t>
  </si>
  <si>
    <t>https://github.com/xoofx/NPlug.Samples</t>
  </si>
  <si>
    <t>NPlug.Samples</t>
  </si>
  <si>
    <t>xoofx/NPlug.Samples</t>
  </si>
  <si>
    <t>Samples for creating VST3 audio native plugins with NPlug and .NET7+/NativeAOT.</t>
  </si>
  <si>
    <t>['dotnet', 'vst', 'vst3', 'vst3-plugins']</t>
  </si>
  <si>
    <t>2023-03-06T07:01:09Z</t>
  </si>
  <si>
    <t>2023-07-14T16:00:07Z</t>
  </si>
  <si>
    <t>2023-03-06T18:27:10Z</t>
  </si>
  <si>
    <t>C#</t>
  </si>
  <si>
    <t>other</t>
  </si>
  <si>
    <t>https://github.com/Wasted-Audio/wstd-eq</t>
  </si>
  <si>
    <t>wstd-eq</t>
  </si>
  <si>
    <t>Wasted-Audio/wstd-eq</t>
  </si>
  <si>
    <t>Simple nasty EQ plugin.</t>
  </si>
  <si>
    <t>['clap', 'dpf', 'imgui', 'jack', 'lv2', 'plugin', 'vst', 'vst3']</t>
  </si>
  <si>
    <t>2023-01-31T21:19:12Z</t>
  </si>
  <si>
    <t>2023-09-02T03:23:21Z</t>
  </si>
  <si>
    <t>2023-09-06T11:39:18Z</t>
  </si>
  <si>
    <t>https://github.com/Celemony/ARA_Examples</t>
  </si>
  <si>
    <t>ARA_Examples</t>
  </si>
  <si>
    <t>Celemony/ARA_Examples</t>
  </si>
  <si>
    <t>Examples demonstrating proper usage of the ARA Audio Random Access API</t>
  </si>
  <si>
    <t>['ara', 'audio', 'audiounit', 'c', 'cpp', 'daw', 'hosts', 'plugins', 'sdk', 'vst3']</t>
  </si>
  <si>
    <t>2021-03-05T17:44:48Z</t>
  </si>
  <si>
    <t>2023-04-08T12:59:07Z</t>
  </si>
  <si>
    <t>2023-08-29T09:49:11Z</t>
  </si>
  <si>
    <t>https://github.com/devashish-gupta/Tranquil</t>
  </si>
  <si>
    <t>Tranquil</t>
  </si>
  <si>
    <t>devashish-gupta/Tranquil</t>
  </si>
  <si>
    <t>Tranquil is a breathtaking Algorithmic Reverb Plugin for all the major digital audio workstations (DAWs), meticulously crafted with an architecture that is adept in building prolific soundscapes and simulating small rooms with the same fidelity. Available as a 64-bit VST3 binary for Windows.</t>
  </si>
  <si>
    <t>['algorithmic-reverb', 'audio-effect', 'audio-processing', 'cpp', 'minimalist-design', 'realtime', 'reverb', 'reverberation', 'vst-plugin', 'vst3']</t>
  </si>
  <si>
    <t>2021-07-19T13:05:11Z</t>
  </si>
  <si>
    <t>2023-08-10T02:51:32Z</t>
  </si>
  <si>
    <t>2022-10-19T22:26:35Z</t>
  </si>
  <si>
    <t>https://github.com/steinbergmedia/vst3_example_plugin_hello_world</t>
  </si>
  <si>
    <t>vst3_example_plugin_hello_world</t>
  </si>
  <si>
    <t>steinbergmedia/vst3_example_plugin_hello_world</t>
  </si>
  <si>
    <t>Hello World VST 3 example plug-in</t>
  </si>
  <si>
    <t>['hello-world', 'helloworld', 'vst', 'vst3', 'vst3-plugin', 'vst3-plugins', 'vst3-sdk', 'vstgui']</t>
  </si>
  <si>
    <t>2023-04-20T09:03:19Z</t>
  </si>
  <si>
    <t>2023-09-02T12:05:50Z</t>
  </si>
  <si>
    <t>2023-06-15T09:26:43Z</t>
  </si>
  <si>
    <t>https://github.com/AnClark/Minaton-XT</t>
  </si>
  <si>
    <t>Minaton-XT</t>
  </si>
  <si>
    <t>AnClark/Minaton-XT</t>
  </si>
  <si>
    <t>DPF port of Minaton, an analogue style synthesizer</t>
  </si>
  <si>
    <t>['audio', 'clap', 'lv2', 'plugin', 'synthesizer', 'vst', 'vst3']</t>
  </si>
  <si>
    <t>2023-01-21T05:58:23Z</t>
  </si>
  <si>
    <t>2023-08-24T05:00:29Z</t>
  </si>
  <si>
    <t>2023-09-14T12:52:50Z</t>
  </si>
  <si>
    <t>develop</t>
  </si>
  <si>
    <t>https://github.com/xivilay/scale-remapper</t>
  </si>
  <si>
    <t>scale-remapper</t>
  </si>
  <si>
    <t>xivilay/scale-remapper</t>
  </si>
  <si>
    <t>Routes white keys from midi-input to chosen scale to midi output</t>
  </si>
  <si>
    <t>['blocks', 'lumi', 'lumi-keys', 'lv2', 'midi', 'music', 'music-theory', 'plugin', 'scale', 'scales', 'vst3']</t>
  </si>
  <si>
    <t>2021-11-15T19:39:02Z</t>
  </si>
  <si>
    <t>2023-04-29T01:17:51Z</t>
  </si>
  <si>
    <t>2023-02-25T16:09:07Z</t>
  </si>
  <si>
    <t>https://github.com/StoneyDSP/Biquads</t>
  </si>
  <si>
    <t>Biquads</t>
  </si>
  <si>
    <t>StoneyDSP/Biquads</t>
  </si>
  <si>
    <t>Multi-mode Biquad filter for audio analysis purposes using variable BiLinear transforms, processing precision, and oversampling to achieve high-quality results</t>
  </si>
  <si>
    <t>['audio', 'audio-processing', 'bilinear-transformation', 'biquad', 'cplusplus', 'cpp', 'direct-form-i', 'direct-form-ii', 'direct-form-transposed', 'dsp', 'equalizer', 'juce', 'juce-framework', 'vst3']</t>
  </si>
  <si>
    <t>2022-05-16T21:03:31Z</t>
  </si>
  <si>
    <t>2023-09-07T18:32:34Z</t>
  </si>
  <si>
    <t>2023-09-13T04:52:45Z</t>
  </si>
  <si>
    <t>https://github.com/patriceguyot/ComposeSiren</t>
  </si>
  <si>
    <t>ComposeSiren</t>
  </si>
  <si>
    <t>patriceguyot/ComposeSiren</t>
  </si>
  <si>
    <t>ComposeSiren is a plugin that synthesize sounds of sirens made by MÃ©canique Vivante.</t>
  </si>
  <si>
    <t>['audiounit', 'juce', 'vst3', 'vst3-plugin']</t>
  </si>
  <si>
    <t>2020-09-28T14:23:15Z</t>
  </si>
  <si>
    <t>2023-06-27T12:19:05Z</t>
  </si>
  <si>
    <t>2022-10-19T14:45:05Z</t>
  </si>
  <si>
    <t>https://github.com/studiorack/studiorack-template-iplug</t>
  </si>
  <si>
    <t>studiorack-template-iplug</t>
  </si>
  <si>
    <t>studiorack/studiorack-template-iplug</t>
  </si>
  <si>
    <t>Audio plugin starter template using iPlug framework to build audio plugins</t>
  </si>
  <si>
    <t>['audio', 'iplug', 'plugin', 'template', 'vst', 'vst3']</t>
  </si>
  <si>
    <t>2020-11-30T00:22:08Z</t>
  </si>
  <si>
    <t>2022-06-06T04:52:49Z</t>
  </si>
  <si>
    <t>2022-02-07T06:36:04Z</t>
  </si>
  <si>
    <t>Shell</t>
  </si>
  <si>
    <t>https://github.com/flosstudio/flosstudio</t>
  </si>
  <si>
    <t>flosstudio</t>
  </si>
  <si>
    <t>flosstudio/flosstudio</t>
  </si>
  <si>
    <t>Database of FLOSS programs for music-making</t>
  </si>
  <si>
    <t>['audio-production', 'database', 'daw', 'dsp', 'dssi', 'floss', 'ladspa', 'libre', 'lv2', 'musicmaking', 'vst', 'vst3', 'yaml']</t>
  </si>
  <si>
    <t>2020-06-06T08:29:55Z</t>
  </si>
  <si>
    <t>2023-07-23T14:31:26Z</t>
  </si>
  <si>
    <t>2020-07-10T02:33:23Z</t>
  </si>
  <si>
    <t>https://github.com/thezhe/PLUG-QA</t>
  </si>
  <si>
    <t>PLUG-QA</t>
  </si>
  <si>
    <t>thezhe/PLUG-QA</t>
  </si>
  <si>
    <t>Quality Assurance (QA) script for audio plugins (.vst3, .component, .dll, .vst, .soulpatch, and .soul).</t>
  </si>
  <si>
    <t>['au', 'audio', 'ci', 'dsp', 'matlab', 'octave', 'plugin', 'qa', 'script', 'soul', 'soul-programming-language', 'soulpatch', 'vst', 'vst3']</t>
  </si>
  <si>
    <t>2022-01-20T22:44:46Z</t>
  </si>
  <si>
    <t>2023-02-04T01:16:16Z</t>
  </si>
  <si>
    <t>2022-04-09T21:42:10Z</t>
  </si>
  <si>
    <t>MATLAB</t>
  </si>
  <si>
    <t>https://github.com/studiorack/studiorack-site</t>
  </si>
  <si>
    <t>studiorack-site</t>
  </si>
  <si>
    <t>studiorack/studiorack-site</t>
  </si>
  <si>
    <t>Audio plugin site with searchable plugin list, tools and documentation</t>
  </si>
  <si>
    <t>['audio', 'plugin', 'site', 'vst', 'vst3']</t>
  </si>
  <si>
    <t>2020-07-09T01:18:22Z</t>
  </si>
  <si>
    <t>2023-03-10T02:27:12Z</t>
  </si>
  <si>
    <t>2023-09-10T01:29:13Z</t>
  </si>
  <si>
    <t>TypeScript</t>
  </si>
  <si>
    <t>https://github.com/azur1s/penare</t>
  </si>
  <si>
    <t>penare</t>
  </si>
  <si>
    <t>azur1s/penare</t>
  </si>
  <si>
    <t>(VST3/CLAP) A wonky distortion plugin :3</t>
  </si>
  <si>
    <t>['audio-processing', 'nih-plug', 'rust', 'vst3']</t>
  </si>
  <si>
    <t>2023-08-01T00:04:52Z</t>
  </si>
  <si>
    <t>2023-09-14T10:19:16Z</t>
  </si>
  <si>
    <t>2023-08-14T07:03:06Z</t>
  </si>
  <si>
    <t>Rust</t>
  </si>
  <si>
    <t>https://github.com/eulmour/HandyOsc</t>
  </si>
  <si>
    <t>HandyOsc</t>
  </si>
  <si>
    <t>eulmour/HandyOsc</t>
  </si>
  <si>
    <t>Turn any audio into a digital synth</t>
  </si>
  <si>
    <t>['audio', 'cpp', 'daw', 'synth', 'synthesizer', 'vst', 'vst3', 'vst3-plugin']</t>
  </si>
  <si>
    <t>2022-10-26T07:59:06Z</t>
  </si>
  <si>
    <t>2023-07-23T14:33:28Z</t>
  </si>
  <si>
    <t>2022-10-26T08:18:20Z</t>
  </si>
  <si>
    <t>bsd-3-clause</t>
  </si>
  <si>
    <t>https://github.com/psemiletov/drumlabooh</t>
  </si>
  <si>
    <t>drumlabooh</t>
  </si>
  <si>
    <t>psemiletov/drumlabooh</t>
  </si>
  <si>
    <t>LV2/VSTi drum machine that can use Hydrogen, SFZ, and other drumkit formats</t>
  </si>
  <si>
    <t>['drum', 'drum-machine', 'drums', 'lv2-plugin', 'midi', 'vst3']</t>
  </si>
  <si>
    <t>2023-08-07T16:38:36Z</t>
  </si>
  <si>
    <t>2023-09-14T22:31:17Z</t>
  </si>
  <si>
    <t>2023-09-14T18:43:18Z</t>
  </si>
  <si>
    <t>https://github.com/thezhe/D-lay</t>
  </si>
  <si>
    <t>D-lay</t>
  </si>
  <si>
    <t>thezhe/D-lay</t>
  </si>
  <si>
    <t>A Distorted Delay based off of traditional analog BBD (Bucket Brigade Device) Circuits</t>
  </si>
  <si>
    <t>['analog', 'analogue', 'bbd', 'bucket-brigade-delay', 'delay', 'distortion', 'dynamic', 'echo', 'juce', 'mit-license', 'saturation', 'simulation', 'vst', 'vst-plugin', 'vst3', 'waveshaper']</t>
  </si>
  <si>
    <t>2019-10-12T16:43:29Z</t>
  </si>
  <si>
    <t>2023-01-28T07:21:58Z</t>
  </si>
  <si>
    <t>2021-08-07T19:27:40Z</t>
  </si>
  <si>
    <t>https://github.com/OlliV/DiaPro</t>
  </si>
  <si>
    <t>DiaPro</t>
  </si>
  <si>
    <t>OlliV/DiaPro</t>
  </si>
  <si>
    <t>Dialog/Vocal Processor VST</t>
  </si>
  <si>
    <t>['compressor', 'de-esser', 'exciter', 'vst3']</t>
  </si>
  <si>
    <t>2021-03-21T23:23:52Z</t>
  </si>
  <si>
    <t>2022-09-20T07:48:17Z</t>
  </si>
  <si>
    <t>2021-11-17T12:32:33Z</t>
  </si>
  <si>
    <t>https://github.com/njazz/cloudseed-juce</t>
  </si>
  <si>
    <t>cloudseed-juce</t>
  </si>
  <si>
    <t>njazz/cloudseed-juce</t>
  </si>
  <si>
    <t>JUCE-based UI for CloudSeed VST plugin</t>
  </si>
  <si>
    <t>['audiounit', 'auv3', 'macos', 'reverb', 'vst3']</t>
  </si>
  <si>
    <t>2021-05-06T15:22:30Z</t>
  </si>
  <si>
    <t>2023-07-15T10:22:36Z</t>
  </si>
  <si>
    <t>2023-06-18T08:00:32Z</t>
  </si>
  <si>
    <t>https://github.com/xivilay/chord-recognition</t>
  </si>
  <si>
    <t>chord-recognition</t>
  </si>
  <si>
    <t>xivilay/chord-recognition</t>
  </si>
  <si>
    <t>Detects chords from midi input</t>
  </si>
  <si>
    <t>['chord', 'chord-recognition', 'chords', 'juce', 'juce-react', 'midi', 'vst3']</t>
  </si>
  <si>
    <t>2021-04-03T15:09:47Z</t>
  </si>
  <si>
    <t>2023-04-29T01:22:32Z</t>
  </si>
  <si>
    <t>2021-12-31T22:19:40Z</t>
  </si>
  <si>
    <t>https://github.com/SimonZimmer/SEELE</t>
  </si>
  <si>
    <t>SEELE</t>
  </si>
  <si>
    <t>SimonZimmer/SEELE</t>
  </si>
  <si>
    <t>A DAW plugin focused on heavy vocal processing</t>
  </si>
  <si>
    <t>['audio', 'cpp17', 'gtest', 'juce-framework', 'plugin', 'vst3']</t>
  </si>
  <si>
    <t>2021-06-18T16:43:48Z</t>
  </si>
  <si>
    <t>2023-04-29T01:22:28Z</t>
  </si>
  <si>
    <t>2022-04-04T11:14:50Z</t>
  </si>
  <si>
    <t>https://github.com/studiorack/studiorack-template-juce</t>
  </si>
  <si>
    <t>studiorack-template-juce</t>
  </si>
  <si>
    <t>studiorack/studiorack-template-juce</t>
  </si>
  <si>
    <t>Audio plugin starter template using JUCE framework to build audio plugins</t>
  </si>
  <si>
    <t>['audio', 'juce', 'plugin', 'template', 'vst', 'vst3']</t>
  </si>
  <si>
    <t>2020-11-29T03:21:06Z</t>
  </si>
  <si>
    <t>2023-06-19T09:29:11Z</t>
  </si>
  <si>
    <t>2022-08-06T05:50:25Z</t>
  </si>
  <si>
    <t>https://github.com/ArdenButterfield/Fish-backup</t>
  </si>
  <si>
    <t>Fish-backup</t>
  </si>
  <si>
    <t>ArdenButterfield/Fish-backup</t>
  </si>
  <si>
    <t>Audio plugin for instant low quality</t>
  </si>
  <si>
    <t>['audio-plugin', 'juce-plugins', 'vst3']</t>
  </si>
  <si>
    <t>2023-02-04T02:48:42Z</t>
  </si>
  <si>
    <t>2023-05-05T11:49:15Z</t>
  </si>
  <si>
    <t>2023-02-04T04:07:07Z</t>
  </si>
  <si>
    <t>C</t>
  </si>
  <si>
    <t>https://github.com/suzumushi0/SoundObject_source</t>
  </si>
  <si>
    <t>SoundObject_source</t>
  </si>
  <si>
    <t>suzumushi0/SoundObject_source</t>
  </si>
  <si>
    <t>SoundObject source code distribution.</t>
  </si>
  <si>
    <t>['3d-audio', '3d-sound', '3d-sound-localization', 'binaural', 'binauralaudio', 'hrir', 'hrtf', 'immersive-audio', 'soundobject', 'spatial-audio', 'vst3', 'vst3-plugin']</t>
  </si>
  <si>
    <t>2021-08-08T05:10:41Z</t>
  </si>
  <si>
    <t>2023-04-13T10:06:13Z</t>
  </si>
  <si>
    <t>2023-05-17T09:27:17Z</t>
  </si>
  <si>
    <t>https://github.com/wolf-tickets/sound-and-outer-space</t>
  </si>
  <si>
    <t>sound-and-outer-space</t>
  </si>
  <si>
    <t>wolf-tickets/sound-and-outer-space</t>
  </si>
  <si>
    <t>These VST plug-ins will allow electronic/media artists, producers, musicians and composers to control an effect that emulates what an instrument or audio sample would sound like if it were played or heard on a another planet.</t>
  </si>
  <si>
    <t>['effects', 'outer-space', 'signal-processing', 'sound-effects', 'sound-processing', 'vst', 'vst3']</t>
  </si>
  <si>
    <t>2018-09-30T02:05:35Z</t>
  </si>
  <si>
    <t>2023-04-29T02:02:54Z</t>
  </si>
  <si>
    <t>2019-07-11T03:08:35Z</t>
  </si>
  <si>
    <t>https://github.com/hotwatermorning/Vst3PluginStarter</t>
  </si>
  <si>
    <t>Vst3PluginStarter</t>
  </si>
  <si>
    <t>hotwatermorning/Vst3PluginStarter</t>
  </si>
  <si>
    <t>A helper application to setup new VST3 plugin build targets.</t>
  </si>
  <si>
    <t>['audio', 'gradle', 'msvc', 'vst3', 'xcode']</t>
  </si>
  <si>
    <t>2019-09-08T16:25:14Z</t>
  </si>
  <si>
    <t>2022-11-24T16:15:13Z</t>
  </si>
  <si>
    <t>2020-05-12T15:40:23Z</t>
  </si>
  <si>
    <t>https://github.com/gregormcw/elev8</t>
  </si>
  <si>
    <t>elev8</t>
  </si>
  <si>
    <t>gregormcw/elev8</t>
  </si>
  <si>
    <t>A simple binaural spatializer plug-in</t>
  </si>
  <si>
    <t>['audio', 'audio-plugin', 'cpp', 'dsp', 'juce', 'real-time', 'spatial-audio', 'vr', 'vst3', 'xr']</t>
  </si>
  <si>
    <t>2021-05-08T21:45:44Z</t>
  </si>
  <si>
    <t>2023-04-29T01:22:45Z</t>
  </si>
  <si>
    <t>2021-05-10T01:50:07Z</t>
  </si>
  <si>
    <t>https://github.com/MeijisIrlnd/Transfer</t>
  </si>
  <si>
    <t>Transfer</t>
  </si>
  <si>
    <t>MeijisIrlnd/Transfer</t>
  </si>
  <si>
    <t>a jit compiled waveshaper</t>
  </si>
  <si>
    <t>['audio', 'audio-unit', 'distortion', 'macos', 'vst3', 'windows']</t>
  </si>
  <si>
    <t>2021-06-25T02:03:13Z</t>
  </si>
  <si>
    <t>2023-09-01T16:55:11Z</t>
  </si>
  <si>
    <t>2023-01-27T05:36:08Z</t>
  </si>
  <si>
    <t>https://github.com/johanLsp/Milion</t>
  </si>
  <si>
    <t>Milion</t>
  </si>
  <si>
    <t>johanLsp/Milion</t>
  </si>
  <si>
    <t>FM / Formant synthesizer (VST/AU/Standalone)</t>
  </si>
  <si>
    <t>['juce', 'synthesizer', 'vst', 'vst3']</t>
  </si>
  <si>
    <t>2017-12-05T20:57:45Z</t>
  </si>
  <si>
    <t>2023-07-02T12:54:38Z</t>
  </si>
  <si>
    <t>2020-09-12T22:56:56Z</t>
  </si>
  <si>
    <t>https://github.com/Durun/vst3kotlin</t>
  </si>
  <si>
    <t>vst3kotlin</t>
  </si>
  <si>
    <t>Durun/vst3kotlin</t>
  </si>
  <si>
    <t>A VST3 SDK binding in Kotlin</t>
  </si>
  <si>
    <t>['vst3']</t>
  </si>
  <si>
    <t>2021-02-07T16:05:25Z</t>
  </si>
  <si>
    <t>2023-08-13T21:44:22Z</t>
  </si>
  <si>
    <t>2023-04-24T10:57:34Z</t>
  </si>
  <si>
    <t>Kotlin</t>
  </si>
  <si>
    <t>https://github.com/fukuroder/bandlimited_sawtooth_synthesis</t>
  </si>
  <si>
    <t>bandlimited_sawtooth_synthesis</t>
  </si>
  <si>
    <t>fukuroder/bandlimited_sawtooth_synthesis</t>
  </si>
  <si>
    <t>Bandlimited sawtooth synthesis with BLIT algorithm.</t>
  </si>
  <si>
    <t>['synthesizer', 'vst3']</t>
  </si>
  <si>
    <t>2013-02-19T14:54:07Z</t>
  </si>
  <si>
    <t>2021-10-16T05:21:26Z</t>
  </si>
  <si>
    <t>2021-01-31T14:15:52Z</t>
  </si>
  <si>
    <t>https://github.com/essenbee/multifilter</t>
  </si>
  <si>
    <t>multifilter</t>
  </si>
  <si>
    <t>essenbee/multifilter</t>
  </si>
  <si>
    <t>A VST plugin for different types of digital audio filter, developed in C++ using JUCE.</t>
  </si>
  <si>
    <t>['audio-effect', 'c-plus-plus', 'codebasealpha', 'juce-framework', 'streaming', 'vst3']</t>
  </si>
  <si>
    <t>2019-06-26T12:18:47Z</t>
  </si>
  <si>
    <t>2023-05-14T03:11:05Z</t>
  </si>
  <si>
    <t>2019-07-01T21:33:07Z</t>
  </si>
  <si>
    <t>https://github.com/studiorack/studiorack-core</t>
  </si>
  <si>
    <t>studiorack-core</t>
  </si>
  <si>
    <t>studiorack/studiorack-core</t>
  </si>
  <si>
    <t>Core plugin library containing shared tools and functionality</t>
  </si>
  <si>
    <t>['audio', 'plugin', 'plugin-manager', 'vst', 'vst3']</t>
  </si>
  <si>
    <t>2020-10-26T01:08:12Z</t>
  </si>
  <si>
    <t>2023-07-23T14:45:08Z</t>
  </si>
  <si>
    <t>2023-01-07T23:36:10Z</t>
  </si>
  <si>
    <t>https://github.com/mariusz96/blue-synthesiser</t>
  </si>
  <si>
    <t>blue-synthesiser</t>
  </si>
  <si>
    <t>mariusz96/blue-synthesiser</t>
  </si>
  <si>
    <t>My bachelor's thesis "Sound synthesis based on audio samples as an VST3 instrument" in C++ and JUCE</t>
  </si>
  <si>
    <t>['audio', 'cplusplus', 'cpp', 'juce', 'plugin', 'vst3']</t>
  </si>
  <si>
    <t>2020-04-15T09:07:35Z</t>
  </si>
  <si>
    <t>2023-07-22T18:34:46Z</t>
  </si>
  <si>
    <t>2021-12-03T18:16:10Z</t>
  </si>
  <si>
    <t>https://github.com/mikeoliphant/Vst3VisualStudioExample</t>
  </si>
  <si>
    <t>Vst3VisualStudioExample</t>
  </si>
  <si>
    <t>mikeoliphant/Vst3VisualStudioExample</t>
  </si>
  <si>
    <t>A simple windows VST (VST3) example plugin using Visual Studio</t>
  </si>
  <si>
    <t>['audio', 'cpp', 'plugin', 'visual-studio', 'vst', 'vst3', 'windows']</t>
  </si>
  <si>
    <t>2020-11-12T18:03:33Z</t>
  </si>
  <si>
    <t>2023-06-13T21:15:31Z</t>
  </si>
  <si>
    <t>2020-11-21T22:24:06Z</t>
  </si>
  <si>
    <t>https://github.com/waddafunk/Oscilloscope</t>
  </si>
  <si>
    <t>Oscilloscope</t>
  </si>
  <si>
    <t>waddafunk/Oscilloscope</t>
  </si>
  <si>
    <t>A simple resizable oscilloscope VST</t>
  </si>
  <si>
    <t>['android', 'android-app', 'android-audio', 'android-audio-analyzer', 'audio', 'audio-analysis', 'audio-visualizer', 'dsp', 'juce', 'juce-framework', 'juce-plugins', 'linux-vst', 'oscilloscope', 'plugin', 'vst', 'vst3']</t>
  </si>
  <si>
    <t>2023-02-24T23:06:32Z</t>
  </si>
  <si>
    <t>2023-08-05T23:28:38Z</t>
  </si>
  <si>
    <t>2023-04-06T18:02:42Z</t>
  </si>
  <si>
    <t>isc</t>
  </si>
  <si>
    <t>https://github.com/AURAPluginsLtd/Access-Virus-Editor</t>
  </si>
  <si>
    <t>Access-Virus-Editor</t>
  </si>
  <si>
    <t>AURAPluginsLtd/Access-Virus-Editor</t>
  </si>
  <si>
    <t>Issue &amp; Request tracking, Community Discussion, Wiki and "Future Release" Project Boards for Access Virus Editor &amp; Librarian users</t>
  </si>
  <si>
    <t>['aax', 'audiounit', 'editor-plugin', 'librarian-plugin', 'midi', 'midi-controller', 'standalone-app', 'vst2', 'vst3']</t>
  </si>
  <si>
    <t>2022-12-13T08:27:52Z</t>
  </si>
  <si>
    <t>2023-06-07T17:17:25Z</t>
  </si>
  <si>
    <t>2023-07-25T18:09:03Z</t>
  </si>
  <si>
    <t>https://github.com/Juanmalopezg/smooth-distortion</t>
  </si>
  <si>
    <t>smooth-distortion</t>
  </si>
  <si>
    <t>Juanmalopezg/smooth-distortion</t>
  </si>
  <si>
    <t>Guitar distortion audio plugin made in C++ with the Juce framework. The DSP algorithm is based on a sigmoid function.</t>
  </si>
  <si>
    <t>['audio-processing', 'distortion', 'guitar', 'juce', 'music', 'vst3']</t>
  </si>
  <si>
    <t>2020-04-08T21:46:52Z</t>
  </si>
  <si>
    <t>2023-08-10T06:12:16Z</t>
  </si>
  <si>
    <t>2022-11-26T07:05:51Z</t>
  </si>
  <si>
    <t>https://github.com/pongasoft/jamba-sample-gain</t>
  </si>
  <si>
    <t>jamba-sample-gain</t>
  </si>
  <si>
    <t>pongasoft/jamba-sample-gain</t>
  </si>
  <si>
    <t>Documentation plugin for Jamba framework: a simple gain plugin for VST2/3</t>
  </si>
  <si>
    <t>['documentation', 'gain', 'plugin', 'volume', 'volume-plugin', 'vst', 'vst-plugin', 'vst2', 'vst3']</t>
  </si>
  <si>
    <t>2018-08-25T17:13:08Z</t>
  </si>
  <si>
    <t>2023-02-19T17:43:53Z</t>
  </si>
  <si>
    <t>2023-05-25T18:37:53Z</t>
  </si>
  <si>
    <t>https://github.com/midilab/jc303</t>
  </si>
  <si>
    <t>jc303</t>
  </si>
  <si>
    <t>midilab/jc303</t>
  </si>
  <si>
    <t>A Free Roland TB-303 Plugin for Windows, MacOS and Linux: VST2, VST3, LV2 and AU. A Juce port of Open303 engine.</t>
  </si>
  <si>
    <t>['au', 'audio', 'clone', 'linux', 'lv2', 'macos', 'plugin', 'roland', 'tb-303', 'vst3', 'windows']</t>
  </si>
  <si>
    <t>2023-06-27T18:36:43Z</t>
  </si>
  <si>
    <t>2023-09-14T12:20:46Z</t>
  </si>
  <si>
    <t>2023-09-09T19:50:29Z</t>
  </si>
  <si>
    <t>https://github.com/sainsay/AudioPlugins</t>
  </si>
  <si>
    <t>AudioPlugins</t>
  </si>
  <si>
    <t>sainsay/AudioPlugins</t>
  </si>
  <si>
    <t>collection of free, open-source audio plugins made or maintained by sainsay</t>
  </si>
  <si>
    <t>['audio', 'audio-dsp', 'audio-plugin', 'audio-plugins', 'audioplugin', 'cplusplus', 'cpp', 'juce-framework', 'juce-plugins', 'vst3']</t>
  </si>
  <si>
    <t>2021-08-11T08:52:03Z</t>
  </si>
  <si>
    <t>2022-08-01T20:08:56Z</t>
  </si>
  <si>
    <t>2022-04-08T07:12:53Z</t>
  </si>
  <si>
    <t>https://github.com/TheAvalanche/JustAudioFX</t>
  </si>
  <si>
    <t>JustAudioFX</t>
  </si>
  <si>
    <t>TheAvalanche/JustAudioFX</t>
  </si>
  <si>
    <t>Audio FX algorithms explained</t>
  </si>
  <si>
    <t>['audio-effect', 'audio-processing', 'delay', 'digital-signal-processing', 'dsp', 'vst', 'vst3']</t>
  </si>
  <si>
    <t>2021-10-25T09:41:15Z</t>
  </si>
  <si>
    <t>2022-10-12T09:07:04Z</t>
  </si>
  <si>
    <t>2022-08-07T10:48:59Z</t>
  </si>
  <si>
    <t>https://github.com/xuan25/RXG100-RE</t>
  </si>
  <si>
    <t>RXG100-RE</t>
  </si>
  <si>
    <t>xuan25/RXG100-RE</t>
  </si>
  <si>
    <t>VST 3 Plugin. An emulation of the Randall RG100 preamp.</t>
  </si>
  <si>
    <t>['preamp', 'vst', 'vst3']</t>
  </si>
  <si>
    <t>2022-05-18T22:20:04Z</t>
  </si>
  <si>
    <t>2023-02-10T14:02:34Z</t>
  </si>
  <si>
    <t>2022-05-20T14:44:57Z</t>
  </si>
  <si>
    <t>https://github.com/KevinToodlepoot/MS-Exciter</t>
  </si>
  <si>
    <t>MS-Exciter</t>
  </si>
  <si>
    <t>KevinToodlepoot/MS-Exciter</t>
  </si>
  <si>
    <t>A JUCE based stereo expander and harmonic exciter using Mid-Side processing and tube-based distortion for increased stereo width and harmonic richness.</t>
  </si>
  <si>
    <t>['audio', 'audio-unit', 'juce', 'plug-in', 'vst3']</t>
  </si>
  <si>
    <t>2023-01-21T17:35:47Z</t>
  </si>
  <si>
    <t>2023-04-29T04:57:22Z</t>
  </si>
  <si>
    <t>2023-01-21T21:44:07Z</t>
  </si>
  <si>
    <t>https://github.com/caleqw2/ParticleArtsPlugin</t>
  </si>
  <si>
    <t>ParticleArtsPlugin</t>
  </si>
  <si>
    <t>caleqw2/ParticleArtsPlugin</t>
  </si>
  <si>
    <t>A VST3 plugin built with JUCE that turns input MIDI signals into bouncing particles that play notes when they collide for cool randomized music.</t>
  </si>
  <si>
    <t>['juce', 'music-composition', 'music-production', 'vst3']</t>
  </si>
  <si>
    <t>2021-06-23T04:21:45Z</t>
  </si>
  <si>
    <t>2023-04-29T05:04:34Z</t>
  </si>
  <si>
    <t>2021-12-15T18:46:59Z</t>
  </si>
  <si>
    <t>https://github.com/UltraCoderRU/CuteHost</t>
  </si>
  <si>
    <t>CuteHost</t>
  </si>
  <si>
    <t>UltraCoderRU/CuteHost</t>
  </si>
  <si>
    <t>Simple VST3 host applicaton based on JUCE and Qt frameworks</t>
  </si>
  <si>
    <t>['dsp', 'juce', 'qt', 'sound', 'vst3']</t>
  </si>
  <si>
    <t>2019-02-25T19:08:49Z</t>
  </si>
  <si>
    <t>2023-01-28T07:16:18Z</t>
  </si>
  <si>
    <t>2019-03-10T16:19:49Z</t>
  </si>
  <si>
    <t>https://github.com/vihdzp/colimiter</t>
  </si>
  <si>
    <t>colimiter</t>
  </si>
  <si>
    <t>vihdzp/colimiter</t>
  </si>
  <si>
    <t>An inverse limiter.</t>
  </si>
  <si>
    <t>['audio', 'audio-processing', 'clap', 'limiter', 'vst', 'vst3', 'vst3-plugin']</t>
  </si>
  <si>
    <t>2023-06-17T09:06:58Z</t>
  </si>
  <si>
    <t>2023-06-28T00:01:52Z</t>
  </si>
  <si>
    <t>2023-06-21T03:10:07Z</t>
  </si>
  <si>
    <t>https://github.com/hsetlik/HexFm</t>
  </si>
  <si>
    <t>HexFm</t>
  </si>
  <si>
    <t>hsetlik/HexFm</t>
  </si>
  <si>
    <t>FM synthesizer plugin built with JUCE</t>
  </si>
  <si>
    <t>['audiounit', 'cpp', 'frequency-modulation', 'juce', 'plugin', 'synthesizer', 'vst3']</t>
  </si>
  <si>
    <t>2021-02-06T19:12:05Z</t>
  </si>
  <si>
    <t>2023-07-02T12:54:41Z</t>
  </si>
  <si>
    <t>2021-06-06T20:28:49Z</t>
  </si>
  <si>
    <t>https://github.com/hotwatermorning/vstrex</t>
  </si>
  <si>
    <t>vstrex</t>
  </si>
  <si>
    <t>hotwatermorning/vstrex</t>
  </si>
  <si>
    <t>Virtual Studio T.Rex</t>
  </si>
  <si>
    <t>['cplusplus', 'juce', 'opengl', 'vst3']</t>
  </si>
  <si>
    <t>2018-12-31T13:01:08Z</t>
  </si>
  <si>
    <t>2021-08-17T15:17:36Z</t>
  </si>
  <si>
    <t>2019-01-14T16:48:23Z</t>
  </si>
  <si>
    <t>RPC</t>
  </si>
  <si>
    <t>https://github.com/dmultiply/Klide</t>
  </si>
  <si>
    <t>Klide</t>
  </si>
  <si>
    <t>dmultiply/Klide</t>
  </si>
  <si>
    <t>Euclidean Rhythms (polyrhythms) drum machine audio VST3 plugin</t>
  </si>
  <si>
    <t>['audio-plugin', 'drum-machine', 'juce', 'juce-framework', 'juce-plugins', 'sampler', 'samplers', 'vst3', 'vst3-plugin']</t>
  </si>
  <si>
    <t>2022-11-29T13:34:49Z</t>
  </si>
  <si>
    <t>2023-06-25T15:39:20Z</t>
  </si>
  <si>
    <t>2022-12-04T11:35:02Z</t>
  </si>
  <si>
    <t>https://github.com/KaiDrange/ECMapper</t>
  </si>
  <si>
    <t>ECMapper</t>
  </si>
  <si>
    <t>KaiDrange/ECMapper</t>
  </si>
  <si>
    <t>Two applications for the EigenLabs Eigenharp instruments. "EigenCore" reads data from the Eigenharps and then transmits that data via OSC. "ECMapper" receives the OSC data and converts it to midi as configured in the UI.</t>
  </si>
  <si>
    <t>['eigenharp', 'eigenlite', 'juce-framework', 'midi', 'mpe', 'osc', 'vst3']</t>
  </si>
  <si>
    <t>2021-04-19T06:32:24Z</t>
  </si>
  <si>
    <t>2023-07-20T09:01:14Z</t>
  </si>
  <si>
    <t>2023-07-21T12:52:07Z</t>
  </si>
  <si>
    <t>https://github.com/pongasoft/vst-ab-switch</t>
  </si>
  <si>
    <t>vst-ab-switch</t>
  </si>
  <si>
    <t>pongasoft/vst-ab-switch</t>
  </si>
  <si>
    <t>A/B Audio Switch VST plugin</t>
  </si>
  <si>
    <t>['switch', 'vst', 'vst-plugin', 'vst2', 'vst3']</t>
  </si>
  <si>
    <t>2018-03-10T19:03:11Z</t>
  </si>
  <si>
    <t>2023-08-18T11:34:59Z</t>
  </si>
  <si>
    <t>2021-01-04T17:57:21Z</t>
  </si>
  <si>
    <t>https://github.com/Kirby01/AutoLevel2-VST3-Juce</t>
  </si>
  <si>
    <t>AutoLevel2-VST3-Juce</t>
  </si>
  <si>
    <t>Kirby01/AutoLevel2-VST3-Juce</t>
  </si>
  <si>
    <t>Compressor.</t>
  </si>
  <si>
    <t>['audio', 'cplusplus', 'dsp', 'juce-plugins', 'vst3']</t>
  </si>
  <si>
    <t>2022-04-28T23:09:52Z</t>
  </si>
  <si>
    <t>2023-08-18T03:55:12Z</t>
  </si>
  <si>
    <t>2023-09-11T12:38:11Z</t>
  </si>
  <si>
    <t>https://github.com/bartoszOsn/FuzzTeeth</t>
  </si>
  <si>
    <t>FuzzTeeth</t>
  </si>
  <si>
    <t>bartoszOsn/FuzzTeeth</t>
  </si>
  <si>
    <t>A vst plugin to distort audio with waveshaper using teeth like function</t>
  </si>
  <si>
    <t>['distortion', 'juce-framework', 'vst3']</t>
  </si>
  <si>
    <t>2020-09-22T12:46:25Z</t>
  </si>
  <si>
    <t>2023-04-29T05:16:52Z</t>
  </si>
  <si>
    <t>2020-09-23T12:29:52Z</t>
  </si>
  <si>
    <t>https://github.com/Dimethoxy/Plasma</t>
  </si>
  <si>
    <t>Plasma</t>
  </si>
  <si>
    <t>Dimethoxy/Plasma</t>
  </si>
  <si>
    <t>Asymmetrical Distortion VST</t>
  </si>
  <si>
    <t>['audio', 'audio-effect', 'audio-plugin', 'audio-processing', 'distortion', 'distortion-effects', 'vst3']</t>
  </si>
  <si>
    <t>2021-11-21T05:03:17Z</t>
  </si>
  <si>
    <t>2023-09-14T10:19:21Z</t>
  </si>
  <si>
    <t>2023-08-26T19:15:21Z</t>
  </si>
  <si>
    <t>https://github.com/tobanteAudio/juce-6-demo</t>
  </si>
  <si>
    <t>juce-6-demo</t>
  </si>
  <si>
    <t>tobanteAudio/juce-6-demo</t>
  </si>
  <si>
    <t>Demo project using WeAreROLI/JUCE "juce6" preview branch.</t>
  </si>
  <si>
    <t>['audio', 'audio-unit', 'cpp', 'cpp17', 'juce', 'juce-application', 'preview', 'vst3']</t>
  </si>
  <si>
    <t>2020-04-15T12:44:31Z</t>
  </si>
  <si>
    <t>2022-06-11T20:56:24Z</t>
  </si>
  <si>
    <t>2020-05-02T22:35:16Z</t>
  </si>
  <si>
    <t>bsd-2-clause</t>
  </si>
  <si>
    <t>https://github.com/pongasoft/vst-vac-6v</t>
  </si>
  <si>
    <t>vst-vac-6v</t>
  </si>
  <si>
    <t>pongasoft/vst-vac-6v</t>
  </si>
  <si>
    <t>VST (2 &amp; 3) plugin to analyze and control the peak volume of a signal</t>
  </si>
  <si>
    <t>['gain', 'knobs', 'lcd-display', 'plugin', 'volume', 'volume-plugin', 'vst', 'vst-plugin', 'vst2', 'vst3']</t>
  </si>
  <si>
    <t>2018-07-17T13:21:28Z</t>
  </si>
  <si>
    <t>2022-05-03T06:18:08Z</t>
  </si>
  <si>
    <t>2021-01-04T19:14:06Z</t>
  </si>
  <si>
    <t>https://github.com/DoomyDwyer/ASPiKProjects</t>
  </si>
  <si>
    <t>ASPiKProjects</t>
  </si>
  <si>
    <t>DoomyDwyer/ASPiKProjects</t>
  </si>
  <si>
    <t>Audio plugins created using the ASPiK framework. VST3s available for download for Windows &amp; MacOS, plus Audio Units (MacOS only)</t>
  </si>
  <si>
    <t>['au', 'audio', 'macos', 'plugin', 'vst3', 'win64']</t>
  </si>
  <si>
    <t>2021-07-09T20:43:48Z</t>
  </si>
  <si>
    <t>2022-12-31T18:49:29Z</t>
  </si>
  <si>
    <t>2023-04-22T14:53:07Z</t>
  </si>
  <si>
    <t>https://github.com/Do-sth-sharp/libDMDA</t>
  </si>
  <si>
    <t>libDMDA</t>
  </si>
  <si>
    <t>Do-sth-sharp/libDMDA</t>
  </si>
  <si>
    <t>Directly Musical Data Access.</t>
  </si>
  <si>
    <t>['juce', 'juce-framework', 'juce-plugin', 'juce-plugins', 'midi', 'midi-api', 'midi-files', 'midi-messages', 'vst3', 'vst3-host', 'vst3-plugin', 'vst3-plugins']</t>
  </si>
  <si>
    <t>2023-07-28T14:24:30Z</t>
  </si>
  <si>
    <t>2023-08-23T06:25:49Z</t>
  </si>
  <si>
    <t>2023-08-23T07:47:19Z</t>
  </si>
  <si>
    <t>https://github.com/dotinspiredby/LaplandSynthVst_Cpp</t>
  </si>
  <si>
    <t>LaplandSynthVst_Cpp</t>
  </si>
  <si>
    <t>dotinspiredby/LaplandSynthVst_Cpp</t>
  </si>
  <si>
    <t>Lapland Vst3 Synthesizer using JUCE Framework (some code fragments based on AudioProgrammer tutorials). The principle is in white noise with the control over the filter frequencies.</t>
  </si>
  <si>
    <t>['music', 'synthesizer', 'vst3', 'whitenoise']</t>
  </si>
  <si>
    <t>2022-01-04T02:47:20Z</t>
  </si>
  <si>
    <t>2023-07-22T18:26:04Z</t>
  </si>
  <si>
    <t>2022-01-04T02:59:03Z</t>
  </si>
  <si>
    <t>https://github.com/polimi-ispl/ebeamer</t>
  </si>
  <si>
    <t>ebeamer</t>
  </si>
  <si>
    <t>polimi-ispl/ebeamer</t>
  </si>
  <si>
    <t>Beamforming VST3 plugin for eSticks</t>
  </si>
  <si>
    <t>['beamforming', 'multichannel-microphone-arrays', 'vst3']</t>
  </si>
  <si>
    <t>2019-03-09T09:10:33Z</t>
  </si>
  <si>
    <t>2022-02-19T21:43:13Z</t>
  </si>
  <si>
    <t>2022-02-19T21:49:55Z</t>
  </si>
  <si>
    <t>agpl-3.0</t>
  </si>
  <si>
    <t>https://github.com/chrisjmendez/elementary-audio-boilerplate</t>
  </si>
  <si>
    <t>elementary-audio-boilerplate</t>
  </si>
  <si>
    <t>chrisjmendez/elementary-audio-boilerplate</t>
  </si>
  <si>
    <t>How to build a simple Audio Unit or VST3 plug-in in 30 mins</t>
  </si>
  <si>
    <t>['audio', 'audiounit-plugins', 'elemntary-audio', 'javascript', 'nodejs', 'vst-plugin', 'vst3']</t>
  </si>
  <si>
    <t>2023-03-28T18:33:22Z</t>
  </si>
  <si>
    <t>2023-06-27T03:52:45Z</t>
  </si>
  <si>
    <t>2023-04-08T02:43:42Z</t>
  </si>
  <si>
    <t>https://github.com/reillypascal/RSAlgorithmicVerb</t>
  </si>
  <si>
    <t>RSAlgorithmicVerb</t>
  </si>
  <si>
    <t>reillypascal/RSAlgorithmicVerb</t>
  </si>
  <si>
    <t>Algorithmic reverb plugin in JUCE with multiple algorithms (including emulations of classic hardware) and more to come.</t>
  </si>
  <si>
    <t>['au', 'au-plugin', 'emulation', 'juce', 'juce-plugins', 'music', 'reverb', 'reverberator', 'vst', 'vst3']</t>
  </si>
  <si>
    <t>2023-05-29T01:36:51Z</t>
  </si>
  <si>
    <t>2023-08-06T00:41:40Z</t>
  </si>
  <si>
    <t>2023-06-13T23:15:41Z</t>
  </si>
  <si>
    <t>https://github.com/p-o-l-e/spiro</t>
  </si>
  <si>
    <t>spiro</t>
  </si>
  <si>
    <t>p-o-l-e/spiro</t>
  </si>
  <si>
    <t>Semi-modular VST / Standalone synthesizer</t>
  </si>
  <si>
    <t>['chaos', 'juce', 'juce-framework', 'linux', 'linux-vst', 'plugin', 'synthesizer', 'vst', 'vst3']</t>
  </si>
  <si>
    <t>2022-06-14T22:44:34Z</t>
  </si>
  <si>
    <t>2023-09-14T10:19:39Z</t>
  </si>
  <si>
    <t>2023-08-05T10:51:24Z</t>
  </si>
  <si>
    <t>https://github.com/JoergBitzer/JadeSpectrogram</t>
  </si>
  <si>
    <t>JadeSpectrogram</t>
  </si>
  <si>
    <t>JoergBitzer/JadeSpectrogram</t>
  </si>
  <si>
    <t>A spectrogram VST Plugin</t>
  </si>
  <si>
    <t>['juce', 'spectrogram', 'vst3']</t>
  </si>
  <si>
    <t>2021-03-06T18:10:04Z</t>
  </si>
  <si>
    <t>2022-05-15T13:58:18Z</t>
  </si>
  <si>
    <t>2021-07-02T20:25:58Z</t>
  </si>
  <si>
    <t>https://github.com/khrykin/BlackFace</t>
  </si>
  <si>
    <t>BlackFace</t>
  </si>
  <si>
    <t>khrykin/BlackFace</t>
  </si>
  <si>
    <t>AU/VST3 Synth built with JUCE</t>
  </si>
  <si>
    <t>['audioplugin', 'audiounit', 'juce', 'synthesizer', 'vst3']</t>
  </si>
  <si>
    <t>2020-01-24T03:56:42Z</t>
  </si>
  <si>
    <t>2023-03-30T20:37:15Z</t>
  </si>
  <si>
    <t>2020-11-11T07:11:24Z</t>
  </si>
  <si>
    <t>https://github.com/MichaelBokatius/BlissBox</t>
  </si>
  <si>
    <t>BlissBox</t>
  </si>
  <si>
    <t>MichaelBokatius/BlissBox</t>
  </si>
  <si>
    <t>A guitar pedal VST plug-in made with the JUCE framework.</t>
  </si>
  <si>
    <t>['audio', 'gui', 'guitar', 'juce', 'juce-framework', 'plugin', 'vst3']</t>
  </si>
  <si>
    <t>2022-03-29T20:51:13Z</t>
  </si>
  <si>
    <t>2023-08-19T11:30:49Z</t>
  </si>
  <si>
    <t>2022-04-18T10:46:22Z</t>
  </si>
  <si>
    <t>https://github.com/FilipeChagasDev/FClipper-plugin</t>
  </si>
  <si>
    <t>FClipper-plugin</t>
  </si>
  <si>
    <t>FilipeChagasDev/FClipper-plugin</t>
  </si>
  <si>
    <t>A simple clipping audio plugin</t>
  </si>
  <si>
    <t>['audio', 'audio-processing', 'audio-programming', 'cplusplus', 'juce', 'mixing', 'music', 'plugin', 'vst', 'vst-plugin', 'vst3']</t>
  </si>
  <si>
    <t>2022-01-02T02:36:38Z</t>
  </si>
  <si>
    <t>2023-03-09T08:54:17Z</t>
  </si>
  <si>
    <t>2022-01-05T03:19:15Z</t>
  </si>
  <si>
    <t>https://github.com/Kirby01/Drive-VST3-Juce</t>
  </si>
  <si>
    <t>Drive-VST3-Juce</t>
  </si>
  <si>
    <t>Kirby01/Drive-VST3-Juce</t>
  </si>
  <si>
    <t>Waveshaper, Follow with lowpass filter.</t>
  </si>
  <si>
    <t>2022-10-06T01:16:32Z</t>
  </si>
  <si>
    <t>2023-07-27T00:27:40Z</t>
  </si>
  <si>
    <t>2023-07-22T12:47:19Z</t>
  </si>
  <si>
    <t>https://github.com/studiorack/studiorack-registry</t>
  </si>
  <si>
    <t>studiorack-registry</t>
  </si>
  <si>
    <t>studiorack/studiorack-registry</t>
  </si>
  <si>
    <t>Audio plugin registry with searchable plugin list, metadata and download urls</t>
  </si>
  <si>
    <t>['audio', 'plugin', 'registry', 'vst', 'vst3']</t>
  </si>
  <si>
    <t>2020-08-02T01:59:46Z</t>
  </si>
  <si>
    <t>2023-05-05T21:46:57Z</t>
  </si>
  <si>
    <t>2023-09-10T00:39:46Z</t>
  </si>
  <si>
    <t>https://github.com/adammurdocknh/YAMS</t>
  </si>
  <si>
    <t>YAMS</t>
  </si>
  <si>
    <t>adammurdocknh/YAMS</t>
  </si>
  <si>
    <t>An audio plugin for a 30 second master. This plugin was submitted to the Audio Engineering Societyâ€™s Saul Walker student design competition in May 2021. Developed by Adam Murdock and William Holk for a joint submission.</t>
  </si>
  <si>
    <t>['audio-plugin', 'dsp', 'vst3']</t>
  </si>
  <si>
    <t>2021-04-08T07:17:45Z</t>
  </si>
  <si>
    <t>2023-05-26T08:36:14Z</t>
  </si>
  <si>
    <t>2022-01-22T13:26:56Z</t>
  </si>
  <si>
    <t>https://github.com/RickBn/reDroidFlux</t>
  </si>
  <si>
    <t>reDroidFlux</t>
  </si>
  <si>
    <t>RickBn/reDroidFlux</t>
  </si>
  <si>
    <t>All-in-one midi controlled ring modulator and bitcrusher VST3 plug-in, developed using the JUCE framework.</t>
  </si>
  <si>
    <t>['audioplugin', 'juce-framework', 'vst3']</t>
  </si>
  <si>
    <t>2021-09-06T07:39:33Z</t>
  </si>
  <si>
    <t>2023-05-26T08:38:03Z</t>
  </si>
  <si>
    <t>2023-05-24T09:08:09Z</t>
  </si>
  <si>
    <t>https://github.com/reillypascal/RSBrokenMedia</t>
  </si>
  <si>
    <t>RSBrokenMedia</t>
  </si>
  <si>
    <t>reillypascal/RSBrokenMedia</t>
  </si>
  <si>
    <t>Stereo glitch plugin in JUCE with tape FX, CD skips, data errors, lo-fi codecs, and more.</t>
  </si>
  <si>
    <t>['au', 'audiounit', 'codec', 'electronic-music', 'experimental', 'glitch', 'juce', 'juce-plugins', 'music', 'noise-music', 'plugin', 'retroaudio', 'sound-design', 'stereo', 'vst', 'vst3']</t>
  </si>
  <si>
    <t>2023-06-12T01:43:02Z</t>
  </si>
  <si>
    <t>2023-08-29T07:01:23Z</t>
  </si>
  <si>
    <t>2023-07-29T02:21:12Z</t>
  </si>
  <si>
    <t>https://github.com/mpusch88/Externalizer</t>
  </si>
  <si>
    <t>Externalizer</t>
  </si>
  <si>
    <t>mpusch88/Externalizer</t>
  </si>
  <si>
    <t>Externalizer is a VST3 audio plugin developed using the JUCE framework, designed to enable routing audio to and from external hardware processors within DAWs and other audio programs. The goal of the project is to provide latency compensation, dry/wet control, and gain staging.</t>
  </si>
  <si>
    <t>['ableton-live', 'audio-effects', 'audio-hardware', 'audio-processing', 'daw', 'effects', 'external-audio-effects', 'virtualdj', 'vst', 'vst3']</t>
  </si>
  <si>
    <t>2023-04-09T17:23:53Z</t>
  </si>
  <si>
    <t>2023-07-19T13:40:59Z</t>
  </si>
  <si>
    <t>2023-05-29T20:56:19Z</t>
  </si>
  <si>
    <t>https://github.com/satelllte/GainPlugin</t>
  </si>
  <si>
    <t>GainPlugin</t>
  </si>
  <si>
    <t>satelllte/GainPlugin</t>
  </si>
  <si>
    <t>(Experimental) VST/AU audio plugin example based on JUCE with React-JUCE for UI</t>
  </si>
  <si>
    <t>['auv3', 'dsp', 'juce', 'juce-framework', 'nodejs', 'react-juce', 'reactjs', 'vst', 'vst3']</t>
  </si>
  <si>
    <t>2022-06-01T19:47:25Z</t>
  </si>
  <si>
    <t>2023-09-10T05:49:31Z</t>
  </si>
  <si>
    <t>2022-06-02T11:58:05Z</t>
  </si>
  <si>
    <t>JavaScript</t>
  </si>
  <si>
    <t>https://github.com/Archie3d/aurum</t>
  </si>
  <si>
    <t>aurum</t>
  </si>
  <si>
    <t>Archie3d/aurum</t>
  </si>
  <si>
    <t>VST3 plugins playground</t>
  </si>
  <si>
    <t>['audio-processing', 'synthesizer', 'vst-plugin', 'vst3']</t>
  </si>
  <si>
    <t>2018-07-25T16:58:52Z</t>
  </si>
  <si>
    <t>2022-05-03T06:18:48Z</t>
  </si>
  <si>
    <t>2018-11-03T20:57:13Z</t>
  </si>
  <si>
    <t>https://github.com/varlen/randstepfilter</t>
  </si>
  <si>
    <t>randstepfilter</t>
  </si>
  <si>
    <t>varlen/randstepfilter</t>
  </si>
  <si>
    <t>My first VST plugin. Created this project to refresh my C++ skills, recall some signal processing techniques and learn VST plugin development with iPlug2 framework</t>
  </si>
  <si>
    <t>['audio', 'iplug2', 'vst3', 'vst3-plugin']</t>
  </si>
  <si>
    <t>2021-06-10T04:13:19Z</t>
  </si>
  <si>
    <t>2022-05-03T06:18:55Z</t>
  </si>
  <si>
    <t>2021-06-10T04:31:06Z</t>
  </si>
  <si>
    <t>Python</t>
  </si>
  <si>
    <t>https://github.com/Emmet-Hayes/HayesPlugins</t>
  </si>
  <si>
    <t>HayesPlugins</t>
  </si>
  <si>
    <t>Emmet-Hayes/HayesPlugins</t>
  </si>
  <si>
    <t>A free and open-source bundle of 8 plug-ins, containing an EQ, Compressor, Distortion, PitchShifter, a basic Delay, a tape Delay, an algorithmic Reverb, and a convolution Reverb.</t>
  </si>
  <si>
    <t>['audio-effect', 'audio-processing', 'plugins', 'vst3', 'vst3-plugin']</t>
  </si>
  <si>
    <t>2023-07-21T22:12:43Z</t>
  </si>
  <si>
    <t>2023-09-13T00:14:37Z</t>
  </si>
  <si>
    <t>2023-09-10T05:08:16Z</t>
  </si>
  <si>
    <t>https://github.com/hansen-audio/gain-automation-plugin</t>
  </si>
  <si>
    <t>gain-automation-plugin</t>
  </si>
  <si>
    <t>hansen-audio/gain-automation-plugin</t>
  </si>
  <si>
    <t>Simple VST 3 gain effect with sample accurate automation capabilities.</t>
  </si>
  <si>
    <t>['audio', 'audio-processing', 'gain', 'plug', 'vst3', 'vst3-plugin', 'vst3-plugins']</t>
  </si>
  <si>
    <t>2021-02-16T20:17:04Z</t>
  </si>
  <si>
    <t>2022-05-03T06:19:02Z</t>
  </si>
  <si>
    <t>2021-05-14T14:45:22Z</t>
  </si>
  <si>
    <t>https://github.com/Speechrezz/VibratoPlugin</t>
  </si>
  <si>
    <t>VibratoPlugin</t>
  </si>
  <si>
    <t>Speechrezz/VibratoPlugin</t>
  </si>
  <si>
    <t>A simple vibrato effects plugin.</t>
  </si>
  <si>
    <t>['daw', 'juce', 'juce-framework', 'music', 'plugin', 'vst', 'vst-plugin', 'vst3', 'vst3-plugins']</t>
  </si>
  <si>
    <t>2022-05-26T18:34:05Z</t>
  </si>
  <si>
    <t>2022-10-01T03:01:29Z</t>
  </si>
  <si>
    <t>2022-05-28T18:38:14Z</t>
  </si>
  <si>
    <t>https://github.com/liliantdn/music-resources</t>
  </si>
  <si>
    <t>music-resources</t>
  </si>
  <si>
    <t>liliantdn/music-resources</t>
  </si>
  <si>
    <t>A curated list of free/pay-what-you-want plugins and tools for musicians :)</t>
  </si>
  <si>
    <t>['audio', 'clap', 'dsp', 'vst', 'vst3']</t>
  </si>
  <si>
    <t>2023-02-18T13:37:14Z</t>
  </si>
  <si>
    <t>2023-06-06T12:35:40Z</t>
  </si>
  <si>
    <t>2023-02-20T18:23:38Z</t>
  </si>
  <si>
    <t>https://github.com/pardinensis/useless_reverb</t>
  </si>
  <si>
    <t>useless_reverb</t>
  </si>
  <si>
    <t>pardinensis/useless_reverb</t>
  </si>
  <si>
    <t>A reverb VST3 plugin based on Geraint Luff's ADC21 talk</t>
  </si>
  <si>
    <t>['digital-signal-processing', 'juce', 'reverb', 'vst3']</t>
  </si>
  <si>
    <t>2022-07-02T16:27:55Z</t>
  </si>
  <si>
    <t>2023-02-24T23:32:11Z</t>
  </si>
  <si>
    <t>2022-09-18T23:56:02Z</t>
  </si>
  <si>
    <t>https://github.com/sharki13/stereoknob</t>
  </si>
  <si>
    <t>stereoknob</t>
  </si>
  <si>
    <t>sharki13/stereoknob</t>
  </si>
  <si>
    <t>Plugin to modify stereo proportions of audio signal</t>
  </si>
  <si>
    <t>['audio', 'audio-effect', 'juce', 'plugin', 'vst', 'vst3']</t>
  </si>
  <si>
    <t>2020-04-27T19:11:45Z</t>
  </si>
  <si>
    <t>2022-07-26T19:38:12Z</t>
  </si>
  <si>
    <t>2020-05-11T22:37:45Z</t>
  </si>
  <si>
    <t>https://github.com/samuelebh/Magic-Chorus</t>
  </si>
  <si>
    <t>Magic-Chorus</t>
  </si>
  <si>
    <t>samuelebh/Magic-Chorus</t>
  </si>
  <si>
    <t>Implementation of a multi-voice chorus audio plugin, using the framework JUCE.</t>
  </si>
  <si>
    <t>['audio-effects', 'audio-processing', 'cplusplus', 'delay-line', 'juce-framework', 'signal-processing', 'vst3', 'vsts']</t>
  </si>
  <si>
    <t>2020-05-14T17:00:22Z</t>
  </si>
  <si>
    <t>2022-09-28T02:03:39Z</t>
  </si>
  <si>
    <t>2021-08-28T22:01:08Z</t>
  </si>
  <si>
    <t>https://github.com/sourc3array/808TK</t>
  </si>
  <si>
    <t>808TK</t>
  </si>
  <si>
    <t>sourc3array/808TK</t>
  </si>
  <si>
    <t>The 808TK is a virtual drum kit instrument for the Decent Sampler platform that utilizes the free 808 Tape sample library from Wave Alchemy.</t>
  </si>
  <si>
    <t>['decent-sampler', 'decentsampler', 'drum-kit', 'midi', 'music-production', 'open-source-project', 'sampling', 'tr-808', 'virtual-instruments', 'vst', 'vst3']</t>
  </si>
  <si>
    <t>2023-03-19T00:54:22Z</t>
  </si>
  <si>
    <t>2023-08-09T10:20:13Z</t>
  </si>
  <si>
    <t>2023-05-15T03:54:26Z</t>
  </si>
  <si>
    <t>https://github.com/hsetlik/Octane</t>
  </si>
  <si>
    <t>Octane</t>
  </si>
  <si>
    <t>hsetlik/Octane</t>
  </si>
  <si>
    <t>Wavetable Synthesizer plugin built on JUCE and C++</t>
  </si>
  <si>
    <t>['audio', 'audio-unit', 'cpp', 'juce', 'plugin', 'synthesizer', 'vst3', 'wavetable-synthesizer']</t>
  </si>
  <si>
    <t>2021-04-19T21:20:02Z</t>
  </si>
  <si>
    <t>2023-04-29T05:33:52Z</t>
  </si>
  <si>
    <t>2022-08-21T15:13:04Z</t>
  </si>
  <si>
    <t>https://github.com/p4thie/esc</t>
  </si>
  <si>
    <t>esc</t>
  </si>
  <si>
    <t>p4thie/esc</t>
  </si>
  <si>
    <t>Envelope-based SideChain ducker</t>
  </si>
  <si>
    <t>['clap', 'vst3']</t>
  </si>
  <si>
    <t>2023-05-06T03:01:24Z</t>
  </si>
  <si>
    <t>2023-05-30T09:01:45Z</t>
  </si>
  <si>
    <t>2023-09-12T05:59:31Z</t>
  </si>
  <si>
    <t>https://github.com/mofeing/homebrew-audio-plugins</t>
  </si>
  <si>
    <t>homebrew-audio-plugins</t>
  </si>
  <si>
    <t>mofeing/homebrew-audio-plugins</t>
  </si>
  <si>
    <t>Caskroom tap dedicated to free AU and VST plugins</t>
  </si>
  <si>
    <t>['audio-unit', 'cask', 'caskroom', 'free', 'homebrew', 'homebrew-cask', 'homebrew-tap', 'vst', 'vst3']</t>
  </si>
  <si>
    <t>2017-12-31T18:25:45Z</t>
  </si>
  <si>
    <t>2022-12-27T13:32:09Z</t>
  </si>
  <si>
    <t>2021-03-24T19:32:29Z</t>
  </si>
  <si>
    <t>Ruby</t>
  </si>
  <si>
    <t>https://github.com/hsetlik/VectorSynth</t>
  </si>
  <si>
    <t>VectorSynth</t>
  </si>
  <si>
    <t>hsetlik/VectorSynth</t>
  </si>
  <si>
    <t>['audiounit', 'cpp', 'juce', 'synthesizer', 'vst3', 'wavetable']</t>
  </si>
  <si>
    <t>2021-03-07T19:35:26Z</t>
  </si>
  <si>
    <t>2023-07-22T12:15:19Z</t>
  </si>
  <si>
    <t>2021-04-28T00:24:59Z</t>
  </si>
  <si>
    <t>https://github.com/DrPeaboss/vst3-pas</t>
  </si>
  <si>
    <t>vst3-pas</t>
  </si>
  <si>
    <t>DrPeaboss/vst3-pas</t>
  </si>
  <si>
    <t>The Object Pascal(FPC and Delphi) bindings of VST 3 API.</t>
  </si>
  <si>
    <t>['delphi', 'freepascal', 'lazarus', 'objectpascal', 'pascal', 'vst3']</t>
  </si>
  <si>
    <t>2023-07-15T14:51:51Z</t>
  </si>
  <si>
    <t>2023-08-30T11:41:00Z</t>
  </si>
  <si>
    <t>2023-07-24T08:16:46Z</t>
  </si>
  <si>
    <t>Pascal</t>
  </si>
  <si>
    <t>https://github.com/Kirby01/KFuzz-VST3-Juce</t>
  </si>
  <si>
    <t>KFuzz-VST3-Juce</t>
  </si>
  <si>
    <t>Kirby01/KFuzz-VST3-Juce</t>
  </si>
  <si>
    <t>Fuzz/Octave effect Plugin for Electric Guitar or Bass Guitar.</t>
  </si>
  <si>
    <t>2021-10-05T11:10:24Z</t>
  </si>
  <si>
    <t>2023-07-18T09:07:24Z</t>
  </si>
  <si>
    <t>2023-08-26T00:22:22Z</t>
  </si>
  <si>
    <t>https://github.com/theuser27/Complex</t>
  </si>
  <si>
    <t>Complex</t>
  </si>
  <si>
    <t>theuser27/Complex</t>
  </si>
  <si>
    <t>Multi-lane Spectral Effects Suite</t>
  </si>
  <si>
    <t>['audio-effect', 'audio-processing', 'plugin', 'vst3']</t>
  </si>
  <si>
    <t>2022-06-16T11:02:07Z</t>
  </si>
  <si>
    <t>2023-09-07T17:07:47Z</t>
  </si>
  <si>
    <t>2023-08-23T22:42:06Z</t>
  </si>
  <si>
    <t>https://github.com/GModal/AUCOP</t>
  </si>
  <si>
    <t>AUCOP</t>
  </si>
  <si>
    <t>GModal/AUCOP</t>
  </si>
  <si>
    <t>An Unfortunate Collection Of Plugins</t>
  </si>
  <si>
    <t>['camomile', 'lv2', 'pd', 'vst', 'vst3']</t>
  </si>
  <si>
    <t>2020-06-27T18:41:58Z</t>
  </si>
  <si>
    <t>2022-05-03T06:19:31Z</t>
  </si>
  <si>
    <t>2020-10-21T17:35:42Z</t>
  </si>
  <si>
    <t>gpl-2.0</t>
  </si>
  <si>
    <t>https://github.com/ashokfernandez/DR-Filter</t>
  </si>
  <si>
    <t>DR-Filter</t>
  </si>
  <si>
    <t>ashokfernandez/DR-Filter</t>
  </si>
  <si>
    <t>DJ Filter Audio Plugin</t>
  </si>
  <si>
    <t>['audio', 'audio-unit', 'cpp', 'dsp', 'juce', 'vst3']</t>
  </si>
  <si>
    <t>2023-05-05T15:50:40Z</t>
  </si>
  <si>
    <t>2023-05-29T17:57:10Z</t>
  </si>
  <si>
    <t>2023-05-27T22:09:15Z</t>
  </si>
  <si>
    <t>https://github.com/weaverb/vsts-resource</t>
  </si>
  <si>
    <t>vsts-resource</t>
  </si>
  <si>
    <t>weaverb/vsts-resource</t>
  </si>
  <si>
    <t>Concourse CI resource to link external git commits with VSTS work items.</t>
  </si>
  <si>
    <t>['concourse-ci', 'shell-script', 'vsts']</t>
  </si>
  <si>
    <t>2017-03-24T12:49:09Z</t>
  </si>
  <si>
    <t>2017-06-15T18:45:03Z</t>
  </si>
  <si>
    <t>2017-06-15T20:59:54Z</t>
  </si>
  <si>
    <t>https://github.com/gmdworkspace/vsts-build-monitor</t>
  </si>
  <si>
    <t>vsts-build-monitor</t>
  </si>
  <si>
    <t>gmdworkspace/vsts-build-monitor</t>
  </si>
  <si>
    <t>['hybrid-apps', 'react', 'react-native', 'vsts']</t>
  </si>
  <si>
    <t>2018-05-28T19:45:03Z</t>
  </si>
  <si>
    <t>2018-05-28T20:12:50Z</t>
  </si>
  <si>
    <t>2018-05-28T20:12:49Z</t>
  </si>
  <si>
    <t>https://github.com/melezhik/sparrowdo-vsts-angular-build</t>
  </si>
  <si>
    <t>sparrowdo-vsts-angular-build</t>
  </si>
  <si>
    <t>melezhik/sparrowdo-vsts-angular-build</t>
  </si>
  <si>
    <t>Sparrowdo module to generate VSTS yaml steps to build angular project</t>
  </si>
  <si>
    <t>['angular', 'angularjs', 'perl6', 'vsts', 'vsts-agent', 'yaml']</t>
  </si>
  <si>
    <t>2018-08-07T21:03:57Z</t>
  </si>
  <si>
    <t>2018-10-23T20:31:49Z</t>
  </si>
  <si>
    <t>2018-10-23T20:31:51Z</t>
  </si>
  <si>
    <t>Perl</t>
  </si>
  <si>
    <t>https://github.com/davoodharun/vsts-devops</t>
  </si>
  <si>
    <t>vsts-devops</t>
  </si>
  <si>
    <t>davoodharun/vsts-devops</t>
  </si>
  <si>
    <t>Continuous Integration and Delivery for VSTS</t>
  </si>
  <si>
    <t>['continuous-delivery', 'continuous-integration', 'devops', 'selenium', 'vsts', 'vsts-extension', 'vsts-marketplace', 'vsts-tasks']</t>
  </si>
  <si>
    <t>2018-04-06T04:37:00Z</t>
  </si>
  <si>
    <t>2018-11-13T18:35:05Z</t>
  </si>
  <si>
    <t>2018-11-14T15:04:09Z</t>
  </si>
  <si>
    <t>https://github.com/marozzocom/update-spfx-webpart-ids</t>
  </si>
  <si>
    <t>update-spfx-webpart-ids</t>
  </si>
  <si>
    <t>marozzocom/update-spfx-webpart-ids</t>
  </si>
  <si>
    <t>A GULP script to shift SPFx WebPart Id's by increasing the last character (e.g. 1 --&gt; 2, 9 --&gt; a, c --&gt; d, z --&gt; 0). The purpose is to use this as a part of an automated build/deployment (for example VSTS) in order to automatically create an alternative test package from all the web parts to be used in a development environment.</t>
  </si>
  <si>
    <t>['gulp', 'sharepoint', 'spfx', 'vsts', 'webpart']</t>
  </si>
  <si>
    <t>2018-09-11T04:28:40Z</t>
  </si>
  <si>
    <t>2018-10-05T06:07:18Z</t>
  </si>
  <si>
    <t>2018-10-05T06:07:16Z</t>
  </si>
  <si>
    <t>https://github.com/am4u/tfs2015theme</t>
  </si>
  <si>
    <t>tfs2015theme</t>
  </si>
  <si>
    <t>am4u/tfs2015theme</t>
  </si>
  <si>
    <t>A user script which alters the UI of TFS2015, and VSTS.</t>
  </si>
  <si>
    <t>['enhancement', 'tfs', 'tfs-2015', 'ui', 'userscript', 'vsts']</t>
  </si>
  <si>
    <t>2016-11-10T09:08:12Z</t>
  </si>
  <si>
    <t>2023-01-28T01:16:31Z</t>
  </si>
  <si>
    <t>2016-11-11T14:35:23Z</t>
  </si>
  <si>
    <t>CSS</t>
  </si>
  <si>
    <t>https://github.com/osowskit/microsoft-github-app-extension</t>
  </si>
  <si>
    <t>microsoft-github-app-extension</t>
  </si>
  <si>
    <t>osowskit/microsoft-github-app-extension</t>
  </si>
  <si>
    <t>Create GitHub branches from VSTS</t>
  </si>
  <si>
    <t>['github-app', 'microsoft-github', 'vsts', 'vsts-extension']</t>
  </si>
  <si>
    <t>2017-08-04T20:46:25Z</t>
  </si>
  <si>
    <t>2023-01-28T20:57:28Z</t>
  </si>
  <si>
    <t>2017-08-10T19:47:59Z</t>
  </si>
  <si>
    <t>https://github.com/carlowahlstedt/Spark_VSTS_Task</t>
  </si>
  <si>
    <t>Spark_VSTS_Task</t>
  </si>
  <si>
    <t>carlowahlstedt/Spark_VSTS_Task</t>
  </si>
  <si>
    <t>This is a library for creating a VSTS/TFS Task to post messages to Cisco Spark</t>
  </si>
  <si>
    <t>['cisco-spark', 'ciscowebexteams', 'tfs-task', 'vsts', 'vsts-task', 'webex-teams']</t>
  </si>
  <si>
    <t>2017-06-08T01:11:36Z</t>
  </si>
  <si>
    <t>2023-01-28T13:00:23Z</t>
  </si>
  <si>
    <t>2018-11-28T02:27:11Z</t>
  </si>
  <si>
    <t>https://github.com/gidavies/DevOpsLab</t>
  </si>
  <si>
    <t>DevOpsLab</t>
  </si>
  <si>
    <t>gidavies/DevOpsLab</t>
  </si>
  <si>
    <t>A lab to create an Azure DevOps pipeline using VSTS</t>
  </si>
  <si>
    <t>['azure-web', 'continuous-deployment', 'continuous-integration', 'devops', 'lab', 'vsts']</t>
  </si>
  <si>
    <t>2018-01-15T12:50:26Z</t>
  </si>
  <si>
    <t>2018-01-18T18:13:18Z</t>
  </si>
  <si>
    <t>2018-01-22T17:15:20Z</t>
  </si>
  <si>
    <t>https://github.com/wahyuen/angular4-vsts-integration</t>
  </si>
  <si>
    <t>angular4-vsts-integration</t>
  </si>
  <si>
    <t>wahyuen/angular4-vsts-integration</t>
  </si>
  <si>
    <t>Angular 4 Seed project based on Tour of Heroes tutorial, setup with PhantomJS, ready for integration to VSTS</t>
  </si>
  <si>
    <t>['angular', 'azure', 'azure-app-service', 'build-automation', 'vsts']</t>
  </si>
  <si>
    <t>2017-09-04T01:51:04Z</t>
  </si>
  <si>
    <t>2018-10-16T00:39:31Z</t>
  </si>
  <si>
    <t>2017-09-18T05:42:10Z</t>
  </si>
  <si>
    <t>https://github.com/RXCommunica/rx-azuredevops-rest</t>
  </si>
  <si>
    <t>rx-azuredevops-rest</t>
  </si>
  <si>
    <t>RXCommunica/rx-azuredevops-rest</t>
  </si>
  <si>
    <t>An Azure DevOps REST API wrapper libraries that leverage full .NET Core 2.1+ and .NET Standard 2.0+. This library may be included as part of full RX Communica products/apps.</t>
  </si>
  <si>
    <t>['azure-devops', 'rest-api', 'vsts']</t>
  </si>
  <si>
    <t>2018-09-23T17:56:13Z</t>
  </si>
  <si>
    <t>2018-11-28T09:57:40Z</t>
  </si>
  <si>
    <t>2018-11-28T09:57:48Z</t>
  </si>
  <si>
    <t>https://github.com/raphaelbs/financial-quiz-app</t>
  </si>
  <si>
    <t>financial-quiz-app</t>
  </si>
  <si>
    <t>raphaelbs/financial-quiz-app</t>
  </si>
  <si>
    <t>Frontend application for Cedro Technologies interview</t>
  </si>
  <si>
    <t>['angular', 'angular-flex-layout', 'angular-material', 'aws', 'ci-cd', 'frontend', 'vsts']</t>
  </si>
  <si>
    <t>2018-06-20T22:20:28Z</t>
  </si>
  <si>
    <t>2018-10-12T12:17:41Z</t>
  </si>
  <si>
    <t>2018-06-25T14:25:17Z</t>
  </si>
  <si>
    <t>https://github.com/melezhik/sparrowdo-vsts-solution</t>
  </si>
  <si>
    <t>sparrowdo-vsts-solution</t>
  </si>
  <si>
    <t>melezhik/sparrowdo-vsts-solution</t>
  </si>
  <si>
    <t>Sparrowdo module to generate VSTS yaml steps to build solution files</t>
  </si>
  <si>
    <t>['csharp', 'dotnet', 'microsoft', 'msbuil', 'perl6', 'vsts', 'vsts-yaml-steps', 'yaml']</t>
  </si>
  <si>
    <t>2018-06-14T17:20:25Z</t>
  </si>
  <si>
    <t>2018-07-26T21:22:58Z</t>
  </si>
  <si>
    <t>2018-07-26T21:23:02Z</t>
  </si>
  <si>
    <t>Perl 6</t>
  </si>
  <si>
    <t>https://github.com/lisardggY/VSTS.PullRequestMonitor</t>
  </si>
  <si>
    <t>VSTS.PullRequestMonitor</t>
  </si>
  <si>
    <t>lisardggY/VSTS.PullRequestMonitor</t>
  </si>
  <si>
    <t>Background utility to listen for new/updated pull requests on your Visual Studio Team Services project and notify you when they happen.</t>
  </si>
  <si>
    <t>['pull-requests', 'vsts']</t>
  </si>
  <si>
    <t>2018-07-29T16:59:30Z</t>
  </si>
  <si>
    <t>2022-11-14T18:18:55Z</t>
  </si>
  <si>
    <t>2018-09-05T19:47:05Z</t>
  </si>
  <si>
    <t>https://github.com/Swedeniron/Azure-DevOPS-automatic</t>
  </si>
  <si>
    <t>Azure-DevOPS-automatic</t>
  </si>
  <si>
    <t>Swedeniron/Azure-DevOPS-automatic</t>
  </si>
  <si>
    <t>Create projects in Azure DevOps with users, group and repos</t>
  </si>
  <si>
    <t>['azure-devops', 'powershell', 'powershell-script', 'vsts']</t>
  </si>
  <si>
    <t>2019-06-04T13:40:00Z</t>
  </si>
  <si>
    <t>2019-06-13T12:30:57Z</t>
  </si>
  <si>
    <t>2019-06-04T14:33:34Z</t>
  </si>
  <si>
    <t>https://github.com/SanJacobs/filmstripper</t>
  </si>
  <si>
    <t>filmstripper</t>
  </si>
  <si>
    <t>SanJacobs/filmstripper</t>
  </si>
  <si>
    <t>A tool for creating a single filmstrip image from multiple images.</t>
  </si>
  <si>
    <t>['image-processing', 'ui-design', 'vsts']</t>
  </si>
  <si>
    <t>2020-02-25T23:32:49Z</t>
  </si>
  <si>
    <t>2022-04-20T00:11:26Z</t>
  </si>
  <si>
    <t>2022-04-19T16:56:10Z</t>
  </si>
  <si>
    <t>https://github.com/hkarthik7/azure-devops-java-sdk-docs</t>
  </si>
  <si>
    <t>azure-devops-java-sdk-docs</t>
  </si>
  <si>
    <t>hkarthik7/azure-devops-java-sdk-docs</t>
  </si>
  <si>
    <t>This repository holds the documentation files for azure-devops-java library</t>
  </si>
  <si>
    <t>['azure-devops', 'azuredevops', 'documentation', 'java', 'vsts']</t>
  </si>
  <si>
    <t>2021-12-04T05:57:02Z</t>
  </si>
  <si>
    <t>2022-01-06T10:30:25Z</t>
  </si>
  <si>
    <t>2022-09-15T14:27:15Z</t>
  </si>
  <si>
    <t>https://github.com/melezhik/sparrowdo-vsts-build</t>
  </si>
  <si>
    <t>sparrowdo-vsts-build</t>
  </si>
  <si>
    <t>melezhik/sparrowdo-vsts-build</t>
  </si>
  <si>
    <t>Sparrowdo module to generate VSTS yaml build definition header</t>
  </si>
  <si>
    <t>['build', 'build-tool', 'devops', 'microsoft', 'sparrowdo', 'vsts', 'vsts-agent', 'yaml']</t>
  </si>
  <si>
    <t>2018-06-12T20:27:05Z</t>
  </si>
  <si>
    <t>2019-03-26T20:47:15Z</t>
  </si>
  <si>
    <t>2019-03-26T20:47:13Z</t>
  </si>
  <si>
    <t>https://github.com/wenwu449/vsts-pr-review-sample</t>
  </si>
  <si>
    <t>vsts-pr-review-sample</t>
  </si>
  <si>
    <t>wenwu449/vsts-pr-review-sample</t>
  </si>
  <si>
    <t>A sample to do PR review through VSTS API</t>
  </si>
  <si>
    <t>['pr', 'review', 'vsts']</t>
  </si>
  <si>
    <t>2018-03-26T06:34:07Z</t>
  </si>
  <si>
    <t>2018-05-07T05:00:57Z</t>
  </si>
  <si>
    <t>2018-05-07T05:00:59Z</t>
  </si>
  <si>
    <t>Go</t>
  </si>
  <si>
    <t>https://github.com/n3rd/azure-devops-build-agent</t>
  </si>
  <si>
    <t>azure-devops-build-agent</t>
  </si>
  <si>
    <t>n3rd/azure-devops-build-agent</t>
  </si>
  <si>
    <t>Azure DevOps build agent</t>
  </si>
  <si>
    <t>['agent', 'azure', 'azure-devops', 'tfs', 'visual-studio', 'vsts']</t>
  </si>
  <si>
    <t>2018-11-18T19:37:19Z</t>
  </si>
  <si>
    <t>2018-12-02T21:38:00Z</t>
  </si>
  <si>
    <t>2018-12-02T21:37:59Z</t>
  </si>
  <si>
    <t>Dockerfile</t>
  </si>
  <si>
    <t>https://github.com/bisect-pt/vsts_runners</t>
  </si>
  <si>
    <t>vsts_runners</t>
  </si>
  <si>
    <t>bisect-pt/vsts_runners</t>
  </si>
  <si>
    <t>VSTS Runners for CI</t>
  </si>
  <si>
    <t>['docker', 'vsts']</t>
  </si>
  <si>
    <t>2018-04-18T16:19:05Z</t>
  </si>
  <si>
    <t>2018-04-26T18:02:50Z</t>
  </si>
  <si>
    <t>2018-04-27T14:05:38Z</t>
  </si>
  <si>
    <t>https://github.com/fabriciogd/VSTSBot</t>
  </si>
  <si>
    <t>VSTSBot</t>
  </si>
  <si>
    <t>fabriciogd/VSTSBot</t>
  </si>
  <si>
    <t>Bot para interaÃ§Ã£o com o VSTS</t>
  </si>
  <si>
    <t>['bot', 'bot-framework', 'bots', 'vsts']</t>
  </si>
  <si>
    <t>2019-01-29T00:26:28Z</t>
  </si>
  <si>
    <t>2019-01-29T00:34:42Z</t>
  </si>
  <si>
    <t>2019-01-29T00:33:03Z</t>
  </si>
  <si>
    <t>https://github.com/joaoasrosa/azuredevops-pipeline-container</t>
  </si>
  <si>
    <t>azuredevops-pipeline-container</t>
  </si>
  <si>
    <t>joaoasrosa/azuredevops-pipeline-container</t>
  </si>
  <si>
    <t>The docker container to use on the Azure DevOps build pipelines. Includes all the software needed to build other docker container</t>
  </si>
  <si>
    <t>['azure-devops', 'ci-cd', 'ci-cd-pipeline', 'docker', 'pipeline', 'tfs', 'vsts']</t>
  </si>
  <si>
    <t>2018-12-21T14:56:31Z</t>
  </si>
  <si>
    <t>2018-12-21T16:29:09Z</t>
  </si>
  <si>
    <t>2021-04-28T21:59:31Z</t>
  </si>
  <si>
    <t>https://github.com/mdalepiane/db-testproject</t>
  </si>
  <si>
    <t>db-testproject</t>
  </si>
  <si>
    <t>mdalepiane/db-testproject</t>
  </si>
  <si>
    <t>Sample of how to build a SQL Server docker image from a Visual Studio Database project</t>
  </si>
  <si>
    <t>['azure-devops', 'docker', 'sqlserver', 'visual-studio', 'vsts']</t>
  </si>
  <si>
    <t>2019-11-18T00:17:56Z</t>
  </si>
  <si>
    <t>2019-11-27T05:02:14Z</t>
  </si>
  <si>
    <t>2019-11-27T05:02:15Z</t>
  </si>
  <si>
    <t>https://github.com/danobot/azure-devops-to-ms-project-exporter</t>
  </si>
  <si>
    <t>azure-devops-to-ms-project-exporter</t>
  </si>
  <si>
    <t>danobot/azure-devops-to-ms-project-exporter</t>
  </si>
  <si>
    <t>Export Azure Devops Query Results to MS Project Import CSV File</t>
  </si>
  <si>
    <t>['azure-devops', 'exporter', 'importer', 'ms-project', 'msp', 'vsts']</t>
  </si>
  <si>
    <t>2021-11-25T07:55:29Z</t>
  </si>
  <si>
    <t>2021-11-26T11:32:48Z</t>
  </si>
  <si>
    <t>2021-11-26T11:32:45Z</t>
  </si>
  <si>
    <t>https://github.com/ptablas/M-S-Echottage</t>
  </si>
  <si>
    <t>M-S-Echottage</t>
  </si>
  <si>
    <t>ptablas/M-S-Echottage</t>
  </si>
  <si>
    <t>Cross-platform VST3 audio effect plugin compatible with any DAW and created with the JUCE API, library and framework. Essentially, it combines Mid/Side capabilities with independent Low Frequency Oscillator (LFO)-controlled delays.</t>
  </si>
  <si>
    <t>['dsp', 'juce-plugins', 'lfo', 'vst3']</t>
  </si>
  <si>
    <t>2023-05-29T09:35:41Z</t>
  </si>
  <si>
    <t>2023-09-14T10:19:00Z</t>
  </si>
  <si>
    <t>2023-08-17T14:40:04Z</t>
  </si>
  <si>
    <t>https://github.com/rochen-sound-collective/modular_collection</t>
  </si>
  <si>
    <t>modular_collection</t>
  </si>
  <si>
    <t>rochen-sound-collective/modular_collection</t>
  </si>
  <si>
    <t>Modular::Collection is a collection of open source audio plugins in development.</t>
  </si>
  <si>
    <t>['audioplugin', 'bitwig-studio', 'clap', 'midi', 'vst3']</t>
  </si>
  <si>
    <t>2022-11-15T20:38:15Z</t>
  </si>
  <si>
    <t>2023-03-21T15:37:07Z</t>
  </si>
  <si>
    <t>2023-05-31T22:31:29Z</t>
  </si>
  <si>
    <t>https://github.com/silver-yar/ap_sampler</t>
  </si>
  <si>
    <t>ap_sampler</t>
  </si>
  <si>
    <t>silver-yar/ap_sampler</t>
  </si>
  <si>
    <t>A simple vst3 sampler plugin made w/ JUCE.</t>
  </si>
  <si>
    <t>['juce', 'sampler', 'vst3']</t>
  </si>
  <si>
    <t>2020-09-17T19:29:50Z</t>
  </si>
  <si>
    <t>2022-10-13T23:35:25Z</t>
  </si>
  <si>
    <t>2020-11-27T20:44:24Z</t>
  </si>
  <si>
    <t>https://github.com/toasty-ghost/ASE_KM_Caverb</t>
  </si>
  <si>
    <t>ASE_KM_Caverb</t>
  </si>
  <si>
    <t>toasty-ghost/ASE_KM_Caverb</t>
  </si>
  <si>
    <t>An algorithmic room reverb plugin, using a Feedback Delay Network of all-pass filters with adjustable frequency-dependent absorbency. Written in C++ using the ASPiK framework.</t>
  </si>
  <si>
    <t>['all-pass-filter', 'aspik', 'audio-effect', 'cpp14', 'reverb', 'vst', 'vst3']</t>
  </si>
  <si>
    <t>2021-01-16T09:31:28Z</t>
  </si>
  <si>
    <t>2022-05-03T06:24:16Z</t>
  </si>
  <si>
    <t>2022-03-28T18:12:14Z</t>
  </si>
  <si>
    <t>https://github.com/tparker48/sherpa-synthesizer</t>
  </si>
  <si>
    <t>sherpa-synthesizer</t>
  </si>
  <si>
    <t>tparker48/sherpa-synthesizer</t>
  </si>
  <si>
    <t>Synthesis via exploration of topographic data</t>
  </si>
  <si>
    <t>['au-plugin', 'audio-processing', 'juce-application', 'synthesizer', 'vst3', 'vst3-plugins']</t>
  </si>
  <si>
    <t>2020-02-14T05:58:44Z</t>
  </si>
  <si>
    <t>2023-04-29T05:38:23Z</t>
  </si>
  <si>
    <t>2022-08-26T02:55:53Z</t>
  </si>
  <si>
    <t>https://github.com/suzumushi0/AudioQAM_binary</t>
  </si>
  <si>
    <t>AudioQAM_binary</t>
  </si>
  <si>
    <t>suzumushi0/AudioQAM_binary</t>
  </si>
  <si>
    <t>AudioQAM binary distribution.</t>
  </si>
  <si>
    <t>['audioqam', 'direct-digital-synthesizer', 'effect', 'frequency-shift', 'hilbert-transform', 'modulation', 'phase-shift-network', 'quadrature-amplitude-modulation', 'vst3', 'vst3-plugin']</t>
  </si>
  <si>
    <t>2023-04-12T08:53:58Z</t>
  </si>
  <si>
    <t>2023-06-04T23:16:14Z</t>
  </si>
  <si>
    <t>2023-05-25T08:51:57Z</t>
  </si>
  <si>
    <t>https://github.com/astra137/opus-parvulum</t>
  </si>
  <si>
    <t>opus-parvulum</t>
  </si>
  <si>
    <t>astra137/opus-parvulum</t>
  </si>
  <si>
    <t>Lossy Opus as a real-time audio plugin</t>
  </si>
  <si>
    <t>['audio-processing', 'discord', 'opus', 'vst3']</t>
  </si>
  <si>
    <t>2021-05-04T01:58:06Z</t>
  </si>
  <si>
    <t>2022-08-04T22:29:07Z</t>
  </si>
  <si>
    <t>2021-06-24T02:41:28Z</t>
  </si>
  <si>
    <t>https://github.com/isabelgk/juce-conan-cookiecutter</t>
  </si>
  <si>
    <t>juce-conan-cookiecutter</t>
  </si>
  <si>
    <t>isabelgk/juce-conan-cookiecutter</t>
  </si>
  <si>
    <t>An interactive cookiecutter template for a JUCE VST plugin with a Conan and CMake toolchain</t>
  </si>
  <si>
    <t>['conan', 'juce', 'template', 'vst', 'vst3']</t>
  </si>
  <si>
    <t>2022-05-22T23:58:57Z</t>
  </si>
  <si>
    <t>2023-07-10T14:01:48Z</t>
  </si>
  <si>
    <t>2022-05-23T00:24:10Z</t>
  </si>
  <si>
    <t>https://github.com/rklogan/Combiner</t>
  </si>
  <si>
    <t>Combiner</t>
  </si>
  <si>
    <t>rklogan/Combiner</t>
  </si>
  <si>
    <t>A VST plugin for combining low-frequency information from one input signal and high-frequency information from another.</t>
  </si>
  <si>
    <t>['filter', 'juce', 'vst3']</t>
  </si>
  <si>
    <t>2020-12-28T18:28:33Z</t>
  </si>
  <si>
    <t>2023-04-29T05:49:47Z</t>
  </si>
  <si>
    <t>2021-01-11T03:02:59Z</t>
  </si>
  <si>
    <t>https://github.com/suzumushi0/AudioQAM_source</t>
  </si>
  <si>
    <t>AudioQAM_source</t>
  </si>
  <si>
    <t>suzumushi0/AudioQAM_source</t>
  </si>
  <si>
    <t>AudioQAM source code distribution.</t>
  </si>
  <si>
    <t>2023-04-12T09:19:45Z</t>
  </si>
  <si>
    <t>2023-04-12T13:20:02Z</t>
  </si>
  <si>
    <t>2023-05-22T09:02:00Z</t>
  </si>
  <si>
    <t>https://github.com/mmcdermott1/Morphology</t>
  </si>
  <si>
    <t>Morphology</t>
  </si>
  <si>
    <t>mmcdermott1/Morphology</t>
  </si>
  <si>
    <t>['au', 'cabbage', 'cabbageaudio', 'csound', 'plugin', 'vst', 'vst3']</t>
  </si>
  <si>
    <t>2021-11-14T16:08:22Z</t>
  </si>
  <si>
    <t>2023-04-29T05:45:08Z</t>
  </si>
  <si>
    <t>2021-11-15T02:38:11Z</t>
  </si>
  <si>
    <t>https://github.com/hx-ux/Bitcrushi</t>
  </si>
  <si>
    <t>Bitcrushi</t>
  </si>
  <si>
    <t>hx-ux/Bitcrushi</t>
  </si>
  <si>
    <t>A simple BitCrusher Plugin using iPlug2</t>
  </si>
  <si>
    <t>['dsp', 'iplug2', 'vst3']</t>
  </si>
  <si>
    <t>2021-10-17T08:36:45Z</t>
  </si>
  <si>
    <t>2023-08-07T09:33:16Z</t>
  </si>
  <si>
    <t>2021-10-29T16:29:57Z</t>
  </si>
  <si>
    <t>https://github.com/scheffle/vst3utils</t>
  </si>
  <si>
    <t>vst3utils</t>
  </si>
  <si>
    <t>scheffle/vst3utils</t>
  </si>
  <si>
    <t>utilities for vst3 plug-in development</t>
  </si>
  <si>
    <t>['header-only', 'vst3']</t>
  </si>
  <si>
    <t>2023-07-16T16:34:42Z</t>
  </si>
  <si>
    <t>2023-07-29T21:20:13Z</t>
  </si>
  <si>
    <t>2023-08-04T07:04:17Z</t>
  </si>
  <si>
    <t>wtfpl</t>
  </si>
  <si>
    <t>https://github.com/jesnor/vst3-rs</t>
  </si>
  <si>
    <t>vst3-rs</t>
  </si>
  <si>
    <t>jesnor/vst3-rs</t>
  </si>
  <si>
    <t>Easy to use VST3 library for Rust</t>
  </si>
  <si>
    <t>['gui', 'rust', 'vst3']</t>
  </si>
  <si>
    <t>2021-12-22T10:22:43Z</t>
  </si>
  <si>
    <t>2022-10-08T18:19:43Z</t>
  </si>
  <si>
    <t>2022-02-26T20:07:03Z</t>
  </si>
  <si>
    <t>https://github.com/michael-truscott/DoomVst</t>
  </si>
  <si>
    <t>DoomVst</t>
  </si>
  <si>
    <t>michael-truscott/DoomVst</t>
  </si>
  <si>
    <t>Doom, but it runs in a VST plugin inside your DAW program and uses MIDI input for controls.</t>
  </si>
  <si>
    <t>['doom', 'juce', 'midi', 'vst', 'vst3']</t>
  </si>
  <si>
    <t>2022-09-02T07:34:30Z</t>
  </si>
  <si>
    <t>2023-06-24T17:13:56Z</t>
  </si>
  <si>
    <t>2022-09-03T05:22:23Z</t>
  </si>
  <si>
    <t>https://github.com/nberr/MidiDupTracker</t>
  </si>
  <si>
    <t>MidiDupTracker</t>
  </si>
  <si>
    <t>nberr/MidiDupTracker</t>
  </si>
  <si>
    <t>Simple plugin utility to keep track of MIDI on/off messages</t>
  </si>
  <si>
    <t>['au', 'audio-unit', 'audiounit', 'juce', 'juce-framework', 'juce-plugins', 'midi', 'midi-events', 'midi-messages', 'midi-tracker', 'plugin', 'utility', 'vst', 'vst3']</t>
  </si>
  <si>
    <t>2022-10-03T19:53:51Z</t>
  </si>
  <si>
    <t>2022-11-05T15:28:41Z</t>
  </si>
  <si>
    <t>2022-10-03T19:55:56Z</t>
  </si>
  <si>
    <t>https://github.com/ChaseDurand/simple-plugin-gui</t>
  </si>
  <si>
    <t>simple-plugin-gui</t>
  </si>
  <si>
    <t>ChaseDurand/simple-plugin-gui</t>
  </si>
  <si>
    <t>JUCE audio plugin showing knobs, toggles, switches, and VU meter.</t>
  </si>
  <si>
    <t>['audio', 'audio-plugin', 'juce', 'juce-framework', 'vst', 'vst3']</t>
  </si>
  <si>
    <t>2022-01-30T19:43:01Z</t>
  </si>
  <si>
    <t>2022-04-08T03:21:28Z</t>
  </si>
  <si>
    <t>2022-05-10T22:27:50Z</t>
  </si>
  <si>
    <t>https://github.com/JacobACan/RGBA-Synth</t>
  </si>
  <si>
    <t>RGBA-Synth</t>
  </si>
  <si>
    <t>JacobACan/RGBA-Synth</t>
  </si>
  <si>
    <t>RGBA Synth allows you to create a retro feeling synth sound by combining together sawtooth, square, saw, and sin waves. Through the use of a few sliders controlling each of their presence within the sound, RGBA Synth allows you to make a simple, yet unique sound. Each one of these sounds is mapped to a color in RGBA color space.</t>
  </si>
  <si>
    <t>['juce-framework', 'synthesizer', 'vst3']</t>
  </si>
  <si>
    <t>2022-12-24T20:37:40Z</t>
  </si>
  <si>
    <t>2023-09-13T15:14:53Z</t>
  </si>
  <si>
    <t>2023-08-17T21:03:10Z</t>
  </si>
  <si>
    <t>https://github.com/ReplicatAudio/TerminalVelocity</t>
  </si>
  <si>
    <t>TerminalVelocity</t>
  </si>
  <si>
    <t>ReplicatAudio/TerminalVelocity</t>
  </si>
  <si>
    <t>A simple MIDI velocity tool written in C++/JUCE.</t>
  </si>
  <si>
    <t>['audio', 'juce', 'midi', 'vst', 'vst-plugin', 'vst3', 'vst3-plugin']</t>
  </si>
  <si>
    <t>2022-11-10T10:14:54Z</t>
  </si>
  <si>
    <t>2022-11-16T15:31:51Z</t>
  </si>
  <si>
    <t>2022-11-27T21:39:49Z</t>
  </si>
  <si>
    <t>https://github.com/codecat/vst3-premake</t>
  </si>
  <si>
    <t>vst3-premake</t>
  </si>
  <si>
    <t>codecat/vst3-premake</t>
  </si>
  <si>
    <t>Quick example of building a VST3 plugin using Premake5 or GENie.</t>
  </si>
  <si>
    <t>['genie', 'premake', 'vst3']</t>
  </si>
  <si>
    <t>2019-04-13T23:42:41Z</t>
  </si>
  <si>
    <t>2019-04-15T11:14:31Z</t>
  </si>
  <si>
    <t>2019-04-14T22:49:51Z</t>
  </si>
  <si>
    <t>Lua</t>
  </si>
  <si>
    <t>https://github.com/StunnedByMusic/LatencySpy</t>
  </si>
  <si>
    <t>LatencySpy</t>
  </si>
  <si>
    <t>StunnedByMusic/LatencySpy</t>
  </si>
  <si>
    <t>All about music, audio work and.. did I say music??</t>
  </si>
  <si>
    <t>['audio-processing', 'audioplugin', 'daw', 'dsp', 'music', 'vst3']</t>
  </si>
  <si>
    <t>2022-09-03T14:26:36Z</t>
  </si>
  <si>
    <t>2023-04-29T05:54:52Z</t>
  </si>
  <si>
    <t>2022-09-03T20:37:53Z</t>
  </si>
  <si>
    <t>https://github.com/dotinspiredby/ExperimentalOsc_Synth</t>
  </si>
  <si>
    <t>ExperimentalOsc_Synth</t>
  </si>
  <si>
    <t>dotinspiredby/ExperimentalOsc_Synth</t>
  </si>
  <si>
    <t>some JUCE experience on building midi synthesizers (based on AudioProgrammer Tutorials)</t>
  </si>
  <si>
    <t>['juce', 'music', 'oscillator', 'synthesizer', 'vst3']</t>
  </si>
  <si>
    <t>2021-12-26T01:00:36Z</t>
  </si>
  <si>
    <t>2023-07-22T12:16:56Z</t>
  </si>
  <si>
    <t>2021-12-26T01:16:19Z</t>
  </si>
  <si>
    <t>https://github.com/SquarePine/AudioPluginStrategies</t>
  </si>
  <si>
    <t>AudioPluginStrategies</t>
  </si>
  <si>
    <t>SquarePine/AudioPluginStrategies</t>
  </si>
  <si>
    <t>A public wiki containing lessons learned about audio plugin hosting and development.</t>
  </si>
  <si>
    <t>['aax', 'audio', 'audiounit', 'juce', 'juce-framework', 'lessons-learned', 'rtas2015', 'vst', 'vst3', 'wiki']</t>
  </si>
  <si>
    <t>2018-01-24T14:46:12Z</t>
  </si>
  <si>
    <t>2020-11-21T20:25:19Z</t>
  </si>
  <si>
    <t>2018-01-24T14:46:13Z</t>
  </si>
  <si>
    <t>https://github.com/harsh2204/vstNN</t>
  </si>
  <si>
    <t>vstNN</t>
  </si>
  <si>
    <t>harsh2204/vstNN</t>
  </si>
  <si>
    <t>An ambitious neural network project that models various vst-fx plugins with the hope of distilling the tone down to a simpler form to run on smaller hardware like Raspberry Pi</t>
  </si>
  <si>
    <t>['dataset-generation', 'python3', 'vst3']</t>
  </si>
  <si>
    <t>2020-05-30T03:51:29Z</t>
  </si>
  <si>
    <t>2022-05-03T06:23:36Z</t>
  </si>
  <si>
    <t>2020-05-30T16:25:18Z</t>
  </si>
  <si>
    <t>https://github.com/mmcdermott1/XenGen</t>
  </si>
  <si>
    <t>XenGen</t>
  </si>
  <si>
    <t>mmcdermott1/XenGen</t>
  </si>
  <si>
    <t>2021-11-15T02:52:00Z</t>
  </si>
  <si>
    <t>2023-04-29T05:56:25Z</t>
  </si>
  <si>
    <t>2021-11-15T02:57:19Z</t>
  </si>
  <si>
    <t>https://github.com/Kirby01/WaveShaper-VST3-Juce</t>
  </si>
  <si>
    <t>WaveShaper-VST3-Juce</t>
  </si>
  <si>
    <t>Kirby01/WaveShaper-VST3-Juce</t>
  </si>
  <si>
    <t>WaveShaper. Works on Kick e.g. Roland 909.</t>
  </si>
  <si>
    <t>2022-10-21T10:28:13Z</t>
  </si>
  <si>
    <t>2023-06-13T13:36:58Z</t>
  </si>
  <si>
    <t>2022-10-21T10:28:30Z</t>
  </si>
  <si>
    <t>https://github.com/likelian/Repeator</t>
  </si>
  <si>
    <t>Repeator</t>
  </si>
  <si>
    <t>likelian/Repeator</t>
  </si>
  <si>
    <t>An audio plugin to add repeated noise or other sounds.</t>
  </si>
  <si>
    <t>['au', 'juce', 'vst3']</t>
  </si>
  <si>
    <t>2022-05-23T22:48:33Z</t>
  </si>
  <si>
    <t>2023-05-29T19:32:13Z</t>
  </si>
  <si>
    <t>2022-09-07T02:12:58Z</t>
  </si>
  <si>
    <t>https://github.com/sadmemelord/QuasoLocalizationPanner</t>
  </si>
  <si>
    <t>QuasoLocalizationPanner</t>
  </si>
  <si>
    <t>sadmemelord/QuasoLocalizationPanner</t>
  </si>
  <si>
    <t>Multitrack Panner VST project for my master thesis</t>
  </si>
  <si>
    <t>['audio', 'audio-processing', 'audioprogramming', 'dsp', 'multitrack', 'panner', 'vst3']</t>
  </si>
  <si>
    <t>2023-02-10T19:33:51Z</t>
  </si>
  <si>
    <t>2023-07-18T09:22:30Z</t>
  </si>
  <si>
    <t>2023-07-12T12:50:27Z</t>
  </si>
  <si>
    <t>https://github.com/joex92/XYVI</t>
  </si>
  <si>
    <t>XYVI</t>
  </si>
  <si>
    <t>joex92/XYVI</t>
  </si>
  <si>
    <t>Virtual Instrument package for visualization on a XY Oscilloscope, coded in Max/MSP using RNBO. Wiki Site in construction:</t>
  </si>
  <si>
    <t>['audiounit', 'daw', 'oscilloscope-music', 'plugins', 'virtual-instruments', 'vst3', 'xy-oscilloscope']</t>
  </si>
  <si>
    <t>2023-05-03T00:21:17Z</t>
  </si>
  <si>
    <t>2023-09-06T13:04:12Z</t>
  </si>
  <si>
    <t>2023-09-06T04:44:51Z</t>
  </si>
  <si>
    <t>https://github.com/dragonsploder/Dynamo</t>
  </si>
  <si>
    <t>Dynamo</t>
  </si>
  <si>
    <t>dragonsploder/Dynamo</t>
  </si>
  <si>
    <t>Simple Audio Effects Flanger</t>
  </si>
  <si>
    <t>['audio-effect', 'audio-processing', 'flanger', 'vst3']</t>
  </si>
  <si>
    <t>2021-09-08T02:46:38Z</t>
  </si>
  <si>
    <t>2021-09-08T02:52:30Z</t>
  </si>
  <si>
    <t>2021-09-08T02:51:01Z</t>
  </si>
  <si>
    <t>https://github.com/xelarep/GPpyTools</t>
  </si>
  <si>
    <t>GPpyTools</t>
  </si>
  <si>
    <t>xelarep/GPpyTools</t>
  </si>
  <si>
    <t>Readout of Plugin information from Gig Performer .gig files or Plugin Manager settings</t>
  </si>
  <si>
    <t>['au', 'gigperformer', 'vst', 'vst3']</t>
  </si>
  <si>
    <t>2022-11-14T10:47:44Z</t>
  </si>
  <si>
    <t>2022-11-14T11:24:37Z</t>
  </si>
  <si>
    <t>2022-11-20T16:17:52Z</t>
  </si>
  <si>
    <t>https://github.com/tadashibashi/juce-cmake-plugin-template</t>
  </si>
  <si>
    <t>juce-cmake-plugin-template</t>
  </si>
  <si>
    <t>tadashibashi/juce-cmake-plugin-template</t>
  </si>
  <si>
    <t>Configurable base template for a JUCE audio plugin using CMake</t>
  </si>
  <si>
    <t>['aax', 'audio', 'audio-plugin', 'audiounit', 'cmake', 'juce', 'vst', 'vst3']</t>
  </si>
  <si>
    <t>2023-09-08T23:30:04Z</t>
  </si>
  <si>
    <t>2023-09-08T23:40:19Z</t>
  </si>
  <si>
    <t>2023-09-08T23:39:51Z</t>
  </si>
  <si>
    <t>https://github.com/Mg32/vst_csm</t>
  </si>
  <si>
    <t>vst_csm</t>
  </si>
  <si>
    <t>Mg32/vst_csm</t>
  </si>
  <si>
    <t>a VST effect plug-in of Composite Sinusoidal Model (CSM)</t>
  </si>
  <si>
    <t>['audio-effect', 'vst3']</t>
  </si>
  <si>
    <t>2018-01-07T05:57:01Z</t>
  </si>
  <si>
    <t>2019-04-02T11:11:18Z</t>
  </si>
  <si>
    <t>2018-05-04T08:29:44Z</t>
  </si>
  <si>
    <t>https://github.com/LensPlaysGames/Gainbit</t>
  </si>
  <si>
    <t>Gainbit</t>
  </si>
  <si>
    <t>LensPlaysGames/Gainbit</t>
  </si>
  <si>
    <t>Gainbit; a simple audio plugin. It gains, and it bit-crushes ;p</t>
  </si>
  <si>
    <t>['audio', 'audio-plugin', 'audio-processing', 'juce', 'music', 'music-production', 'vst', 'vst3']</t>
  </si>
  <si>
    <t>2021-12-12T22:24:22Z</t>
  </si>
  <si>
    <t>2021-12-14T01:49:43Z</t>
  </si>
  <si>
    <t>2021-12-14T01:49:40Z</t>
  </si>
  <si>
    <t>https://github.com/Djaugo/EQ_Lite-Vst-Plugin-Win</t>
  </si>
  <si>
    <t>EQ_Lite-Vst-Plugin-Win</t>
  </si>
  <si>
    <t>Djaugo/EQ_Lite-Vst-Plugin-Win</t>
  </si>
  <si>
    <t>Contains source code and 1.0. release of my .vst music equalizer plugin in C++</t>
  </si>
  <si>
    <t>['equalizer', 'mixing-audio', 'music', 'music-production', 'vst', 'vst-plugin', 'vst3']</t>
  </si>
  <si>
    <t>2022-01-11T12:11:32Z</t>
  </si>
  <si>
    <t>2022-01-13T09:20:20Z</t>
  </si>
  <si>
    <t>2022-01-11T12:40:53Z</t>
  </si>
  <si>
    <t>https://github.com/tgalpha/ActivityTimer</t>
  </si>
  <si>
    <t>ActivityTimer</t>
  </si>
  <si>
    <t>tgalpha/ActivityTimer</t>
  </si>
  <si>
    <t>A VST plugin to track your project working duration</t>
  </si>
  <si>
    <t>['juce-plugins', 'vst', 'vst3']</t>
  </si>
  <si>
    <t>2022-07-31T16:49:29Z</t>
  </si>
  <si>
    <t>2022-09-05T04:16:17Z</t>
  </si>
  <si>
    <t>2022-09-18T11:43:04Z</t>
  </si>
  <si>
    <t>https://github.com/Mg32/SymmetricPingPongDelay</t>
  </si>
  <si>
    <t>SymmetricPingPongDelay</t>
  </si>
  <si>
    <t>Mg32/SymmetricPingPongDelay</t>
  </si>
  <si>
    <t>Symmetrically balanced ping pong delay</t>
  </si>
  <si>
    <t>['audio-effect', 'delay', 'vst3']</t>
  </si>
  <si>
    <t>2023-03-12T08:33:18Z</t>
  </si>
  <si>
    <t>2023-07-01T11:22:51Z</t>
  </si>
  <si>
    <t>2023-03-12T11:12:48Z</t>
  </si>
  <si>
    <t>Faust</t>
  </si>
  <si>
    <t>https://github.com/Husenap/VSTakoyaki</t>
  </si>
  <si>
    <t>VSTakoyaki</t>
  </si>
  <si>
    <t>Husenap/VSTakoyaki</t>
  </si>
  <si>
    <t>Takoyaki running as a VST plugin for live audio visualizations</t>
  </si>
  <si>
    <t>['audio', 'audio-visualizer', 'cpp', 'opengl', 'shaders', 'vst', 'vst-plugin', 'vst3']</t>
  </si>
  <si>
    <t>2022-07-06T14:57:19Z</t>
  </si>
  <si>
    <t>2022-08-26T07:57:38Z</t>
  </si>
  <si>
    <t>2022-07-23T10:23:48Z</t>
  </si>
  <si>
    <t>https://github.com/flafflar/FaderVST</t>
  </si>
  <si>
    <t>FaderVST</t>
  </si>
  <si>
    <t>flafflar/FaderVST</t>
  </si>
  <si>
    <t>A VST plugin that fades audio up and down at a custom speed</t>
  </si>
  <si>
    <t>['audio', 'audio-plugin', 'audio-processing', 'juce', 'juce-plugins', 'vst', 'vst3']</t>
  </si>
  <si>
    <t>2023-02-11T11:46:43Z</t>
  </si>
  <si>
    <t>2023-02-27T10:03:14Z</t>
  </si>
  <si>
    <t>2023-03-08T11:57:25Z</t>
  </si>
  <si>
    <t>https://github.com/alxtim10/AngklungBeats</t>
  </si>
  <si>
    <t>AngklungBeats</t>
  </si>
  <si>
    <t>alxtim10/AngklungBeats</t>
  </si>
  <si>
    <t>Angklung traditional instrument VST Plugin. Can be used as a plugin in a Digital Audio Workstation.</t>
  </si>
  <si>
    <t>['audio', 'juce', 'plugin', 'vst3']</t>
  </si>
  <si>
    <t>2023-07-28T09:34:02Z</t>
  </si>
  <si>
    <t>2023-07-28T09:41:13Z</t>
  </si>
  <si>
    <t>2023-07-28T09:39:45Z</t>
  </si>
  <si>
    <t>https://github.com/SquarePine/Flow</t>
  </si>
  <si>
    <t>Flow</t>
  </si>
  <si>
    <t>SquarePine/Flow</t>
  </si>
  <si>
    <t>A dynamic channel rerouter plugin.</t>
  </si>
  <si>
    <t>['audio', 'juce', 'vst', 'vst3', 'vst3-plugin']</t>
  </si>
  <si>
    <t>2017-10-30T00:52:06Z</t>
  </si>
  <si>
    <t>2020-06-24T17:54:04Z</t>
  </si>
  <si>
    <t>2017-10-30T01:19:45Z</t>
  </si>
  <si>
    <t>https://github.com/polyzium/project-corrosion</t>
  </si>
  <si>
    <t>project-corrosion</t>
  </si>
  <si>
    <t>polyzium/project-corrosion</t>
  </si>
  <si>
    <t>A fully fledged DAW with a tracker UI and workflow. (WIP)</t>
  </si>
  <si>
    <t>['audio', 'audio-effect', 'audio-library', 'audio-processing', 'daw', 'dsp', 'music', 'music-composition', 'sequencer', 'sequencer-midi', 'sound-processing', 'synthesizer', 'tracker', 'tracker-music', 'vst', 'vst3']</t>
  </si>
  <si>
    <t>2022-11-19T00:16:01Z</t>
  </si>
  <si>
    <t>2023-06-07T11:39:02Z</t>
  </si>
  <si>
    <t>2023-06-30T15:55:25Z</t>
  </si>
  <si>
    <t>https://github.com/SquarePine/Chromatone_old</t>
  </si>
  <si>
    <t>Chromatone_old</t>
  </si>
  <si>
    <t>SquarePine/Chromatone_old</t>
  </si>
  <si>
    <t>A swift and flexible synthesiser.</t>
  </si>
  <si>
    <t>['audio', 'audio-unit', 'juce', 'plugin', 'vst', 'vst2', 'vst3', 'vst3-plugin']</t>
  </si>
  <si>
    <t>2017-10-30T00:51:41Z</t>
  </si>
  <si>
    <t>2019-01-10T02:23:31Z</t>
  </si>
  <si>
    <t>2017-10-30T01:19:33Z</t>
  </si>
  <si>
    <t>https://github.com/Speechrezz/SaturatorTest</t>
  </si>
  <si>
    <t>SaturatorTest</t>
  </si>
  <si>
    <t>Speechrezz/SaturatorTest</t>
  </si>
  <si>
    <t>Vst3 saturator</t>
  </si>
  <si>
    <t>['dsp', 'juce', 'vst', 'vst3']</t>
  </si>
  <si>
    <t>2022-05-07T06:18:13Z</t>
  </si>
  <si>
    <t>2022-05-07T06:29:35Z</t>
  </si>
  <si>
    <t>2022-05-07T17:01:21Z</t>
  </si>
  <si>
    <t>https://github.com/MeijisIrlnd/mariana</t>
  </si>
  <si>
    <t>mariana</t>
  </si>
  <si>
    <t>MeijisIrlnd/mariana</t>
  </si>
  <si>
    <t>carry the water</t>
  </si>
  <si>
    <t>2023-02-11T05:40:23Z</t>
  </si>
  <si>
    <t>2023-02-11T05:47:06Z</t>
  </si>
  <si>
    <t>2023-02-11T05:52:44Z</t>
  </si>
  <si>
    <t>https://github.com/Kirby01/Filter-VST3-Juce</t>
  </si>
  <si>
    <t>Filter-VST3-Juce</t>
  </si>
  <si>
    <t>Kirby01/Filter-VST3-Juce</t>
  </si>
  <si>
    <t>Yeti is analog type lowpass-filter. Yeti+ and Yeti++ add more lowpass drop off.</t>
  </si>
  <si>
    <t>2022-07-27T02:06:53Z</t>
  </si>
  <si>
    <t>2023-06-13T13:35:56Z</t>
  </si>
  <si>
    <t>2022-12-19T04:50:01Z</t>
  </si>
  <si>
    <t>https://github.com/AnClark/synthv1-universal</t>
  </si>
  <si>
    <t>synthv1-universal</t>
  </si>
  <si>
    <t>AnClark/synthv1-universal</t>
  </si>
  <si>
    <t>Cross-platform, multi-format port of rncbc's synthv1 synthesizer</t>
  </si>
  <si>
    <t>['audio-plugin', 'clap', 'lv2', 'synthesizer', 'vst', 'vst3']</t>
  </si>
  <si>
    <t>2023-08-13T23:20:06Z</t>
  </si>
  <si>
    <t>2023-08-26T05:23:48Z</t>
  </si>
  <si>
    <t>2023-09-01T11:28:14Z</t>
  </si>
  <si>
    <t>https://github.com/Durun/vst3sdk-gradle</t>
  </si>
  <si>
    <t>vst3sdk-gradle</t>
  </si>
  <si>
    <t>Durun/vst3sdk-gradle</t>
  </si>
  <si>
    <t>A Gradle-style package of VST3 SDK</t>
  </si>
  <si>
    <t>2021-01-31T16:01:35Z</t>
  </si>
  <si>
    <t>2021-02-23T08:33:23Z</t>
  </si>
  <si>
    <t>2021-02-23T08:33:21Z</t>
  </si>
  <si>
    <t>https://github.com/mmcdermott1/FroYo</t>
  </si>
  <si>
    <t>FroYo</t>
  </si>
  <si>
    <t>mmcdermott1/FroYo</t>
  </si>
  <si>
    <t>2021-11-19T01:04:01Z</t>
  </si>
  <si>
    <t>2022-10-04T08:42:11Z</t>
  </si>
  <si>
    <t>2022-10-04T08:41:54Z</t>
  </si>
  <si>
    <t>https://github.com/mmomentum/dopplerjuce</t>
  </si>
  <si>
    <t>dopplerjuce</t>
  </si>
  <si>
    <t>mmomentum/dopplerjuce</t>
  </si>
  <si>
    <t>JUCE based spatializer with doppler shift</t>
  </si>
  <si>
    <t>['audio', 'audio-plugin', 'cpp', 'juce', 'spatial-audio', 'vst3']</t>
  </si>
  <si>
    <t>2020-05-20T01:51:47Z</t>
  </si>
  <si>
    <t>2023-04-02T22:57:02Z</t>
  </si>
  <si>
    <t>2020-09-28T18:22:48Z</t>
  </si>
  <si>
    <t>Objective-C</t>
  </si>
  <si>
    <t>https://github.com/hansen-audio/vst3-cpack</t>
  </si>
  <si>
    <t>vst3-cpack</t>
  </si>
  <si>
    <t>hansen-audio/vst3-cpack</t>
  </si>
  <si>
    <t>CPack options for VST3 plugin installers</t>
  </si>
  <si>
    <t>['cmake', 'cmake-scripts', 'cpack', 'cpack-package', 'installer', 'vst3']</t>
  </si>
  <si>
    <t>2023-08-06T16:55:42Z</t>
  </si>
  <si>
    <t>2023-08-06T17:56:50Z</t>
  </si>
  <si>
    <t>2023-08-11T21:35:19Z</t>
  </si>
  <si>
    <t>CMake</t>
  </si>
  <si>
    <t>https://github.com/essenbee/delay</t>
  </si>
  <si>
    <t>delay</t>
  </si>
  <si>
    <t>essenbee/delay</t>
  </si>
  <si>
    <t>A VST Plugin implementing a Delay Effect, developed in C++ using JUCE.</t>
  </si>
  <si>
    <t>2019-07-01T08:05:27Z</t>
  </si>
  <si>
    <t>2020-02-18T09:08:38Z</t>
  </si>
  <si>
    <t>2019-07-09T21:05:30Z</t>
  </si>
  <si>
    <t>https://github.com/LibreArp/homebrew-librearp</t>
  </si>
  <si>
    <t>homebrew-librearp</t>
  </si>
  <si>
    <t>LibreArp/homebrew-librearp</t>
  </si>
  <si>
    <t>Official Homebrew tap for LibreArp (mirrored from GitLab)</t>
  </si>
  <si>
    <t>['arpeggiator', 'homebrew', 'juce', 'librearp', 'macos', 'midi', 'midi-effect', 'music', 'plugin', 'vst', 'vst3']</t>
  </si>
  <si>
    <t>2021-08-26T10:11:15Z</t>
  </si>
  <si>
    <t>2022-03-11T07:56:43Z</t>
  </si>
  <si>
    <t>2022-05-24T07:44:45Z</t>
  </si>
  <si>
    <t>https://github.com/Cyril-Meyer/BitDepthReducer</t>
  </si>
  <si>
    <t>BitDepthReducer</t>
  </si>
  <si>
    <t>Cyril-Meyer/BitDepthReducer</t>
  </si>
  <si>
    <t>BitDepthReducer audio plugin</t>
  </si>
  <si>
    <t>['audio-processing', 'vst', 'vst3']</t>
  </si>
  <si>
    <t>2021-09-09T17:05:33Z</t>
  </si>
  <si>
    <t>2021-09-11T14:06:26Z</t>
  </si>
  <si>
    <t>2021-09-11T14:06:23Z</t>
  </si>
  <si>
    <t>https://github.com/Kirby01/KClip2-VST3-Juce</t>
  </si>
  <si>
    <t>KClip2-VST3-Juce</t>
  </si>
  <si>
    <t>Kirby01/KClip2-VST3-Juce</t>
  </si>
  <si>
    <t>Clipper</t>
  </si>
  <si>
    <t>2022-12-01T02:41:23Z</t>
  </si>
  <si>
    <t>2023-01-11T19:27:39Z</t>
  </si>
  <si>
    <t>2023-01-11T19:25:56Z</t>
  </si>
  <si>
    <t>https://github.com/obiwanjacobi/vst.net-plugininfo</t>
  </si>
  <si>
    <t>vst.net-plugininfo</t>
  </si>
  <si>
    <t>obiwanjacobi/vst.net-plugininfo</t>
  </si>
  <si>
    <t>A .NET library to retrieve VST2 and VST3 plugin information.</t>
  </si>
  <si>
    <t>['vst', 'vst3', 'vst3-plugin']</t>
  </si>
  <si>
    <t>2023-07-12T09:18:13Z</t>
  </si>
  <si>
    <t>2023-07-16T07:26:07Z</t>
  </si>
  <si>
    <t>2023-07-16T07:36:03Z</t>
  </si>
  <si>
    <t>lgpl-2.1</t>
  </si>
  <si>
    <t>https://github.com/AnClark/padthv1-universal</t>
  </si>
  <si>
    <t>padthv1-universal</t>
  </si>
  <si>
    <t>AnClark/padthv1-universal</t>
  </si>
  <si>
    <t>Cross-platform, multi-format port of rncbc's padthv1 synthesizer</t>
  </si>
  <si>
    <t>2023-08-26T05:24:55Z</t>
  </si>
  <si>
    <t>2023-08-26T05:27:44Z</t>
  </si>
  <si>
    <t>2023-09-02T04:27:25Z</t>
  </si>
  <si>
    <t>https://github.com/hanancs/FirstJuce</t>
  </si>
  <si>
    <t>FirstJuce</t>
  </si>
  <si>
    <t>hanancs/FirstJuce</t>
  </si>
  <si>
    <t>VST Plugin</t>
  </si>
  <si>
    <t>['juce-framework', 'vst3']</t>
  </si>
  <si>
    <t>2021-06-07T18:11:38Z</t>
  </si>
  <si>
    <t>2021-06-27T04:59:20Z</t>
  </si>
  <si>
    <t>2021-06-07T18:12:24Z</t>
  </si>
  <si>
    <t>https://github.com/timeoffaudio/releases</t>
  </si>
  <si>
    <t>releases</t>
  </si>
  <si>
    <t>timeoffaudio/releases</t>
  </si>
  <si>
    <t>Repository of public releases by time off audio.</t>
  </si>
  <si>
    <t>['audiounit', 'vst3']</t>
  </si>
  <si>
    <t>2022-05-26T03:06:22Z</t>
  </si>
  <si>
    <t>2023-01-24T19:07:57Z</t>
  </si>
  <si>
    <t>2023-01-24T21:47:50Z</t>
  </si>
  <si>
    <t>https://github.com/Leonidius20/MegaSynth</t>
  </si>
  <si>
    <t>MegaSynth</t>
  </si>
  <si>
    <t>Leonidius20/MegaSynth</t>
  </si>
  <si>
    <t>Basic subtractive synthesizer VST plugin</t>
  </si>
  <si>
    <t>['subtractive-synthesis', 'synth', 'synthesizer', 'vst', 'vst3']</t>
  </si>
  <si>
    <t>2022-08-04T19:30:33Z</t>
  </si>
  <si>
    <t>2023-07-12T13:12:36Z</t>
  </si>
  <si>
    <t>2023-07-12T13:09:37Z</t>
  </si>
  <si>
    <t>https://github.com/AURAPluginsLtd/Waldorf-Blofeld-Editor</t>
  </si>
  <si>
    <t>Waldorf-Blofeld-Editor</t>
  </si>
  <si>
    <t>AURAPluginsLtd/Waldorf-Blofeld-Editor</t>
  </si>
  <si>
    <t>Issue &amp; Request tracking, Community Discussion, Wiki and "Future Release" Project Boards for Waldorf Blofeld Editor &amp; Librarian users</t>
  </si>
  <si>
    <t>2023-03-15T09:30:22Z</t>
  </si>
  <si>
    <t>2023-03-15T17:00:56Z</t>
  </si>
  <si>
    <t>2023-07-25T18:02:59Z</t>
  </si>
  <si>
    <t>https://github.com/liliantdn/camomile-plugins</t>
  </si>
  <si>
    <t>camomile-plugins</t>
  </si>
  <si>
    <t>liliantdn/camomile-plugins</t>
  </si>
  <si>
    <t>Some plugins created with pure data and camomile.</t>
  </si>
  <si>
    <t>['camomile', 'puredata', 'vst3', 'vst3-plugin']</t>
  </si>
  <si>
    <t>2022-02-14T19:18:55Z</t>
  </si>
  <si>
    <t>2022-02-16T21:37:44Z</t>
  </si>
  <si>
    <t>2022-02-19T19:38:25Z</t>
  </si>
  <si>
    <t>https://github.com/sadmemelord/QuasoCompressor</t>
  </si>
  <si>
    <t>QuasoCompressor</t>
  </si>
  <si>
    <t>sadmemelord/QuasoCompressor</t>
  </si>
  <si>
    <t>basic Compressor VST with custom GUI based on @landonviator of ViatorDSP tutorials</t>
  </si>
  <si>
    <t>['audio', 'audio-processing', 'audioprogramming', 'compressor', 'dsp', 'vst3']</t>
  </si>
  <si>
    <t>2023-02-01T18:19:21Z</t>
  </si>
  <si>
    <t>2023-02-11T17:39:59Z</t>
  </si>
  <si>
    <t>2023-02-08T17:53:37Z</t>
  </si>
  <si>
    <t>https://github.com/werckme/werckmeister-vst</t>
  </si>
  <si>
    <t>werckmeister-vst</t>
  </si>
  <si>
    <t>werckme/werckmeister-vst</t>
  </si>
  <si>
    <t>The official werckmeister VST Plugin</t>
  </si>
  <si>
    <t>['plugin', 'vst', 'vst3', 'werckmeister']</t>
  </si>
  <si>
    <t>2022-05-21T11:48:09Z</t>
  </si>
  <si>
    <t>2022-07-22T21:31:25Z</t>
  </si>
  <si>
    <t>2022-07-22T21:29:08Z</t>
  </si>
  <si>
    <t>https://github.com/ziqingg2/ZQFM</t>
  </si>
  <si>
    <t>ZQFM</t>
  </si>
  <si>
    <t>ziqingg2/ZQFM</t>
  </si>
  <si>
    <t>a FM synthesizer VST3 plug-in</t>
  </si>
  <si>
    <t>['frequency-modulation', 'juce-framework', 'vst3']</t>
  </si>
  <si>
    <t>2022-08-22T20:40:13Z</t>
  </si>
  <si>
    <t>2022-09-28T20:57:41Z</t>
  </si>
  <si>
    <t>2023-02-21T18:13:38Z</t>
  </si>
  <si>
    <t>https://github.com/LFO-lab/AudioTrig</t>
  </si>
  <si>
    <t>AudioTrig</t>
  </si>
  <si>
    <t>LFO-lab/AudioTrig</t>
  </si>
  <si>
    <t>VST3 trigger. The plug-in is listening to the audio input, then send a MIDI note when audio pass the threshold.</t>
  </si>
  <si>
    <t>['audio', 'midi', 'threshold', 'trigger', 'vst', 'vst3']</t>
  </si>
  <si>
    <t>2022-12-23T15:49:36Z</t>
  </si>
  <si>
    <t>2023-04-06T14:34:16Z</t>
  </si>
  <si>
    <t>2023-05-01T16:49:14Z</t>
  </si>
  <si>
    <t>https://github.com/HabzdaBalint/VST_Synth</t>
  </si>
  <si>
    <t>VST_Synth</t>
  </si>
  <si>
    <t>HabzdaBalint/VST_Synth</t>
  </si>
  <si>
    <t>Egyetemi szakdolgozat / University thesis</t>
  </si>
  <si>
    <t>['cpp', 'juce', 'juce-plugin', 'plugin', 'vst-instrument', 'vst-plugin', 'vst3']</t>
  </si>
  <si>
    <t>2023-02-21T21:18:20Z</t>
  </si>
  <si>
    <t>2023-08-07T19:00:55Z</t>
  </si>
  <si>
    <t>2023-08-07T19:46:11Z</t>
  </si>
  <si>
    <t>https://github.com/insomnimus/drum-mapper</t>
  </si>
  <si>
    <t>drum-mapper</t>
  </si>
  <si>
    <t>insomnimus/drum-mapper</t>
  </si>
  <si>
    <t>A VST3/Clap plugin for remapping drum tracks for popular libraries</t>
  </si>
  <si>
    <t>['audio-plugin', 'clap', 'drums', 'midi', 'plugin', 'rust', 'vst3']</t>
  </si>
  <si>
    <t>2023-08-14T21:25:40Z</t>
  </si>
  <si>
    <t>2023-08-20T15:04:51Z</t>
  </si>
  <si>
    <t>2023-08-19T14:28:11Z</t>
  </si>
  <si>
    <t>https://github.com/studiorack/studiorack-template-dplug</t>
  </si>
  <si>
    <t>studiorack-template-dplug</t>
  </si>
  <si>
    <t>studiorack/studiorack-template-dplug</t>
  </si>
  <si>
    <t>Audio plugin starter template using Dplug framework to build audio plugins</t>
  </si>
  <si>
    <t>['audio', 'dplug', 'plugin', 'template', 'vst', 'vst3']</t>
  </si>
  <si>
    <t>2020-12-11T05:55:14Z</t>
  </si>
  <si>
    <t>2021-11-14T03:40:46Z</t>
  </si>
  <si>
    <t>2022-02-07T06:19:01Z</t>
  </si>
  <si>
    <t>https://github.com/rijadhubana/RSynth-v1</t>
  </si>
  <si>
    <t>RSynth-v1</t>
  </si>
  <si>
    <t>rijadhubana/RSynth-v1</t>
  </si>
  <si>
    <t>Synthesiser with basic waveforms and an envelope, made by using the JUCE framework.</t>
  </si>
  <si>
    <t>['cpp', 'juce-framework', 'maximilian', 'vst3']</t>
  </si>
  <si>
    <t>2020-12-05T13:16:32Z</t>
  </si>
  <si>
    <t>2020-12-05T13:30:37Z</t>
  </si>
  <si>
    <t>2020-12-05T13:28:05Z</t>
  </si>
  <si>
    <t>https://github.com/emanuelemessina/ReaShader</t>
  </si>
  <si>
    <t>ReaShader</t>
  </si>
  <si>
    <t>emanuelemessina/ReaShader</t>
  </si>
  <si>
    <t>THE Video Processor VST for Reaper</t>
  </si>
  <si>
    <t>['reaper', 'video', 'vst3', 'vulkan']</t>
  </si>
  <si>
    <t>2022-07-25T20:58:13Z</t>
  </si>
  <si>
    <t>2023-08-29T08:49:19Z</t>
  </si>
  <si>
    <t>2023-08-26T14:15:12Z</t>
  </si>
  <si>
    <t>https://github.com/GiorgosKoulouris/DeCoderPlugin</t>
  </si>
  <si>
    <t>DeCoderPlugin</t>
  </si>
  <si>
    <t>GiorgosKoulouris/DeCoderPlugin</t>
  </si>
  <si>
    <t>DeCoder is a simple audio plugin (VST3, AU, Standalone) written in C++ and based on JUCE Framework</t>
  </si>
  <si>
    <t>['audio-processing', 'audioplugin', 'cplusplus', 'juce', 'vst3']</t>
  </si>
  <si>
    <t>2021-04-30T15:12:50Z</t>
  </si>
  <si>
    <t>2021-05-15T14:39:00Z</t>
  </si>
  <si>
    <t>2021-05-15T02:47:58Z</t>
  </si>
  <si>
    <t>https://github.com/ZioGuido/PhaserTestProject</t>
  </si>
  <si>
    <t>PhaserTestProject</t>
  </si>
  <si>
    <t>ZioGuido/PhaserTestProject</t>
  </si>
  <si>
    <t>Test project for a Phaser FX plugin</t>
  </si>
  <si>
    <t>['auv3', 'dsp', 'juce', 'phaser', 'vst3']</t>
  </si>
  <si>
    <t>2022-11-08T11:52:53Z</t>
  </si>
  <si>
    <t>2022-11-08T11:59:36Z</t>
  </si>
  <si>
    <t>2022-11-08T11:58:13Z</t>
  </si>
  <si>
    <t>https://github.com/AURAPluginsLtd/Roland-JP80x0-Editor</t>
  </si>
  <si>
    <t>Roland-JP80x0-Editor</t>
  </si>
  <si>
    <t>AURAPluginsLtd/Roland-JP80x0-Editor</t>
  </si>
  <si>
    <t>Issue &amp; Request tracking, Community Discussion, Wiki and "Future Release" Project Boards for Roland JP-80x0 Editor &amp; Librarian users</t>
  </si>
  <si>
    <t>2023-03-15T18:00:34Z</t>
  </si>
  <si>
    <t>2023-03-15T18:05:37Z</t>
  </si>
  <si>
    <t>2023-07-25T18:03:51Z</t>
  </si>
  <si>
    <t>https://github.com/sowderca/azure-devops-sdk</t>
  </si>
  <si>
    <t>azure-devops-sdk</t>
  </si>
  <si>
    <t>sowderca/azure-devops-sdk</t>
  </si>
  <si>
    <t>Module for accessing Azure DevOps REST API's using fetch</t>
  </si>
  <si>
    <t>['azure-devops', 'fetch-api', 'vsts']</t>
  </si>
  <si>
    <t>2019-03-11T15:43:37Z</t>
  </si>
  <si>
    <t>2022-01-27T17:18:49Z</t>
  </si>
  <si>
    <t>2023-04-30T15:32:29Z</t>
  </si>
  <si>
    <t>https://github.com/jpwogaman/template.io</t>
  </si>
  <si>
    <t>template.io</t>
  </si>
  <si>
    <t>jpwogaman/template.io</t>
  </si>
  <si>
    <t>Workflow enhancement for Open Stage Control, VEP, &amp; Cubase</t>
  </si>
  <si>
    <t>['midi-controller', 'midi-device', 'midi-messages', 'music-composition', 'music-information-retrieval', 'vsts', 'workflow-automation', 'workflow-tool']</t>
  </si>
  <si>
    <t>2022-06-21T17:39:29Z</t>
  </si>
  <si>
    <t>2023-08-31T00:42:14Z</t>
  </si>
  <si>
    <t>2023-08-04T12:04:41Z</t>
  </si>
  <si>
    <t>https://github.com/Augurk/vsts-extension</t>
  </si>
  <si>
    <t>vsts-extension</t>
  </si>
  <si>
    <t>Augurk/vsts-extension</t>
  </si>
  <si>
    <t>Contains the Azure DevOps (Server) extension that integrates Augurk into the Azure DevOps environment</t>
  </si>
  <si>
    <t>['augurk', 'azure-devops', 'azure-devops-extension', 'living-documentation', 'vsts']</t>
  </si>
  <si>
    <t>2017-06-21T13:36:00Z</t>
  </si>
  <si>
    <t>2020-04-23T05:57:46Z</t>
  </si>
  <si>
    <t>2020-04-23T06:08:39Z</t>
  </si>
  <si>
    <t>https://github.com/mmajcica/win-rm-file-copy</t>
  </si>
  <si>
    <t>win-rm-file-copy</t>
  </si>
  <si>
    <t>mmajcica/win-rm-file-copy</t>
  </si>
  <si>
    <t>Windows Machine File Copy Build-Release task for VSTS/TFS based on WinRM</t>
  </si>
  <si>
    <t>['copy', 'file', 'task', 'tfs', 'vsts', 'winrm']</t>
  </si>
  <si>
    <t>2017-12-01T09:50:33Z</t>
  </si>
  <si>
    <t>2020-06-24T20:42:02Z</t>
  </si>
  <si>
    <t>2020-04-28T08:44:14Z</t>
  </si>
  <si>
    <t>PowerShell</t>
  </si>
  <si>
    <t>https://github.com/AssureCare/team-services-tools</t>
  </si>
  <si>
    <t>team-services-tools</t>
  </si>
  <si>
    <t>AssureCare/team-services-tools</t>
  </si>
  <si>
    <t>Web-based convenience features for Visual Studio Team Services</t>
  </si>
  <si>
    <t>['team-services', 'visual-studio', 'visual-studio-team-services', 'vsts']</t>
  </si>
  <si>
    <t>2018-06-06T15:11:38Z</t>
  </si>
  <si>
    <t>2021-01-29T00:52:21Z</t>
  </si>
  <si>
    <t>2018-11-02T00:17:46Z</t>
  </si>
  <si>
    <t>https://github.com/iatecbr/Sda.Wit</t>
  </si>
  <si>
    <t>Sda.Wit</t>
  </si>
  <si>
    <t>iatecbr/Sda.Wit</t>
  </si>
  <si>
    <t>VSTS Work Item Time Tracking right on your desktop.</t>
  </si>
  <si>
    <t>['time-tracker', 'time-tracking-app', 'vsts']</t>
  </si>
  <si>
    <t>2018-08-03T12:19:51Z</t>
  </si>
  <si>
    <t>2019-06-17T14:08:25Z</t>
  </si>
  <si>
    <t>2018-08-03T12:31:52Z</t>
  </si>
  <si>
    <t>https://github.com/rcoenmans/jira-to-vsts-migration</t>
  </si>
  <si>
    <t>jira-to-vsts-migration</t>
  </si>
  <si>
    <t>rcoenmans/jira-to-vsts-migration</t>
  </si>
  <si>
    <t>A Jira to Azure DevOps migration script written in Python</t>
  </si>
  <si>
    <t>['jira', 'jira-client', 'migration-scripts', 'vsts', 'vsts-client']</t>
  </si>
  <si>
    <t>2020-02-22T20:06:22Z</t>
  </si>
  <si>
    <t>2023-01-28T00:09:04Z</t>
  </si>
  <si>
    <t>2020-02-24T11:17:04Z</t>
  </si>
  <si>
    <t>https://github.com/mmajcica/SpecFlowReportGeneratorTask</t>
  </si>
  <si>
    <t>SpecFlowReportGeneratorTask</t>
  </si>
  <si>
    <t>mmajcica/SpecFlowReportGeneratorTask</t>
  </si>
  <si>
    <t>VSTS extension that provides a build release task that Generates SpecFlow test execution reports in HTML format.</t>
  </si>
  <si>
    <t>['specflow', 'tfs', 'trx', 'vsts', 'vsts-extension', 'vsts-marketplace', 'vsts-task']</t>
  </si>
  <si>
    <t>2018-04-26T09:50:25Z</t>
  </si>
  <si>
    <t>2022-01-16T23:13:41Z</t>
  </si>
  <si>
    <t>2018-07-08T19:51:31Z</t>
  </si>
  <si>
    <t>https://github.com/haribabubavanari/BuildAndReleaseKeepForever</t>
  </si>
  <si>
    <t>BuildAndReleaseKeepForever</t>
  </si>
  <si>
    <t>haribabubavanari/BuildAndReleaseKeepForever</t>
  </si>
  <si>
    <t>When a release has successfully deployed to PRODUCTION environment, we wanted to keep that release defintion and all its associated builds forever. This Release task will automate the process.</t>
  </si>
  <si>
    <t>['build-automation', 'release', 'release-automation', 'release-management', 'releases', 'retention', 'tfs', 'tfs-2017', 'tfs-api', 'tfs-extension', 'tfs-projects', 'tfs-sdk', 'tfsutilities', 'vsts', 'vsts-extension', 'vsts-marketplace', 'vsts-tasks']</t>
  </si>
  <si>
    <t>2017-07-27T18:41:07Z</t>
  </si>
  <si>
    <t>2019-06-04T16:07:28Z</t>
  </si>
  <si>
    <t>2020-01-08T14:13:49Z</t>
  </si>
  <si>
    <t>https://github.com/ostreifel/Zen-Form</t>
  </si>
  <si>
    <t>Zen-Form</t>
  </si>
  <si>
    <t>ostreifel/Zen-Form</t>
  </si>
  <si>
    <t>Create team level form customizations.</t>
  </si>
  <si>
    <t>['office-ui-fabric', 'tfs', 'vsts', 'vsts-extension']</t>
  </si>
  <si>
    <t>2017-02-17T16:14:06Z</t>
  </si>
  <si>
    <t>2017-03-24T18:03:19Z</t>
  </si>
  <si>
    <t>2017-04-18T06:28:21Z</t>
  </si>
  <si>
    <t>https://github.com/robbiedhickey/vsts-demo-cli</t>
  </si>
  <si>
    <t>vsts-demo-cli</t>
  </si>
  <si>
    <t>robbiedhickey/vsts-demo-cli</t>
  </si>
  <si>
    <t>A cross-platform cli to illustrate interacting with the VSTS APIs</t>
  </si>
  <si>
    <t>['cli', 'demo', 'oclif', 'vsts']</t>
  </si>
  <si>
    <t>2018-08-01T14:57:46Z</t>
  </si>
  <si>
    <t>2023-02-13T17:43:37Z</t>
  </si>
  <si>
    <t>2018-08-02T14:34:19Z</t>
  </si>
  <si>
    <t>https://github.com/Kasunjith-Bimal/Titan</t>
  </si>
  <si>
    <t>Titan</t>
  </si>
  <si>
    <t>Kasunjith-Bimal/Titan</t>
  </si>
  <si>
    <t>This project use asp .net core web api , angular ,swagger ,Serilog</t>
  </si>
  <si>
    <t>['angular7', 'asp-net-core', 'design-patterns', 'exception-handling', 'repository-pattern', 'serilog', 'swagger-ui', 'unitofwork-pattern', 'vsts']</t>
  </si>
  <si>
    <t>2019-01-27T08:47:14Z</t>
  </si>
  <si>
    <t>2019-05-05T16:56:46Z</t>
  </si>
  <si>
    <t>2019-02-21T18:56:45Z</t>
  </si>
  <si>
    <t>https://github.com/cedar-ave/ado-release-notes-from-query</t>
  </si>
  <si>
    <t>ado-release-notes-from-query</t>
  </si>
  <si>
    <t>cedar-ave/ado-release-notes-from-query</t>
  </si>
  <si>
    <t>This solution automatically generates release notes from work items returned in a VSTS query and publishes them as a CSV, JSON, or HTML file.</t>
  </si>
  <si>
    <t>['documentation', 'release-notes', 'vsts']</t>
  </si>
  <si>
    <t>2018-07-09T15:06:36Z</t>
  </si>
  <si>
    <t>2023-03-05T05:32:34Z</t>
  </si>
  <si>
    <t>2019-04-12T16:31:42Z</t>
  </si>
  <si>
    <t>https://github.com/julienstroheker/vsts-blync-notify</t>
  </si>
  <si>
    <t>vsts-blync-notify</t>
  </si>
  <si>
    <t>julienstroheker/vsts-blync-notify</t>
  </si>
  <si>
    <t>Get notifications on a BlyncLight USB 30 from VSTS when events happening</t>
  </si>
  <si>
    <t>['blync', 'blynclight', 'microsoft', 'nodejs', 'notifications', 'npm', 'tfs', 'vsts', 'webhook']</t>
  </si>
  <si>
    <t>2017-08-22T16:25:25Z</t>
  </si>
  <si>
    <t>2017-09-07T18:41:03Z</t>
  </si>
  <si>
    <t>2017-08-22T18:04:49Z</t>
  </si>
  <si>
    <t>https://github.com/stone-payments/vsts-task-envvar</t>
  </si>
  <si>
    <t>vsts-task-envvar</t>
  </si>
  <si>
    <t>stone-payments/vsts-task-envvar</t>
  </si>
  <si>
    <t>ðŸ”§ VSTS/TFS build task to manage environment variables in remote machines.</t>
  </si>
  <si>
    <t>['vsts', 'vsts-tasks']</t>
  </si>
  <si>
    <t>2017-11-22T02:51:37Z</t>
  </si>
  <si>
    <t>2019-07-03T20:50:33Z</t>
  </si>
  <si>
    <t>2023-09-15T22:54:32Z</t>
  </si>
  <si>
    <t>https://github.com/cake-contrib/Cake.Prca.PullRequests.Tfs</t>
  </si>
  <si>
    <t>Cake.Prca.PullRequests.Tfs</t>
  </si>
  <si>
    <t>cake-contrib/Cake.Prca.PullRequests.Tfs</t>
  </si>
  <si>
    <t>Support for writing issues to TFS or VSTS using the Cake.Prca addin</t>
  </si>
  <si>
    <t>['cake-addin', 'cake-build', 'cake-prca', 'cake-prca-pullrequestsystem', 'tfs', 'vsts']</t>
  </si>
  <si>
    <t>2017-03-11T16:54:18Z</t>
  </si>
  <si>
    <t>2023-01-28T21:19:33Z</t>
  </si>
  <si>
    <t>2017-12-27T18:01:23Z</t>
  </si>
  <si>
    <t>https://github.com/onlyutkarsh/VSTSStatusMonitorChrome</t>
  </si>
  <si>
    <t>VSTSStatusMonitorChrome</t>
  </si>
  <si>
    <t>onlyutkarsh/VSTSStatusMonitorChrome</t>
  </si>
  <si>
    <t>A Google Chrome extension to monitor Visual Studio Team Services (VSTS) status. Know if VSTS is up, or down right from your browser.</t>
  </si>
  <si>
    <t>['chrome-extension', 'extension', 'vsts']</t>
  </si>
  <si>
    <t>2017-09-10T18:27:50Z</t>
  </si>
  <si>
    <t>2017-09-19T14:12:17Z</t>
  </si>
  <si>
    <t>2017-09-19T00:28:46Z</t>
  </si>
  <si>
    <t>https://github.com/jimhaMJ/vsts-tfs-trigger-build</t>
  </si>
  <si>
    <t>vsts-tfs-trigger-build</t>
  </si>
  <si>
    <t>jimhaMJ/vsts-tfs-trigger-build</t>
  </si>
  <si>
    <t>Trigger a new Build in the same or in other project.</t>
  </si>
  <si>
    <t>['tfs', 'vsts', 'vsts-tasks']</t>
  </si>
  <si>
    <t>2017-02-03T00:55:59Z</t>
  </si>
  <si>
    <t>2017-06-02T03:08:05Z</t>
  </si>
  <si>
    <t>2017-02-03T09:39:07Z</t>
  </si>
  <si>
    <t>https://github.com/Rychard/AzurePipelineLogCommands</t>
  </si>
  <si>
    <t>AzurePipelineLogCommands</t>
  </si>
  <si>
    <t>Rychard/AzurePipelineLogCommands</t>
  </si>
  <si>
    <t>A PowerShell module that facilitates build script interaction within Azure Devops Pipelines</t>
  </si>
  <si>
    <t>['azure-devops', 'build-tools', 'powershell', 'vsts']</t>
  </si>
  <si>
    <t>2018-10-10T17:09:49Z</t>
  </si>
  <si>
    <t>2018-12-09T01:22:04Z</t>
  </si>
  <si>
    <t>2018-10-11T17:20:46Z</t>
  </si>
  <si>
    <t>https://github.com/dschuermans/NupgkWrenchExtension</t>
  </si>
  <si>
    <t>NupgkWrenchExtension</t>
  </si>
  <si>
    <t>dschuermans/NupgkWrenchExtension</t>
  </si>
  <si>
    <t>VSTS / TFS extension that wraps NupkgWrench (https://github.com/emgarten/NupkgWrench)</t>
  </si>
  <si>
    <t>['nuget', 'nupkgwrench', 'package', 'tfs', 'vsts']</t>
  </si>
  <si>
    <t>2018-04-19T15:04:35Z</t>
  </si>
  <si>
    <t>2018-04-22T02:02:47Z</t>
  </si>
  <si>
    <t>2018-04-19T19:19:00Z</t>
  </si>
  <si>
    <t>https://github.com/jsrice7391/PowershellVSTS</t>
  </si>
  <si>
    <t>PowershellVSTS</t>
  </si>
  <si>
    <t>jsrice7391/PowershellVSTS</t>
  </si>
  <si>
    <t>This is a Powershell module that I am using to teach Pipelines in VSTS</t>
  </si>
  <si>
    <t>['devops-tools', 'nuget', 'nuget-package', 'powershell', 'vsts']</t>
  </si>
  <si>
    <t>2018-10-25T14:10:38Z</t>
  </si>
  <si>
    <t>2019-08-20T08:16:31Z</t>
  </si>
  <si>
    <t>2020-12-04T04:55:32Z</t>
  </si>
  <si>
    <t>https://github.com/CLAW1200/LaunchpadMK2-VoiceMeeter</t>
  </si>
  <si>
    <t>LaunchpadMK2-VoiceMeeter</t>
  </si>
  <si>
    <t>CLAW1200/LaunchpadMK2-VoiceMeeter</t>
  </si>
  <si>
    <t>VoiceMeeter Potato Configs for use with a Launchpad MK2</t>
  </si>
  <si>
    <t>['launchpad', 'launchpad-mk2', 'macro', 'macros', 'potato', 'soundboard', 'vb-audio', 'voicemeeter', 'vsts']</t>
  </si>
  <si>
    <t>2022-07-21T14:31:37Z</t>
  </si>
  <si>
    <t>2022-07-21T21:45:58Z</t>
  </si>
  <si>
    <t>2022-08-11T19:01:45Z</t>
  </si>
  <si>
    <t>https://github.com/thiagocruzrj/DShop-POC</t>
  </si>
  <si>
    <t>DShop-POC</t>
  </si>
  <si>
    <t>thiagocruzrj/DShop-POC</t>
  </si>
  <si>
    <t>Full shop solution with best microservices pratices.</t>
  </si>
  <si>
    <t>['api-gateway', 'bitbucket-pipelines', 'cqrs', 'docker', 'jwt', 'kubernetes', 'portainer', 'rabbitmq', 'rancher', 'travis-ci', 'vsts']</t>
  </si>
  <si>
    <t>2019-12-04T01:09:20Z</t>
  </si>
  <si>
    <t>2020-04-07T14:46:33Z</t>
  </si>
  <si>
    <t>2023-03-04T01:10:21Z</t>
  </si>
  <si>
    <t>https://github.com/ashishrajsrivastava/MyDevOps</t>
  </si>
  <si>
    <t>MyDevOps</t>
  </si>
  <si>
    <t>ashishrajsrivastava/MyDevOps</t>
  </si>
  <si>
    <t>['arm-templates', 'azure', 'azure-resource-manager', 'cicd', 'devops', 'dsc', 'dsc-resources', 'powershell', 'powershell-modules', 'vsts']</t>
  </si>
  <si>
    <t>2017-10-29T07:59:36Z</t>
  </si>
  <si>
    <t>2022-11-12T23:05:57Z</t>
  </si>
  <si>
    <t>2021-10-29T07:04:54Z</t>
  </si>
  <si>
    <t>https://github.com/gjermshus/VSTS-SlackBot</t>
  </si>
  <si>
    <t>VSTS-SlackBot</t>
  </si>
  <si>
    <t>gjermshus/VSTS-SlackBot</t>
  </si>
  <si>
    <t>A slackbot that lookup Work Item Ids from Slack channels and post information back to the channel</t>
  </si>
  <si>
    <t>['slack', 'slackapi', 'slackbot', 'visual-studio-team-services', 'vsts']</t>
  </si>
  <si>
    <t>2017-05-01T07:19:18Z</t>
  </si>
  <si>
    <t>2023-05-30T11:26:30Z</t>
  </si>
  <si>
    <t>2018-11-24T12:18:11Z</t>
  </si>
  <si>
    <t>https://github.com/kenhansen01/AdminPowershell</t>
  </si>
  <si>
    <t>AdminPowershell</t>
  </si>
  <si>
    <t>kenhansen01/AdminPowershell</t>
  </si>
  <si>
    <t>Helpful Powershell functions</t>
  </si>
  <si>
    <t>['powershell', 'repository-management', 'sharepoint', 'tfs', 'vsts']</t>
  </si>
  <si>
    <t>2019-03-20T18:37:29Z</t>
  </si>
  <si>
    <t>2019-04-04T11:45:06Z</t>
  </si>
  <si>
    <t>2019-03-29T22:07:13Z</t>
  </si>
  <si>
    <t>https://github.com/tomkerkhove/sello</t>
  </si>
  <si>
    <t>sello</t>
  </si>
  <si>
    <t>tomkerkhove/sello</t>
  </si>
  <si>
    <t>Sello is a fictious company that is running a SaaS platform for selling products.</t>
  </si>
  <si>
    <t>['azure-api-management', 'azure-application-insights', 'azure-key-vault', 'azure-resource-manager', 'azure-sql-database', 'devops', 'vsts']</t>
  </si>
  <si>
    <t>2017-09-06T15:53:43Z</t>
  </si>
  <si>
    <t>2023-01-28T18:44:56Z</t>
  </si>
  <si>
    <t>2018-08-22T18:06:33Z</t>
  </si>
  <si>
    <t>https://github.com/Aer0naut/VSTS-GO</t>
  </si>
  <si>
    <t>VSTS-GO</t>
  </si>
  <si>
    <t>Aer0naut/VSTS-GO</t>
  </si>
  <si>
    <t>A Chrome extension for Visual Studio Team Services</t>
  </si>
  <si>
    <t>['chrome-extension', 'navigation', 'vsts', 'workitems']</t>
  </si>
  <si>
    <t>2017-07-28T08:15:28Z</t>
  </si>
  <si>
    <t>2017-07-30T15:09:52Z</t>
  </si>
  <si>
    <t>2017-08-25T10:53:54Z</t>
  </si>
  <si>
    <t>https://github.com/stone-payments/vsts-task-start-windows-service</t>
  </si>
  <si>
    <t>vsts-task-start-windows-service</t>
  </si>
  <si>
    <t>stone-payments/vsts-task-start-windows-service</t>
  </si>
  <si>
    <t>A VSTS task to start Windows Services</t>
  </si>
  <si>
    <t>['service', 'vsts', 'vsts-task']</t>
  </si>
  <si>
    <t>2018-02-26T21:34:35Z</t>
  </si>
  <si>
    <t>2019-07-03T20:50:50Z</t>
  </si>
  <si>
    <t>2023-09-15T22:33:36Z</t>
  </si>
  <si>
    <t>https://github.com/benmatselby/frost</t>
  </si>
  <si>
    <t>frost</t>
  </si>
  <si>
    <t>benmatselby/frost</t>
  </si>
  <si>
    <t>ðŸ¥¶ CLI application for getting certain kinds of data out of various build and work management tools and into the terminal, where we belong...</t>
  </si>
  <si>
    <t>['azure-devops', 'build-automation', 'build-tools', 'golang', 'jenkins', 'travis-ci', 'vsts']</t>
  </si>
  <si>
    <t>2018-06-19T07:34:10Z</t>
  </si>
  <si>
    <t>2023-03-05T06:18:00Z</t>
  </si>
  <si>
    <t>2022-03-21T10:50:13Z</t>
  </si>
  <si>
    <t>https://github.com/rondinif/pipeline-typescript</t>
  </si>
  <si>
    <t>pipeline-typescript</t>
  </si>
  <si>
    <t>rondinif/pipeline-typescript</t>
  </si>
  <si>
    <t>Create your first pipeline for a typescript project</t>
  </si>
  <si>
    <t>['azure-devops', 'azure-pipelines', 'pipeline', 'typescript', 'vsts']</t>
  </si>
  <si>
    <t>2020-05-14T14:38:35Z</t>
  </si>
  <si>
    <t>2023-04-15T02:23:56Z</t>
  </si>
  <si>
    <t>2020-05-14T16:37:50Z</t>
  </si>
  <si>
    <t>https://github.com/dimesoftware/publishnugettovsts</t>
  </si>
  <si>
    <t>publishnugettovsts</t>
  </si>
  <si>
    <t>dimesoftware/publishnugettovsts</t>
  </si>
  <si>
    <t>Create and publish NuGet packages from Visual Studio to VSTS</t>
  </si>
  <si>
    <t>['csharp', 'nuget', 'nuget-publishing', 'vsts', 'vsts-extension']</t>
  </si>
  <si>
    <t>2018-02-08T17:11:18Z</t>
  </si>
  <si>
    <t>2023-01-28T16:28:33Z</t>
  </si>
  <si>
    <t>2019-07-24T07:24:23Z</t>
  </si>
  <si>
    <t>https://github.com/tafuji/Xamarin-UnitTest-Vsts</t>
  </si>
  <si>
    <t>Xamarin-UnitTest-Vsts</t>
  </si>
  <si>
    <t>tafuji/Xamarin-UnitTest-Vsts</t>
  </si>
  <si>
    <t>Running Xamarin Unit Tests (Xamarin.iOS, Xamarin.Android) in Visual Studio Team Services</t>
  </si>
  <si>
    <t>['unittest', 'vsts', 'xamarin', 'xamarin-ios']</t>
  </si>
  <si>
    <t>2018-04-19T04:43:25Z</t>
  </si>
  <si>
    <t>2018-04-27T04:36:57Z</t>
  </si>
  <si>
    <t>2018-05-31T04:50:48Z</t>
  </si>
  <si>
    <t>https://github.com/melezhik/sparrowdo-vsts-cordova</t>
  </si>
  <si>
    <t>sparrowdo-vsts-cordova</t>
  </si>
  <si>
    <t>melezhik/sparrowdo-vsts-cordova</t>
  </si>
  <si>
    <t>Sparrowdo module to generate VSTS yaml build definition steps for Cordova build</t>
  </si>
  <si>
    <t>['automation', 'build', 'build-tool', 'cd', 'ci', 'cicd', 'cordova', 'devops', 'ios', 'microsoft', 'perl6', 'uwp', 'vsts']</t>
  </si>
  <si>
    <t>2018-07-27T20:07:08Z</t>
  </si>
  <si>
    <t>2018-10-18T15:07:10Z</t>
  </si>
  <si>
    <t>2018-10-18T15:07:13Z</t>
  </si>
  <si>
    <t>https://github.com/renattomartins/asd-dev-clean-code</t>
  </si>
  <si>
    <t>asd-dev-clean-code</t>
  </si>
  <si>
    <t>renattomartins/asd-dev-clean-code</t>
  </si>
  <si>
    <t>A simple application which writes numbers in full that aim consolidate the concepts of VSTS, Build Management and Continuous Integration.</t>
  </si>
  <si>
    <t>['build-management', 'clean-code', 'continuous-integration', 'java', 'vsts']</t>
  </si>
  <si>
    <t>2017-11-22T19:52:29Z</t>
  </si>
  <si>
    <t>2017-11-22T19:56:17Z</t>
  </si>
  <si>
    <t>2017-12-09T17:13:15Z</t>
  </si>
  <si>
    <t>Java</t>
  </si>
  <si>
    <t>https://github.com/mathieu-benoit/SitecoreOnAzureWebAppLab</t>
  </si>
  <si>
    <t>SitecoreOnAzureWebAppLab</t>
  </si>
  <si>
    <t>mathieu-benoit/SitecoreOnAzureWebAppLab</t>
  </si>
  <si>
    <t>['app-service', 'application-insights', 'arm-templates', 'azure', 'azure-search', 'azure-sql-database', 'sitecore', 'vsts']</t>
  </si>
  <si>
    <t>2017-09-29T21:46:47Z</t>
  </si>
  <si>
    <t>2017-10-22T04:27:27Z</t>
  </si>
  <si>
    <t>2017-10-29T14:55:17Z</t>
  </si>
  <si>
    <t>https://github.com/vtbassmatt/hackathon-ci-yaml-schema</t>
  </si>
  <si>
    <t>hackathon-ci-yaml-schema</t>
  </si>
  <si>
    <t>vtbassmatt/hackathon-ci-yaml-schema</t>
  </si>
  <si>
    <t>Hackathon 2018: CI YAML schema syntax highlighting and completion</t>
  </si>
  <si>
    <t>['ci', 'continuous-integration', 'vscode', 'vsts', 'yaml']</t>
  </si>
  <si>
    <t>2018-07-24T15:38:26Z</t>
  </si>
  <si>
    <t>2018-08-01T13:19:03Z</t>
  </si>
  <si>
    <t>2018-08-01T13:19:02Z</t>
  </si>
  <si>
    <t>https://github.com/jkruza/DevOpsDashboard</t>
  </si>
  <si>
    <t>DevOpsDashboard</t>
  </si>
  <si>
    <t>jkruza/DevOpsDashboard</t>
  </si>
  <si>
    <t>['dashboard', 'devops', 'github-webhooks', 'tfs', 'vsts']</t>
  </si>
  <si>
    <t>2017-07-21T20:35:12Z</t>
  </si>
  <si>
    <t>2023-01-27T19:27:28Z</t>
  </si>
  <si>
    <t>2022-08-31T20:08:05Z</t>
  </si>
  <si>
    <t>https://github.com/RM-QAOps/CloneTests</t>
  </si>
  <si>
    <t>CloneTests</t>
  </si>
  <si>
    <t>RM-QAOps/CloneTests</t>
  </si>
  <si>
    <t>Clone test activities</t>
  </si>
  <si>
    <t>['apache', 'aws', 'azure', 'bootstrap', 'github', 'gradle', 'jenkins', 'jira', 'mobile', 'mongodb', 'postgresql', 'rest-api', 'spring', 'teamcity', 'vsts']</t>
  </si>
  <si>
    <t>2017-04-04T16:20:03Z</t>
  </si>
  <si>
    <t>2017-05-26T20:21:17Z</t>
  </si>
  <si>
    <t>2017-06-13T20:55:09Z</t>
  </si>
  <si>
    <t>https://github.com/up2pixy/VSTS_Attachement_Downloader</t>
  </si>
  <si>
    <t>VSTS_Attachement_Downloader</t>
  </si>
  <si>
    <t>up2pixy/VSTS_Attachement_Downloader</t>
  </si>
  <si>
    <t>['attachment', 'vsts', 'workitem']</t>
  </si>
  <si>
    <t>2018-09-10T20:21:52Z</t>
  </si>
  <si>
    <t>2018-09-27T22:48:27Z</t>
  </si>
  <si>
    <t>2018-09-27T22:48:25Z</t>
  </si>
  <si>
    <t>https://github.com/plimble/ci-docker</t>
  </si>
  <si>
    <t>ci-docker</t>
  </si>
  <si>
    <t>plimble/ci-docker</t>
  </si>
  <si>
    <t>Go and Nodejs Docker image for CI</t>
  </si>
  <si>
    <t>['ci', 'docker', 'vsts']</t>
  </si>
  <si>
    <t>2018-07-07T06:23:16Z</t>
  </si>
  <si>
    <t>2018-10-30T21:26:00Z</t>
  </si>
  <si>
    <t>2018-10-30T21:25:58Z</t>
  </si>
  <si>
    <t>https://github.com/nosinovacao/vsts_exporter</t>
  </si>
  <si>
    <t>vsts_exporter</t>
  </si>
  <si>
    <t>nosinovacao/vsts_exporter</t>
  </si>
  <si>
    <t>Prometheus metrics exporter for VSTS Release Definitions</t>
  </si>
  <si>
    <t>['metrics', 'prometheus-exporter', 'vsts', 'vsts-metrics']</t>
  </si>
  <si>
    <t>2018-01-31T17:50:34Z</t>
  </si>
  <si>
    <t>2018-02-01T10:08:16Z</t>
  </si>
  <si>
    <t>2018-01-31T17:50:35Z</t>
  </si>
  <si>
    <t>https://github.com/shaycy/tfs-ng-app</t>
  </si>
  <si>
    <t>tfs-ng-app</t>
  </si>
  <si>
    <t>shaycy/tfs-ng-app</t>
  </si>
  <si>
    <t>TFS extension written as an Angular app</t>
  </si>
  <si>
    <t>['angular', 'angular6', 'tfs', 'tfs-extension', 'tfs-ng', 'vsts', 'vsts-extension']</t>
  </si>
  <si>
    <t>2017-07-26T07:01:55Z</t>
  </si>
  <si>
    <t>2018-06-26T16:43:25Z</t>
  </si>
  <si>
    <t>2018-06-26T16:41:09Z</t>
  </si>
  <si>
    <t>https://github.com/peterM/TFS-Iteration-Creator</t>
  </si>
  <si>
    <t>TFS-Iteration-Creator</t>
  </si>
  <si>
    <t>peterM/TFS-Iteration-Creator</t>
  </si>
  <si>
    <t>['iteration', 'iteration-creator', 'tfs', 'tfs-2017', 'tfs-2018', 'tfsutilities', 'vsts']</t>
  </si>
  <si>
    <t>2017-01-04T14:48:01Z</t>
  </si>
  <si>
    <t>2018-07-22T20:45:23Z</t>
  </si>
  <si>
    <t>2018-05-19T16:30:51Z</t>
  </si>
  <si>
    <t>https://github.com/teyc/vsts-npm-demo-submodule</t>
  </si>
  <si>
    <t>vsts-npm-demo-submodule</t>
  </si>
  <si>
    <t>teyc/vsts-npm-demo-submodule</t>
  </si>
  <si>
    <t>VSTS demo - git submodules</t>
  </si>
  <si>
    <t>['npm', 'vsts']</t>
  </si>
  <si>
    <t>2018-01-24T11:09:31Z</t>
  </si>
  <si>
    <t>2023-01-28T21:02:44Z</t>
  </si>
  <si>
    <t>2018-01-25T00:07:48Z</t>
  </si>
  <si>
    <t>https://github.com/melezhik/sparrowdo-vsts-nuget-build</t>
  </si>
  <si>
    <t>sparrowdo-vsts-nuget-build</t>
  </si>
  <si>
    <t>melezhik/sparrowdo-vsts-nuget-build</t>
  </si>
  <si>
    <t>Sparrowdo module to generate VSTS yaml steps to build nuget packages</t>
  </si>
  <si>
    <t>['microsoft', 'msbuil', 'nuget', 'package', 'package-manager', 'vsts']</t>
  </si>
  <si>
    <t>2018-07-16T15:28:55Z</t>
  </si>
  <si>
    <t>2018-07-16T22:34:10Z</t>
  </si>
  <si>
    <t>2018-07-16T22:34:14Z</t>
  </si>
  <si>
    <t>https://github.com/abeckDev/vsts-onedrive-upload</t>
  </si>
  <si>
    <t>vsts-onedrive-upload</t>
  </si>
  <si>
    <t>abeckDev/vsts-onedrive-upload</t>
  </si>
  <si>
    <t>Extensions for TFS/VSTS to upload Artifacts or Folders to Microsoft Onedrive.</t>
  </si>
  <si>
    <t>['onedrive', 'vsts', 'vsts-extension', 'vsts-tasks']</t>
  </si>
  <si>
    <t>2017-07-27T11:14:17Z</t>
  </si>
  <si>
    <t>2018-11-01T14:10:43Z</t>
  </si>
  <si>
    <t>2017-07-28T14:43:57Z</t>
  </si>
  <si>
    <t>https://github.com/ostreifel/ping</t>
  </si>
  <si>
    <t>ping</t>
  </si>
  <si>
    <t>ostreifel/ping</t>
  </si>
  <si>
    <t>Ping identity from query and backlogs</t>
  </si>
  <si>
    <t>['tfs', 'vsts', 'vsts-extension']</t>
  </si>
  <si>
    <t>2017-03-27T22:38:19Z</t>
  </si>
  <si>
    <t>2017-04-01T21:39:05Z</t>
  </si>
  <si>
    <t>2017-05-07T03:33:35Z</t>
  </si>
  <si>
    <t>https://github.com/peterM/Team-Foundation-Server-Photo-Uploader</t>
  </si>
  <si>
    <t>Team-Foundation-Server-Photo-Uploader</t>
  </si>
  <si>
    <t>peterM/Team-Foundation-Server-Photo-Uploader</t>
  </si>
  <si>
    <t>Provide ability to batch upload photos from many sources to Team Foundation Server</t>
  </si>
  <si>
    <t>['batch-upload-photos', 'tfs', 'tfs-2017', 'tfs-2018', 'vsts']</t>
  </si>
  <si>
    <t>2016-12-02T23:59:08Z</t>
  </si>
  <si>
    <t>2018-07-22T20:42:30Z</t>
  </si>
  <si>
    <t>2017-01-30T10:10:37Z</t>
  </si>
  <si>
    <t>https://github.com/alhardy/vsts-tasks</t>
  </si>
  <si>
    <t>vsts-tasks</t>
  </si>
  <si>
    <t>alhardy/vsts-tasks</t>
  </si>
  <si>
    <t>Visual Studio Team Services Tasks</t>
  </si>
  <si>
    <t>['azure', 'vsts', 'vsts-tasks']</t>
  </si>
  <si>
    <t>2018-01-01T09:10:46Z</t>
  </si>
  <si>
    <t>2018-01-01T10:20:33Z</t>
  </si>
  <si>
    <t>2018-02-27T02:50:14Z</t>
  </si>
  <si>
    <t>https://github.com/xebialabs-community/xlr-vsts-insights-plugin</t>
  </si>
  <si>
    <t>xlr-vsts-insights-plugin</t>
  </si>
  <si>
    <t>xebialabs-community/xlr-vsts-insights-plugin</t>
  </si>
  <si>
    <t>A plugin providing a set of visualization capabilities for Azure DevOps (+VSTS/TFS)</t>
  </si>
  <si>
    <t>['azure', 'devops', 'tfs', 'vsts']</t>
  </si>
  <si>
    <t>2020-12-10T13:53:03Z</t>
  </si>
  <si>
    <t>2021-01-19T17:03:05Z</t>
  </si>
  <si>
    <t>2020-12-10T13:57:16Z</t>
  </si>
  <si>
    <t>https://github.com/tmclnk/posh-vsts</t>
  </si>
  <si>
    <t>posh-vsts</t>
  </si>
  <si>
    <t>tmclnk/posh-vsts</t>
  </si>
  <si>
    <t>['azure-devops', 'powershell-module', 'vsts']</t>
  </si>
  <si>
    <t>2018-09-14T22:36:17Z</t>
  </si>
  <si>
    <t>2023-06-07T20:57:28Z</t>
  </si>
  <si>
    <t>2023-06-07T20:57:39Z</t>
  </si>
  <si>
    <t>https://github.com/denpalrius/flutter-vsts</t>
  </si>
  <si>
    <t>flutter-vsts</t>
  </si>
  <si>
    <t>denpalrius/flutter-vsts</t>
  </si>
  <si>
    <t>Visual Studio Team Services(VSTS) Extension to test and build Android and iOS apps using Google's Flutter SDK</t>
  </si>
  <si>
    <t>['androind', 'apk', 'apple', 'build', 'build-tool', 'continuous-integration', 'continuous-testing', 'flutter', 'flutter-apps', 'ios', 'ipa', 'ipad', 'iphone', 'testing', 'testing-tool', 'vsts']</t>
  </si>
  <si>
    <t>2018-05-24T18:23:29Z</t>
  </si>
  <si>
    <t>2018-05-24T20:19:46Z</t>
  </si>
  <si>
    <t>2018-05-24T20:19:45Z</t>
  </si>
  <si>
    <t>https://github.com/SatyKrish/AzureStreamAnalytics-CICD</t>
  </si>
  <si>
    <t>AzureStreamAnalytics-CICD</t>
  </si>
  <si>
    <t>SatyKrish/AzureStreamAnalytics-CICD</t>
  </si>
  <si>
    <t>CI/CD in Azure Stream Analytics using VSTS</t>
  </si>
  <si>
    <t>['azure', 'azure-stream-analytics', 'ci-cd', 'cicd', 'devops', 'streamanalytics', 'visual-studio', 'vsts']</t>
  </si>
  <si>
    <t>2018-05-31T10:54:27Z</t>
  </si>
  <si>
    <t>2023-01-28T12:00:01Z</t>
  </si>
  <si>
    <t>2018-05-31T11:19:59Z</t>
  </si>
  <si>
    <t>https://github.com/melezhik/sparrowdo-vsts-dotnet</t>
  </si>
  <si>
    <t>sparrowdo-vsts-dotnet</t>
  </si>
  <si>
    <t>melezhik/sparrowdo-vsts-dotnet</t>
  </si>
  <si>
    <t>Sparrowdo module to generate VSTS yaml steps to build dotnet application</t>
  </si>
  <si>
    <t>['build', 'build-tool', 'ci', 'dontnet', 'dontnet-core', 'microsoft', 'msbuild', 'perl6', 'sparrowdo', 'vsts']</t>
  </si>
  <si>
    <t>2018-07-25T18:51:19Z</t>
  </si>
  <si>
    <t>2018-07-26T20:46:00Z</t>
  </si>
  <si>
    <t>2018-07-26T20:46:02Z</t>
  </si>
  <si>
    <t>https://github.com/razvangoga/prices-watcher</t>
  </si>
  <si>
    <t>prices-watcher</t>
  </si>
  <si>
    <t>razvangoga/prices-watcher</t>
  </si>
  <si>
    <t>golang learning project - a small utility that watches the prices of some items of interest and generates notiifcations in case of sudden price drops</t>
  </si>
  <si>
    <t>['azure', 'golang', 'vsts']</t>
  </si>
  <si>
    <t>2018-09-18T14:44:39Z</t>
  </si>
  <si>
    <t>2018-11-19T17:06:30Z</t>
  </si>
  <si>
    <t>2018-11-19T17:06:29Z</t>
  </si>
  <si>
    <t>https://github.com/mrmodise/export-vsts-wiki-to-pdf</t>
  </si>
  <si>
    <t>export-vsts-wiki-to-pdf</t>
  </si>
  <si>
    <t>mrmodise/export-vsts-wiki-to-pdf</t>
  </si>
  <si>
    <t>Convert your Microsoft VSTS Wiki to PDF (WIP)</t>
  </si>
  <si>
    <t>['bash-script', 'devops', 'shell', 'shell-script', 'vsts']</t>
  </si>
  <si>
    <t>2018-08-19T11:51:23Z</t>
  </si>
  <si>
    <t>2018-08-22T06:47:06Z</t>
  </si>
  <si>
    <t>2018-08-22T06:47:05Z</t>
  </si>
  <si>
    <t>https://github.com/KDISim/CheckConsolidate</t>
  </si>
  <si>
    <t>CheckConsolidate</t>
  </si>
  <si>
    <t>KDISim/CheckConsolidate</t>
  </si>
  <si>
    <t>['build', 'nuget', 'tfs', 'vsts']</t>
  </si>
  <si>
    <t>2017-10-19T20:37:23Z</t>
  </si>
  <si>
    <t>2019-11-05T11:07:45Z</t>
  </si>
  <si>
    <t>2020-06-25T12:31:50Z</t>
  </si>
  <si>
    <t>https://github.com/mcascone/aha-vsts</t>
  </si>
  <si>
    <t>aha-vsts</t>
  </si>
  <si>
    <t>mcascone/aha-vsts</t>
  </si>
  <si>
    <t>API commands used to integrate VSTS and Aha! in ways the native integration doesn't do.</t>
  </si>
  <si>
    <t>['aha', 'api', 'vsts']</t>
  </si>
  <si>
    <t>2017-10-25T18:24:27Z</t>
  </si>
  <si>
    <t>2017-10-25T18:27:40Z</t>
  </si>
  <si>
    <t>2017-10-25T19:28:00Z</t>
  </si>
  <si>
    <t>https://github.com/LeCantaloop/Qwiq.Extensions</t>
  </si>
  <si>
    <t>Qwiq.Extensions</t>
  </si>
  <si>
    <t>LeCantaloop/Qwiq.Extensions</t>
  </si>
  <si>
    <t>Extensions for Microsoft.Qwiq project</t>
  </si>
  <si>
    <t>['c-sharp', 'dotnet', 'tfs', 'vsts']</t>
  </si>
  <si>
    <t>2017-08-10T17:56:48Z</t>
  </si>
  <si>
    <t>2018-02-08T18:56:56Z</t>
  </si>
  <si>
    <t>2017-08-10T18:01:13Z</t>
  </si>
  <si>
    <t>https://github.com/arnts/ripples-service</t>
  </si>
  <si>
    <t>ripples-service</t>
  </si>
  <si>
    <t>arnts/ripples-service</t>
  </si>
  <si>
    <t>A REST service for build and code stats. Integrates with Visual Studio Online / VSTS, written in TypeScript for Node.js</t>
  </si>
  <si>
    <t>['code-velocity', 'continuous-deployment', 'nodejs', 'typescript', 'vsts']</t>
  </si>
  <si>
    <t>2017-07-06T18:12:06Z</t>
  </si>
  <si>
    <t>2017-07-27T21:21:31Z</t>
  </si>
  <si>
    <t>2017-07-27T21:14:08Z</t>
  </si>
  <si>
    <t>https://github.com/swellaby/vsts-agents</t>
  </si>
  <si>
    <t>vsts-agents</t>
  </si>
  <si>
    <t>swellaby/vsts-agents</t>
  </si>
  <si>
    <t>Various Dockerized build/release agents for Visual Studio Team Services</t>
  </si>
  <si>
    <t>['docker-image', 'dockerfiles', 'vsts', 'vsts-agent']</t>
  </si>
  <si>
    <t>2016-12-08T19:06:37Z</t>
  </si>
  <si>
    <t>2023-01-28T05:53:16Z</t>
  </si>
  <si>
    <t>2019-06-06T21:57:59Z</t>
  </si>
  <si>
    <t>https://github.com/paulgmiller/vstsdockerbuild</t>
  </si>
  <si>
    <t>vstsdockerbuild</t>
  </si>
  <si>
    <t>paulgmiller/vstsdockerbuild</t>
  </si>
  <si>
    <t>2018-01-15T06:20:47Z</t>
  </si>
  <si>
    <t>2018-05-06T04:01:05Z</t>
  </si>
  <si>
    <t>2018-05-06T04:01:02Z</t>
  </si>
  <si>
    <t>https://github.com/raphaelbs/financial-quiz-api</t>
  </si>
  <si>
    <t>financial-quiz-api</t>
  </si>
  <si>
    <t>raphaelbs/financial-quiz-api</t>
  </si>
  <si>
    <t>Backend application for Cedro Technologies interview</t>
  </si>
  <si>
    <t>['aws', 'ci-cd', 'nestjs', 'node', 's3', 'vsts']</t>
  </si>
  <si>
    <t>2018-06-16T14:55:57Z</t>
  </si>
  <si>
    <t>2018-10-12T12:18:35Z</t>
  </si>
  <si>
    <t>2018-06-25T14:18:19Z</t>
  </si>
  <si>
    <t>https://github.com/ganesp/loadtestagents</t>
  </si>
  <si>
    <t>loadtestagents</t>
  </si>
  <si>
    <t>ganesp/loadtestagents</t>
  </si>
  <si>
    <t>Load Test Agents - a VSTS extension to manage self-provisioned load test agents</t>
  </si>
  <si>
    <t>['cloudloadtest', 'loadtest', 'office-ui-fabric', 'vsts', 'vsts-extension']</t>
  </si>
  <si>
    <t>2018-07-28T17:42:42Z</t>
  </si>
  <si>
    <t>2018-08-06T11:37:03Z</t>
  </si>
  <si>
    <t>2018-07-30T04:19:19Z</t>
  </si>
  <si>
    <t>https://github.com/carlowahlstedt/7zip_VSTS_Task</t>
  </si>
  <si>
    <t>7zip_VSTS_Task</t>
  </si>
  <si>
    <t>carlowahlstedt/7zip_VSTS_Task</t>
  </si>
  <si>
    <t>Created a task that's based around using command line 7zip.</t>
  </si>
  <si>
    <t>['7zip', 'vsts', 'vsts-extension', 'vsts-marketplace', 'vsts-task']</t>
  </si>
  <si>
    <t>2018-04-17T17:06:55Z</t>
  </si>
  <si>
    <t>2023-01-28T13:00:24Z</t>
  </si>
  <si>
    <t>2018-05-04T23:05:30Z</t>
  </si>
  <si>
    <t>https://github.com/EngageSoftware/jscs-reporter-vso</t>
  </si>
  <si>
    <t>jscs-reporter-vso</t>
  </si>
  <si>
    <t>EngageSoftware/jscs-reporter-vso</t>
  </si>
  <si>
    <t>A JSCS reporter for Visual Studio Team Services and Team Foundation Server</t>
  </si>
  <si>
    <t>['jscs', 'vsts']</t>
  </si>
  <si>
    <t>2016-08-09T16:49:39Z</t>
  </si>
  <si>
    <t>2020-05-05T13:54:42Z</t>
  </si>
  <si>
    <t>2020-05-05T13:54:41Z</t>
  </si>
  <si>
    <t>https://github.com/aaronyzhou/vsts-extension-branch-magic</t>
  </si>
  <si>
    <t>vsts-extension-branch-magic</t>
  </si>
  <si>
    <t>aaronyzhou/vsts-extension-branch-magic</t>
  </si>
  <si>
    <t>Branch Magic VSTS</t>
  </si>
  <si>
    <t>['vsts', 'vsts-extension']</t>
  </si>
  <si>
    <t>2017-08-25T23:45:17Z</t>
  </si>
  <si>
    <t>2021-06-21T21:14:59Z</t>
  </si>
  <si>
    <t>2017-08-25T23:59:55Z</t>
  </si>
  <si>
    <t>https://github.com/vNemesis/vsts-filter-pr</t>
  </si>
  <si>
    <t>vsts-filter-pr</t>
  </si>
  <si>
    <t>vNemesis/vsts-filter-pr</t>
  </si>
  <si>
    <t>Chrome Extension for filter pull requests</t>
  </si>
  <si>
    <t>['azuredevops', 'chrome-extension', 'filter', 'javascript', 'js', 'vsts', 'vsts-extension']</t>
  </si>
  <si>
    <t>2018-12-18T11:49:26Z</t>
  </si>
  <si>
    <t>2019-03-01T17:21:32Z</t>
  </si>
  <si>
    <t>2019-03-01T17:12:52Z</t>
  </si>
  <si>
    <t>https://github.com/DotNetDevOps/DotNetDevOps</t>
  </si>
  <si>
    <t>DotNetDevOps</t>
  </si>
  <si>
    <t>DotNetDevOps/DotNetDevOps</t>
  </si>
  <si>
    <t>.Net Devops Website and ResourceProvider</t>
  </si>
  <si>
    <t>['devops', 'dotnet-core', 'servicefabric', 'vsts']</t>
  </si>
  <si>
    <t>2018-05-13T08:17:13Z</t>
  </si>
  <si>
    <t>2019-11-10T06:26:31Z</t>
  </si>
  <si>
    <t>2023-01-03T23:31:57Z</t>
  </si>
  <si>
    <t>dev</t>
  </si>
  <si>
    <t>https://github.com/edwardkuo/DeleteVSTSPackage</t>
  </si>
  <si>
    <t>DeleteVSTSPackage</t>
  </si>
  <si>
    <t>edwardkuo/DeleteVSTSPackage</t>
  </si>
  <si>
    <t>Delete VSTS Package Management Package</t>
  </si>
  <si>
    <t>['delete', 'package', 'powershell', 'vsts']</t>
  </si>
  <si>
    <t>2017-02-12T02:55:30Z</t>
  </si>
  <si>
    <t>2021-07-28T05:54:22Z</t>
  </si>
  <si>
    <t>2021-07-28T05:54:19Z</t>
  </si>
  <si>
    <t>https://github.com/frontporch/fp-vsts-agent</t>
  </si>
  <si>
    <t>fp-vsts-agent</t>
  </si>
  <si>
    <t>frontporch/fp-vsts-agent</t>
  </si>
  <si>
    <t>FP images for the Visual Studio Team Services (VSTS) agent.</t>
  </si>
  <si>
    <t>['awscli', 'docker-image', 'gitversion', 'mono', 'nvm', 'vsts', 'vsts-agent', 'yarn']</t>
  </si>
  <si>
    <t>2018-05-23T12:11:08Z</t>
  </si>
  <si>
    <t>2019-04-16T15:35:24Z</t>
  </si>
  <si>
    <t>2019-10-31T22:54:16Z</t>
  </si>
  <si>
    <t>https://github.com/twatanabe/core-angular-azure</t>
  </si>
  <si>
    <t>core-angular-azure</t>
  </si>
  <si>
    <t>twatanabe/core-angular-azure</t>
  </si>
  <si>
    <t>Angular and .Net Core app on Azure service using VSTS continuous integration</t>
  </si>
  <si>
    <t>['angular6', 'azure', 'dotnet-core', 'vsts']</t>
  </si>
  <si>
    <t>2018-05-18T07:29:34Z</t>
  </si>
  <si>
    <t>2019-09-21T17:23:08Z</t>
  </si>
  <si>
    <t>2018-12-21T05:13:24Z</t>
  </si>
  <si>
    <t>https://github.com/mooncowboy/azure-vmss-gitupull-cd</t>
  </si>
  <si>
    <t>azure-vmss-gitupull-cd</t>
  </si>
  <si>
    <t>mooncowboy/azure-vmss-gitupull-cd</t>
  </si>
  <si>
    <t>Continuous Deployment for Azure VM Scale Sets using VSTS and git pull</t>
  </si>
  <si>
    <t>['azure', 'azure-cli', 'continuous-deployment', 'continuous-integration', 'vmss', 'vsts']</t>
  </si>
  <si>
    <t>2018-07-25T13:13:35Z</t>
  </si>
  <si>
    <t>2018-07-25T14:45:32Z</t>
  </si>
  <si>
    <t>2018-07-25T14:45:31Z</t>
  </si>
  <si>
    <t>https://github.com/yrtimiD/azure-pipelines-semver-bump</t>
  </si>
  <si>
    <t>azure-pipelines-semver-bump</t>
  </si>
  <si>
    <t>yrtimiD/azure-pipelines-semver-bump</t>
  </si>
  <si>
    <t>Semantic version bump task for Azure DevOps Pipelines</t>
  </si>
  <si>
    <t>['azure-devops', 'azure-pipelines', 'semver', 'task', 'tfs', 'vsts', 'vsts-task', 'vsts-tasks']</t>
  </si>
  <si>
    <t>2019-05-06T18:21:29Z</t>
  </si>
  <si>
    <t>2022-07-14T17:57:29Z</t>
  </si>
  <si>
    <t>2022-04-10T10:33:12Z</t>
  </si>
  <si>
    <t>https://github.com/NickHeap2/abl-profiler-converter</t>
  </si>
  <si>
    <t>abl-profiler-converter</t>
  </si>
  <si>
    <t>NickHeap2/abl-profiler-converter</t>
  </si>
  <si>
    <t>OpenEdge ABL profiler output converter</t>
  </si>
  <si>
    <t>['cobertura', 'coverage', 'openedge', 'openedge-abl', 'vsts', 'vsts-integration']</t>
  </si>
  <si>
    <t>2019-02-22T11:22:09Z</t>
  </si>
  <si>
    <t>2019-12-05T12:16:52Z</t>
  </si>
  <si>
    <t>2019-12-05T12:16:50Z</t>
  </si>
  <si>
    <t>https://github.com/mtchesnokov/Vsts-client</t>
  </si>
  <si>
    <t>Vsts-client</t>
  </si>
  <si>
    <t>mtchesnokov/Vsts-client</t>
  </si>
  <si>
    <t>Simple .Net Client for Azure DevOps Services (aka Visual Studio Team Services) REST API</t>
  </si>
  <si>
    <t>['client', 'devops', 'devops-client', 'devops-tools', 'rest-api', 'vsts', 'vsts-client']</t>
  </si>
  <si>
    <t>2019-12-04T08:54:58Z</t>
  </si>
  <si>
    <t>2020-03-26T19:48:58Z</t>
  </si>
  <si>
    <t>2022-12-08T10:00:45Z</t>
  </si>
  <si>
    <t>https://github.com/EtienneDeneuve/vsts-for-ops</t>
  </si>
  <si>
    <t>vsts-for-ops</t>
  </si>
  <si>
    <t>EtienneDeneuve/vsts-for-ops</t>
  </si>
  <si>
    <t>this repository goes with vsts for ops on my blog</t>
  </si>
  <si>
    <t>['packer', 'vsts']</t>
  </si>
  <si>
    <t>2017-10-24T15:46:06Z</t>
  </si>
  <si>
    <t>2018-06-16T14:34:21Z</t>
  </si>
  <si>
    <t>2018-06-16T14:34:20Z</t>
  </si>
  <si>
    <t>https://github.com/enricforn/vsts-agent-docker</t>
  </si>
  <si>
    <t>vsts-agent-docker</t>
  </si>
  <si>
    <t>enricforn/vsts-agent-docker</t>
  </si>
  <si>
    <t>Image to compile netcore or nodejs applications</t>
  </si>
  <si>
    <t>['agent', 'docker', 'tfs', 'vsts']</t>
  </si>
  <si>
    <t>2017-03-07T15:21:52Z</t>
  </si>
  <si>
    <t>2017-03-08T08:01:25Z</t>
  </si>
  <si>
    <t>2017-05-30T09:53:01Z</t>
  </si>
  <si>
    <t>https://github.com/krishnaji/CICDLabsHOL</t>
  </si>
  <si>
    <t>CICDLabsHOL</t>
  </si>
  <si>
    <t>krishnaji/CICDLabsHOL</t>
  </si>
  <si>
    <t>CICD with VSTS</t>
  </si>
  <si>
    <t>['cicd', 'vsts']</t>
  </si>
  <si>
    <t>2018-01-14T23:34:44Z</t>
  </si>
  <si>
    <t>2018-02-13T21:46:48Z</t>
  </si>
  <si>
    <t>2018-01-15T01:46:22Z</t>
  </si>
  <si>
    <t>https://github.com/cb8/phpunit-vsts-bridge</t>
  </si>
  <si>
    <t>phpunit-vsts-bridge</t>
  </si>
  <si>
    <t>cb8/phpunit-vsts-bridge</t>
  </si>
  <si>
    <t>Publish test results of PHPUnit to VSTS</t>
  </si>
  <si>
    <t>['junit', 'phpunit', 'vsts']</t>
  </si>
  <si>
    <t>2018-07-14T16:35:45Z</t>
  </si>
  <si>
    <t>2018-07-14T17:45:32Z</t>
  </si>
  <si>
    <t>2018-07-14T17:43:58Z</t>
  </si>
  <si>
    <t>PHP</t>
  </si>
  <si>
    <t>https://github.com/melezhik/sparrowdo-vsts-msbuild</t>
  </si>
  <si>
    <t>sparrowdo-vsts-msbuild</t>
  </si>
  <si>
    <t>melezhik/sparrowdo-vsts-msbuild</t>
  </si>
  <si>
    <t>Sparrowdo module to generate VSTS yaml steps for msbuild tool</t>
  </si>
  <si>
    <t>['build', 'build-tool', 'ci', 'devops', 'microsoft', 'msbuild', 'perl6', 'vsts', 'yaml']</t>
  </si>
  <si>
    <t>2018-07-25T19:18:42Z</t>
  </si>
  <si>
    <t>2018-07-26T20:46:28Z</t>
  </si>
  <si>
    <t>2018-07-26T20:46:33Z</t>
  </si>
  <si>
    <t>https://github.com/n13org/GetFullfilenameOf</t>
  </si>
  <si>
    <t>GetFullfilenameOf</t>
  </si>
  <si>
    <t>n13org/GetFullfilenameOf</t>
  </si>
  <si>
    <t>Powershell (PS1) scripts, which search for exe-binaries on a Windows operation systems</t>
  </si>
  <si>
    <t>['devops', 'powershell', 'ps1', 'tfs', 'vsts', 'windows']</t>
  </si>
  <si>
    <t>2019-05-08T06:16:37Z</t>
  </si>
  <si>
    <t>2019-10-09T09:05:19Z</t>
  </si>
  <si>
    <t>2019-10-09T09:05:17Z</t>
  </si>
  <si>
    <t>https://github.com/fortify/gha-setup-bugtracker-utility</t>
  </si>
  <si>
    <t>gha-setup-bugtracker-utility</t>
  </si>
  <si>
    <t>fortify/gha-setup-bugtracker-utility</t>
  </si>
  <si>
    <t>GitHub Action to set up Fortify Bug Tracker Utility (https://github.com/fortify-ps/FortifyBugTrackerUtility)</t>
  </si>
  <si>
    <t>['action', 'fortify', 'fortify-integration', 'fortify-on-demand', 'fortify-ssc', 'github', 'github-actions', 'issue-tracker', 'jira', 'octane', 'setup', 'tfs', 'vsts']</t>
  </si>
  <si>
    <t>2020-07-02T12:51:24Z</t>
  </si>
  <si>
    <t>2023-03-08T20:41:37Z</t>
  </si>
  <si>
    <t>2023-07-18T22:43:42Z</t>
  </si>
  <si>
    <t>https://github.com/javierescobare/PetProjectTests</t>
  </si>
  <si>
    <t>PetProjectTests</t>
  </si>
  <si>
    <t>javierescobare/PetProjectTests</t>
  </si>
  <si>
    <t>DocumentaciÃ³n de pruebas para Pet Project</t>
  </si>
  <si>
    <t>['vsts']</t>
  </si>
  <si>
    <t>2017-10-17T06:06:08Z</t>
  </si>
  <si>
    <t>2017-10-17T21:26:17Z</t>
  </si>
  <si>
    <t>2017-10-18T02:27:47Z</t>
  </si>
  <si>
    <t>https://github.com/teyc/vsts-npm-demo</t>
  </si>
  <si>
    <t>vsts-npm-demo</t>
  </si>
  <si>
    <t>teyc/vsts-npm-demo</t>
  </si>
  <si>
    <t>Skip npm install with VSTS</t>
  </si>
  <si>
    <t>2018-01-24T11:13:57Z</t>
  </si>
  <si>
    <t>2018-01-25T00:28:15Z</t>
  </si>
  <si>
    <t>https://github.com/kasunkv/build-and-release-pipeline</t>
  </si>
  <si>
    <t>build-and-release-pipeline</t>
  </si>
  <si>
    <t>kasunkv/build-and-release-pipeline</t>
  </si>
  <si>
    <t>Sample project containing ASP.Net Core 2.1 MVC application that is used to demonstrate how to create a continuous delivery pipeline on Visual Studio Team Services.</t>
  </si>
  <si>
    <t>['asp-net-core', 'continuous-delivery', 'continuous-integration', 'devops', 'microsoft', 'mvc', 'release-management', 'vsts']</t>
  </si>
  <si>
    <t>2018-07-31T15:15:01Z</t>
  </si>
  <si>
    <t>2018-07-31T18:29:26Z</t>
  </si>
  <si>
    <t>2018-07-31T18:29:23Z</t>
  </si>
  <si>
    <t>https://github.com/petersendev/vsts-advanced-smoke</t>
  </si>
  <si>
    <t>vsts-advanced-smoke</t>
  </si>
  <si>
    <t>petersendev/vsts-advanced-smoke</t>
  </si>
  <si>
    <t>VSTS build and release task for executing smoke tests against a single or multiple URLs</t>
  </si>
  <si>
    <t>['typescript', 'vsts', 'vsts-extension', 'vsts-task']</t>
  </si>
  <si>
    <t>2018-07-01T13:52:58Z</t>
  </si>
  <si>
    <t>2018-09-30T13:26:05Z</t>
  </si>
  <si>
    <t>2018-09-30T13:26:06Z</t>
  </si>
  <si>
    <t>https://github.com/ADOKickstarter/adokickstarter</t>
  </si>
  <si>
    <t>adokickstarter</t>
  </si>
  <si>
    <t>ADOKickstarter/adokickstarter</t>
  </si>
  <si>
    <t>Useful tooling to help automate interactions with Azure DevOps</t>
  </si>
  <si>
    <t>['azure-boards', 'azure-devops', 'azure-repos', 'vsts']</t>
  </si>
  <si>
    <t>2022-02-06T22:13:45Z</t>
  </si>
  <si>
    <t>2022-02-07T13:58:57Z</t>
  </si>
  <si>
    <t>2022-06-06T09:38:56Z</t>
  </si>
  <si>
    <t>https://github.com/SherifElMahdi/DevOpsDays</t>
  </si>
  <si>
    <t>DevOpsDays</t>
  </si>
  <si>
    <t>SherifElMahdi/DevOpsDays</t>
  </si>
  <si>
    <t>Slide Decks | DevOpsDays - Cape Town | November 2017</t>
  </si>
  <si>
    <t>['azure', 'devops', 'vsts']</t>
  </si>
  <si>
    <t>2017-11-07T16:23:38Z</t>
  </si>
  <si>
    <t>2017-11-08T09:27:52Z</t>
  </si>
  <si>
    <t>2018-02-07T17:11:59Z</t>
  </si>
  <si>
    <t>https://github.com/caitlyntetmeyer/classes-tutorials</t>
  </si>
  <si>
    <t>classes-tutorials</t>
  </si>
  <si>
    <t>caitlyntetmeyer/classes-tutorials</t>
  </si>
  <si>
    <t>A wide variety of classes and tutorials</t>
  </si>
  <si>
    <t>['angular', 'angular2', 'angular4', 'azure', 'csharp', 'dnn', 'dotnetnuke', 'iis', 'javascript', 'react', 'threejs', 'vsts']</t>
  </si>
  <si>
    <t>2017-10-10T13:51:12Z</t>
  </si>
  <si>
    <t>2018-11-18T23:46:12Z</t>
  </si>
  <si>
    <t>2018-11-18T23:46:11Z</t>
  </si>
  <si>
    <t>https://github.com/cedar-ave/vsts-release-notes-html-table</t>
  </si>
  <si>
    <t>vsts-release-notes-html-table</t>
  </si>
  <si>
    <t>cedar-ave/vsts-release-notes-html-table</t>
  </si>
  <si>
    <t>This solution automatically generates release notes from VSTS work items associated with a VSTS release and publishes them in a filterable, sortable, and searchable HTML table.</t>
  </si>
  <si>
    <t>2018-07-07T22:18:03Z</t>
  </si>
  <si>
    <t>2021-05-17T20:29:23Z</t>
  </si>
  <si>
    <t>2019-04-12T16:31:41Z</t>
  </si>
  <si>
    <t>https://github.com/enricforn/vsts-tasks</t>
  </si>
  <si>
    <t>enricforn/vsts-tasks</t>
  </si>
  <si>
    <t>Custom task to VSTS build and release process</t>
  </si>
  <si>
    <t>['nodejs', 'powershell', 'tasks', 'vsts']</t>
  </si>
  <si>
    <t>2016-10-26T14:22:12Z</t>
  </si>
  <si>
    <t>2023-06-20T05:53:47Z</t>
  </si>
  <si>
    <t>2023-07-18T08:26:51Z</t>
  </si>
  <si>
    <t>https://github.com/kasunkv/vsts-task-starter</t>
  </si>
  <si>
    <t>vsts-task-starter</t>
  </si>
  <si>
    <t>kasunkv/vsts-task-starter</t>
  </si>
  <si>
    <t>Starter project for creating Visual Studio Team Services tasks using TypeScript</t>
  </si>
  <si>
    <t>['node', 'starter-project', 'typescript', 'visual-studio-team-services', 'vsts', 'vsts-extension', 'vsts-tasks']</t>
  </si>
  <si>
    <t>2017-10-29T06:30:28Z</t>
  </si>
  <si>
    <t>2017-10-29T13:47:56Z</t>
  </si>
  <si>
    <t>2017-10-29T15:34:13Z</t>
  </si>
  <si>
    <t>https://github.com/tbarlow12/task-board-assistant</t>
  </si>
  <si>
    <t>task-board-assistant</t>
  </si>
  <si>
    <t>tbarlow12/task-board-assistant</t>
  </si>
  <si>
    <t>Policy engine for managing task board technologies (Trello, Jira, Planner, GitHub projects, VSTS, etc.)</t>
  </si>
  <si>
    <t>['azure-devops', 'github-projects', 'jira', 'planner', 'policy-engine', 'task-board', 'task-management', 'trello', 'vsts']</t>
  </si>
  <si>
    <t>2018-09-18T23:04:38Z</t>
  </si>
  <si>
    <t>2019-04-07T22:23:07Z</t>
  </si>
  <si>
    <t>2022-12-08T01:42:10Z</t>
  </si>
  <si>
    <t>https://github.com/wenwu449/vsts-pr-reviewer</t>
  </si>
  <si>
    <t>vsts-pr-reviewer</t>
  </si>
  <si>
    <t>wenwu449/vsts-pr-reviewer</t>
  </si>
  <si>
    <t>A VSTS Pull Request Review service</t>
  </si>
  <si>
    <t>['azure-container-instances', 'pr', 'review', 'vsts']</t>
  </si>
  <si>
    <t>2018-03-29T05:05:54Z</t>
  </si>
  <si>
    <t>2018-05-07T06:30:02Z</t>
  </si>
  <si>
    <t>2018-05-07T06:30:01Z</t>
  </si>
  <si>
    <t>https://github.com/umairsyed613/VSTSWorkItemShortcut</t>
  </si>
  <si>
    <t>VSTSWorkItemShortcut</t>
  </si>
  <si>
    <t>umairsyed613/VSTSWorkItemShortcut</t>
  </si>
  <si>
    <t>VSTS Workitem opener shortcut</t>
  </si>
  <si>
    <t>['shortcut', 'vsts']</t>
  </si>
  <si>
    <t>2018-11-16T08:43:42Z</t>
  </si>
  <si>
    <t>2019-08-27T08:14:45Z</t>
  </si>
  <si>
    <t>2019-08-27T08:13:53Z</t>
  </si>
  <si>
    <t>https://github.com/josdeweger-zz/LightHouse</t>
  </si>
  <si>
    <t>LightHouse</t>
  </si>
  <si>
    <t>josdeweger-zz/LightHouse</t>
  </si>
  <si>
    <t>Build status light for Azure DevOps (former VSTS) and TFS</t>
  </si>
  <si>
    <t>['azure-devops', 'build-status', 'ci', 'continuous-integration', 'delcom', 'devops', 'lighthouse', 'signal-light', 'status-light', 'vsts']</t>
  </si>
  <si>
    <t>2018-12-01T08:58:27Z</t>
  </si>
  <si>
    <t>2020-12-09T12:21:18Z</t>
  </si>
  <si>
    <t>2020-12-09T12:21:15Z</t>
  </si>
  <si>
    <t>https://github.com/stephanebachelier/inline-coverage-styles</t>
  </si>
  <si>
    <t>inline-coverage-styles</t>
  </si>
  <si>
    <t>stephanebachelier/inline-coverage-styles</t>
  </si>
  <si>
    <t>Inline CSS for code coverage reports</t>
  </si>
  <si>
    <t>['azure-devops', 'codecoverage', 'css', 'inline-styles', 'vsts']</t>
  </si>
  <si>
    <t>2019-03-11T08:43:36Z</t>
  </si>
  <si>
    <t>2019-03-14T17:16:13Z</t>
  </si>
  <si>
    <t>2019-03-14T17:16:11Z</t>
  </si>
  <si>
    <t>https://github.com/HoussemDellai/MvcAppWithDatabase</t>
  </si>
  <si>
    <t>MvcAppWithDatabase</t>
  </si>
  <si>
    <t>HoussemDellai/MvcAppWithDatabase</t>
  </si>
  <si>
    <t>['azure', 'ci-cd', 'database', 'devops', 'sqlserver', 'vsts']</t>
  </si>
  <si>
    <t>2018-07-14T09:17:33Z</t>
  </si>
  <si>
    <t>2018-07-21T09:14:00Z</t>
  </si>
  <si>
    <t>2018-07-15T13:12:22Z</t>
  </si>
  <si>
    <t>https://github.com/olive-editor/olive</t>
  </si>
  <si>
    <t>olive</t>
  </si>
  <si>
    <t>olive-editor/olive</t>
  </si>
  <si>
    <t>Free open-source non-linear video editor</t>
  </si>
  <si>
    <t>['cpp', 'cross-platform', 'glsl', 'hardware-acceleration', 'linux', 'macos', 'opengl', 'qt', 'video-editor', 'vst', 'windows']</t>
  </si>
  <si>
    <t>2017-12-25T14:12:29Z</t>
  </si>
  <si>
    <t>2023-09-15T22:33:03Z</t>
  </si>
  <si>
    <t>2023-09-11T10:25:46Z</t>
  </si>
  <si>
    <t>https://github.com/juce-framework/JUCE</t>
  </si>
  <si>
    <t>JUCE</t>
  </si>
  <si>
    <t>juce-framework/JUCE</t>
  </si>
  <si>
    <t>JUCE is an open-source cross-platform C++ application framework for desktop and mobile applications, including VST, VST3, AU, AUv3, LV2 and AAX audio plug-ins.</t>
  </si>
  <si>
    <t>['aax', 'au', 'audio', 'audiounit', 'auv3', 'c-plus-plus', 'cpp', 'framework', 'juce', 'plugin', 'vst', 'vst3']</t>
  </si>
  <si>
    <t>2012-03-31T11:19:43Z</t>
  </si>
  <si>
    <t>2023-09-16T00:50:42Z</t>
  </si>
  <si>
    <t>2023-09-15T20:10:55Z</t>
  </si>
  <si>
    <t>https://github.com/Ardour/ardour</t>
  </si>
  <si>
    <t>ardour</t>
  </si>
  <si>
    <t>Ardour/ardour</t>
  </si>
  <si>
    <t>Mirror of Ardour Source Code</t>
  </si>
  <si>
    <t>['audio', 'c-plus-plus', 'daw', 'jack', 'lv2', 'midi', 'vst']</t>
  </si>
  <si>
    <t>2013-03-13T17:23:57Z</t>
  </si>
  <si>
    <t>2023-09-15T15:51:52Z</t>
  </si>
  <si>
    <t>2023-09-16T00:14:43Z</t>
  </si>
  <si>
    <t>https://github.com/helio-fm/helio-workstation</t>
  </si>
  <si>
    <t>helio-workstation</t>
  </si>
  <si>
    <t>helio-fm/helio-workstation</t>
  </si>
  <si>
    <t>One music sequencer for all major platforms, desktop and mobile</t>
  </si>
  <si>
    <t>['audio-applications', 'composition', 'cross-platform', 'microtonal', 'midi', 'music-composition', 'music-sequencer', 'music-tools', 'sequencer', 'vst']</t>
  </si>
  <si>
    <t>2017-04-20T09:17:32Z</t>
  </si>
  <si>
    <t>2023-09-13T19:27:05Z</t>
  </si>
  <si>
    <t>2023-09-10T12:18:14Z</t>
  </si>
  <si>
    <t>https://github.com/asb2m10/dexed</t>
  </si>
  <si>
    <t>dexed</t>
  </si>
  <si>
    <t>asb2m10/dexed</t>
  </si>
  <si>
    <t>DX7 FM multi plaform/multi format plugin</t>
  </si>
  <si>
    <t>['dx7', 'vst']</t>
  </si>
  <si>
    <t>2013-12-06T04:18:54Z</t>
  </si>
  <si>
    <t>2023-09-13T15:12:21Z</t>
  </si>
  <si>
    <t>2023-07-26T20:42:21Z</t>
  </si>
  <si>
    <t>https://github.com/olilarkin/awesome-musicdsp</t>
  </si>
  <si>
    <t>awesome-musicdsp</t>
  </si>
  <si>
    <t>olilarkin/awesome-musicdsp</t>
  </si>
  <si>
    <t>A curated list of my favourite music DSP and audio programming resources</t>
  </si>
  <si>
    <t>['audio', 'audiounit', 'dsp', 'plugin', 'vst', 'vst2', 'vst3']</t>
  </si>
  <si>
    <t>2018-04-04T18:43:52Z</t>
  </si>
  <si>
    <t>2023-09-12T16:02:23Z</t>
  </si>
  <si>
    <t>2023-09-15T20:08:20Z</t>
  </si>
  <si>
    <t>cc-by-4.0</t>
  </si>
  <si>
    <t>https://github.com/robbert-vdh/yabridge</t>
  </si>
  <si>
    <t>yabridge</t>
  </si>
  <si>
    <t>robbert-vdh/yabridge</t>
  </si>
  <si>
    <t>A modern and transparent way to use Windows VST2, VST3 and CLAP plugins on Linux</t>
  </si>
  <si>
    <t>['clap', 'linux', 'vst', 'vst3', 'wine']</t>
  </si>
  <si>
    <t>2020-02-03T11:32:21Z</t>
  </si>
  <si>
    <t>2023-09-16T05:12:24Z</t>
  </si>
  <si>
    <t>2023-08-13T12:30:33Z</t>
  </si>
  <si>
    <t>https://github.com/zrythm/zrythm</t>
  </si>
  <si>
    <t>zrythm</t>
  </si>
  <si>
    <t>zrythm/zrythm</t>
  </si>
  <si>
    <t>a highly automated and intuitive digital audio workstation - official mirror</t>
  </si>
  <si>
    <t>['audio', 'c', 'computer-music', 'daw', 'gtk', 'gtk4', 'jack', 'linux', 'lv2', 'meson', 'midi', 'music', 'music-composition', 'music-production', 'vst']</t>
  </si>
  <si>
    <t>2019-07-11T09:24:15Z</t>
  </si>
  <si>
    <t>2023-09-14T04:51:46Z</t>
  </si>
  <si>
    <t>2023-09-16T02:12:13Z</t>
  </si>
  <si>
    <t>https://github.com/iPlug2/iPlug2</t>
  </si>
  <si>
    <t>iPlug2</t>
  </si>
  <si>
    <t>iPlug2/iPlug2</t>
  </si>
  <si>
    <t>C++ Audio Plug-in Framework for desktop, mobile and web</t>
  </si>
  <si>
    <t>['aax', 'audio', 'audiounit', 'audioworklet', 'auv3', 'emscripten', 'gui', 'iplug2', 'plugins', 'skia', 'swiftui', 'vst', 'vst3', 'wasm', 'webassembly', 'webaudio', 'webview']</t>
  </si>
  <si>
    <t>2018-04-11T15:32:52Z</t>
  </si>
  <si>
    <t>2023-09-14T23:41:39Z</t>
  </si>
  <si>
    <t>2023-09-12T05:04:10Z</t>
  </si>
  <si>
    <t>https://github.com/sonosaurus/sonobus</t>
  </si>
  <si>
    <t>sonobus</t>
  </si>
  <si>
    <t>sonosaurus/sonobus</t>
  </si>
  <si>
    <t>Source code for SonoBus, a real-time network audio streaming collaboration tool.</t>
  </si>
  <si>
    <t>['aax', 'audio', 'audiounit', 'linux', 'low-latency', 'macos', 'music', 'network', 'peer-to-peer', 'plugin', 'podcasting', 'vst', 'windows']</t>
  </si>
  <si>
    <t>2020-07-30T04:17:14Z</t>
  </si>
  <si>
    <t>2023-09-16T02:05:26Z</t>
  </si>
  <si>
    <t>2023-08-27T14:51:21Z</t>
  </si>
  <si>
    <t>https://github.com/nodiscc/awesome-linuxaudio</t>
  </si>
  <si>
    <t>awesome-linuxaudio</t>
  </si>
  <si>
    <t>nodiscc/awesome-linuxaudio</t>
  </si>
  <si>
    <t>[mirror] A list of software and resources for professional audio/video/live events production on Linux.</t>
  </si>
  <si>
    <t>['audio', 'free-software', 'ladspa', 'lighting', 'linux', 'list', 'lv2', 'production', 'software', 'video', 'vst']</t>
  </si>
  <si>
    <t>2014-12-22T01:58:19Z</t>
  </si>
  <si>
    <t>2023-09-15T15:21:41Z</t>
  </si>
  <si>
    <t>2023-09-09T13:13:57Z</t>
  </si>
  <si>
    <t>https://github.com/sergree/matchering</t>
  </si>
  <si>
    <t>matchering</t>
  </si>
  <si>
    <t>sergree/matchering</t>
  </si>
  <si>
    <t>ðŸŽšï¸_x008f_ Open Source Audio Matching and Mastering</t>
  </si>
  <si>
    <t>['audio', 'docker-image', 'dsp', 'equalizer', 'filter', 'limiter', 'mastering', 'matchering', 'matching', 'music', 'numpy', 'python', 'python-library', 'python3', 'scipy', 'sound', 'spectrum', 'vst']</t>
  </si>
  <si>
    <t>2018-09-28T19:21:01Z</t>
  </si>
  <si>
    <t>2023-09-16T02:20:25Z</t>
  </si>
  <si>
    <t>2023-08-23T07:36:29Z</t>
  </si>
  <si>
    <t>https://github.com/RustAudio/vst-rs</t>
  </si>
  <si>
    <t>vst-rs</t>
  </si>
  <si>
    <t>RustAudio/vst-rs</t>
  </si>
  <si>
    <t>VST 2.4 API implementation in rust. Create plugins or hosts. Previously rust-vst on the RustDSP group.</t>
  </si>
  <si>
    <t>['audio-plugin', 'dsp', 'rust', 'vst', 'vst-plugin', 'vsts']</t>
  </si>
  <si>
    <t>2017-08-13T14:46:09Z</t>
  </si>
  <si>
    <t>2023-09-14T00:39:30Z</t>
  </si>
  <si>
    <t>2023-06-10T11:48:20Z</t>
  </si>
  <si>
    <t>https://github.com/olilarkin/wdl-ol</t>
  </si>
  <si>
    <t>wdl-ol</t>
  </si>
  <si>
    <t>olilarkin/wdl-ol</t>
  </si>
  <si>
    <t>Enhanced version of Cockos' iPlug - A simple-to-use C++ framework for developing cross platform audio plugins and targeting multiple plugin APIs with the same code. VST / VST3 / Audiounit / RTAS / AAX (Native) formats supported. NOTE: THIS IS OBSOLETE, PLEASE SEE IPLUG2:</t>
  </si>
  <si>
    <t>['aax', 'audio', 'audiounit', 'c-plus-plus', 'plugin', 'vst', 'vst3']</t>
  </si>
  <si>
    <t>2011-11-20T21:11:56Z</t>
  </si>
  <si>
    <t>2023-09-12T09:58:23Z</t>
  </si>
  <si>
    <t>2021-12-19T10:12:28Z</t>
  </si>
  <si>
    <t>https://github.com/pierreguillot/Camomile</t>
  </si>
  <si>
    <t>Camomile</t>
  </si>
  <si>
    <t>pierreguillot/Camomile</t>
  </si>
  <si>
    <t>An audio plugin with Pure Data embedded that allows to load and to control patches</t>
  </si>
  <si>
    <t>['audio', 'audio-plugin', 'audio-unit', 'juce', 'libpd', 'lv2', 'pd', 'plugin', 'pure-data', 'vst', 'vst3']</t>
  </si>
  <si>
    <t>2015-07-26T14:22:23Z</t>
  </si>
  <si>
    <t>2023-09-15T22:52:22Z</t>
  </si>
  <si>
    <t>2023-06-11T09:18:57Z</t>
  </si>
  <si>
    <t>dev/v1.0.8</t>
  </si>
  <si>
    <t>https://github.com/michaelwillis/dragonfly-reverb</t>
  </si>
  <si>
    <t>dragonfly-reverb</t>
  </si>
  <si>
    <t>michaelwillis/dragonfly-reverb</t>
  </si>
  <si>
    <t>A set of free reverb effects</t>
  </si>
  <si>
    <t>['dpf', 'dsp', 'freeverb', 'lv2', 'lv2-plugin', 'reverb', 'vst']</t>
  </si>
  <si>
    <t>2017-11-11T16:42:14Z</t>
  </si>
  <si>
    <t>2023-09-12T02:59:41Z</t>
  </si>
  <si>
    <t>2023-06-03T22:26:56Z</t>
  </si>
  <si>
    <t>https://github.com/DBraun/DawDreamer</t>
  </si>
  <si>
    <t>DawDreamer</t>
  </si>
  <si>
    <t>DBraun/DawDreamer</t>
  </si>
  <si>
    <t>Digital Audio Workstation with Python; VST instruments/effects, parameter automation, FAUST, JAX, Warp Markers, and JUCE processors</t>
  </si>
  <si>
    <t>['ableton', 'audio', 'audio-plugin', 'audio-processing', 'daw', 'faust', 'jax', 'juce', 'midi', 'python', 'synthesizer', 'vst', 'vst-host', 'vst3', 'vst3-host']</t>
  </si>
  <si>
    <t>2020-08-03T17:14:00Z</t>
  </si>
  <si>
    <t>2023-09-09T22:44:45Z</t>
  </si>
  <si>
    <t>2023-09-15T21:06:30Z</t>
  </si>
  <si>
    <t>https://github.com/monadgroup/axiom</t>
  </si>
  <si>
    <t>axiom</t>
  </si>
  <si>
    <t>monadgroup/axiom</t>
  </si>
  <si>
    <t>A powerful realtime node-based audio synthesizer.</t>
  </si>
  <si>
    <t>['c-plus-plus', 'demoscene', 'dsp', 'llvm', 'rust', 'synthesizer', 'vst']</t>
  </si>
  <si>
    <t>2017-12-04T11:24:14Z</t>
  </si>
  <si>
    <t>2023-09-10T14:38:21Z</t>
  </si>
  <si>
    <t>2019-09-27T03:38:57Z</t>
  </si>
  <si>
    <t>https://github.com/juandagilc/Audio-Effects</t>
  </si>
  <si>
    <t>Audio-Effects</t>
  </si>
  <si>
    <t>juandagilc/Audio-Effects</t>
  </si>
  <si>
    <t>Collection of audio effects plugins implemented from the explanations in the book "Audio Effects: Theory, Implementation and Application" by Joshua D. Reiss and Andrew P. McPherson.</t>
  </si>
  <si>
    <t>['audio-effects', 'cpp', 'juce', 'plugins', 'vst']</t>
  </si>
  <si>
    <t>2017-11-18T11:51:17Z</t>
  </si>
  <si>
    <t>2023-09-11T00:26:11Z</t>
  </si>
  <si>
    <t>2020-10-16T22:00:18Z</t>
  </si>
  <si>
    <t>https://github.com/BillyDM/awesome-audio-dsp</t>
  </si>
  <si>
    <t>awesome-audio-dsp</t>
  </si>
  <si>
    <t>BillyDM/awesome-audio-dsp</t>
  </si>
  <si>
    <t>My curated list of audio DSP and plugin development resources</t>
  </si>
  <si>
    <t>['algorithms', 'audio', 'audio-analysis', 'audio-applications', 'audio-effect', 'audio-library', 'audio-processing', 'awesome', 'awesome-list', 'c', 'clap', 'cpp', 'd', 'dsp', 'lv2', 'math', 'rust', 'vst', 'vst3']</t>
  </si>
  <si>
    <t>2020-11-22T20:04:13Z</t>
  </si>
  <si>
    <t>2023-09-15T23:58:56Z</t>
  </si>
  <si>
    <t>2023-09-16T00:36:28Z</t>
  </si>
  <si>
    <t>https://github.com/mikeroyal/PipeWire-Guide</t>
  </si>
  <si>
    <t>PipeWire-Guide</t>
  </si>
  <si>
    <t>mikeroyal/PipeWire-Guide</t>
  </si>
  <si>
    <t>PipeWire Guide. Learn about how PipeWire gives your Linux system a Professional Audio/Video Processing workflow.</t>
  </si>
  <si>
    <t>['alsa', 'audio', 'audio-analysis', 'audio-processing', 'audio-production', 'audio-streaming', 'compressor', 'gstreamer', 'gtk4', 'ladspa', 'low-latency', 'lv2', 'multimedia', 'pipewire', 'playback', 'pulseaudio', 'spatial-audio', 'video-streaming', 'vst', 'wayland']</t>
  </si>
  <si>
    <t>2021-12-05T22:22:41Z</t>
  </si>
  <si>
    <t>2023-09-16T00:17:25Z</t>
  </si>
  <si>
    <t>2023-09-15T21:57:51Z</t>
  </si>
  <si>
    <t>https://github.com/psycha0s/airwave</t>
  </si>
  <si>
    <t>airwave</t>
  </si>
  <si>
    <t>psycha0s/airwave</t>
  </si>
  <si>
    <t>Airwave is a WINE-based VST bridge, that allows for the use of Windows 32- and 64-bit VST 2.4 audio plugins with Linux VST hosts</t>
  </si>
  <si>
    <t>['linux', 'vst', 'wine']</t>
  </si>
  <si>
    <t>2014-07-17T19:58:44Z</t>
  </si>
  <si>
    <t>2023-09-12T22:16:07Z</t>
  </si>
  <si>
    <t>2020-08-18T11:54:15Z</t>
  </si>
  <si>
    <t>https://github.com/DamRsn/NeuralNote</t>
  </si>
  <si>
    <t>NeuralNote</t>
  </si>
  <si>
    <t>DamRsn/NeuralNote</t>
  </si>
  <si>
    <t>Audio Plugin for Audio to MIDI transcription using deep learning.</t>
  </si>
  <si>
    <t>['audio', 'audio-plugin', 'juce-framework', 'machine-learning', 'midi', 'vst']</t>
  </si>
  <si>
    <t>2023-03-03T11:36:02Z</t>
  </si>
  <si>
    <t>2023-09-15T04:51:42Z</t>
  </si>
  <si>
    <t>2023-09-12T07:15:33Z</t>
  </si>
  <si>
    <t>https://github.com/greatest-ape/OctaSine</t>
  </si>
  <si>
    <t>OctaSine</t>
  </si>
  <si>
    <t>greatest-ape/OctaSine</t>
  </si>
  <si>
    <t>Frequency modulation synthesizer plugin (VST2, CLAP). Runs on macOS, Windows and Linux.</t>
  </si>
  <si>
    <t>['audio', 'clap', 'dsp', 'linux', 'macos', 'plugin', 'rust', 'synthesizer', 'vst', 'vst2', 'windows']</t>
  </si>
  <si>
    <t>2019-07-20T10:10:08Z</t>
  </si>
  <si>
    <t>2023-09-12T04:21:47Z</t>
  </si>
  <si>
    <t>2023-08-16T14:30:24Z</t>
  </si>
  <si>
    <t>https://github.com/leomccormack/SPARTA</t>
  </si>
  <si>
    <t>SPARTA</t>
  </si>
  <si>
    <t>leomccormack/SPARTA</t>
  </si>
  <si>
    <t>A collection of spatial audio related VST plug-ins developed using JUCE and the Spatial_Audio_Framework</t>
  </si>
  <si>
    <t>['3d-audio', 'ambisonics', 'hoa', 'microphone-array-processing', 'sound-field-analysis', 'sound-field-visualisation', 'spatial-audio', 'vbap', 'vst']</t>
  </si>
  <si>
    <t>2018-02-16T08:03:44Z</t>
  </si>
  <si>
    <t>2023-09-14T21:50:49Z</t>
  </si>
  <si>
    <t>2023-07-23T11:19:57Z</t>
  </si>
  <si>
    <t>https://github.com/AuburnSounds/Dplug</t>
  </si>
  <si>
    <t>Dplug</t>
  </si>
  <si>
    <t>AuburnSounds/Dplug</t>
  </si>
  <si>
    <t>Audio plugin framework. VST2/VST3/AU/AAX/LV2 for Linux/macOS/Windows.</t>
  </si>
  <si>
    <t>['aax', 'audio-library', 'audio-plugin', 'audio-processing', 'audio-unit', 'dsp', 'lv2', 'pbr-shading', 'physically-based-rendering', 'vst', 'vst3']</t>
  </si>
  <si>
    <t>2013-11-14T00:02:46Z</t>
  </si>
  <si>
    <t>2023-09-15T16:27:54Z</t>
  </si>
  <si>
    <t>2023-09-11T09:17:02Z</t>
  </si>
  <si>
    <t>https://github.com/trummerschlunk/master_me</t>
  </si>
  <si>
    <t>master_me</t>
  </si>
  <si>
    <t>trummerschlunk/master_me</t>
  </si>
  <si>
    <t>automatic mastering plugin for live streaming, podcasts and internet radio.</t>
  </si>
  <si>
    <t>['audio', 'lv2', 'mastering', 'plugin', 'podcast', 'radio', 'sound', 'streaming', 'vst', 'vst3']</t>
  </si>
  <si>
    <t>2022-08-08T14:04:44Z</t>
  </si>
  <si>
    <t>2023-09-14T17:19:18Z</t>
  </si>
  <si>
    <t>2023-08-27T16:32:19Z</t>
  </si>
  <si>
    <t>https://github.com/jareddrayton/Audio-Plugin-Development-Resources</t>
  </si>
  <si>
    <t>Audio-Plugin-Development-Resources</t>
  </si>
  <si>
    <t>jareddrayton/Audio-Plugin-Development-Resources</t>
  </si>
  <si>
    <t>Various resources related to developing plugins for audio production.</t>
  </si>
  <si>
    <t>['aax', 'au', 'audio', 'audiounit', 'dsp', 'iplug2', 'juce', 'plugin', 'vst', 'vst2', 'vst3']</t>
  </si>
  <si>
    <t>2016-08-25T18:21:43Z</t>
  </si>
  <si>
    <t>2023-09-08T20:51:22Z</t>
  </si>
  <si>
    <t>2022-11-01T15:35:25Z</t>
  </si>
  <si>
    <t>https://github.com/amsynth/amsynth</t>
  </si>
  <si>
    <t>amsynth</t>
  </si>
  <si>
    <t>amsynth/amsynth</t>
  </si>
  <si>
    <t>Simple software synthesizer for Linux</t>
  </si>
  <si>
    <t>['c-plus-plus', 'dsp', 'gtk', 'linux', 'lv2', 'synthesis', 'synthesizer', 'vst']</t>
  </si>
  <si>
    <t>2012-10-14T10:11:41Z</t>
  </si>
  <si>
    <t>2023-09-13T02:16:17Z</t>
  </si>
  <si>
    <t>2023-09-09T09:37:14Z</t>
  </si>
  <si>
    <t>https://github.com/obiwanjacobi/vst.net</t>
  </si>
  <si>
    <t>vst.net</t>
  </si>
  <si>
    <t>obiwanjacobi/vst.net</t>
  </si>
  <si>
    <t>Virtual Studio Technology (VST) for .NET. Plugins and Host applications.</t>
  </si>
  <si>
    <t>['dotnet', 'interop', 'plugin', 'vst', 'vst-plugin', 'vst24']</t>
  </si>
  <si>
    <t>2017-09-09T08:40:41Z</t>
  </si>
  <si>
    <t>2023-09-08T17:29:44Z</t>
  </si>
  <si>
    <t>2022-12-01T14:39:05Z</t>
  </si>
  <si>
    <t>https://github.com/celtera/avendish</t>
  </si>
  <si>
    <t>avendish</t>
  </si>
  <si>
    <t>celtera/avendish</t>
  </si>
  <si>
    <t>declarative polyamorous cross-system intermedia objects</t>
  </si>
  <si>
    <t>['audio', 'c-plus-plus', 'declarative', 'intermedia', 'maxmsp', 'multimedia', 'ossia', 'pd', 'puredata', 'reflection', 'vst']</t>
  </si>
  <si>
    <t>2021-10-23T20:01:38Z</t>
  </si>
  <si>
    <t>2023-09-11T16:15:35Z</t>
  </si>
  <si>
    <t>2023-09-16T00:18:30Z</t>
  </si>
  <si>
    <t>https://github.com/jpcima/ADLplug</t>
  </si>
  <si>
    <t>ADLplug</t>
  </si>
  <si>
    <t>jpcima/ADLplug</t>
  </si>
  <si>
    <t>FM Chip Synthesizer â€” OPL &amp; OPN â€” VST/LV2/Standalone</t>
  </si>
  <si>
    <t>['adlmidi', 'audio', 'audio-plugin', 'chip', 'fm-synthesizer', 'jackaudio', 'lv2', 'midi', 'musical-instrument', 'opl', 'opl3-emulator', 'opn', 'opn2-emulator', 'opnmidi', 'real-time-audio', 'synthesizer', 'vst']</t>
  </si>
  <si>
    <t>2018-04-13T07:21:41Z</t>
  </si>
  <si>
    <t>2023-08-28T08:21:53Z</t>
  </si>
  <si>
    <t>2023-05-12T13:28:41Z</t>
  </si>
  <si>
    <t>https://github.com/fedden/RenderMan</t>
  </si>
  <si>
    <t>RenderMan</t>
  </si>
  <si>
    <t>fedden/RenderMan</t>
  </si>
  <si>
    <t>Command line C++ and Python VSTi Host library with MFCC, FFT, RMS and audio extraction and .wav writing.</t>
  </si>
  <si>
    <t>['audio', 'deep-learning', 'dsp', 'features', 'host', 'juce', 'python', 'python-2', 'python2', 'vst', 'vsts']</t>
  </si>
  <si>
    <t>2017-02-22T10:09:32Z</t>
  </si>
  <si>
    <t>2023-08-30T15:55:45Z</t>
  </si>
  <si>
    <t>2021-12-02T21:11:26Z</t>
  </si>
  <si>
    <t>unlicense</t>
  </si>
  <si>
    <t>https://github.com/ffAudio/Frequalizer</t>
  </si>
  <si>
    <t>Frequalizer</t>
  </si>
  <si>
    <t>ffAudio/Frequalizer</t>
  </si>
  <si>
    <t>Equalizer using JUCE new dsp module</t>
  </si>
  <si>
    <t>['analyser', 'dsp', 'equalizer', 'juce', 'plugin', 'vst']</t>
  </si>
  <si>
    <t>2018-02-13T23:25:47Z</t>
  </si>
  <si>
    <t>2023-09-15T19:40:29Z</t>
  </si>
  <si>
    <t>2022-01-17T20:14:52Z</t>
  </si>
  <si>
    <t>https://github.com/tommitytom/RetroPlug</t>
  </si>
  <si>
    <t>RetroPlug</t>
  </si>
  <si>
    <t>tommitytom/RetroPlug</t>
  </si>
  <si>
    <t>A frontend for the SameBoy GameBoy emulator, with a focus on music creation. It runs standalone and can be used as an audio plugin (VST) in your favourite DAW!</t>
  </si>
  <si>
    <t>['arduinoboy', 'gameboy', 'iplug2', 'lsdj', 'mgb', 'sameboy', 'vst']</t>
  </si>
  <si>
    <t>2019-05-07T09:23:48Z</t>
  </si>
  <si>
    <t>2023-09-15T08:33:38Z</t>
  </si>
  <si>
    <t>2023-09-12T23:15:05Z</t>
  </si>
  <si>
    <t>https://github.com/pac-dev/protoplug</t>
  </si>
  <si>
    <t>protoplug</t>
  </si>
  <si>
    <t>pac-dev/protoplug</t>
  </si>
  <si>
    <t>Create audio plugins on-the-fly with LuaJIT.</t>
  </si>
  <si>
    <t>['audio-plugins', 'live-coding', 'luajit', 'midi', 'vst']</t>
  </si>
  <si>
    <t>2014-06-19T19:01:09Z</t>
  </si>
  <si>
    <t>2023-09-05T08:22:07Z</t>
  </si>
  <si>
    <t>2021-11-06T20:57:49Z</t>
  </si>
  <si>
    <t>https://github.com/elieserdejesus/JamTaba</t>
  </si>
  <si>
    <t>JamTaba</t>
  </si>
  <si>
    <t>elieserdejesus/JamTaba</t>
  </si>
  <si>
    <t>Jamtaba is a software to play online music jam sessions.</t>
  </si>
  <si>
    <t>['audio-unit', 'jam', 'midi', 'music', 'music-collaboration', 'ninjam', 'qt', 'vst']</t>
  </si>
  <si>
    <t>2015-10-23T20:50:23Z</t>
  </si>
  <si>
    <t>2023-09-09T19:11:27Z</t>
  </si>
  <si>
    <t>2022-02-08T06:41:21Z</t>
  </si>
  <si>
    <t>https://github.com/zamaudio/zam-plugins</t>
  </si>
  <si>
    <t>zam-plugins</t>
  </si>
  <si>
    <t>zamaudio/zam-plugins</t>
  </si>
  <si>
    <t>Collection of LADSPA/LV2/VST/JACK audio plugins for high-quality processing</t>
  </si>
  <si>
    <t>['audio-plugin', 'dpf', 'lv2', 'lv2-plugin', 'vst', 'vst-plugin', 'zam-plugins']</t>
  </si>
  <si>
    <t>2014-04-10T16:31:40Z</t>
  </si>
  <si>
    <t>2023-08-22T18:35:07Z</t>
  </si>
  <si>
    <t>2023-01-04T05:58:19Z</t>
  </si>
  <si>
    <t>POV-Ray SDL</t>
  </si>
  <si>
    <t>https://github.com/elk-audio/elk-pi</t>
  </si>
  <si>
    <t>elk-pi</t>
  </si>
  <si>
    <t>elk-audio/elk-pi</t>
  </si>
  <si>
    <t>Elk Audio OS binary images for Raspberry Pi</t>
  </si>
  <si>
    <t>['elk', 'elk-audio', 'embedded-linux', 'linux', 'low-latency', 'plugins', 'vst']</t>
  </si>
  <si>
    <t>2019-12-13T15:18:46Z</t>
  </si>
  <si>
    <t>2023-09-09T15:17:51Z</t>
  </si>
  <si>
    <t>2023-06-30T12:25:54Z</t>
  </si>
  <si>
    <t>https://github.com/ramirezd42/vst-js</t>
  </si>
  <si>
    <t>vst-js</t>
  </si>
  <si>
    <t>ramirezd42/vst-js</t>
  </si>
  <si>
    <t>native node addon that allows for instantiation of natively installed VST3 audio plugins</t>
  </si>
  <si>
    <t>['audio-unit', 'juce', 'node-js', 'vst', 'vst3', 'vst3-plugin']</t>
  </si>
  <si>
    <t>2016-08-18T16:32:22Z</t>
  </si>
  <si>
    <t>2023-09-03T02:22:35Z</t>
  </si>
  <si>
    <t>2023-06-22T14:01:43Z</t>
  </si>
  <si>
    <t>https://github.com/DropSnorz/OwlPlug</t>
  </si>
  <si>
    <t>OwlPlug</t>
  </si>
  <si>
    <t>DropSnorz/OwlPlug</t>
  </si>
  <si>
    <t>Audio plugin manager. Small tool to manage VST / AU / LV2 plugins on Windows, MacOS and Linux.</t>
  </si>
  <si>
    <t>['audio-plugin', 'audio-unit', 'java', 'javafx', 'juce', 'lv2', 'manager', 'vst']</t>
  </si>
  <si>
    <t>2018-01-02T11:59:20Z</t>
  </si>
  <si>
    <t>2023-09-13T19:02:20Z</t>
  </si>
  <si>
    <t>2023-09-14T19:36:02Z</t>
  </si>
  <si>
    <t>https://github.com/wolf-plugins/wolf-shaper</t>
  </si>
  <si>
    <t>wolf-shaper</t>
  </si>
  <si>
    <t>wolf-plugins/wolf-shaper</t>
  </si>
  <si>
    <t>Waveshaper plugin with a spline-based graph editor (LV2, VST, and CLAP)</t>
  </si>
  <si>
    <t>['audio', 'audio-plugin', 'clap', 'distortion', 'dpf', 'dssi', 'jack', 'linux', 'lv2', 'nanovg', 'vst', 'vst2', 'vst3', 'waveshaper', 'windows']</t>
  </si>
  <si>
    <t>2018-01-22T16:21:01Z</t>
  </si>
  <si>
    <t>2023-09-14T22:25:45Z</t>
  </si>
  <si>
    <t>2023-09-02T19:16:30Z</t>
  </si>
  <si>
    <t>https://github.com/sophiapoirier/destroyfx</t>
  </si>
  <si>
    <t>destroyfx</t>
  </si>
  <si>
    <t>sophiapoirier/destroyfx</t>
  </si>
  <si>
    <t>Destroy FX is a music software project of Sophia Poirier and Tom Murphy 7. Mostly we make audio effect plugins that destroy your sound. Supported plugin APIs include Audio Unit and VST. Includes the DfxPlugin and DFX GUI frameworks.</t>
  </si>
  <si>
    <t>['audio', 'audiounit', 'dsp', 'noise', 'vst']</t>
  </si>
  <si>
    <t>2020-09-13T18:59:07Z</t>
  </si>
  <si>
    <t>2023-09-10T00:22:00Z</t>
  </si>
  <si>
    <t>2023-08-20T01:45:47Z</t>
  </si>
  <si>
    <t>https://github.com/obsproject/obs-vst</t>
  </si>
  <si>
    <t>obs-vst</t>
  </si>
  <si>
    <t>obsproject/obs-vst</t>
  </si>
  <si>
    <t>Use VST plugins in OBS</t>
  </si>
  <si>
    <t>['obs', 'vst']</t>
  </si>
  <si>
    <t>2016-12-29T01:36:45Z</t>
  </si>
  <si>
    <t>2023-09-08T17:18:49Z</t>
  </si>
  <si>
    <t>2022-07-27T12:55:44Z</t>
  </si>
  <si>
    <t>https://github.com/bhdicaire/visioStencils</t>
  </si>
  <si>
    <t>visioStencils</t>
  </si>
  <si>
    <t>bhdicaire/visioStencils</t>
  </si>
  <si>
    <t>My 3,000 visio :art: shapes, stencils, symbols, and icons collection to visually represent IT infrastructure</t>
  </si>
  <si>
    <t>['diagram', 'diagrams', 'drawing', 'icons', 'microsoft', 'microsoft-visio', 'shape', 'shapes', 'stencil', 'stencil-files', 'stencils', 'visio', 'vsd', 'vsdx', 'vss', 'vssx', 'vst', 'vstx']</t>
  </si>
  <si>
    <t>2021-05-16T00:11:06Z</t>
  </si>
  <si>
    <t>2023-09-13T14:18:32Z</t>
  </si>
  <si>
    <t>2023-03-14T17:11:03Z</t>
  </si>
  <si>
    <t>https://github.com/james34602/SpleeterRT</t>
  </si>
  <si>
    <t>SpleeterRT</t>
  </si>
  <si>
    <t>james34602/SpleeterRT</t>
  </si>
  <si>
    <t>Real time monaural source separation base on fully convolutional neural network operates on Time-frequency domain.</t>
  </si>
  <si>
    <t>['audio-processing', 'bss', 'cnn', 'convolutional', 'deep-learning', 'dsp', 'intel-mkl-library', 'machine-learning', 'model', 'neural-network', 'plugin', 'segmentation', 'signal-processing', 'source-separation', 'spectrogram', 'speech-enhancement', 'spleeter', 'stft', 'tensorflow', 'vst']</t>
  </si>
  <si>
    <t>2020-07-06T08:59:45Z</t>
  </si>
  <si>
    <t>2023-08-29T16:12:08Z</t>
  </si>
  <si>
    <t>2021-09-03T01:08:02Z</t>
  </si>
  <si>
    <t>https://github.com/dozius/DtBlkFx</t>
  </si>
  <si>
    <t>DtBlkFx</t>
  </si>
  <si>
    <t>dozius/DtBlkFx</t>
  </si>
  <si>
    <t>Fast-Fourier-Transform (FFT) based VST plug-in</t>
  </si>
  <si>
    <t>['audio', 'c-plus-plus', 'dsp', 'plugins', 'vst', 'vst2']</t>
  </si>
  <si>
    <t>2017-08-12T20:33:57Z</t>
  </si>
  <si>
    <t>2023-09-09T03:32:39Z</t>
  </si>
  <si>
    <t>2021-02-26T21:54:34Z</t>
  </si>
  <si>
    <t>https://github.com/p-hlp/CTAGDRC</t>
  </si>
  <si>
    <t>CTAGDRC</t>
  </si>
  <si>
    <t>p-hlp/CTAGDRC</t>
  </si>
  <si>
    <t>An audio compressor plugin created with JUCE</t>
  </si>
  <si>
    <t>['audio-effect', 'audio-processing', 'audio-unit', 'compressor', 'juce-framework', 'signal-processing', 'vst', 'vst3']</t>
  </si>
  <si>
    <t>2020-01-19T14:52:07Z</t>
  </si>
  <si>
    <t>2023-09-09T06:04:07Z</t>
  </si>
  <si>
    <t>2020-11-24T21:00:13Z</t>
  </si>
  <si>
    <t>https://github.com/pongasoft/jamba</t>
  </si>
  <si>
    <t>jamba</t>
  </si>
  <si>
    <t>pongasoft/jamba</t>
  </si>
  <si>
    <t>A lightweight VST2/3 framework</t>
  </si>
  <si>
    <t>['framework', 'vst', 'vst2', 'vst3']</t>
  </si>
  <si>
    <t>2018-08-05T16:56:38Z</t>
  </si>
  <si>
    <t>2023-08-23T12:10:08Z</t>
  </si>
  <si>
    <t>2023-05-27T17:40:43Z</t>
  </si>
  <si>
    <t>https://github.com/mikeoliphant/AudioPlugSharp</t>
  </si>
  <si>
    <t>AudioPlugSharp</t>
  </si>
  <si>
    <t>mikeoliphant/AudioPlugSharp</t>
  </si>
  <si>
    <t>Easily create VST (VST3) audio plugins in C# .NET</t>
  </si>
  <si>
    <t>['audio', 'c-sharp', 'dotnet', 'dotnet-core', 'plugin', 'vst', 'vst3', 'wpf']</t>
  </si>
  <si>
    <t>2020-11-20T16:31:27Z</t>
  </si>
  <si>
    <t>2023-09-15T13:32:43Z</t>
  </si>
  <si>
    <t>2023-09-05T17:12:14Z</t>
  </si>
  <si>
    <t>https://github.com/brendaningram/linux-audio-setup-scripts</t>
  </si>
  <si>
    <t>linux-audio-setup-scripts</t>
  </si>
  <si>
    <t>brendaningram/linux-audio-setup-scripts</t>
  </si>
  <si>
    <t>Scripts to get you running with a professional audio quality Linux system.</t>
  </si>
  <si>
    <t>['audio', 'bitwig', 'linux', 'music', 'reaper', 'vst']</t>
  </si>
  <si>
    <t>2021-10-04T06:58:51Z</t>
  </si>
  <si>
    <t>2023-09-10T02:19:14Z</t>
  </si>
  <si>
    <t>2023-07-10T09:23:02Z</t>
  </si>
  <si>
    <t>https://github.com/wrl/baseplug</t>
  </si>
  <si>
    <t>baseplug</t>
  </si>
  <si>
    <t>wrl/baseplug</t>
  </si>
  <si>
    <t>MVC audio plugin framework for rust</t>
  </si>
  <si>
    <t>['audio', 'dsp', 'plugin', 'rust', 'vst']</t>
  </si>
  <si>
    <t>2020-08-19T03:35:00Z</t>
  </si>
  <si>
    <t>2023-09-06T14:25:04Z</t>
  </si>
  <si>
    <t>2022-11-10T23:15:41Z</t>
  </si>
  <si>
    <t>trunk</t>
  </si>
  <si>
    <t>https://github.com/x42/lv2vst</t>
  </si>
  <si>
    <t>lv2vst</t>
  </si>
  <si>
    <t>x42/lv2vst</t>
  </si>
  <si>
    <t>experimental LV2 to VST2.x wrapper</t>
  </si>
  <si>
    <t>['lv2', 'vst']</t>
  </si>
  <si>
    <t>2017-08-13T16:46:16Z</t>
  </si>
  <si>
    <t>2023-09-11T08:53:42Z</t>
  </si>
  <si>
    <t>2020-06-06T22:54:12Z</t>
  </si>
  <si>
    <t>https://github.com/artfwo/andes</t>
  </si>
  <si>
    <t>andes</t>
  </si>
  <si>
    <t>artfwo/andes</t>
  </si>
  <si>
    <t>Experimental sound synthesiser based on Perlin noise</t>
  </si>
  <si>
    <t>['c-plus-plus', 'gradient-noise', 'juce', 'multifractal', 'perlin-noise', 'synthesizer', 'vst']</t>
  </si>
  <si>
    <t>2017-05-17T15:41:17Z</t>
  </si>
  <si>
    <t>2023-09-08T17:25:09Z</t>
  </si>
  <si>
    <t>2019-12-14T18:51:11Z</t>
  </si>
  <si>
    <t>https://github.com/hollance/synth-plugin-book</t>
  </si>
  <si>
    <t>synth-plugin-book</t>
  </si>
  <si>
    <t>hollance/synth-plugin-book</t>
  </si>
  <si>
    <t>Source code for the book Code Your Own Synth Plug-Ins With C++ and JUCE</t>
  </si>
  <si>
    <t>['audio-plugin', 'audio-processing', 'audio-programming', 'audio-units', 'book', 'cplusplus', 'cpp', 'digital-signal-processing', 'dsp', 'juce', 'sound-synthesis', 'synth', 'synthesizer', 'virtual-instruments', 'vst']</t>
  </si>
  <si>
    <t>2022-09-09T10:06:49Z</t>
  </si>
  <si>
    <t>2023-09-12T05:14:22Z</t>
  </si>
  <si>
    <t>2023-09-11T14:22:09Z</t>
  </si>
  <si>
    <t>https://github.com/wolf-plugins/wolf-spectrum</t>
  </si>
  <si>
    <t>wolf-spectrum</t>
  </si>
  <si>
    <t>wolf-plugins/wolf-spectrum</t>
  </si>
  <si>
    <t>Real-time 2D spectrogram plugin (LV2, VST and Jack)</t>
  </si>
  <si>
    <t>['audio', 'audio-plugin', 'dpf', 'jack', 'linux', 'lv2', 'plugin', 'spectrogram', 'vst', 'windows']</t>
  </si>
  <si>
    <t>2018-05-05T20:28:13Z</t>
  </si>
  <si>
    <t>2023-09-14T06:15:19Z</t>
  </si>
  <si>
    <t>2023-02-25T15:58:18Z</t>
  </si>
  <si>
    <t>https://github.com/seven-phases/spectrum-analyzer</t>
  </si>
  <si>
    <t>spectrum-analyzer</t>
  </si>
  <si>
    <t>seven-phases/spectrum-analyzer</t>
  </si>
  <si>
    <t>A real-time spectrum analysis VST plugin</t>
  </si>
  <si>
    <t>['signal-processing', 'spectrum-analyzer', 'vst']</t>
  </si>
  <si>
    <t>2015-05-24T20:08:01Z</t>
  </si>
  <si>
    <t>2023-08-12T21:44:04Z</t>
  </si>
  <si>
    <t>2015-07-14T01:07:50Z</t>
  </si>
  <si>
    <t>https://github.com/elk-audio/sushi</t>
  </si>
  <si>
    <t>sushi</t>
  </si>
  <si>
    <t>elk-audio/sushi</t>
  </si>
  <si>
    <t>Elk Audio OS Plugin host and DAW</t>
  </si>
  <si>
    <t>['daw', 'elk', 'elk-audio', 'plugin-host', 'sushi', 'vst']</t>
  </si>
  <si>
    <t>2019-12-06T15:28:42Z</t>
  </si>
  <si>
    <t>2023-08-16T07:11:37Z</t>
  </si>
  <si>
    <t>2023-07-13T12:40:57Z</t>
  </si>
  <si>
    <t>https://github.com/fedden/juceSynths</t>
  </si>
  <si>
    <t>juceSynths</t>
  </si>
  <si>
    <t>fedden/juceSynths</t>
  </si>
  <si>
    <t>Collection of JUCE synthesisers utilising the Maximilian library.</t>
  </si>
  <si>
    <t>['audio', 'component', 'cpp', 'cpp11', 'dsp', 'juce', 'maximilian', 'plugin', 'signal-processing', 'vst', 'vst3', 'vsts']</t>
  </si>
  <si>
    <t>2017-02-26T14:52:04Z</t>
  </si>
  <si>
    <t>2023-08-28T04:30:56Z</t>
  </si>
  <si>
    <t>2017-03-12T16:04:21Z</t>
  </si>
  <si>
    <t>https://github.com/ramirezd42/node-audio</t>
  </si>
  <si>
    <t>node-audio</t>
  </si>
  <si>
    <t>ramirezd42/node-audio</t>
  </si>
  <si>
    <t>Graph-based audio api for Node.js based on LabSound and JUCE</t>
  </si>
  <si>
    <t>['audio', 'graph', 'host', 'javascript', 'js', 'juce', 'labsound', 'node', 'nodejs', 'plugin', 'plugins', 'vst', 'vst3']</t>
  </si>
  <si>
    <t>2017-10-29T23:26:18Z</t>
  </si>
  <si>
    <t>2023-09-02T21:48:26Z</t>
  </si>
  <si>
    <t>2018-04-03T04:53:23Z</t>
  </si>
  <si>
    <t>https://github.com/psobot/SampleScanner</t>
  </si>
  <si>
    <t>SampleScanner</t>
  </si>
  <si>
    <t>psobot/SampleScanner</t>
  </si>
  <si>
    <t>Convert hardware MIDI instruments into software instruments from the command line.</t>
  </si>
  <si>
    <t>['audio', 'midi', 'music', 'python', 'sampler', 'vst']</t>
  </si>
  <si>
    <t>2017-04-12T15:31:36Z</t>
  </si>
  <si>
    <t>2023-09-14T16:15:18Z</t>
  </si>
  <si>
    <t>2022-10-10T15:42:14Z</t>
  </si>
  <si>
    <t>https://github.com/olilarkin/pMix2</t>
  </si>
  <si>
    <t>pMix2</t>
  </si>
  <si>
    <t>olilarkin/pMix2</t>
  </si>
  <si>
    <t>pMix - a preset interpolator, plug-in chainer and Faust IDE written with JUCE</t>
  </si>
  <si>
    <t>['audiounit', 'faust', 'juce', 'plugins', 'vst']</t>
  </si>
  <si>
    <t>2016-03-31T08:40:12Z</t>
  </si>
  <si>
    <t>2022-12-18T22:42:38Z</t>
  </si>
  <si>
    <t>2019-12-08T14:52:33Z</t>
  </si>
  <si>
    <t>https://github.com/igorski/fogpad</t>
  </si>
  <si>
    <t>fogpad</t>
  </si>
  <si>
    <t>igorski/fogpad</t>
  </si>
  <si>
    <t>A VST reverb effect in which the reflections can be frozen, filtered, pitch shifted and ultimately disintegrated.</t>
  </si>
  <si>
    <t>['audio-processing', 'cho', 'cmake', 'cplusplus', 'cpp', 'dsp', 'linux', 'macos', 'reverb', 'steinberg', 'vst', 'vst-plugin', 'vst2-vst3', 'vst3', 'vst3-sdk', 'windows']</t>
  </si>
  <si>
    <t>2019-10-27T13:46:52Z</t>
  </si>
  <si>
    <t>2023-09-09T02:28:05Z</t>
  </si>
  <si>
    <t>2023-08-22T18:03:23Z</t>
  </si>
  <si>
    <t>https://github.com/apohl79/GuitarAmp</t>
  </si>
  <si>
    <t>GuitarAmp</t>
  </si>
  <si>
    <t>apohl79/GuitarAmp</t>
  </si>
  <si>
    <t>A basic and experimental guitar modeling amp</t>
  </si>
  <si>
    <t>['amplifier', 'analog-modeling', 'audio-effect', 'audiounit', 'tube', 'vst', 'vst3']</t>
  </si>
  <si>
    <t>2017-02-15T12:57:12Z</t>
  </si>
  <si>
    <t>2023-08-04T14:25:07Z</t>
  </si>
  <si>
    <t>2017-03-05T17:23:59Z</t>
  </si>
  <si>
    <t>https://github.com/szkkng/simple-reverb</t>
  </si>
  <si>
    <t>simple-reverb</t>
  </si>
  <si>
    <t>szkkng/simple-reverb</t>
  </si>
  <si>
    <t>A simple reverb made with the JUCE DSP module</t>
  </si>
  <si>
    <t>['dsp', 'juce', 'reverb', 'ui-ux', 'vst']</t>
  </si>
  <si>
    <t>2021-07-14T08:11:52Z</t>
  </si>
  <si>
    <t>2023-09-04T13:25:02Z</t>
  </si>
  <si>
    <t>2023-05-27T04:12:16Z</t>
  </si>
  <si>
    <t>https://github.com/igorski/regrader</t>
  </si>
  <si>
    <t>regrader</t>
  </si>
  <si>
    <t>igorski/regrader</t>
  </si>
  <si>
    <t>VST delay plugin where the repeats degrade in resolution</t>
  </si>
  <si>
    <t>['audio-processing', 'audio-unit', 'audiounit', 'bitcrusher', 'cmake', 'cplusplus', 'cpp', 'decimation', 'delay', 'dsp', 'echo', 'linux', 'macos', 'steinberg', 'vst', 'vst-plugin', 'vst2', 'vst3', 'vst3-sdk', 'windows']</t>
  </si>
  <si>
    <t>2018-05-21T10:33:03Z</t>
  </si>
  <si>
    <t>2023-08-30T09:04:48Z</t>
  </si>
  <si>
    <t>2023-08-21T18:09:11Z</t>
  </si>
  <si>
    <t>https://github.com/cvde/RoomReverb</t>
  </si>
  <si>
    <t>RoomReverb</t>
  </si>
  <si>
    <t>cvde/RoomReverb</t>
  </si>
  <si>
    <t>Room Reverb is a mono/stereo to stereo algorithmic reverb audio plugin with many presets that lets you add reverberation to your recordings in your DAW.</t>
  </si>
  <si>
    <t>['au-plugin', 'audio-effect', 'audio-plugin', 'audio-unit', 'clap', 'dsp', 'freeverb', 'juce', 'juce-application', 'juce-framework', 'lv2', 'lv2-plugin', 'plugin', 'reverb', 'vst', 'vst-plugin', 'vst3']</t>
  </si>
  <si>
    <t>2022-03-02T15:00:40Z</t>
  </si>
  <si>
    <t>2023-08-11T19:16:47Z</t>
  </si>
  <si>
    <t>2023-08-25T14:12:09Z</t>
  </si>
  <si>
    <t>https://github.com/joshua-maros/audiobench</t>
  </si>
  <si>
    <t>audiobench</t>
  </si>
  <si>
    <t>joshua-maros/audiobench</t>
  </si>
  <si>
    <t>Open source modular synthesizer</t>
  </si>
  <si>
    <t>['audio', 'midi', 'modular', 'rust', 'synthesizer', 'vst']</t>
  </si>
  <si>
    <t>2020-09-20T08:46:33Z</t>
  </si>
  <si>
    <t>2023-09-11T04:14:38Z</t>
  </si>
  <si>
    <t>2022-06-22T19:15:30Z</t>
  </si>
  <si>
    <t>beta</t>
  </si>
  <si>
    <t>https://github.com/hotwatermorning/Terra</t>
  </si>
  <si>
    <t>Terra</t>
  </si>
  <si>
    <t>hotwatermorning/Terra</t>
  </si>
  <si>
    <t>Yet another audio plugin hosting application.</t>
  </si>
  <si>
    <t>['audio', 'cplusplus', 'daw', 'midi', 'vst']</t>
  </si>
  <si>
    <t>2019-01-27T08:58:45Z</t>
  </si>
  <si>
    <t>2023-08-24T00:37:32Z</t>
  </si>
  <si>
    <t>2020-08-01T21:07:11Z</t>
  </si>
  <si>
    <t>https://github.com/iPlug2/iPlug2OOS</t>
  </si>
  <si>
    <t>iPlug2OOS</t>
  </si>
  <si>
    <t>iPlug2/iPlug2OOS</t>
  </si>
  <si>
    <t>Template to build an iPlug2 project with CI/CD and publish a WAM to github pages</t>
  </si>
  <si>
    <t>['actions', 'audiounit', 'codespaces', 'iplug2', 'plug-ins', 'vst', 'vst3', 'wam']</t>
  </si>
  <si>
    <t>2020-02-03T10:30:48Z</t>
  </si>
  <si>
    <t>2023-09-08T14:12:15Z</t>
  </si>
  <si>
    <t>2023-09-02T06:40:53Z</t>
  </si>
  <si>
    <t>https://github.com/t-sin/soyboy-sp.vst3</t>
  </si>
  <si>
    <t>soyboy-sp.vst3</t>
  </si>
  <si>
    <t>t-sin/soyboy-sp.vst3</t>
  </si>
  <si>
    <t>Make some chiptune with penguins.</t>
  </si>
  <si>
    <t>['chiptune', 'chiptune-vst', 'linux', 'rust', 'vst', 'vst3']</t>
  </si>
  <si>
    <t>2020-12-09T15:43:06Z</t>
  </si>
  <si>
    <t>2023-09-09T02:24:05Z</t>
  </si>
  <si>
    <t>2023-03-25T03:22:04Z</t>
  </si>
  <si>
    <t>https://github.com/Iunusov/ShoutVST</t>
  </si>
  <si>
    <t>ShoutVST</t>
  </si>
  <si>
    <t>Iunusov/ShoutVST</t>
  </si>
  <si>
    <t>v. 2.1.18 (Streaming VST plugin)</t>
  </si>
  <si>
    <t>['icecast', 'mp3', 'radio', 'shoutcast', 'shoutvst', 'streaming', 'vst']</t>
  </si>
  <si>
    <t>2016-10-22T21:23:37Z</t>
  </si>
  <si>
    <t>2023-09-11T15:47:27Z</t>
  </si>
  <si>
    <t>2022-05-20T06:41:12Z</t>
  </si>
  <si>
    <t>https://github.com/TheLazyGeekGuy/DIY-Waves-Soundgrid-Server</t>
  </si>
  <si>
    <t>DIY-Waves-Soundgrid-Server</t>
  </si>
  <si>
    <t>TheLazyGeekGuy/DIY-Waves-Soundgrid-Server</t>
  </si>
  <si>
    <t>All compatible servers for building your own DIY Waves Soundgrid Server</t>
  </si>
  <si>
    <t>['diy', 'soundgrid', 'vst', 'waves', 'waves-soundgrid-server']</t>
  </si>
  <si>
    <t>2022-01-25T18:05:37Z</t>
  </si>
  <si>
    <t>2023-09-15T02:28:04Z</t>
  </si>
  <si>
    <t>2023-03-06T10:06:11Z</t>
  </si>
  <si>
    <t>https://github.com/igorski/VSTSID</t>
  </si>
  <si>
    <t>VSTSID</t>
  </si>
  <si>
    <t>igorski/VSTSID</t>
  </si>
  <si>
    <t>VST plugin version of the WebSID Commodore 64 synthesizer</t>
  </si>
  <si>
    <t>['audio-processing', 'chiptune', 'cmake', 'commodore-64', 'cplusplus', 'cpp', 'linux', 'sid', 'steinberg', 'synthesizer', 'vst', 'vst-plugin', 'vst2', 'vst3', 'vst3-plugin', 'websid']</t>
  </si>
  <si>
    <t>2018-02-27T21:31:13Z</t>
  </si>
  <si>
    <t>2023-05-17T21:10:46Z</t>
  </si>
  <si>
    <t>2023-08-20T17:06:28Z</t>
  </si>
  <si>
    <t>https://github.com/attilammagyar/js80p</t>
  </si>
  <si>
    <t>js80p</t>
  </si>
  <si>
    <t>attilammagyar/js80p</t>
  </si>
  <si>
    <t>A MIDI driven, performance oriented, versatile synthesizer.</t>
  </si>
  <si>
    <t>['audio', 'gpl', 'gplv3', 'midi', 'music', 'sound', 'synth', 'synthesis', 'synthesizer', 'vst', 'vst3', 'vst3-plugin']</t>
  </si>
  <si>
    <t>2023-02-06T00:55:43Z</t>
  </si>
  <si>
    <t>2023-09-08T14:10:49Z</t>
  </si>
  <si>
    <t>2023-09-14T21:20:15Z</t>
  </si>
  <si>
    <t>https://github.com/kushview/roboverb</t>
  </si>
  <si>
    <t>roboverb</t>
  </si>
  <si>
    <t>kushview/roboverb</t>
  </si>
  <si>
    <t>A VST / VST3 / AU / LV2 Reverb Plugin</t>
  </si>
  <si>
    <t>['audiounit', 'clap', 'juce', 'libjuce', 'lv2', 'lv2-plugin', 'lvtk', 'reverb', 'vst', 'vst3']</t>
  </si>
  <si>
    <t>2019-08-11T08:50:28Z</t>
  </si>
  <si>
    <t>2023-08-01T02:55:55Z</t>
  </si>
  <si>
    <t>2023-08-09T16:44:00Z</t>
  </si>
  <si>
    <t>https://github.com/Archie3d/aeolus_plugin</t>
  </si>
  <si>
    <t>aeolus_plugin</t>
  </si>
  <si>
    <t>Archie3d/aeolus_plugin</t>
  </si>
  <si>
    <t>Pipe organ synthesizer (VST plugin)</t>
  </si>
  <si>
    <t>['aeolus', 'pipe-organ', 'synthesizer', 'vst', 'vst-plugin', 'vst3']</t>
  </si>
  <si>
    <t>2021-05-22T16:42:47Z</t>
  </si>
  <si>
    <t>2023-09-14T16:39:53Z</t>
  </si>
  <si>
    <t>2023-05-10T20:50:11Z</t>
  </si>
  <si>
    <t>https://github.com/EchoInMirror/EIM</t>
  </si>
  <si>
    <t>EIM</t>
  </si>
  <si>
    <t>EchoInMirror/EIM</t>
  </si>
  <si>
    <t>A Web Music Production Workstation (DAW) supports VST.</t>
  </si>
  <si>
    <t>['au', 'daw', 'juce', 'music', 'typescript', 'vst', 'vst3']</t>
  </si>
  <si>
    <t>2022-01-04T06:35:10Z</t>
  </si>
  <si>
    <t>2023-08-31T14:22:22Z</t>
  </si>
  <si>
    <t>2022-12-05T12:37:42Z</t>
  </si>
  <si>
    <t>https://github.com/QVbDev/quantumVerb</t>
  </si>
  <si>
    <t>quantumVerb</t>
  </si>
  <si>
    <t>QVbDev/quantumVerb</t>
  </si>
  <si>
    <t>A free &amp; open source convolution reverb plugin built on the JUCE framework</t>
  </si>
  <si>
    <t>['audio-plugin', 'audio-processing', 'foss', 'gpl', 'juce', 'open-source', 'reverb', 'vst']</t>
  </si>
  <si>
    <t>2018-01-20T01:05:21Z</t>
  </si>
  <si>
    <t>2023-09-08T17:35:29Z</t>
  </si>
  <si>
    <t>2018-04-11T17:24:17Z</t>
  </si>
  <si>
    <t>https://github.com/reales/OB-Xd</t>
  </si>
  <si>
    <t>OB-Xd</t>
  </si>
  <si>
    <t>reales/OB-Xd</t>
  </si>
  <si>
    <t>Virtual Analog Oberheim based synthesizer.</t>
  </si>
  <si>
    <t>['au-plugin', 'audiounit', 'lv2-plugin', 'oberheim', 'synthesizer', 'vst', 'vst-plugin', 'vst3']</t>
  </si>
  <si>
    <t>2022-12-19T17:46:01Z</t>
  </si>
  <si>
    <t>2023-09-08T10:13:26Z</t>
  </si>
  <si>
    <t>2022-12-19T17:47:31Z</t>
  </si>
  <si>
    <t>https://github.com/sdangelo/brickworks</t>
  </si>
  <si>
    <t>brickworks</t>
  </si>
  <si>
    <t>sdangelo/brickworks</t>
  </si>
  <si>
    <t>Brickworks</t>
  </si>
  <si>
    <t>['algorithm', 'android', 'audio', 'audio-processing', 'daisy-seed', 'dsp', 'effect', 'fx', 'ios', 'library', 'music', 'plugin', 'plugins', 'synth', 'synthesis', 'synthesizer', 'toolkit', 'vst', 'vst3', 'webaudio']</t>
  </si>
  <si>
    <t>2022-11-15T23:47:46Z</t>
  </si>
  <si>
    <t>2023-09-04T09:42:29Z</t>
  </si>
  <si>
    <t>2023-09-15T19:24:23Z</t>
  </si>
  <si>
    <t>https://github.com/MikeMorenoDSP/EP-MK1</t>
  </si>
  <si>
    <t>EP-MK1</t>
  </si>
  <si>
    <t>MikeMorenoDSP/EP-MK1</t>
  </si>
  <si>
    <t>EP-MK1 is a real-time physical model plugin of an Electric Piano built with Pure Data and Camomile.</t>
  </si>
  <si>
    <t>['audiounit', 'camomile', 'electric-piano', 'ep-mk1', 'lv2', 'pure-data', 'vst', 'vst3']</t>
  </si>
  <si>
    <t>2019-01-29T03:48:23Z</t>
  </si>
  <si>
    <t>2023-06-06T15:51:11Z</t>
  </si>
  <si>
    <t>2022-11-14T16:34:43Z</t>
  </si>
  <si>
    <t>https://github.com/sergree/matchering-cli</t>
  </si>
  <si>
    <t>matchering-cli</t>
  </si>
  <si>
    <t>sergree/matchering-cli</t>
  </si>
  <si>
    <t>ðŸŽšï¸_x008f_ Simple Matchering 2.0 Command Line Application</t>
  </si>
  <si>
    <t>['audio', 'cli', 'dsp', 'equalizer', 'filter', 'limiter', 'mastering', 'matchering', 'matching', 'music', 'python', 'python3', 'sound', 'spectrum', 'vst']</t>
  </si>
  <si>
    <t>2020-01-11T20:47:30Z</t>
  </si>
  <si>
    <t>2023-08-14T13:26:42Z</t>
  </si>
  <si>
    <t>2023-03-06T07:00:28Z</t>
  </si>
  <si>
    <t>https://github.com/xoofx/NPlug</t>
  </si>
  <si>
    <t>NPlug</t>
  </si>
  <si>
    <t>xoofx/NPlug</t>
  </si>
  <si>
    <t>Develop VST3 audio native plugins with .NET</t>
  </si>
  <si>
    <t>['dotnet', 'nativeaot', 'vst', 'vst3', 'vst3-sdk']</t>
  </si>
  <si>
    <t>2022-11-23T09:12:35Z</t>
  </si>
  <si>
    <t>2023-09-15T18:28:05Z</t>
  </si>
  <si>
    <t>2023-03-09T07:56:43Z</t>
  </si>
  <si>
    <t>https://github.com/trackbout/ripchord</t>
  </si>
  <si>
    <t>ripchord</t>
  </si>
  <si>
    <t>trackbout/ripchord</t>
  </si>
  <si>
    <t>['daw', 'juce', 'midi', 'plugin', 'vst']</t>
  </si>
  <si>
    <t>2021-12-21T10:19:01Z</t>
  </si>
  <si>
    <t>2023-08-20T17:10:35Z</t>
  </si>
  <si>
    <t>2023-05-27T21:48:23Z</t>
  </si>
  <si>
    <t>https://github.com/elk-audio/elkpi-sdk</t>
  </si>
  <si>
    <t>elkpi-sdk</t>
  </si>
  <si>
    <t>elk-audio/elkpi-sdk</t>
  </si>
  <si>
    <t>Yocto cross-compiling toolchains for Elk on Raspberry Pi 3 32 bit</t>
  </si>
  <si>
    <t>['audio', 'cross-compiling-toolchain', 'elk', 'elk-audio', 'linux', 'low-latency', 'vst', 'yocto']</t>
  </si>
  <si>
    <t>2019-11-04T16:03:20Z</t>
  </si>
  <si>
    <t>2023-07-06T13:37:32Z</t>
  </si>
  <si>
    <t>2023-07-05T09:05:07Z</t>
  </si>
  <si>
    <t>https://github.com/twinysam/FreeAudioPluginList</t>
  </si>
  <si>
    <t>FreeAudioPluginList</t>
  </si>
  <si>
    <t>twinysam/FreeAudioPluginList</t>
  </si>
  <si>
    <t>The ultimate list of free audio processing plugins.</t>
  </si>
  <si>
    <t>['audio', 'audio-processing', 'free', 'list', 'mixing', 'vst']</t>
  </si>
  <si>
    <t>2019-09-23T17:37:44Z</t>
  </si>
  <si>
    <t>2023-09-07T06:34:59Z</t>
  </si>
  <si>
    <t>2022-07-23T18:13:21Z</t>
  </si>
  <si>
    <t>https://github.com/forart/HyMPS</t>
  </si>
  <si>
    <t>HyMPS</t>
  </si>
  <si>
    <t>forart/HyMPS</t>
  </si>
  <si>
    <t>HyMPS will be a platform-indipendent software suite for advanced audio/video contents production.</t>
  </si>
  <si>
    <t>['audio', 'collection', 'cross-platform', 'daw', 'drums', 'dsp', 'effects', 'guitar', 'instruments', 'ladspa', 'libraries', 'linux', 'macos', 'nle', 'open-source', 'plugins', 'video', 'vst', 'windows']</t>
  </si>
  <si>
    <t>2020-10-31T10:13:21Z</t>
  </si>
  <si>
    <t>2023-09-07T20:36:53Z</t>
  </si>
  <si>
    <t>2023-09-11T10:40:40Z</t>
  </si>
  <si>
    <t>https://github.com/Noahdw/Strauss</t>
  </si>
  <si>
    <t>Strauss</t>
  </si>
  <si>
    <t>Noahdw/Strauss</t>
  </si>
  <si>
    <t>A Qt based DAW for windows</t>
  </si>
  <si>
    <t>['compose', 'daw', 'host', 'midi', 'music', 'notation', 'piano-roll', 'portaudio', 'qt', 'vst', 'vst2', 'windows']</t>
  </si>
  <si>
    <t>2017-07-12T00:33:17Z</t>
  </si>
  <si>
    <t>2020-01-13T17:27:05Z</t>
  </si>
  <si>
    <t>https://github.com/aliefhooghe/Gammou</t>
  </si>
  <si>
    <t>Gammou</t>
  </si>
  <si>
    <t>aliefhooghe/Gammou</t>
  </si>
  <si>
    <t>Modular Sound Synthesizer</t>
  </si>
  <si>
    <t>['midi', 'midi-events', 'modular', 'sound-processing', 'sound-synthesis', 'synthesizer', 'vst', 'vst-plugin', 'vst3']</t>
  </si>
  <si>
    <t>2017-09-14T11:10:22Z</t>
  </si>
  <si>
    <t>2023-07-13T20:06:24Z</t>
  </si>
  <si>
    <t>2023-03-19T13:19:52Z</t>
  </si>
  <si>
    <t>https://github.com/tonal-glyph/tgtracker</t>
  </si>
  <si>
    <t>tgtracker</t>
  </si>
  <si>
    <t>tonal-glyph/tgtracker</t>
  </si>
  <si>
    <t>A music tracker from the future [WIP] Mirror of Gitlab</t>
  </si>
  <si>
    <t>['audio', 'chuck', 'cpp', 'creative-coding', 'cross-platform', 'daw', 'dsp', 'editor', 'faust', 'juce', 'live-coding', 'modular', 'music', 'music-sequencer', 'sampler', 'tracker', 'tracktion-engine', 'vst']</t>
  </si>
  <si>
    <t>2018-02-06T18:00:10Z</t>
  </si>
  <si>
    <t>2023-09-01T18:38:51Z</t>
  </si>
  <si>
    <t>2020-06-26T17:15:11Z</t>
  </si>
  <si>
    <t>https://github.com/usdivad/Melodrumatic</t>
  </si>
  <si>
    <t>Melodrumatic</t>
  </si>
  <si>
    <t>usdivad/Melodrumatic</t>
  </si>
  <si>
    <t>Audio plugin that lets you use MIDI to pitch-shift via delay to turn unpitched audio into melodies</t>
  </si>
  <si>
    <t>['aax', 'audio', 'audio-plugin', 'audiounit', 'delay', 'dsp', 'melody', 'midi', 'music', 'music-production', 'plugin', 'vst', 'vst3', 'vsts']</t>
  </si>
  <si>
    <t>2019-05-14T17:29:35Z</t>
  </si>
  <si>
    <t>2023-06-25T22:41:50Z</t>
  </si>
  <si>
    <t>2022-01-01T01:00:54Z</t>
  </si>
  <si>
    <t>https://github.com/qbroquetas/IV-XDelay</t>
  </si>
  <si>
    <t>IV-XDelay</t>
  </si>
  <si>
    <t>qbroquetas/IV-XDelay</t>
  </si>
  <si>
    <t>Free and open source delay VST plugin modelled after a renowned vintage tape recorder. IV-X Delay received the Gold Award in the Audio Engineering Society's Student Design Competition in Berlin, 2017.</t>
  </si>
  <si>
    <t>['audio', 'delay', 'dsp', 'linux', 'tape-delay', 'vst']</t>
  </si>
  <si>
    <t>2017-08-22T19:30:42Z</t>
  </si>
  <si>
    <t>2023-08-24T23:51:12Z</t>
  </si>
  <si>
    <t>2017-08-24T10:58:24Z</t>
  </si>
  <si>
    <t>https://github.com/ales-tsurko/kotoist</t>
  </si>
  <si>
    <t>kotoist</t>
  </si>
  <si>
    <t>ales-tsurko/kotoist</t>
  </si>
  <si>
    <t>A VST plugin for live coding and algorithmic composition</t>
  </si>
  <si>
    <t>['algorithmic-composition', 'generative-music', 'live-coding', 'midi', 'plugin', 'scripting', 'vst']</t>
  </si>
  <si>
    <t>2021-05-23T10:53:53Z</t>
  </si>
  <si>
    <t>2023-04-16T15:37:39Z</t>
  </si>
  <si>
    <t>2021-11-10T16:21:32Z</t>
  </si>
  <si>
    <t>https://github.com/Chris-TopherW/UnityVSTHost</t>
  </si>
  <si>
    <t>UnityVSTHost</t>
  </si>
  <si>
    <t>Chris-TopherW/UnityVSTHost</t>
  </si>
  <si>
    <t>VST plugin host for Unity engine. Supports 64bit VST2 plugins on Windows only. Does not support Midi input to plugins at this stage.</t>
  </si>
  <si>
    <t>['game-audio', 'unity', 'unityaudio', 'vst', 'vsthost']</t>
  </si>
  <si>
    <t>2018-04-12T04:20:19Z</t>
  </si>
  <si>
    <t>2023-04-05T00:28:12Z</t>
  </si>
  <si>
    <t>2019-11-09T13:51:08Z</t>
  </si>
  <si>
    <t>https://github.com/xunil-cloud/CloudReverb</t>
  </si>
  <si>
    <t>CloudReverb</t>
  </si>
  <si>
    <t>xunil-cloud/CloudReverb</t>
  </si>
  <si>
    <t>algorithmic reverb plugin based on CloudSeed</t>
  </si>
  <si>
    <t>['au', 'audio', 'audio-effect', 'c-plus-plus', 'dsp', 'plugin', 'reverb', 'vst', 'vst3']</t>
  </si>
  <si>
    <t>2020-09-16T03:29:41Z</t>
  </si>
  <si>
    <t>2023-08-09T12:00:36Z</t>
  </si>
  <si>
    <t>2023-08-20T03:14:47Z</t>
  </si>
  <si>
    <t>https://github.com/lukemcraig/DAFx19-Gamelanizer</t>
  </si>
  <si>
    <t>DAFx19-Gamelanizer</t>
  </si>
  <si>
    <t>lukemcraig/DAFx19-Gamelanizer</t>
  </si>
  <si>
    <t>Accompanying material for the paper 'A Real-Time Audio Effect Plug-In Inspired by the Processes of Traditional Indonesian Gamelan Music'</t>
  </si>
  <si>
    <t>['au', 'audio', 'audio-effect', 'cpp', 'digital-signal-processing', 'dsp', 'gamelan', 'juce', 'vst', 'vst-plugin', 'vsts']</t>
  </si>
  <si>
    <t>2019-06-20T01:55:40Z</t>
  </si>
  <si>
    <t>2023-08-29T15:01:39Z</t>
  </si>
  <si>
    <t>2019-10-05T18:54:53Z</t>
  </si>
  <si>
    <t>https://github.com/austensatterlee/VOSIMSynth</t>
  </si>
  <si>
    <t>VOSIMSynth</t>
  </si>
  <si>
    <t>austensatterlee/VOSIMSynth</t>
  </si>
  <si>
    <t>Modular VST environment for building synthesizers and audio processors.</t>
  </si>
  <si>
    <t>['audio', 'instrument', 'opengl', 'processing-graph', 'synthesizer', 'vst']</t>
  </si>
  <si>
    <t>2015-08-23T02:28:25Z</t>
  </si>
  <si>
    <t>2023-05-11T23:34:12Z</t>
  </si>
  <si>
    <t>2021-07-02T01:05:52Z</t>
  </si>
  <si>
    <t>newgraphics</t>
  </si>
  <si>
    <t>https://github.com/Mrugalla/NEL-19</t>
  </si>
  <si>
    <t>NEL-19</t>
  </si>
  <si>
    <t>Mrugalla/NEL-19</t>
  </si>
  <si>
    <t>An open-source vibrato plugin with an extensive modulation system.</t>
  </si>
  <si>
    <t>['creative', 'free', 'freeware', 'modsys', 'modulation', 'music', 'opensource', 'plugin', 'production', 'vibrato', 'vst', 'vst3']</t>
  </si>
  <si>
    <t>2020-11-23T13:39:07Z</t>
  </si>
  <si>
    <t>2023-08-31T08:50:40Z</t>
  </si>
  <si>
    <t>2023-07-01T16:29:06Z</t>
  </si>
  <si>
    <t>https://github.com/Xaymar/vst2sdk</t>
  </si>
  <si>
    <t>vst2sdk</t>
  </si>
  <si>
    <t>Xaymar/vst2sdk</t>
  </si>
  <si>
    <t>A clean room reverse engineering project for the VST 2.x interface.</t>
  </si>
  <si>
    <t>['interoperability', 'steinberg', 'vst', 'vst2', 'vst24']</t>
  </si>
  <si>
    <t>2020-08-20T04:48:04Z</t>
  </si>
  <si>
    <t>2023-09-14T12:25:47Z</t>
  </si>
  <si>
    <t>2022-07-24T21:29:16Z</t>
  </si>
  <si>
    <t>https://github.com/geeklearningio/gl-vsts-tasks-semver</t>
  </si>
  <si>
    <t>gl-vsts-tasks-semver</t>
  </si>
  <si>
    <t>geeklearningio/gl-vsts-tasks-semver</t>
  </si>
  <si>
    <t>Visual Studio Team Services Build and Release Management extensions that help you work with semantic versioning</t>
  </si>
  <si>
    <t>['semver', 'vsts', 'vsts-extension', 'vsts-tasks']</t>
  </si>
  <si>
    <t>2016-08-03T15:52:41Z</t>
  </si>
  <si>
    <t>2020-06-12T08:26:32Z</t>
  </si>
  <si>
    <t>2017-08-22T02:22:30Z</t>
  </si>
  <si>
    <t>https://github.com/nkdAgility/azure-devops-variable-tools</t>
  </si>
  <si>
    <t>azure-devops-variable-tools</t>
  </si>
  <si>
    <t>nkdAgility/azure-devops-variable-tools</t>
  </si>
  <si>
    <t>Visual Studio Team Services Build and Release Management extensions that help you make use of your build variables in your Release workflows.</t>
  </si>
  <si>
    <t>['vsts', 'vsts-extension', 'vsts-tasks']</t>
  </si>
  <si>
    <t>2016-10-12T20:26:10Z</t>
  </si>
  <si>
    <t>2023-03-09T09:09:10Z</t>
  </si>
  <si>
    <t>2019-10-21T05:56:26Z</t>
  </si>
  <si>
    <t>https://github.com/marscanbueno/ableton-live-resources</t>
  </si>
  <si>
    <t>ableton-live-resources</t>
  </si>
  <si>
    <t>marscanbueno/ableton-live-resources</t>
  </si>
  <si>
    <t>My collection of Resources / Tips / Tutorials / References / Tools / etc for Ableton Live. This repository basically serves as a backup in case I need to do a fresh install for whatever reason.</t>
  </si>
  <si>
    <t>['ableton', 'ableton-live', 'abletonlive', 'midimapping', 'midimaps', 'shell', 'vst', 'vsts']</t>
  </si>
  <si>
    <t>2020-01-23T19:45:38Z</t>
  </si>
  <si>
    <t>2023-02-12T05:49:20Z</t>
  </si>
  <si>
    <t>2020-01-24T04:13:01Z</t>
  </si>
  <si>
    <t>https://github.com/snuziale/vsts-open-in-excel</t>
  </si>
  <si>
    <t>vsts-open-in-excel</t>
  </si>
  <si>
    <t>snuziale/vsts-open-in-excel</t>
  </si>
  <si>
    <t>Open in Excel extension for Visual Studio Team Services</t>
  </si>
  <si>
    <t>2016-10-14T05:55:39Z</t>
  </si>
  <si>
    <t>2022-11-04T03:17:03Z</t>
  </si>
  <si>
    <t>2019-05-16T21:28:11Z</t>
  </si>
  <si>
    <t>https://github.com/Continuous-Data/MSSQL-CICD-Helper</t>
  </si>
  <si>
    <t>MSSQL-CICD-Helper</t>
  </si>
  <si>
    <t>Continuous-Data/MSSQL-CICD-Helper</t>
  </si>
  <si>
    <t>['azure', 'continuous-delivery', 'continuous-deployment', 'continuous-integration', 'dacpac', 'dtspac', 'gitlab-ci', 'jenkins', 'mssql', 'powershell', 'sql', 'sqlserver', 'ssas', 'ssdt', 'ssis', 'ssrs', 'teamcity', 'tfs', 'vsts']</t>
  </si>
  <si>
    <t>2018-03-10T17:44:37Z</t>
  </si>
  <si>
    <t>2021-03-03T22:54:09Z</t>
  </si>
  <si>
    <t>2020-08-14T20:57:25Z</t>
  </si>
  <si>
    <t>https://github.com/rednafi/py-vscode</t>
  </si>
  <si>
    <t>py-vscode</t>
  </si>
  <si>
    <t>rednafi/py-vscode</t>
  </si>
  <si>
    <t>An Opinionated Beginner Friendly Guide for Optimizing Python Coding Experience in Visual Studio Code. Check it out here: https://py-vscode.readthedocs.io/en/latest/index.html</t>
  </si>
  <si>
    <t>['py', 'vscode', 'vscode-py', 'vscode-settings', 'vscode-snippets', 'vscode-theme', 'vsts']</t>
  </si>
  <si>
    <t>2019-09-28T06:02:13Z</t>
  </si>
  <si>
    <t>2021-01-05T12:18:29Z</t>
  </si>
  <si>
    <t>2019-10-25T13:29:19Z</t>
  </si>
  <si>
    <t>https://github.com/jeffpriz/vsts-json-to-variable</t>
  </si>
  <si>
    <t>vsts-json-to-variable</t>
  </si>
  <si>
    <t>jeffpriz/vsts-json-to-variable</t>
  </si>
  <si>
    <t>['vsts', 'vsts-marketplace', 'vsts-task']</t>
  </si>
  <si>
    <t>2018-04-05T15:11:19Z</t>
  </si>
  <si>
    <t>2023-03-13T08:58:55Z</t>
  </si>
  <si>
    <t>2023-03-03T04:32:44Z</t>
  </si>
  <si>
    <t>https://github.com/ostreifel/Board-Group</t>
  </si>
  <si>
    <t>Board-Group</t>
  </si>
  <si>
    <t>ostreifel/Board-Group</t>
  </si>
  <si>
    <t>Adds board information to the work item form</t>
  </si>
  <si>
    <t>2016-09-30T23:52:46Z</t>
  </si>
  <si>
    <t>2023-08-08T01:30:44Z</t>
  </si>
  <si>
    <t>2023-01-13T22:59:27Z</t>
  </si>
  <si>
    <t>https://github.com/bamminger/vsts-queue-build</t>
  </si>
  <si>
    <t>vsts-queue-build</t>
  </si>
  <si>
    <t>bamminger/vsts-queue-build</t>
  </si>
  <si>
    <t>Visual Studio Team Services - Queue Build(s) Task</t>
  </si>
  <si>
    <t>['visual-studio-team-services', 'vsts', 'vsts-tasks']</t>
  </si>
  <si>
    <t>2017-02-17T15:42:09Z</t>
  </si>
  <si>
    <t>2021-02-08T15:50:17Z</t>
  </si>
  <si>
    <t>2022-03-26T11:05:20Z</t>
  </si>
  <si>
    <t>https://github.com/rcoenmans/vsts-client</t>
  </si>
  <si>
    <t>vsts-client</t>
  </si>
  <si>
    <t>rcoenmans/vsts-client</t>
  </si>
  <si>
    <t>A client library for Microsoft Azure DevOps (VSTS) and TFS written in Python</t>
  </si>
  <si>
    <t>['api-client', 'azure-devops', 'azure-devops-client', 'pyhon', 'team-foundation-server', 'tfs', 'visual-studio-team-services', 'vsts', 'vsts-client']</t>
  </si>
  <si>
    <t>2018-01-31T09:48:35Z</t>
  </si>
  <si>
    <t>2023-01-28T00:09:02Z</t>
  </si>
  <si>
    <t>2021-05-02T21:26:05Z</t>
  </si>
  <si>
    <t>https://github.com/sjwaight/funcs-cd-demo</t>
  </si>
  <si>
    <t>funcs-cd-demo</t>
  </si>
  <si>
    <t>sjwaight/funcs-cd-demo</t>
  </si>
  <si>
    <t>Functions Continous Deployment demo (using VSTS)</t>
  </si>
  <si>
    <t>['build-automation', 'demo', 'functions', 'release-management', 'vsts']</t>
  </si>
  <si>
    <t>2018-02-28T12:51:27Z</t>
  </si>
  <si>
    <t>2020-04-22T18:34:52Z</t>
  </si>
  <si>
    <t>2018-05-04T00:47:56Z</t>
  </si>
  <si>
    <t>https://github.com/xantari/Seq.App.Azure.DevOps</t>
  </si>
  <si>
    <t>Seq.App.Azure.DevOps</t>
  </si>
  <si>
    <t>xantari/Seq.App.Azure.DevOps</t>
  </si>
  <si>
    <t>Seq App for Azure DevOps (Team Foundation Server / TFS / Visual Studio Team Services / VSTS)</t>
  </si>
  <si>
    <t>['azure-devops', 'seq', 'seq-app', 'seq-event', 'seq-server', 'tfs', 'vsts']</t>
  </si>
  <si>
    <t>2019-03-07T17:29:10Z</t>
  </si>
  <si>
    <t>2021-07-13T11:56:03Z</t>
  </si>
  <si>
    <t>2020-11-25T04:28:47Z</t>
  </si>
  <si>
    <t>https://github.com/mathieu-benoit/dot-net-on-azure-function-app</t>
  </si>
  <si>
    <t>dot-net-on-azure-function-app</t>
  </si>
  <si>
    <t>mathieu-benoit/dot-net-on-azure-function-app</t>
  </si>
  <si>
    <t>ALM and DevOps practices with a sample compiled .NET method hosted in Azure Function App</t>
  </si>
  <si>
    <t>['arm-templates', 'azure-application-insights', 'azure-functions', 'devops', 'powershell', 'vsts', 'xunit']</t>
  </si>
  <si>
    <t>2017-07-10T16:03:15Z</t>
  </si>
  <si>
    <t>2023-08-29T10:43:18Z</t>
  </si>
  <si>
    <t>2018-03-05T12:40:41Z</t>
  </si>
  <si>
    <t>https://github.com/baywet/azure-docker-sonarqube</t>
  </si>
  <si>
    <t>azure-docker-sonarqube</t>
  </si>
  <si>
    <t>baywet/azure-docker-sonarqube</t>
  </si>
  <si>
    <t>The purpose of this repo is to get you up and running with sonarqube in azure in less than an hour</t>
  </si>
  <si>
    <t>['azure', 'devops', 'docker', 'sonarqube', 'ubuntu', 'vsts']</t>
  </si>
  <si>
    <t>2016-09-02T03:17:39Z</t>
  </si>
  <si>
    <t>2023-01-28T08:49:03Z</t>
  </si>
  <si>
    <t>2018-02-08T22:23:41Z</t>
  </si>
  <si>
    <t>https://github.com/luuksommers/vsts-website-warmup</t>
  </si>
  <si>
    <t>vsts-website-warmup</t>
  </si>
  <si>
    <t>luuksommers/vsts-website-warmup</t>
  </si>
  <si>
    <t>2017-12-27T12:46:02Z</t>
  </si>
  <si>
    <t>2022-08-01T20:14:41Z</t>
  </si>
  <si>
    <t>2022-08-29T08:27:07Z</t>
  </si>
  <si>
    <t>https://github.com/4ux-nbIx/posh-git-workflow</t>
  </si>
  <si>
    <t>posh-git-workflow</t>
  </si>
  <si>
    <t>4ux-nbIx/posh-git-workflow</t>
  </si>
  <si>
    <t>Simplified git workflow PowerShell module</t>
  </si>
  <si>
    <t>['git', 'github-flow', 'powershell', 'powershell-module', 'pull-requests', 'vsts']</t>
  </si>
  <si>
    <t>2018-03-10T21:10:21Z</t>
  </si>
  <si>
    <t>2023-04-02T23:55:03Z</t>
  </si>
  <si>
    <t>2018-10-08T19:58:27Z</t>
  </si>
  <si>
    <t>https://github.com/mathieu-benoit/asp-dot-net-core-on-azure-web-app</t>
  </si>
  <si>
    <t>asp-dot-net-core-on-azure-web-app</t>
  </si>
  <si>
    <t>mathieu-benoit/asp-dot-net-core-on-azure-web-app</t>
  </si>
  <si>
    <t>ALM and DevOps practices with a sample ASP.NET Core 2.0 web application hosted in Azure Web App (Windows or Linux)</t>
  </si>
  <si>
    <t>['arm-templates', 'asp-net-core', 'azure-app-service', 'azure-application-insights', 'azure-container-registry', 'azure-keyvault', 'azure-webapp', 'devops', 'docker', 'entity-framework-core', 'powershell', 'vsts']</t>
  </si>
  <si>
    <t>2016-10-27T15:55:34Z</t>
  </si>
  <si>
    <t>2018-03-17T14:54:38Z</t>
  </si>
  <si>
    <t>https://github.com/ethomson/probot-azure-pipelines</t>
  </si>
  <si>
    <t>probot-azure-pipelines</t>
  </si>
  <si>
    <t>ethomson/probot-azure-pipelines</t>
  </si>
  <si>
    <t>A GitHub app for Azure Pipelines, powered by Probot</t>
  </si>
  <si>
    <t>['ci-cd', 'probot', 'vsts']</t>
  </si>
  <si>
    <t>2018-09-02T08:10:14Z</t>
  </si>
  <si>
    <t>2019-11-13T18:01:33Z</t>
  </si>
  <si>
    <t>2019-01-04T22:00:38Z</t>
  </si>
  <si>
    <t>https://github.com/scale-tone/AzFunc4DevOps</t>
  </si>
  <si>
    <t>AzFunc4DevOps</t>
  </si>
  <si>
    <t>scale-tone/AzFunc4DevOps</t>
  </si>
  <si>
    <t>Azure DevOps Triggers and Bindings for Azure Functions</t>
  </si>
  <si>
    <t>['azure', 'azure-devops', 'azure-functions', 'devops', 'tfs', 'vsts']</t>
  </si>
  <si>
    <t>2022-09-18T12:49:40Z</t>
  </si>
  <si>
    <t>2023-07-20T02:03:37Z</t>
  </si>
  <si>
    <t>2023-03-22T08:26:11Z</t>
  </si>
  <si>
    <t>https://github.com/AdamPaternostro/Azure-Dev-Ops-Single-CI-CD-Dev-To-Production-Pipeline</t>
  </si>
  <si>
    <t>Azure-Dev-Ops-Single-CI-CD-Dev-To-Production-Pipeline</t>
  </si>
  <si>
    <t>AdamPaternostro/Azure-Dev-Ops-Single-CI-CD-Dev-To-Production-Pipeline</t>
  </si>
  <si>
    <t>Create a single CI-C pipeline</t>
  </si>
  <si>
    <t>['azure', 'azure-devops', 'azure-functions', 'devops', 'vsts']</t>
  </si>
  <si>
    <t>2018-10-02T19:23:20Z</t>
  </si>
  <si>
    <t>2023-08-29T11:02:36Z</t>
  </si>
  <si>
    <t>2018-10-02T20:52:52Z</t>
  </si>
  <si>
    <t>https://github.com/rfennell/AzureDevOpsServiceHookDsl</t>
  </si>
  <si>
    <t>AzureDevOpsServiceHookDsl</t>
  </si>
  <si>
    <t>rfennell/AzureDevOpsServiceHookDsl</t>
  </si>
  <si>
    <t>Framework to allow scripting in Python of VSTS &amp; TFS Service Hook Calls.</t>
  </si>
  <si>
    <t>2016-12-18T20:22:13Z</t>
  </si>
  <si>
    <t>2023-01-28T02:54:27Z</t>
  </si>
  <si>
    <t>2020-06-15T09:12:21Z</t>
  </si>
  <si>
    <t>https://github.com/Capgemini/azure-devops-extension-xrm-build</t>
  </si>
  <si>
    <t>azure-devops-extension-xrm-build</t>
  </si>
  <si>
    <t>Capgemini/azure-devops-extension-xrm-build</t>
  </si>
  <si>
    <t>Provides Tasks that enable Continuous Integration pipelines for Dynamics 365.</t>
  </si>
  <si>
    <t>['azure', 'azure-devops', 'azure-devops-extension', 'build', 'build-automation', 'ci', 'continuous-integration', 'dynamics-365', 'dynamics-crm', 'pipeline', 'visual-studio-marketplace', 'vsts', 'vsts-extension', 'vsts-marketplace', 'vsts-tasks', 'xrm']</t>
  </si>
  <si>
    <t>2019-04-08T06:29:30Z</t>
  </si>
  <si>
    <t>2023-01-28T06:22:29Z</t>
  </si>
  <si>
    <t>2020-05-28T18:45:51Z</t>
  </si>
  <si>
    <t>https://github.com/mmanela/vsts-workitem-recentlyviewed</t>
  </si>
  <si>
    <t>vsts-workitem-recentlyviewed</t>
  </si>
  <si>
    <t>mmanela/vsts-workitem-recentlyviewed</t>
  </si>
  <si>
    <t>An extension for the VSTS work item form that tracks and displays who viewed a work item and when.</t>
  </si>
  <si>
    <t>['tfs', 'vsts']</t>
  </si>
  <si>
    <t>2016-05-25T05:03:41Z</t>
  </si>
  <si>
    <t>2022-11-09T13:01:06Z</t>
  </si>
  <si>
    <t>2023-02-28T12:12:17Z</t>
  </si>
  <si>
    <t>https://github.com/MethodsAndPractices/vsteam-docs</t>
  </si>
  <si>
    <t>vsteam-docs</t>
  </si>
  <si>
    <t>MethodsAndPractices/vsteam-docs</t>
  </si>
  <si>
    <t>This repository contains all the documentation for the VSTeam projects.</t>
  </si>
  <si>
    <t>['azure-devops', 'docs', 'powershell', 'powershell-module', 'vsteam', 'vsts']</t>
  </si>
  <si>
    <t>2020-07-14T20:17:26Z</t>
  </si>
  <si>
    <t>2023-06-04T16:19:29Z</t>
  </si>
  <si>
    <t>2023-07-12T00:07:28Z</t>
  </si>
  <si>
    <t>https://github.com/EngageSoftware/eslint-formatter-azure-devops</t>
  </si>
  <si>
    <t>eslint-formatter-azure-devops</t>
  </si>
  <si>
    <t>EngageSoftware/eslint-formatter-azure-devops</t>
  </si>
  <si>
    <t>An ESLint formatter for Visual Studio Team Services and Team Foundation Server</t>
  </si>
  <si>
    <t>['eslint', 'vsts']</t>
  </si>
  <si>
    <t>2016-08-08T21:56:09Z</t>
  </si>
  <si>
    <t>2023-01-31T16:44:27Z</t>
  </si>
  <si>
    <t>2023-09-04T17:36:03Z</t>
  </si>
  <si>
    <t>https://github.com/Lambda3/docker-azure-pipelines-agent-windows</t>
  </si>
  <si>
    <t>docker-azure-pipelines-agent-windows</t>
  </si>
  <si>
    <t>Lambda3/docker-azure-pipelines-agent-windows</t>
  </si>
  <si>
    <t>Azure Pipelines agent that runs on a container</t>
  </si>
  <si>
    <t>['azure-devops', 'azure-pipelines-agent', 'docker-image', 'dockerfile', 'vsts', 'vsts-agent']</t>
  </si>
  <si>
    <t>2019-08-17T04:26:31Z</t>
  </si>
  <si>
    <t>2023-06-05T19:15:30Z</t>
  </si>
  <si>
    <t>2023-06-05T19:14:36Z</t>
  </si>
  <si>
    <t>https://github.com/NiknakSi/Certiply</t>
  </si>
  <si>
    <t>Certiply</t>
  </si>
  <si>
    <t>NiknakSi/Certiply</t>
  </si>
  <si>
    <t>PowerShell cmdlets and TFS/VSTS build/release extension for ordering Let's Encrypt certificates</t>
  </si>
  <si>
    <t>['letsencrypt', 'powershell', 'vsts']</t>
  </si>
  <si>
    <t>2018-06-10T16:16:05Z</t>
  </si>
  <si>
    <t>2020-08-10T09:17:27Z</t>
  </si>
  <si>
    <t>2020-04-17T10:05:31Z</t>
  </si>
  <si>
    <t>https://github.com/chwebdude/BadgeCreator</t>
  </si>
  <si>
    <t>BadgeCreator</t>
  </si>
  <si>
    <t>chwebdude/BadgeCreator</t>
  </si>
  <si>
    <t>A badge creator for Azure DevOps and Azure DevOps (VSTS/TFS)</t>
  </si>
  <si>
    <t>['badge', 'build-automation', 'vsts']</t>
  </si>
  <si>
    <t>2017-07-28T14:25:28Z</t>
  </si>
  <si>
    <t>2023-02-08T23:05:55Z</t>
  </si>
  <si>
    <t>2022-12-10T18:45:24Z</t>
  </si>
  <si>
    <t>lgpl-3.0</t>
  </si>
  <si>
    <t>https://github.com/kirkone/vsts-dnx-tasks</t>
  </si>
  <si>
    <t>vsts-dnx-tasks</t>
  </si>
  <si>
    <t>kirkone/vsts-dnx-tasks</t>
  </si>
  <si>
    <t>Extensions for TFS/VSTO to build and deploy ASP.Net Core projects.</t>
  </si>
  <si>
    <t>['dotnet-cli', 'dotnet-core', 'vsts', 'vsts-extension', 'vsts-tasks']</t>
  </si>
  <si>
    <t>2016-04-05T18:37:15Z</t>
  </si>
  <si>
    <t>2020-10-07T20:07:18Z</t>
  </si>
  <si>
    <t>2018-06-20T08:55:00Z</t>
  </si>
  <si>
    <t>https://github.com/nkdAgility/Azure-DevOps-Process-Tools</t>
  </si>
  <si>
    <t>Azure-DevOps-Process-Tools</t>
  </si>
  <si>
    <t>nkdAgility/Azure-DevOps-Process-Tools</t>
  </si>
  <si>
    <t>This task automates the Process of managing your Process Template changes from source control to VSTS so that you can keep all your projects in sync.</t>
  </si>
  <si>
    <t>2016-10-04T17:36:26Z</t>
  </si>
  <si>
    <t>2023-03-09T08:35:40Z</t>
  </si>
  <si>
    <t>2023-03-09T11:17:23Z</t>
  </si>
  <si>
    <t>https://github.com/geeklearningio/gl-vsts-tasks-files</t>
  </si>
  <si>
    <t>gl-vsts-tasks-files</t>
  </si>
  <si>
    <t>geeklearningio/gl-vsts-tasks-files</t>
  </si>
  <si>
    <t>Visual Studio Team Services Build and Release Management extensions that help you manipulate your files</t>
  </si>
  <si>
    <t>['devops', 'devops-tools', 'geek-learning', 'vsts', 'vsts-extension', 'vsts-tasks', 'zip']</t>
  </si>
  <si>
    <t>2016-08-03T15:52:10Z</t>
  </si>
  <si>
    <t>2018-02-21T22:07:39Z</t>
  </si>
  <si>
    <t>2017-02-11T11:46:23Z</t>
  </si>
  <si>
    <t>https://github.com/ostreifel/vsts-rest-multivalue</t>
  </si>
  <si>
    <t>vsts-rest-multivalue</t>
  </si>
  <si>
    <t>ostreifel/vsts-rest-multivalue</t>
  </si>
  <si>
    <t>The multivalue control except the suggested values are specified by a rest call</t>
  </si>
  <si>
    <t>['vsts', 'vsts-extension', 'work-item-control']</t>
  </si>
  <si>
    <t>2017-06-20T20:37:53Z</t>
  </si>
  <si>
    <t>2023-08-08T01:38:26Z</t>
  </si>
  <si>
    <t>2019-05-01T04:38:21Z</t>
  </si>
  <si>
    <t>https://github.com/Dealogic/cloc-vsts-extension</t>
  </si>
  <si>
    <t>cloc-vsts-extension</t>
  </si>
  <si>
    <t>Dealogic/cloc-vsts-extension</t>
  </si>
  <si>
    <t>Build task for Visual Studio Team Services (VSTS) to count lines of code.</t>
  </si>
  <si>
    <t>['azure-devops-extension', 'cloc-cli', 'count-lines', 'vsts']</t>
  </si>
  <si>
    <t>2017-08-14T10:13:14Z</t>
  </si>
  <si>
    <t>2022-01-19T11:38:14Z</t>
  </si>
  <si>
    <t>2021-04-30T10:02:21Z</t>
  </si>
  <si>
    <t>https://github.com/incarnate/vsts-php-tools</t>
  </si>
  <si>
    <t>vsts-php-tools</t>
  </si>
  <si>
    <t>incarnate/vsts-php-tools</t>
  </si>
  <si>
    <t>VSTS PHP Tools</t>
  </si>
  <si>
    <t>['php', 'vsts', 'vsts-tasks']</t>
  </si>
  <si>
    <t>2016-11-18T06:49:46Z</t>
  </si>
  <si>
    <t>2022-08-03T19:31:45Z</t>
  </si>
  <si>
    <t>2016-12-19T03:03:08Z</t>
  </si>
  <si>
    <t>https://github.com/tomtom-international/azure-pipeline-templates</t>
  </si>
  <si>
    <t>azure-pipeline-templates</t>
  </si>
  <si>
    <t>tomtom-international/azure-pipeline-templates</t>
  </si>
  <si>
    <t>Azure Pipelines templates</t>
  </si>
  <si>
    <t>['azure', 'azure-dev-ops', 'azure-devops', 'azure-devops-extension', 'azure-pipelines', 'azure-templates', 'devops', 'devops-pipeline', 'pipeline', 'template', 'templates', 'vsts']</t>
  </si>
  <si>
    <t>2019-03-14T06:35:50Z</t>
  </si>
  <si>
    <t>2021-09-21T12:06:28Z</t>
  </si>
  <si>
    <t>2022-02-22T07:30:17Z</t>
  </si>
  <si>
    <t>https://github.com/jeffpriz/vsts-release-web-test</t>
  </si>
  <si>
    <t>vsts-release-web-test</t>
  </si>
  <si>
    <t>jeffpriz/vsts-release-web-test</t>
  </si>
  <si>
    <t>TFS and VSTS release task to validate that a web app is available and running at the end of the release</t>
  </si>
  <si>
    <t>2018-02-21T15:04:50Z</t>
  </si>
  <si>
    <t>2023-05-22T07:29:31Z</t>
  </si>
  <si>
    <t>2023-03-03T21:21:58Z</t>
  </si>
  <si>
    <t>https://github.com/lean-soft/devopshub-docs-g4e</t>
  </si>
  <si>
    <t>devopshub-docs-g4e</t>
  </si>
  <si>
    <t>lean-soft/devopshub-docs-g4e</t>
  </si>
  <si>
    <t>Git ä¼_x0081_ä¸šå¼€å_x008f_‘è€…æ•™ç¨‹</t>
  </si>
  <si>
    <t>['devops', 'git', 'tfs', 'visualstudio', 'vsts']</t>
  </si>
  <si>
    <t>2018-01-04T08:46:49Z</t>
  </si>
  <si>
    <t>2022-01-11T20:47:40Z</t>
  </si>
  <si>
    <t>2018-04-15T10:24:22Z</t>
  </si>
  <si>
    <t>https://github.com/HoussemDellai/PerfectBody-DevOps</t>
  </si>
  <si>
    <t>PerfectBody-DevOps</t>
  </si>
  <si>
    <t>HoussemDellai/PerfectBody-DevOps</t>
  </si>
  <si>
    <t>Sample Xamarin Forms app for demoing DevOps with VSTS and VS Mobile Center.</t>
  </si>
  <si>
    <t>['build', 'ci', 'devops', 'unit-tests', 'vs-mobilecenter', 'vsts', 'xamarin', 'xamarin-forms']</t>
  </si>
  <si>
    <t>2017-07-05T16:46:07Z</t>
  </si>
  <si>
    <t>2023-03-10T11:58:22Z</t>
  </si>
  <si>
    <t>2020-06-17T15:29:50Z</t>
  </si>
  <si>
    <t>https://github.com/dazfuller/PyUnitTestTask</t>
  </si>
  <si>
    <t>PyUnitTestTask</t>
  </si>
  <si>
    <t>dazfuller/PyUnitTestTask</t>
  </si>
  <si>
    <t>A Python unit testing task for Visual Studio Team Services</t>
  </si>
  <si>
    <t>['python', 'unittest', 'vsts', 'vsts-tasks']</t>
  </si>
  <si>
    <t>2017-06-12T14:19:50Z</t>
  </si>
  <si>
    <t>2021-05-04T06:58:02Z</t>
  </si>
  <si>
    <t>2020-02-24T12:16:13Z</t>
  </si>
  <si>
    <t>https://github.com/BerserkerDotNet/VSTS.Net</t>
  </si>
  <si>
    <t>VSTS.Net</t>
  </si>
  <si>
    <t>BerserkerDotNet/VSTS.Net</t>
  </si>
  <si>
    <t>REST client for Visual Studio Team Services</t>
  </si>
  <si>
    <t>['azuredevops', 'rest-api', 'vsts']</t>
  </si>
  <si>
    <t>2018-04-29T20:41:12Z</t>
  </si>
  <si>
    <t>2020-09-01T23:17:10Z</t>
  </si>
  <si>
    <t>2022-12-08T00:57:50Z</t>
  </si>
  <si>
    <t>https://github.com/adamv/synthchat</t>
  </si>
  <si>
    <t>synthchat</t>
  </si>
  <si>
    <t>adamv/synthchat</t>
  </si>
  <si>
    <t>Synthesizer Chat</t>
  </si>
  <si>
    <t>2018-07-02T18:20:22Z</t>
  </si>
  <si>
    <t>2020-08-16T09:47:42Z</t>
  </si>
  <si>
    <t>2018-10-06T20:01:46Z</t>
  </si>
  <si>
    <t>https://github.com/TFSDSC/xTfsDscAgent</t>
  </si>
  <si>
    <t>xTfsDscAgent</t>
  </si>
  <si>
    <t>TFSDSC/xTfsDscAgent</t>
  </si>
  <si>
    <t>Desired State Configuration</t>
  </si>
  <si>
    <t>['dsc', 'dsc-resource', 'powershell', 'tfs', 'vsts']</t>
  </si>
  <si>
    <t>2017-12-21T20:18:50Z</t>
  </si>
  <si>
    <t>2019-08-27T16:18:23Z</t>
  </si>
  <si>
    <t>2020-11-17T09:19:14Z</t>
  </si>
  <si>
    <t>https://github.com/harunhasdal/vsts-pr-monitor-chrome</t>
  </si>
  <si>
    <t>vsts-pr-monitor-chrome</t>
  </si>
  <si>
    <t>harunhasdal/vsts-pr-monitor-chrome</t>
  </si>
  <si>
    <t>A chrome extension for monitoring Azure DevOps pullrequests.</t>
  </si>
  <si>
    <t>['azure-devops', 'chrome-extension', 'lit-element', 'lit-html', 'pullrequest', 'vsts']</t>
  </si>
  <si>
    <t>2018-05-10T22:00:31Z</t>
  </si>
  <si>
    <t>2023-03-13T09:13:15Z</t>
  </si>
  <si>
    <t>2023-03-13T09:14:27Z</t>
  </si>
  <si>
    <t>https://github.com/nbrown02/Test-Status-Report</t>
  </si>
  <si>
    <t>Test-Status-Report</t>
  </si>
  <si>
    <t>nbrown02/Test-Status-Report</t>
  </si>
  <si>
    <t>A Power BI template which will aggregate Test Cases, their requirements traceability and status for all Test Plans within an Azure DevOps, Azure DevOps Server and/or TFS project.</t>
  </si>
  <si>
    <t>['azure-devops', 'azure-devops-extension', 'azure-devops-metrics', 'azure-devops-testing', 'bi-template', 'pbis', 'test-plans', 'test-traceability', 'testing', 'testing-tools', 'traceability', 'user-stories', 'vsts', 'vsts-extension', 'vsts-test']</t>
  </si>
  <si>
    <t>2020-05-14T18:22:44Z</t>
  </si>
  <si>
    <t>2023-04-04T16:54:29Z</t>
  </si>
  <si>
    <t>2022-12-23T13:15:22Z</t>
  </si>
  <si>
    <t>https://github.com/jlandersen/vscode-vsts-build-status</t>
  </si>
  <si>
    <t>vscode-vsts-build-status</t>
  </si>
  <si>
    <t>jlandersen/vscode-vsts-build-status</t>
  </si>
  <si>
    <t>Visual Studio Team Services Build features directly in Visual Studio Code</t>
  </si>
  <si>
    <t>['ci', 'typescript', 'visual-studio', 'visual-studio-code', 'vsts']</t>
  </si>
  <si>
    <t>2016-01-02T21:35:24Z</t>
  </si>
  <si>
    <t>2022-09-24T15:59:46Z</t>
  </si>
  <si>
    <t>2022-09-11T18:10:10Z</t>
  </si>
  <si>
    <t>https://github.com/geeklearningio/gl-vsts-tasks-inception</t>
  </si>
  <si>
    <t>gl-vsts-tasks-inception</t>
  </si>
  <si>
    <t>geeklearningio/gl-vsts-tasks-inception</t>
  </si>
  <si>
    <t>With Inception tasks queue builds from builds.</t>
  </si>
  <si>
    <t>['build', 'devops', 'devops-tools', 'geek-learning', 'vsts', 'vsts-extension', 'vsts-tasks']</t>
  </si>
  <si>
    <t>2016-08-09T14:30:24Z</t>
  </si>
  <si>
    <t>2018-08-02T20:47:35Z</t>
  </si>
  <si>
    <t>2017-02-28T00:31:54Z</t>
  </si>
  <si>
    <t>https://github.com/thuru-zz/DashDocs</t>
  </si>
  <si>
    <t>DashDocs</t>
  </si>
  <si>
    <t>thuru-zz/DashDocs</t>
  </si>
  <si>
    <t>The official code base of the whole application of the book : Practical Azure Application Development</t>
  </si>
  <si>
    <t>['azure', 'azure-active-directory', 'azure-app-service', 'azure-blob', 'azure-resource-manager', 'azure-sql-database', 'azure-storage', 'azure-table-storage', 'dashdocs', 'documentdb', 'encryption', 'keyvault', 'powerbi', 'rbac', 'redis', 'vsts']</t>
  </si>
  <si>
    <t>2017-04-09T21:57:57Z</t>
  </si>
  <si>
    <t>2021-06-11T03:17:28Z</t>
  </si>
  <si>
    <t>2018-08-25T06:42:47Z</t>
  </si>
  <si>
    <t>https://github.com/MarcusFelling/AWSS3Upload-VSTS-Extension</t>
  </si>
  <si>
    <t>AWSS3Upload-VSTS-Extension</t>
  </si>
  <si>
    <t>MarcusFelling/AWSS3Upload-VSTS-Extension</t>
  </si>
  <si>
    <t>VSTS Build Task - Upload a file to S3 bucket in AWS</t>
  </si>
  <si>
    <t>['powershell', 's3', 's3-bucket', 'tfs', 'vsts', 'vsts-extension']</t>
  </si>
  <si>
    <t>2017-01-31T19:58:11Z</t>
  </si>
  <si>
    <t>2019-07-08T09:36:15Z</t>
  </si>
  <si>
    <t>2017-02-23T15:37:05Z</t>
  </si>
  <si>
    <t>https://github.com/CoolDadTx/p3net-tfsmigrate</t>
  </si>
  <si>
    <t>p3net-tfsmigrate</t>
  </si>
  <si>
    <t>CoolDadTx/p3net-tfsmigrate</t>
  </si>
  <si>
    <t>TFS to VSTS migration tool</t>
  </si>
  <si>
    <t>['csharp', 'p3net', 'tfs-api', 'vsts']</t>
  </si>
  <si>
    <t>2018-01-29T04:23:47Z</t>
  </si>
  <si>
    <t>2022-06-13T14:49:14Z</t>
  </si>
  <si>
    <t>2018-09-15T16:22:41Z</t>
  </si>
  <si>
    <t>https://github.com/stutton/DocumentCreator</t>
  </si>
  <si>
    <t>DocumentCreator</t>
  </si>
  <si>
    <t>stutton/DocumentCreator</t>
  </si>
  <si>
    <t>Document Creator</t>
  </si>
  <si>
    <t>['azure-devops', 'csharp', 'document-creator', 'dotnet', 'material-design', 'vsts', 'vsts-integration', 'wpf']</t>
  </si>
  <si>
    <t>2018-05-14T02:57:24Z</t>
  </si>
  <si>
    <t>2023-05-16T13:45:55Z</t>
  </si>
  <si>
    <t>2022-12-08T11:20:22Z</t>
  </si>
  <si>
    <t>https://github.com/OSSCanada/vsts_build_pipeline</t>
  </si>
  <si>
    <t>vsts_build_pipeline</t>
  </si>
  <si>
    <t>OSSCanada/vsts_build_pipeline</t>
  </si>
  <si>
    <t>Visual Studio Team Services CI/CD Build/Release Pipelines with Azure Container Services (AKS) Workshop</t>
  </si>
  <si>
    <t>['aks', 'azure', 'azure-container-registry', 'azure-container-service', 'docker', 'kubernetes', 'lab', 'visual-studio-team-services', 'vsts', 'workshop']</t>
  </si>
  <si>
    <t>2018-02-02T09:19:50Z</t>
  </si>
  <si>
    <t>2022-12-01T03:53:45Z</t>
  </si>
  <si>
    <t>2018-02-08T13:53:57Z</t>
  </si>
  <si>
    <t>https://github.com/julienstroheker/loadimpact-vsts-extension</t>
  </si>
  <si>
    <t>loadimpact-vsts-extension</t>
  </si>
  <si>
    <t>julienstroheker/loadimpact-vsts-extension</t>
  </si>
  <si>
    <t>Microsoft Visual Studio Team Services (VSTS) extension to trigger a test from LoadImpact.com with the build-test-release pipeline</t>
  </si>
  <si>
    <t>['azure', 'loadimpact', 'loadimpact-vsts-extension', 'typescript', 'vsts', 'vsts-extension']</t>
  </si>
  <si>
    <t>2016-06-16T19:14:20Z</t>
  </si>
  <si>
    <t>2023-08-29T11:03:07Z</t>
  </si>
  <si>
    <t>2017-01-25T01:04:47Z</t>
  </si>
  <si>
    <t>https://github.com/dazfuller/PyLintTask</t>
  </si>
  <si>
    <t>PyLintTask</t>
  </si>
  <si>
    <t>dazfuller/PyLintTask</t>
  </si>
  <si>
    <t>VSTS build task for executing PyLint against a code base</t>
  </si>
  <si>
    <t>['pylint', 'python3', 'vsts', 'vsts-tasks']</t>
  </si>
  <si>
    <t>2017-05-25T21:18:15Z</t>
  </si>
  <si>
    <t>2020-03-10T15:39:25Z</t>
  </si>
  <si>
    <t>2017-06-15T19:42:19Z</t>
  </si>
  <si>
    <t>https://github.com/benc-uk/azure-devops-core-docker</t>
  </si>
  <si>
    <t>azure-devops-core-docker</t>
  </si>
  <si>
    <t>benc-uk/azure-devops-core-docker</t>
  </si>
  <si>
    <t>End to end DevOps exercise with .NET Core, Docker, VSTS in Azure</t>
  </si>
  <si>
    <t>['asp-net-core', 'azure', 'ci-cd', 'devops', 'docker', 'docker-container', 'docker-machine', 'dotnet-core', 'vsts']</t>
  </si>
  <si>
    <t>2017-03-31T07:55:36Z</t>
  </si>
  <si>
    <t>2023-08-29T10:46:38Z</t>
  </si>
  <si>
    <t>2017-12-10T08:37:24Z</t>
  </si>
  <si>
    <t>Batchfile</t>
  </si>
  <si>
    <t>https://github.com/NOALVO/verdaccio-vsts</t>
  </si>
  <si>
    <t>verdaccio-vsts</t>
  </si>
  <si>
    <t>NOALVO/verdaccio-vsts</t>
  </si>
  <si>
    <t>ðŸ”‘ Auth based on Visual Studio Team Services for verdaccio</t>
  </si>
  <si>
    <t>['plugin', 'team-services', 'verdaccio', 'verdaccio-plugin', 'vsts']</t>
  </si>
  <si>
    <t>2018-05-24T16:11:19Z</t>
  </si>
  <si>
    <t>2019-02-13T19:08:03Z</t>
  </si>
  <si>
    <t>2018-05-29T20:13:47Z</t>
  </si>
  <si>
    <t>https://github.com/miiitch/wilinq</t>
  </si>
  <si>
    <t>wilinq</t>
  </si>
  <si>
    <t>miiitch/wilinq</t>
  </si>
  <si>
    <t>A Linq provider over the VSTS Workitem api</t>
  </si>
  <si>
    <t>['dotnet', 'linq', 'rest-api', 'tfs', 'tfs-api', 'vsts', 'workitem']</t>
  </si>
  <si>
    <t>2015-08-12T15:23:37Z</t>
  </si>
  <si>
    <t>2019-10-22T10:31:55Z</t>
  </si>
  <si>
    <t>2022-12-07T19:37:59Z</t>
  </si>
  <si>
    <t>https://github.com/stone-payments/vsts-task-nssmmanage</t>
  </si>
  <si>
    <t>vsts-task-nssmmanage</t>
  </si>
  <si>
    <t>stone-payments/vsts-task-nssmmanage</t>
  </si>
  <si>
    <t>:wrench: VSTS/TFS build task to install and edit windows services with nssm.</t>
  </si>
  <si>
    <t>['nssm', 'vsts', 'vsts-tasks']</t>
  </si>
  <si>
    <t>2017-11-17T06:22:20Z</t>
  </si>
  <si>
    <t>2022-04-25T01:08:52Z</t>
  </si>
  <si>
    <t>2023-09-15T23:33:32Z</t>
  </si>
  <si>
    <t>https://github.com/fidmor89/TeamDashboard</t>
  </si>
  <si>
    <t>TeamDashboard</t>
  </si>
  <si>
    <t>fidmor89/TeamDashboard</t>
  </si>
  <si>
    <t>iPad app for VSTS/TFS Dashboard</t>
  </si>
  <si>
    <t>['dashboard', 'ios-app', 'ios-swift', 'microsoft', 'team', 'tfs', 'vsts']</t>
  </si>
  <si>
    <t>2016-05-26T17:25:15Z</t>
  </si>
  <si>
    <t>2020-05-01T14:01:25Z</t>
  </si>
  <si>
    <t>2018-01-03T22:02:02Z</t>
  </si>
  <si>
    <t>Swift</t>
  </si>
  <si>
    <t>https://github.com/geeklearningio/gl-vsts-tasks-build-scripts</t>
  </si>
  <si>
    <t>gl-vsts-tasks-build-scripts</t>
  </si>
  <si>
    <t>geeklearningio/gl-vsts-tasks-build-scripts</t>
  </si>
  <si>
    <t>This package provides NPM utility commands to ease Azure Pipelines Tasks extensions developement. This currently powers the development process behind Geek Learning's extensions.</t>
  </si>
  <si>
    <t>['azure-devops', 'azure-devops-extension', 'azure-pipelines', 'vsts', 'vsts-tasks']</t>
  </si>
  <si>
    <t>2016-08-01T15:19:20Z</t>
  </si>
  <si>
    <t>2020-10-05T11:23:42Z</t>
  </si>
  <si>
    <t>2022-04-13T20:05:20Z</t>
  </si>
  <si>
    <t>https://github.com/smabuk/VersioningDemos</t>
  </si>
  <si>
    <t>VersioningDemos</t>
  </si>
  <si>
    <t>smabuk/VersioningDemos</t>
  </si>
  <si>
    <t>Examples of ways to version .NET Core projects both with and without Continuous Development</t>
  </si>
  <si>
    <t>['assembly', 'csharp', 'csproj', 'taghelper', 'vb', 'vbproj', 'version', 'vsts']</t>
  </si>
  <si>
    <t>2018-03-18T13:35:29Z</t>
  </si>
  <si>
    <t>2021-10-08T14:52:16Z</t>
  </si>
  <si>
    <t>2018-03-24T18:57:37Z</t>
  </si>
  <si>
    <t>https://github.com/mehmetseckin/azuredevops-powershell</t>
  </si>
  <si>
    <t>azuredevops-powershell</t>
  </si>
  <si>
    <t>mehmetseckin/azuredevops-powershell</t>
  </si>
  <si>
    <t>A PowerShell module to interact with the Azure DevOps REST API.</t>
  </si>
  <si>
    <t>['azure-devops', 'powershell', 'vsts']</t>
  </si>
  <si>
    <t>2018-10-23T10:59:04Z</t>
  </si>
  <si>
    <t>2022-08-23T20:51:38Z</t>
  </si>
  <si>
    <t>2018-12-31T09:30:01Z</t>
  </si>
  <si>
    <t>https://github.com/RicardoZambon/devops-markdown-text-control</t>
  </si>
  <si>
    <t>devops-markdown-text-control</t>
  </si>
  <si>
    <t>RicardoZambon/devops-markdown-text-control</t>
  </si>
  <si>
    <t>Azure DevOps extension to show text field control and markdown in same row.</t>
  </si>
  <si>
    <t>['azure-devops', 'azure-extensions', 'extension', 'extensions', 'vsts', 'vsts-extension', 'work-item-control', 'work-items']</t>
  </si>
  <si>
    <t>2020-07-24T14:26:49Z</t>
  </si>
  <si>
    <t>2022-07-27T18:56:54Z</t>
  </si>
  <si>
    <t>2022-12-06T16:23:09Z</t>
  </si>
  <si>
    <t>https://github.com/javierblancoch/CheckMyTasksADO-Please</t>
  </si>
  <si>
    <t>CheckMyTasksADO-Please</t>
  </si>
  <si>
    <t>javierblancoch/CheckMyTasksADO-Please</t>
  </si>
  <si>
    <t>Postman collection that checks if your tasks in Azure DevOps were closed.</t>
  </si>
  <si>
    <t>['automation', 'azure-devops', 'postman', 'postman-collection', 'postman-environment', 'vsts']</t>
  </si>
  <si>
    <t>2022-01-12T23:32:56Z</t>
  </si>
  <si>
    <t>2023-02-12T00:10:38Z</t>
  </si>
  <si>
    <t>2023-02-12T00:05:51Z</t>
  </si>
  <si>
    <t>https://github.com/kshyju/VSTS-RecentCodeCommits</t>
  </si>
  <si>
    <t>VSTS-RecentCodeCommits</t>
  </si>
  <si>
    <t>kshyju/VSTS-RecentCodeCommits</t>
  </si>
  <si>
    <t>VSTS-Recent Code Commits extension</t>
  </si>
  <si>
    <t>['javascript', 'typescript', 'vsts', 'vsts-extension']</t>
  </si>
  <si>
    <t>2016-12-10T22:44:47Z</t>
  </si>
  <si>
    <t>2017-06-08T09:23:31Z</t>
  </si>
  <si>
    <t>2017-08-09T00:43:31Z</t>
  </si>
  <si>
    <t>https://github.com/JamesJJ/vsts-agent-dockerized</t>
  </si>
  <si>
    <t>vsts-agent-dockerized</t>
  </si>
  <si>
    <t>JamesJJ/vsts-agent-dockerized</t>
  </si>
  <si>
    <t>VSTS agent (minimal base image)</t>
  </si>
  <si>
    <t>['centos', 'docker', 'vsts', 'vsts-agent']</t>
  </si>
  <si>
    <t>2018-06-05T06:11:13Z</t>
  </si>
  <si>
    <t>2023-01-28T09:07:45Z</t>
  </si>
  <si>
    <t>2021-05-06T15:16:36Z</t>
  </si>
  <si>
    <t>https://github.com/wufe/tfc</t>
  </si>
  <si>
    <t>tfc</t>
  </si>
  <si>
    <t>wufe/tfc</t>
  </si>
  <si>
    <t>[Antipattern-WTF] Leveraging git to provide a TFS checkout / checkin</t>
  </si>
  <si>
    <t>['antipattern', 'checkout', 'git', 'tee-clc', 'tf', 'tfs', 'vsts', 'wtf']</t>
  </si>
  <si>
    <t>2018-07-02T15:51:14Z</t>
  </si>
  <si>
    <t>2018-07-04T18:42:26Z</t>
  </si>
  <si>
    <t>2018-07-03T06:49:52Z</t>
  </si>
  <si>
    <t>https://github.com/swellaby/vsts-traffic-monitor</t>
  </si>
  <si>
    <t>vsts-traffic-monitor</t>
  </si>
  <si>
    <t>swellaby/vsts-traffic-monitor</t>
  </si>
  <si>
    <t>VS Team Services Capabilities to Monitor and Scan Account Traffic</t>
  </si>
  <si>
    <t>['azure-devops', 'azure-pipelines', 'team-services', 'vsts']</t>
  </si>
  <si>
    <t>2017-03-13T19:56:37Z</t>
  </si>
  <si>
    <t>2023-01-28T04:43:35Z</t>
  </si>
  <si>
    <t>2021-12-15T19:34:53Z</t>
  </si>
  <si>
    <t>https://github.com/cklutz/my-vsts-tasks</t>
  </si>
  <si>
    <t>my-vsts-tasks</t>
  </si>
  <si>
    <t>cklutz/my-vsts-tasks</t>
  </si>
  <si>
    <t>Additional VSTS/TFS Tasks; including an option to run OpenCover.</t>
  </si>
  <si>
    <t>['opencover', 'tfs', 'vstest', 'vsts', 'vsts-tasks']</t>
  </si>
  <si>
    <t>2017-09-03T14:48:24Z</t>
  </si>
  <si>
    <t>2021-01-20T21:25:35Z</t>
  </si>
  <si>
    <t>2017-09-13T06:01:26Z</t>
  </si>
  <si>
    <t>https://github.com/SkyeHoefling/VSTS-Build-Task-Sample</t>
  </si>
  <si>
    <t>VSTS-Build-Task-Sample</t>
  </si>
  <si>
    <t>SkyeHoefling/VSTS-Build-Task-Sample</t>
  </si>
  <si>
    <t>Sample VSTS Extension/build task for dev blog</t>
  </si>
  <si>
    <t>['build', 'task', 'vsts']</t>
  </si>
  <si>
    <t>2017-09-13T04:57:01Z</t>
  </si>
  <si>
    <t>2018-09-27T08:38:00Z</t>
  </si>
  <si>
    <t>2017-09-13T05:02:18Z</t>
  </si>
  <si>
    <t>https://github.com/AnthonyRobinson/toolbox</t>
  </si>
  <si>
    <t>toolbox</t>
  </si>
  <si>
    <t>AnthonyRobinson/toolbox</t>
  </si>
  <si>
    <t>['elasticsearch', 'powershell', 'vsts']</t>
  </si>
  <si>
    <t>2018-08-24T23:30:52Z</t>
  </si>
  <si>
    <t>2022-12-06T14:35:56Z</t>
  </si>
  <si>
    <t>2022-05-05T17:30:30Z</t>
  </si>
  <si>
    <t>https://github.com/stpatrick2016/mql5-compiler</t>
  </si>
  <si>
    <t>mql5-compiler</t>
  </si>
  <si>
    <t>stpatrick2016/mql5-compiler</t>
  </si>
  <si>
    <t>VSTS/TFS build task to compile MQL5 scripts</t>
  </si>
  <si>
    <t>['mql5', 'mql5-compiler', 'tfs', 'vso', 'vsts']</t>
  </si>
  <si>
    <t>2018-08-30T06:59:07Z</t>
  </si>
  <si>
    <t>2023-08-28T08:36:26Z</t>
  </si>
  <si>
    <t>2020-11-21T15:53:51Z</t>
  </si>
  <si>
    <t>MQL5</t>
  </si>
  <si>
    <t>https://github.com/DariuszPorowski/azure-pipelines-tasks-mysql</t>
  </si>
  <si>
    <t>azure-pipelines-tasks-mysql</t>
  </si>
  <si>
    <t>DariuszPorowski/azure-pipelines-tasks-mysql</t>
  </si>
  <si>
    <t>A collection of tasks to enable execution MySQL commands or scripts by VSTS/TFS Windows Agents.</t>
  </si>
  <si>
    <t>['database', 'devops', 'mysql', 'mysql-server', 'tfs', 'visual-studio-team-services', 'vsts', 'windows-agent']</t>
  </si>
  <si>
    <t>2017-01-27T15:44:38Z</t>
  </si>
  <si>
    <t>2023-08-29T11:08:09Z</t>
  </si>
  <si>
    <t>2018-11-21T16:13:20Z</t>
  </si>
  <si>
    <t>https://github.com/AITGmbH/AIT.VSTS.Scripts.Legacy</t>
  </si>
  <si>
    <t>AIT.VSTS.Scripts.Legacy</t>
  </si>
  <si>
    <t>AITGmbH/AIT.VSTS.Scripts.Legacy</t>
  </si>
  <si>
    <t>PowerShell Scripts for TFS-WorkItem manipulation.</t>
  </si>
  <si>
    <t>['powershell-scripts', 'vsts']</t>
  </si>
  <si>
    <t>2015-07-21T10:17:35Z</t>
  </si>
  <si>
    <t>2023-01-28T20:23:46Z</t>
  </si>
  <si>
    <t>2017-07-20T16:31:44Z</t>
  </si>
  <si>
    <t>https://github.com/tomap/soapui-extensions</t>
  </si>
  <si>
    <t>soapui-extensions</t>
  </si>
  <si>
    <t>tomap/soapui-extensions</t>
  </si>
  <si>
    <t>VSTS Extension to use SoapUI</t>
  </si>
  <si>
    <t>['tfs', 'tfs-extension', 'vsts', 'vsts-extension']</t>
  </si>
  <si>
    <t>2017-09-12T08:42:44Z</t>
  </si>
  <si>
    <t>2019-06-07T19:04:20Z</t>
  </si>
  <si>
    <t>2018-06-18T20:16:08Z</t>
  </si>
  <si>
    <t>https://github.com/ToxicBakery/vsts-devops</t>
  </si>
  <si>
    <t>ToxicBakery/vsts-devops</t>
  </si>
  <si>
    <t>Working with Microsoft Devops</t>
  </si>
  <si>
    <t>['azure-devops', 'vsts']</t>
  </si>
  <si>
    <t>2019-01-23T03:27:03Z</t>
  </si>
  <si>
    <t>2022-09-15T14:51:15Z</t>
  </si>
  <si>
    <t>2019-05-29T13:48:54Z</t>
  </si>
  <si>
    <t>https://github.com/arsenikstiger/querytile-extended</t>
  </si>
  <si>
    <t>querytile-extended</t>
  </si>
  <si>
    <t>arsenikstiger/querytile-extended</t>
  </si>
  <si>
    <t>TFS - QueryTile Widget, with aggregation</t>
  </si>
  <si>
    <t>['javascript', 'tfs', 'tfs-extension', 'vsts', 'vsts-extension', 'widget']</t>
  </si>
  <si>
    <t>2018-01-29T12:39:44Z</t>
  </si>
  <si>
    <t>2022-03-31T16:41:13Z</t>
  </si>
  <si>
    <t>2021-12-22T13:43:27Z</t>
  </si>
  <si>
    <t>https://github.com/knom/VSTSMailer</t>
  </si>
  <si>
    <t>VSTSMailer</t>
  </si>
  <si>
    <t>knom/VSTSMailer</t>
  </si>
  <si>
    <t>Fetches WIQL queries and sends them out as mail.</t>
  </si>
  <si>
    <t>['logic-apps', 'mailer', 'razorengine', 'vsts', 'wiql']</t>
  </si>
  <si>
    <t>2017-05-16T04:37:10Z</t>
  </si>
  <si>
    <t>2020-01-02T14:34:57Z</t>
  </si>
  <si>
    <t>2017-10-19T09:42:06Z</t>
  </si>
  <si>
    <t>https://github.com/helaili/vsts-octobot</t>
  </si>
  <si>
    <t>vsts-octobot</t>
  </si>
  <si>
    <t>helaili/vsts-octobot</t>
  </si>
  <si>
    <t>A probot app linking GitHub Enterprise and VSTS</t>
  </si>
  <si>
    <t>['github-bot', 'probot', 'vsts']</t>
  </si>
  <si>
    <t>2017-10-19T13:33:13Z</t>
  </si>
  <si>
    <t>2018-01-08T14:34:09Z</t>
  </si>
  <si>
    <t>2018-01-22T19:32:35Z</t>
  </si>
  <si>
    <t>https://github.com/AdamPaternostro/Azure-Databricks-CI-CD-Initial-Token</t>
  </si>
  <si>
    <t>Azure-Databricks-CI-CD-Initial-Token</t>
  </si>
  <si>
    <t>AdamPaternostro/Azure-Databricks-CI-CD-Initial-Token</t>
  </si>
  <si>
    <t>How to do CI/CD with Azure Databricks and get the initial Databricks token.</t>
  </si>
  <si>
    <t>['azure', 'azure-databricks', 'azure-devops', 'ci-cd', 'databricks', 'vsts']</t>
  </si>
  <si>
    <t>2018-09-27T14:47:56Z</t>
  </si>
  <si>
    <t>2023-08-29T11:03:17Z</t>
  </si>
  <si>
    <t>2018-09-27T17:29:47Z</t>
  </si>
  <si>
    <t>https://github.com/camelCaseDave/crm-vsts-tasks</t>
  </si>
  <si>
    <t>crm-vsts-tasks</t>
  </si>
  <si>
    <t>camelCaseDave/crm-vsts-tasks</t>
  </si>
  <si>
    <t>Automated Dynamics 365 post-deployment tasks</t>
  </si>
  <si>
    <t>['crm', 'devops', 'dynamics-365', 'release-automation', 'vsts']</t>
  </si>
  <si>
    <t>2018-03-16T15:48:02Z</t>
  </si>
  <si>
    <t>2021-07-01T01:28:28Z</t>
  </si>
  <si>
    <t>2018-03-19T16:05:55Z</t>
  </si>
  <si>
    <t>https://github.com/vinodkumarys/vsts-widget-pr-ttc</t>
  </si>
  <si>
    <t>vsts-widget-pr-ttc</t>
  </si>
  <si>
    <t>vinodkumarys/vsts-widget-pr-ttc</t>
  </si>
  <si>
    <t>VSTS dashboard widget to display average time taken to close pull requests.</t>
  </si>
  <si>
    <t>2018-07-08T07:36:42Z</t>
  </si>
  <si>
    <t>2018-09-16T20:58:36Z</t>
  </si>
  <si>
    <t>2018-09-16T20:58:34Z</t>
  </si>
  <si>
    <t>https://github.com/GregTrevellick/VsixTwitterWidget</t>
  </si>
  <si>
    <t>VsixTwitterWidget</t>
  </si>
  <si>
    <t>GregTrevellick/VsixTwitterWidget</t>
  </si>
  <si>
    <t>A VSTS extension to display tweets on project dashboards.</t>
  </si>
  <si>
    <t>['twitter', 'vsix', 'vsts', 'vsts-extension', 'widget']</t>
  </si>
  <si>
    <t>2018-05-13T14:12:16Z</t>
  </si>
  <si>
    <t>2021-08-24T10:32:27Z</t>
  </si>
  <si>
    <t>2022-11-20T10:02:38Z</t>
  </si>
  <si>
    <t>https://github.com/vtange/vst-io</t>
  </si>
  <si>
    <t>vst-io</t>
  </si>
  <si>
    <t>vtange/vst-io</t>
  </si>
  <si>
    <t>NodeJS web-app for quickly applying VST effects on audio files.</t>
  </si>
  <si>
    <t>['bluebird-promise', 'express', 'express-fileupload', 'file-handling', 'hbs', 'mongodb', 'multer', 'passport', 'vanilla-javascript', 'vsts']</t>
  </si>
  <si>
    <t>2016-02-19T19:49:00Z</t>
  </si>
  <si>
    <t>2023-01-28T10:07:49Z</t>
  </si>
  <si>
    <t>2016-09-26T05:42:21Z</t>
  </si>
  <si>
    <t>https://github.com/kamranayub/xTFSGitLFSFile</t>
  </si>
  <si>
    <t>xTFSGitLFSFile</t>
  </si>
  <si>
    <t>kamranayub/xTFSGitLFSFile</t>
  </si>
  <si>
    <t>PowerShell DSC resource to download Git LFS files from TFS or VSTS</t>
  </si>
  <si>
    <t>['dsc', 'dsc-resources', 'powershell', 'tfs', 'vsts']</t>
  </si>
  <si>
    <t>2017-06-17T17:51:21Z</t>
  </si>
  <si>
    <t>2022-11-12T23:05:48Z</t>
  </si>
  <si>
    <t>2017-06-17T17:51:22Z</t>
  </si>
  <si>
    <t>https://github.com/PureRandom/VstsCoverCoverageExtension</t>
  </si>
  <si>
    <t>VstsCoverCoverageExtension</t>
  </si>
  <si>
    <t>PureRandom/VstsCoverCoverageExtension</t>
  </si>
  <si>
    <t>Resharper DotCover VSTS Extension</t>
  </si>
  <si>
    <t>['dotcover', 'jetbrains', 'resharper', 'vsts', 'vsts-extension']</t>
  </si>
  <si>
    <t>2018-04-04T17:57:27Z</t>
  </si>
  <si>
    <t>2019-06-07T18:48:49Z</t>
  </si>
  <si>
    <t>2018-07-13T08:11:36Z</t>
  </si>
  <si>
    <t>https://github.com/totvs/azure-release-notes-generator</t>
  </si>
  <si>
    <t>azure-release-notes-generator</t>
  </si>
  <si>
    <t>totvs/azure-release-notes-generator</t>
  </si>
  <si>
    <t>A release notes generator based on Azure DevOps commits (aka VSTS)</t>
  </si>
  <si>
    <t>['azure', 'azure-devops', 'conventional-changelog', 'conventional-commits', 'vsts']</t>
  </si>
  <si>
    <t>2019-08-01T04:16:36Z</t>
  </si>
  <si>
    <t>2021-07-20T08:10:45Z</t>
  </si>
  <si>
    <t>2021-09-17T16:40:38Z</t>
  </si>
  <si>
    <t>https://github.com/mehmetkut/amerikanhastanesi-devops-training</t>
  </si>
  <si>
    <t>amerikanhastanesi-devops-training</t>
  </si>
  <si>
    <t>mehmetkut/amerikanhastanesi-devops-training</t>
  </si>
  <si>
    <t>Amerikan Hastanesi Training</t>
  </si>
  <si>
    <t>['azure', 'azure-devops', 'azuredevops', 'vsts']</t>
  </si>
  <si>
    <t>2017-09-20T11:08:32Z</t>
  </si>
  <si>
    <t>2023-06-14T09:06:16Z</t>
  </si>
  <si>
    <t>2017-09-25T10:51:11Z</t>
  </si>
  <si>
    <t>https://github.com/HoussemDellai/WebAppAndSqlDb</t>
  </si>
  <si>
    <t>WebAppAndSqlDb</t>
  </si>
  <si>
    <t>HoussemDellai/WebAppAndSqlDb</t>
  </si>
  <si>
    <t>Sample asp.net core web app &amp; SQL Server for demoing CI/CD pipelines with Docker-Compose using VSTS</t>
  </si>
  <si>
    <t>['asp-net-core', 'devops', 'docker', 'docker-compose', 'vsts']</t>
  </si>
  <si>
    <t>2018-08-18T12:33:49Z</t>
  </si>
  <si>
    <t>2018-08-18T17:47:49Z</t>
  </si>
  <si>
    <t>2018-08-18T17:47:48Z</t>
  </si>
  <si>
    <t>https://github.com/NathanielRose/Java-App-Service-CI-CD-using-Maven-and-VSTS</t>
  </si>
  <si>
    <t>Java-App-Service-CI-CD-using-Maven-and-VSTS</t>
  </si>
  <si>
    <t>NathanielRose/Java-App-Service-CI-CD-using-Maven-and-VSTS</t>
  </si>
  <si>
    <t>Azure App Services Java Apache Maven</t>
  </si>
  <si>
    <t>['apache-maven', 'azure', 'azure-app-service', 'java', 'vsts']</t>
  </si>
  <si>
    <t>2017-06-13T18:38:07Z</t>
  </si>
  <si>
    <t>2018-10-16T05:38:26Z</t>
  </si>
  <si>
    <t>2017-06-13T23:09:27Z</t>
  </si>
  <si>
    <t>https://github.com/ClydeDz/cicd-docs</t>
  </si>
  <si>
    <t>cicd-docs</t>
  </si>
  <si>
    <t>ClydeDz/cicd-docs</t>
  </si>
  <si>
    <t>Documenting your Azure DevOps pipeline has never been easier!</t>
  </si>
  <si>
    <t>['azure', 'azure-devops', 'cicd', 'clyde-dsouza', 'devops', 'devops-pipeline', 'documentation', 'documentation-generator', 'documentation-tool', 'github-pages', 'html', 'javascript', 'jquery', 'jspdf', 'microsoft', 'microsoft-azure', 'mustache-js', 'pipeline', 'vsts', 'whatsapp-sharing']</t>
  </si>
  <si>
    <t>2018-07-28T06:59:03Z</t>
  </si>
  <si>
    <t>2023-03-26T22:46:04Z</t>
  </si>
  <si>
    <t>2019-04-09T07:33:13Z</t>
  </si>
  <si>
    <t>https://github.com/onlyutkarsh/ExportAsPDF</t>
  </si>
  <si>
    <t>ExportAsPDF</t>
  </si>
  <si>
    <t>onlyutkarsh/ExportAsPDF</t>
  </si>
  <si>
    <t>Export build definition as neatly formatted PDF. View all your build definition details at once instead of navigating between steps or tabs.</t>
  </si>
  <si>
    <t>['build', 'definition', 'extension', 'pdf', 'vsts']</t>
  </si>
  <si>
    <t>2016-03-11T22:37:19Z</t>
  </si>
  <si>
    <t>2023-01-28T14:41:25Z</t>
  </si>
  <si>
    <t>2016-06-24T23:27:33Z</t>
  </si>
  <si>
    <t>https://github.com/onlyutkarsh/ExtensionDownloadMonitorWidget</t>
  </si>
  <si>
    <t>ExtensionDownloadMonitorWidget</t>
  </si>
  <si>
    <t>onlyutkarsh/ExtensionDownloadMonitorWidget</t>
  </si>
  <si>
    <t>Monitor your extension downloads, ratings and downloads/day right from the VSTS/TFS dashboard.</t>
  </si>
  <si>
    <t>['dashboard', 'extension', 'marketplace', 'vsts', 'widget']</t>
  </si>
  <si>
    <t>2017-01-04T10:48:31Z</t>
  </si>
  <si>
    <t>2017-06-03T01:44:37Z</t>
  </si>
  <si>
    <t>2017-01-04T10:54:28Z</t>
  </si>
  <si>
    <t>https://github.com/Venzhyk/vsts-tasks</t>
  </si>
  <si>
    <t>Venzhyk/vsts-tasks</t>
  </si>
  <si>
    <t>VSTS tasks that helps manage Release and Build pipelines</t>
  </si>
  <si>
    <t>['release', 'vsts', 'vsts-extension', 'vsts-task']</t>
  </si>
  <si>
    <t>2018-04-06T08:45:00Z</t>
  </si>
  <si>
    <t>2018-04-17T12:36:43Z</t>
  </si>
  <si>
    <t>2018-04-17T12:30:55Z</t>
  </si>
  <si>
    <t>https://github.com/stone-payments/vsts-task-install-windows-service</t>
  </si>
  <si>
    <t>vsts-task-install-windows-service</t>
  </si>
  <si>
    <t>stone-payments/vsts-task-install-windows-service</t>
  </si>
  <si>
    <t>VSTS Task to install a windows service on the same machine as the running VSTS agent.</t>
  </si>
  <si>
    <t>['powershell', 'service', 'vsts', 'vsts-task', 'windows-service']</t>
  </si>
  <si>
    <t>2018-02-22T19:44:24Z</t>
  </si>
  <si>
    <t>2019-07-03T20:50:49Z</t>
  </si>
  <si>
    <t>2023-09-16T00:01:42Z</t>
  </si>
  <si>
    <t>https://github.com/fabiencrassat/UserStyles</t>
  </si>
  <si>
    <t>UserStyles</t>
  </si>
  <si>
    <t>fabiencrassat/UserStyles</t>
  </si>
  <si>
    <t>Dark Visual Studio Website (VSTS) style</t>
  </si>
  <si>
    <t>['css', 'stylesheet', 'userstyle', 'userstyles', 'vsts', 'wikipedia', 'wikipedia-website']</t>
  </si>
  <si>
    <t>2016-12-13T22:37:05Z</t>
  </si>
  <si>
    <t>2023-04-16T07:19:32Z</t>
  </si>
  <si>
    <t>2017-05-29T06:30:55Z</t>
  </si>
  <si>
    <t>https://github.com/JacobHenner/puppet-azure_pipelines</t>
  </si>
  <si>
    <t>puppet-azure_pipelines</t>
  </si>
  <si>
    <t>JacobHenner/puppet-azure_pipelines</t>
  </si>
  <si>
    <t>Puppet module for managing Azure Pipelines, VSTS, TFS agents</t>
  </si>
  <si>
    <t>['azure-devops', 'azure-pipelines', 'puppet', 'vsts', 'vsts-agent']</t>
  </si>
  <si>
    <t>2017-10-31T02:11:38Z</t>
  </si>
  <si>
    <t>2018-12-02T18:04:29Z</t>
  </si>
  <si>
    <t>2023-05-03T10:04:40Z</t>
  </si>
  <si>
    <t>Puppet</t>
  </si>
  <si>
    <t>https://github.com/gexplorer/VSTSCards</t>
  </si>
  <si>
    <t>VSTSCards</t>
  </si>
  <si>
    <t>gexplorer/VSTSCards</t>
  </si>
  <si>
    <t>Extract tasks from a VSTS backlog and print them</t>
  </si>
  <si>
    <t>['bulma', 'chrome-extension', 'javscript', 'print', 'scrum', 'visual-studio', 'vsts', 'vue']</t>
  </si>
  <si>
    <t>2017-03-21T08:32:56Z</t>
  </si>
  <si>
    <t>2017-12-18T10:22:44Z</t>
  </si>
  <si>
    <t>2017-11-24T07:47:21Z</t>
  </si>
  <si>
    <t>https://github.com/wahyuen/dotnet-core-2.0-webapi-auth0</t>
  </si>
  <si>
    <t>dotnet-core-2.0-webapi-auth0</t>
  </si>
  <si>
    <t>wahyuen/dotnet-core-2.0-webapi-auth0</t>
  </si>
  <si>
    <t>Seed project for using ASP .Net Core 2.0 WebApi project using Auth0 authentication</t>
  </si>
  <si>
    <t>['auth0', 'auth0-jwt', 'dotnet', 'dotnet-core', 'ef-core', 'mediatr', 'vsts', 'webapi2']</t>
  </si>
  <si>
    <t>2017-09-18T02:53:00Z</t>
  </si>
  <si>
    <t>2018-06-09T10:11:52Z</t>
  </si>
  <si>
    <t>2017-09-19T01:02:29Z</t>
  </si>
  <si>
    <t>https://github.com/martinic/DrMixAISynth</t>
  </si>
  <si>
    <t>DrMixAISynth</t>
  </si>
  <si>
    <t>martinic/DrMixAISynth</t>
  </si>
  <si>
    <t>Doctor Mix AI Synth CLAP/VST2/AU synthesizer plugin.</t>
  </si>
  <si>
    <t>['ai', 'artificial-intelligence', 'au', 'audiounit', 'chatgpt', 'clap', 'machine-learning', 'macos', 'plugin', 'synth', 'synthesizer', 'vst', 'vst2', 'windows']</t>
  </si>
  <si>
    <t>2023-02-20T13:01:27Z</t>
  </si>
  <si>
    <t>2023-09-11T11:26:47Z</t>
  </si>
  <si>
    <t>2023-09-07T20:10:36Z</t>
  </si>
  <si>
    <t>https://github.com/lucianoiam/hiphop</t>
  </si>
  <si>
    <t>hiphop</t>
  </si>
  <si>
    <t>lucianoiam/hiphop</t>
  </si>
  <si>
    <t>Library for writing audio plugins that run the UI in a web view. Based on DPF.</t>
  </si>
  <si>
    <t>['assemblyscript', 'audio', 'dpf', 'javascript', 'lv2', 'plugin', 'vst', 'webview']</t>
  </si>
  <si>
    <t>2021-05-02T18:08:43Z</t>
  </si>
  <si>
    <t>2023-08-22T09:29:12Z</t>
  </si>
  <si>
    <t>2023-03-19T11:25:20Z</t>
  </si>
  <si>
    <t>https://github.com/vroomai/vst</t>
  </si>
  <si>
    <t>vst</t>
  </si>
  <si>
    <t>vroomai/vst</t>
  </si>
  <si>
    <t>ðŸŽ¹ Generate sounds from words. Directly in your DAW.</t>
  </si>
  <si>
    <t>['audio', 'generative-art', 'machine-learning', 'vst', 'vst3']</t>
  </si>
  <si>
    <t>2023-03-24T23:58:48Z</t>
  </si>
  <si>
    <t>2023-08-20T10:20:45Z</t>
  </si>
  <si>
    <t>2023-03-31T15:52:09Z</t>
  </si>
  <si>
    <t>https://github.com/Iunusov/LameVST</t>
  </si>
  <si>
    <t>LameVST</t>
  </si>
  <si>
    <t>Iunusov/LameVST</t>
  </si>
  <si>
    <t>mp3 as VST-effect</t>
  </si>
  <si>
    <t>['lamevst', 'mp3', 'vst']</t>
  </si>
  <si>
    <t>2016-12-26T19:39:58Z</t>
  </si>
  <si>
    <t>2023-09-01T07:07:48Z</t>
  </si>
  <si>
    <t>2017-01-14T12:21:39Z</t>
  </si>
  <si>
    <t>https://github.com/Squishy47/OpenVerb</t>
  </si>
  <si>
    <t>OpenVerb</t>
  </si>
  <si>
    <t>Squishy47/OpenVerb</t>
  </si>
  <si>
    <t>Algorithmic reverb VST using FDN's</t>
  </si>
  <si>
    <t>['algorithmic-reverb', 'audio', 'audio-effect', 'audio-processing', 'audio-unit', 'circular-buffer', 'convolution-reverb', 'digital-signal-processing', 'dsp', 'fdn', 'feedback-delay-networks', 'filters', 'juce-framework', 'plugin', 'reverb', 'sample-buffer', 'sound', 'sound-processing', 'vst']</t>
  </si>
  <si>
    <t>2018-09-10T14:09:44Z</t>
  </si>
  <si>
    <t>2023-06-16T00:21:37Z</t>
  </si>
  <si>
    <t>2018-09-10T14:31:31Z</t>
  </si>
  <si>
    <t>https://github.com/elk-audio/elk-docs</t>
  </si>
  <si>
    <t>elk-docs</t>
  </si>
  <si>
    <t>elk-audio/elk-docs</t>
  </si>
  <si>
    <t>User documentation for Elk Audio OS</t>
  </si>
  <si>
    <t>['audio', 'elk', 'elk-audio', 'linux', 'low-latency', 'vst']</t>
  </si>
  <si>
    <t>2019-11-05T09:04:07Z</t>
  </si>
  <si>
    <t>2022-11-01T19:05:47Z</t>
  </si>
  <si>
    <t>2023-07-12T10:26:59Z</t>
  </si>
  <si>
    <t>https://github.com/DBraun/TD-JUCE</t>
  </si>
  <si>
    <t>TD-JUCE</t>
  </si>
  <si>
    <t>DBraun/TD-JUCE</t>
  </si>
  <si>
    <t>JUCE audio and VSTs in TouchDesigner</t>
  </si>
  <si>
    <t>['audio', 'audio-processing', 'cmake', 'juce', 'touchdesigner', 'vst']</t>
  </si>
  <si>
    <t>2020-08-19T00:50:57Z</t>
  </si>
  <si>
    <t>2023-06-05T03:14:03Z</t>
  </si>
  <si>
    <t>2021-05-11T04:58:38Z</t>
  </si>
  <si>
    <t>https://github.com/17cupsofcoffee/digidist</t>
  </si>
  <si>
    <t>digidist</t>
  </si>
  <si>
    <t>17cupsofcoffee/digidist</t>
  </si>
  <si>
    <t>ðŸŽµ A super simple VST written in Rust</t>
  </si>
  <si>
    <t>['music', 'rust', 'vst']</t>
  </si>
  <si>
    <t>2017-03-25T17:54:07Z</t>
  </si>
  <si>
    <t>2023-07-25T14:07:59Z</t>
  </si>
  <si>
    <t>2017-03-25T18:06:50Z</t>
  </si>
  <si>
    <t>https://github.com/swesterfeld/spectmorph</t>
  </si>
  <si>
    <t>spectmorph</t>
  </si>
  <si>
    <t>swesterfeld/spectmorph</t>
  </si>
  <si>
    <t>SpectMorph: spectral audio morphing</t>
  </si>
  <si>
    <t>['jack', 'lv2', 'lv2-plugin', 'vst', 'vst-plugin']</t>
  </si>
  <si>
    <t>2017-06-21T09:33:28Z</t>
  </si>
  <si>
    <t>2023-09-02T13:17:50Z</t>
  </si>
  <si>
    <t>2023-07-26T20:05:28Z</t>
  </si>
  <si>
    <t>https://github.com/elk-audio/elk-examples</t>
  </si>
  <si>
    <t>elk-examples</t>
  </si>
  <si>
    <t>elk-audio/elk-examples</t>
  </si>
  <si>
    <t>Example collection for Elk</t>
  </si>
  <si>
    <t>2019-11-05T09:07:21Z</t>
  </si>
  <si>
    <t>2023-06-14T12:17:17Z</t>
  </si>
  <si>
    <t>2021-12-02T12:39:50Z</t>
  </si>
  <si>
    <t>https://github.com/WeirdConstructor/Kickmess</t>
  </si>
  <si>
    <t>Kickmess</t>
  </si>
  <si>
    <t>WeirdConstructor/Kickmess</t>
  </si>
  <si>
    <t>Kickmess - A kick drum synthesizer plugin</t>
  </si>
  <si>
    <t>['lmms', 'synthesizer', 'vst']</t>
  </si>
  <si>
    <t>2020-11-16T13:23:27Z</t>
  </si>
  <si>
    <t>2023-09-04T05:05:57Z</t>
  </si>
  <si>
    <t>2021-08-02T08:13:02Z</t>
  </si>
  <si>
    <t>https://github.com/sergree/matchering-web</t>
  </si>
  <si>
    <t>matchering-web</t>
  </si>
  <si>
    <t>sergree/matchering-web</t>
  </si>
  <si>
    <t>ðŸŽšï¸_x008f_ Self-Hosted LANDR / eMastered Alternative</t>
  </si>
  <si>
    <t>['audio', 'django', 'django-application', 'django-rest-framework', 'docker', 'docker-image', 'dsp', 'equalizer', 'filter', 'limiter', 'mastering', 'matchering', 'matching', 'music', 'python', 'python3', 'sound', 'spectrum', 'vst', 'web-application']</t>
  </si>
  <si>
    <t>2020-01-27T09:37:59Z</t>
  </si>
  <si>
    <t>2023-08-14T09:46:00Z</t>
  </si>
  <si>
    <t>2023-03-06T06:59:02Z</t>
  </si>
  <si>
    <t>https://github.com/pongasoft/vst-sam-spl-64</t>
  </si>
  <si>
    <t>vst-sam-spl-64</t>
  </si>
  <si>
    <t>pongasoft/vst-sam-spl-64</t>
  </si>
  <si>
    <t>A free/open source VST2, VST3 and AudioUnit plugin to easily split a sample in up to 64 slices</t>
  </si>
  <si>
    <t>['audio-units', 'bitmap', 'cplusplus', 'file-system', 'resampling', 'sampling', 'tabs', 'vst', 'vst2', 'vst3', 'vstgui', 'zooming']</t>
  </si>
  <si>
    <t>2019-01-05T16:36:14Z</t>
  </si>
  <si>
    <t>2023-09-09T02:28:51Z</t>
  </si>
  <si>
    <t>2023-04-27T18:25:47Z</t>
  </si>
  <si>
    <t>https://github.com/dechamps/APO</t>
  </si>
  <si>
    <t>APO</t>
  </si>
  <si>
    <t>dechamps/APO</t>
  </si>
  <si>
    <t>Some random notes about Windows Audio Processing Objects (APOs).</t>
  </si>
  <si>
    <t>['apo', 'audio-filter', 'dsp', 'vst', 'windows', 'windows-audio']</t>
  </si>
  <si>
    <t>2022-05-21T21:54:57Z</t>
  </si>
  <si>
    <t>2023-09-15T22:01:38Z</t>
  </si>
  <si>
    <t>2022-05-29T14:22:39Z</t>
  </si>
  <si>
    <t>https://github.com/rust-dsp/rtb-rs</t>
  </si>
  <si>
    <t>rtb-rs</t>
  </si>
  <si>
    <t>rust-dsp/rtb-rs</t>
  </si>
  <si>
    <t>Window and event library for rust audio plugins.</t>
  </si>
  <si>
    <t>['audio-plugin', 'rust', 'vst', 'vst2']</t>
  </si>
  <si>
    <t>2018-12-14T03:30:26Z</t>
  </si>
  <si>
    <t>2023-08-09T18:21:33Z</t>
  </si>
  <si>
    <t>2019-03-12T02:21:11Z</t>
  </si>
  <si>
    <t>https://github.com/pongasoft/vst24-hello-world</t>
  </si>
  <si>
    <t>vst24-hello-world</t>
  </si>
  <si>
    <t>pongasoft/vst24-hello-world</t>
  </si>
  <si>
    <t>This project contains a "Hello World" style application for building a VST 2.4 plugin</t>
  </si>
  <si>
    <t>['beginner', 'cpp', 'helloworld', 'tutorial', 'vst', 'vst24', 'xcode']</t>
  </si>
  <si>
    <t>2017-12-18T16:17:38Z</t>
  </si>
  <si>
    <t>2023-08-28T10:12:09Z</t>
  </si>
  <si>
    <t>2018-01-20T17:01:30Z</t>
  </si>
  <si>
    <t>https://github.com/SpotlightKid/ykchorus</t>
  </si>
  <si>
    <t>ykchorus</t>
  </si>
  <si>
    <t>SpotlightKid/ykchorus</t>
  </si>
  <si>
    <t>A chorus audio effect plugin based on DSP code by Togu Audio Line (TAL)</t>
  </si>
  <si>
    <t>['audio', 'chorus', 'dpf', 'dssi', 'effect', 'jackaudio', 'ladspa', 'lv2', 'lv2-plugin', 'vst']</t>
  </si>
  <si>
    <t>2018-12-13T19:22:20Z</t>
  </si>
  <si>
    <t>2023-02-24T11:24:38Z</t>
  </si>
  <si>
    <t>2022-03-22T21:44:10Z</t>
  </si>
  <si>
    <t>https://github.com/monomadic/dd-core</t>
  </si>
  <si>
    <t>dd-core</t>
  </si>
  <si>
    <t>monomadic/dd-core</t>
  </si>
  <si>
    <t>Rust-based VST plugin development library with hardware accelerated GUI support.</t>
  </si>
  <si>
    <t>['audio', 'audio-effect', 'audio-plugin', 'conrod', 'rust', 'vst', 'vst2', 'vsti', 'vsts']</t>
  </si>
  <si>
    <t>2017-05-31T17:04:27Z</t>
  </si>
  <si>
    <t>2023-08-09T18:21:40Z</t>
  </si>
  <si>
    <t>2019-01-14T07:21:52Z</t>
  </si>
  <si>
    <t>https://github.com/igorski/transformant</t>
  </si>
  <si>
    <t>transformant</t>
  </si>
  <si>
    <t>igorski/transformant</t>
  </si>
  <si>
    <t>VST plugin that acts as a multi channel formant filter</t>
  </si>
  <si>
    <t>['audio', 'audio-processing', 'audio-unit', 'audiounit', 'cpp', 'daw', 'dsp', 'filter', 'formant', 'formants', 'linux', 'macos', 'steinberg', 'vst', 'vst-plugin', 'vst2-vst3', 'vst3', 'vst3-sdk', 'windows']</t>
  </si>
  <si>
    <t>2020-01-03T23:17:58Z</t>
  </si>
  <si>
    <t>2023-08-16T07:13:44Z</t>
  </si>
  <si>
    <t>2023-08-21T18:24:05Z</t>
  </si>
  <si>
    <t>https://github.com/igorski/homecorrupter</t>
  </si>
  <si>
    <t>homecorrupter</t>
  </si>
  <si>
    <t>igorski/homecorrupter</t>
  </si>
  <si>
    <t>VST plugin that reduces sampling rate, bit depth and playback speed on-the-fly</t>
  </si>
  <si>
    <t>['audio-processing', 'audio-unit', 'bitcrusher', 'cmake', 'cplusplus', 'cpp', 'distortion', 'dsp', 'linux', 'lo-fi', 'lofi', 'macos', 'resampler', 'steinberg', 'vst', 'vst-plugin', 'vst2', 'vst3', 'vst3-sdk', 'windows']</t>
  </si>
  <si>
    <t>2020-11-03T14:37:57Z</t>
  </si>
  <si>
    <t>2023-09-13T23:22:58Z</t>
  </si>
  <si>
    <t>2023-08-21T18:03:11Z</t>
  </si>
  <si>
    <t>https://github.com/datajake1999/OPL3GM_VSTi</t>
  </si>
  <si>
    <t>OPL3GM_VSTi</t>
  </si>
  <si>
    <t>datajake1999/OPL3GM_VSTi</t>
  </si>
  <si>
    <t>VST instruments that emulate 90s OPL3 MIDI</t>
  </si>
  <si>
    <t>['midi', 'opl3', 'vst']</t>
  </si>
  <si>
    <t>2021-02-21T22:57:12Z</t>
  </si>
  <si>
    <t>2023-08-05T03:21:28Z</t>
  </si>
  <si>
    <t>2022-09-02T20:16:32Z</t>
  </si>
  <si>
    <t>https://github.com/schroffl/zig-vst</t>
  </si>
  <si>
    <t>zig-vst</t>
  </si>
  <si>
    <t>schroffl/zig-vst</t>
  </si>
  <si>
    <t>Aims to provide high- and low-level utilites for building VST 2.4 plugins with Zig</t>
  </si>
  <si>
    <t>['vst', 'zig']</t>
  </si>
  <si>
    <t>2020-07-04T23:11:35Z</t>
  </si>
  <si>
    <t>2023-08-18T07:59:53Z</t>
  </si>
  <si>
    <t>2023-05-28T21:55:58Z</t>
  </si>
  <si>
    <t>Zig</t>
  </si>
  <si>
    <t>https://github.com/EchoInMirror/EchoInMirror</t>
  </si>
  <si>
    <t>EchoInMirror</t>
  </si>
  <si>
    <t>EchoInMirror/EchoInMirror</t>
  </si>
  <si>
    <t>[WIP] A free and open source Music Production Workstation (DAW).</t>
  </si>
  <si>
    <t>['audio', 'audio-processing', 'compose', 'compose-desktop', 'daw', 'digitalaudioworkstation', 'kotlin', 'kotlin-compose', 'material-design', 'material-you', 'music', 'vst']</t>
  </si>
  <si>
    <t>2022-10-21T18:43:48Z</t>
  </si>
  <si>
    <t>2023-08-30T10:37:00Z</t>
  </si>
  <si>
    <t>2023-05-12T07:37:21Z</t>
  </si>
  <si>
    <t>https://github.com/unevens/Curvessor</t>
  </si>
  <si>
    <t>Curvessor</t>
  </si>
  <si>
    <t>unevens/Curvessor</t>
  </si>
  <si>
    <t>An audio plug-in that implements a dynamic range processor in which the response curve of each channel is an automatable spline.</t>
  </si>
  <si>
    <t>['audio', 'audio-effect', 'audio-plugin', 'audio-processing', 'compressor', 'juce', 'splines', 'vst', 'vst3']</t>
  </si>
  <si>
    <t>2020-02-19T12:41:22Z</t>
  </si>
  <si>
    <t>2023-06-07T08:51:19Z</t>
  </si>
  <si>
    <t>2021-12-10T12:30:21Z</t>
  </si>
  <si>
    <t>https://github.com/nimbletools/misstortion1</t>
  </si>
  <si>
    <t>misstortion1</t>
  </si>
  <si>
    <t>nimbletools/misstortion1</t>
  </si>
  <si>
    <t>Old version of the Misstortion plugin. Does its best to be like Logic's Clip Distortion, which makes it very useful for the hardstyle genre.</t>
  </si>
  <si>
    <t>['distortion', 'hardstyle', 'music-production', 'vst']</t>
  </si>
  <si>
    <t>2018-03-04T14:40:34Z</t>
  </si>
  <si>
    <t>2023-05-17T21:39:33Z</t>
  </si>
  <si>
    <t>2020-04-18T12:36:33Z</t>
  </si>
  <si>
    <t>https://github.com/linuxmao-org/VL1-emulator</t>
  </si>
  <si>
    <t>VL1-emulator</t>
  </si>
  <si>
    <t>linuxmao-org/VL1-emulator</t>
  </si>
  <si>
    <t>An emulator of Casio VL-Tone VL1, based on source code by PolyValens</t>
  </si>
  <si>
    <t>['dpf', 'lv2', 'midi', 'synthesizer', 'vst']</t>
  </si>
  <si>
    <t>2019-12-14T15:02:55Z</t>
  </si>
  <si>
    <t>2023-07-15T03:33:38Z</t>
  </si>
  <si>
    <t>2020-01-15T13:41:06Z</t>
  </si>
  <si>
    <t>https://github.com/thgrund/TidalVST</t>
  </si>
  <si>
    <t>TidalVST</t>
  </si>
  <si>
    <t>thgrund/TidalVST</t>
  </si>
  <si>
    <t>Using Supercolliders VSTPluginController to control VST plugins with TidalCycles</t>
  </si>
  <si>
    <t>['livecoding', 'supercollider', 'tidalcycles', 'vst']</t>
  </si>
  <si>
    <t>2021-03-14T13:48:10Z</t>
  </si>
  <si>
    <t>2023-07-09T07:45:36Z</t>
  </si>
  <si>
    <t>2022-03-10T22:37:16Z</t>
  </si>
  <si>
    <t>SuperCollider</t>
  </si>
  <si>
    <t>https://github.com/retornz/ToneZ</t>
  </si>
  <si>
    <t>ToneZ</t>
  </si>
  <si>
    <t>retornz/ToneZ</t>
  </si>
  <si>
    <t>ToneZ free plugin made in Cabbage www.retornz.com/plugins/tonez</t>
  </si>
  <si>
    <t>['music', 'plugin', 'vst']</t>
  </si>
  <si>
    <t>2019-03-27T22:22:34Z</t>
  </si>
  <si>
    <t>2022-09-28T23:22:45Z</t>
  </si>
  <si>
    <t>2020-02-08T23:25:50Z</t>
  </si>
  <si>
    <t>Csound Document</t>
  </si>
  <si>
    <t>https://github.com/NoiseG8/NoiseG8</t>
  </si>
  <si>
    <t>NoiseG8</t>
  </si>
  <si>
    <t>NoiseG8/NoiseG8</t>
  </si>
  <si>
    <t>NoiseG8, a free and open-source DAW. Created for simplicity and efficiency.</t>
  </si>
  <si>
    <t>['daw', 'flutter-apps', 'flutter-desktop', 'music', 'music-composition', 'music-maker', 'vst']</t>
  </si>
  <si>
    <t>2022-03-11T20:26:11Z</t>
  </si>
  <si>
    <t>2023-09-04T02:06:46Z</t>
  </si>
  <si>
    <t>2022-04-24T19:11:10Z</t>
  </si>
  <si>
    <t>https://github.com/dot-operator/Auto-Tuner</t>
  </si>
  <si>
    <t>Auto-Tuner</t>
  </si>
  <si>
    <t>dot-operator/Auto-Tuner</t>
  </si>
  <si>
    <t>Autotune clone based on US Patent 5973252A. Compiles to audio plugins/VST through the JUCE library.</t>
  </si>
  <si>
    <t>['audio', 'autotune', 'dsp', 'juce', 'sound-effects', 'vst']</t>
  </si>
  <si>
    <t>2018-04-30T21:11:37Z</t>
  </si>
  <si>
    <t>2023-08-06T01:56:21Z</t>
  </si>
  <si>
    <t>2019-07-13T01:24:19Z</t>
  </si>
  <si>
    <t>https://github.com/nberr/juce-template</t>
  </si>
  <si>
    <t>juce-template</t>
  </si>
  <si>
    <t>nberr/juce-template</t>
  </si>
  <si>
    <t>Template for JUCE plugins</t>
  </si>
  <si>
    <t>['au', 'audio', 'audiounit', 'audiounit-plugins', 'juce', 'juce-plugins', 'juce-template', 'plugin', 'template', 'vst', 'vst-plugin', 'vst3']</t>
  </si>
  <si>
    <t>2021-02-13T13:37:02Z</t>
  </si>
  <si>
    <t>2023-08-30T08:15:22Z</t>
  </si>
  <si>
    <t>2022-08-15T21:19:44Z</t>
  </si>
  <si>
    <t>https://github.com/abbysoft-team/Soompler</t>
  </si>
  <si>
    <t>Soompler</t>
  </si>
  <si>
    <t>abbysoft-team/Soompler</t>
  </si>
  <si>
    <t>Soompler is JUCE based sampler VST and Standalone plugin for Linux, MacOS and Windows.</t>
  </si>
  <si>
    <t>['juce', 'sampler', 'vst']</t>
  </si>
  <si>
    <t>2019-06-17T09:50:23Z</t>
  </si>
  <si>
    <t>2023-02-17T21:14:36Z</t>
  </si>
  <si>
    <t>2020-02-03T17:58:21Z</t>
  </si>
  <si>
    <t>https://github.com/utokusa/BiquadLimiter</t>
  </si>
  <si>
    <t>BiquadLimiter</t>
  </si>
  <si>
    <t>utokusa/BiquadLimiter</t>
  </si>
  <si>
    <t>An audio effect plugin using JUCE</t>
  </si>
  <si>
    <t>['audio-unit', 'biquad-filter', 'juce', 'limitter', 'vst', 'vst3']</t>
  </si>
  <si>
    <t>2019-08-28T15:08:00Z</t>
  </si>
  <si>
    <t>2023-04-29T00:48:58Z</t>
  </si>
  <si>
    <t>2021-03-16T14:15:06Z</t>
  </si>
  <si>
    <t>https://github.com/WindowsNT/pianoroll</t>
  </si>
  <si>
    <t>pianoroll</t>
  </si>
  <si>
    <t>WindowsNT/pianoroll</t>
  </si>
  <si>
    <t>Pianoroll control for Windows</t>
  </si>
  <si>
    <t>['audio', 'cplusplus', 'cubase', 'midi', 'piano', 'pianoroll', 'play', 'sound', 'vst', 'windows']</t>
  </si>
  <si>
    <t>2019-04-29T16:33:40Z</t>
  </si>
  <si>
    <t>2023-07-04T07:14:55Z</t>
  </si>
  <si>
    <t>2020-10-13T17:53:09Z</t>
  </si>
  <si>
    <t>https://github.com/shaduzlabs/throb</t>
  </si>
  <si>
    <t>throb</t>
  </si>
  <si>
    <t>shaduzlabs/throb</t>
  </si>
  <si>
    <t>VST/AU clock and reset generator</t>
  </si>
  <si>
    <t>['audiounit', 'clock', 'eurorack', 'juce', 'vst']</t>
  </si>
  <si>
    <t>2017-04-11T08:06:16Z</t>
  </si>
  <si>
    <t>2022-05-01T22:36:06Z</t>
  </si>
  <si>
    <t>2017-04-20T05:54:01Z</t>
  </si>
  <si>
    <t>https://github.com/glissando-daw/glissando-daw</t>
  </si>
  <si>
    <t>glissando-daw</t>
  </si>
  <si>
    <t>glissando-daw/glissando-daw</t>
  </si>
  <si>
    <t>A web-based digital audio workstation using the web platform APIs (Web Audio, Web MIDI) and WebAssembly</t>
  </si>
  <si>
    <t>['audio-plugin', 'daw', 'digital-audio-workstation', 'glissando', 'javascript', 'js', 'midi', 'open-wc', 'vst', 'wasm', 'web', 'web-audio', 'web-midi', 'webassembly']</t>
  </si>
  <si>
    <t>2019-10-25T17:58:08Z</t>
  </si>
  <si>
    <t>2023-07-23T01:07:30Z</t>
  </si>
  <si>
    <t>2023-01-20T23:12:06Z</t>
  </si>
  <si>
    <t>Jupyter Notebook</t>
  </si>
  <si>
    <t>https://github.com/morukutsu/LondonClockT</t>
  </si>
  <si>
    <t>LondonClockT</t>
  </si>
  <si>
    <t>morukutsu/LondonClockT</t>
  </si>
  <si>
    <t>Polyrhythm generator VST</t>
  </si>
  <si>
    <t>['daw', 'euclidian', 'music', 'polyrhythmus', 'sequencer', 'vst']</t>
  </si>
  <si>
    <t>2017-03-09T23:17:11Z</t>
  </si>
  <si>
    <t>2023-08-16T07:14:20Z</t>
  </si>
  <si>
    <t>2022-03-08T07:52:39Z</t>
  </si>
  <si>
    <t>https://github.com/igorski/darvaza</t>
  </si>
  <si>
    <t>darvaza</t>
  </si>
  <si>
    <t>igorski/darvaza</t>
  </si>
  <si>
    <t>Darvaza is a multichannel audio gate with a twist : whenever the gate closes on your input signal, you get a perversion of your source spat back at you.</t>
  </si>
  <si>
    <t>['audio-processing', 'cmake', 'cplusplus', 'gate', 'steinberg', 'tremolo', 'vst', 'vst3', 'vst3-sdk']</t>
  </si>
  <si>
    <t>2022-02-16T19:24:32Z</t>
  </si>
  <si>
    <t>2023-07-26T23:16:48Z</t>
  </si>
  <si>
    <t>2023-08-21T18:30:46Z</t>
  </si>
  <si>
    <t>https://github.com/SoundDevelopment/sound_meter</t>
  </si>
  <si>
    <t>sound_meter</t>
  </si>
  <si>
    <t>SoundDevelopment/sound_meter</t>
  </si>
  <si>
    <t>Fully resizing juce peak meter module with optional fader overlay.</t>
  </si>
  <si>
    <t>['analyzer', 'audio', 'dsp', 'juce', 'sound', 'vst']</t>
  </si>
  <si>
    <t>2021-07-14T18:41:18Z</t>
  </si>
  <si>
    <t>2023-08-31T04:16:44Z</t>
  </si>
  <si>
    <t>2023-07-05T13:50:12Z</t>
  </si>
  <si>
    <t>https://github.com/FigBug/VirtualAnalog</t>
  </si>
  <si>
    <t>VirtualAnalog</t>
  </si>
  <si>
    <t>FigBug/VirtualAnalog</t>
  </si>
  <si>
    <t>Virtual Analog VST / AU plugin</t>
  </si>
  <si>
    <t>['plugin', 'subtractive-synthesis', 'synthesizer', 'vst']</t>
  </si>
  <si>
    <t>2020-03-02T01:46:07Z</t>
  </si>
  <si>
    <t>2023-09-12T20:50:12Z</t>
  </si>
  <si>
    <t>2023-09-05T11:36:28Z</t>
  </si>
  <si>
    <t>https://github.com/pongasoft/vst3-again-sample</t>
  </si>
  <si>
    <t>vst3-again-sample</t>
  </si>
  <si>
    <t>pongasoft/vst3-again-sample</t>
  </si>
  <si>
    <t>Example of a self contained VST3/VST2 plugin that is not part of the SDK</t>
  </si>
  <si>
    <t>['cmake', 'plugin', 'vst', 'vst2', 'vst24', 'vst3']</t>
  </si>
  <si>
    <t>2018-03-01T16:16:20Z</t>
  </si>
  <si>
    <t>2023-03-26T21:29:28Z</t>
  </si>
  <si>
    <t>2021-07-02T23:46:52Z</t>
  </si>
  <si>
    <t>https://github.com/Krasjet/imgui_juce</t>
  </si>
  <si>
    <t>imgui_juce</t>
  </si>
  <si>
    <t>Krasjet/imgui_juce</t>
  </si>
  <si>
    <t>JUCE backend for Dear ImGui</t>
  </si>
  <si>
    <t>['audio', 'cpp', 'gui', 'imgui', 'juce', 'juce-framework', 'opengl', 'vst', 'vst3']</t>
  </si>
  <si>
    <t>2022-10-16T05:13:36Z</t>
  </si>
  <si>
    <t>2023-08-15T21:47:03Z</t>
  </si>
  <si>
    <t>2023-03-02T17:04:16Z</t>
  </si>
  <si>
    <t>https://github.com/planaria/vv</t>
  </si>
  <si>
    <t>vv</t>
  </si>
  <si>
    <t>planaria/vv</t>
  </si>
  <si>
    <t>VST3 Voice Changer Implementation</t>
  </si>
  <si>
    <t>['pitch-detection', 'pitch-shift', 'pitch-shifter', 'voice-changer', 'vst', 'vst-plugin', 'vst3', 'vst3-plugin']</t>
  </si>
  <si>
    <t>2018-03-31T15:44:31Z</t>
  </si>
  <si>
    <t>2023-08-13T04:36:09Z</t>
  </si>
  <si>
    <t>2022-12-29T22:08:27Z</t>
  </si>
  <si>
    <t>https://github.com/sdeleon28/IgnitionGuitarAmp</t>
  </si>
  <si>
    <t>IgnitionGuitarAmp</t>
  </si>
  <si>
    <t>sdeleon28/IgnitionGuitarAmp</t>
  </si>
  <si>
    <t>My first JUCE plugin - a guitar amp!</t>
  </si>
  <si>
    <t>['amp', 'amplifier', 'au', 'cab-simulation', 'free', 'guitar', 'juce', 'plugin', 'saturation', 'vst', 'vst3']</t>
  </si>
  <si>
    <t>2020-11-24T01:13:21Z</t>
  </si>
  <si>
    <t>2023-07-14T04:20:44Z</t>
  </si>
  <si>
    <t>2021-03-05T05:13:20Z</t>
  </si>
  <si>
    <t>https://github.com/SpotlightKid/midiomatic</t>
  </si>
  <si>
    <t>midiomatic</t>
  </si>
  <si>
    <t>SpotlightKid/midiomatic</t>
  </si>
  <si>
    <t>A collection of MIDI filter, generator and processor plugins</t>
  </si>
  <si>
    <t>['dpf', 'lv2', 'lv2-plugin', 'midi', 'midi-filter', 'vst', 'vst2']</t>
  </si>
  <si>
    <t>2019-08-02T02:27:32Z</t>
  </si>
  <si>
    <t>2023-08-14T13:31:22Z</t>
  </si>
  <si>
    <t>2022-03-19T23:07:29Z</t>
  </si>
  <si>
    <t>https://github.com/igorski/vst-plugin-boilerplate</t>
  </si>
  <si>
    <t>vst-plugin-boilerplate</t>
  </si>
  <si>
    <t>igorski/vst-plugin-boilerplate</t>
  </si>
  <si>
    <t>Basic template to build cross platform VST plugins using the Steinberg SDK, ready to start implementing your custom DSP.</t>
  </si>
  <si>
    <t>['audio-processing', 'cplusplus', 'cpp', 'dsp', 'linux', 'macos', 'plugin', 'steinberg', 'vst', 'vst-plugin', 'vst2', 'vst3', 'vst3-sdk', 'windows']</t>
  </si>
  <si>
    <t>2020-10-30T14:30:24Z</t>
  </si>
  <si>
    <t>2023-08-21T20:00:21Z</t>
  </si>
  <si>
    <t>2023-08-25T15:19:55Z</t>
  </si>
  <si>
    <t>https://github.com/pumodi/open-samples</t>
  </si>
  <si>
    <t>open-samples</t>
  </si>
  <si>
    <t>pumodi/open-samples</t>
  </si>
  <si>
    <t>A collection of samples for open source sharing.</t>
  </si>
  <si>
    <t>['decentsampler', 'instruments', 'kontakt', 'samples', 'vst']</t>
  </si>
  <si>
    <t>2022-09-21T18:05:42Z</t>
  </si>
  <si>
    <t>2023-09-06T15:37:22Z</t>
  </si>
  <si>
    <t>2023-06-29T21:25:47Z</t>
  </si>
  <si>
    <t>https://github.com/LeifBloomquist/MIDIMapperX</t>
  </si>
  <si>
    <t>MIDIMapperX</t>
  </si>
  <si>
    <t>LeifBloomquist/MIDIMapperX</t>
  </si>
  <si>
    <t>The ultimate MIDI Mapping &amp; Translation VST plugin. For FL Studio and other Windows DAW users.</t>
  </si>
  <si>
    <t>['fl-studio', 'midi', 'vst']</t>
  </si>
  <si>
    <t>2012-11-17T01:48:17Z</t>
  </si>
  <si>
    <t>2023-07-19T03:56:48Z</t>
  </si>
  <si>
    <t>2015-08-07T05:54:43Z</t>
  </si>
  <si>
    <t>https://github.com/olilarkin/iPlug2OnnxRuntime</t>
  </si>
  <si>
    <t>iPlug2OnnxRuntime</t>
  </si>
  <si>
    <t>olilarkin/iPlug2OnnxRuntime</t>
  </si>
  <si>
    <t>ML Audio plug-in example using iPlug2 &amp; ONNX Runtime</t>
  </si>
  <si>
    <t>['audiounit', 'auv3', 'ios', 'iplug2', 'machine-learning', 'onnxruntime', 'vst']</t>
  </si>
  <si>
    <t>2023-01-31T22:45:16Z</t>
  </si>
  <si>
    <t>2023-04-27T13:08:56Z</t>
  </si>
  <si>
    <t>2023-02-24T10:10:49Z</t>
  </si>
  <si>
    <t>https://github.com/lucianoiam/castello</t>
  </si>
  <si>
    <t>castello</t>
  </si>
  <si>
    <t>lucianoiam/castello</t>
  </si>
  <si>
    <t>A small CLAP/VST reverb plugin based on Csound reverbsc</t>
  </si>
  <si>
    <t>['audio-plugin', 'lv2', 'reverb', 'vst']</t>
  </si>
  <si>
    <t>2021-06-11T12:37:42Z</t>
  </si>
  <si>
    <t>2023-08-28T06:10:15Z</t>
  </si>
  <si>
    <t>2023-08-28T13:29:06Z</t>
  </si>
  <si>
    <t>https://github.com/monomadic/dd-plugs</t>
  </si>
  <si>
    <t>dd-plugs</t>
  </si>
  <si>
    <t>monomadic/dd-plugs</t>
  </si>
  <si>
    <t>A set of minimalist VST plugins written in rust.</t>
  </si>
  <si>
    <t>['audio', 'audio-effect', 'audio-plugin', 'vst']</t>
  </si>
  <si>
    <t>2017-07-27T09:58:14Z</t>
  </si>
  <si>
    <t>2022-10-07T16:48:16Z</t>
  </si>
  <si>
    <t>2018-05-08T13:10:47Z</t>
  </si>
  <si>
    <t>https://github.com/ddf/SpectralHarp</t>
  </si>
  <si>
    <t>SpectralHarp</t>
  </si>
  <si>
    <t>ddf/SpectralHarp</t>
  </si>
  <si>
    <t>strum the sound spectrum to create strange sounds (VST, VST3, AU, and App)</t>
  </si>
  <si>
    <t>['audio-effect', 'c-plus-plus', 'iplug', 'vst', 'vst3', 'vst3-plugin']</t>
  </si>
  <si>
    <t>2012-05-07T02:21:39Z</t>
  </si>
  <si>
    <t>2023-04-29T00:53:41Z</t>
  </si>
  <si>
    <t>2023-02-11T01:46:04Z</t>
  </si>
  <si>
    <t>zlib</t>
  </si>
  <si>
    <t>https://github.com/sunquan8094/overtonix</t>
  </si>
  <si>
    <t>overtonix</t>
  </si>
  <si>
    <t>sunquan8094/overtonix</t>
  </si>
  <si>
    <t>Experimental additive wavetable synth plugin that allows control of overtone amplitudes</t>
  </si>
  <si>
    <t>['ableton', 'additive-synth', 'additive-synthesizer', 'audio-unit', 'fl-studio', 'juce', 'juce-framework', 'logic-pro-x', 'music-production', 'synthesizer', 'vst', 'wavetable', 'wavetable-synthesizer']</t>
  </si>
  <si>
    <t>2018-05-17T11:10:58Z</t>
  </si>
  <si>
    <t>2023-07-22T18:34:19Z</t>
  </si>
  <si>
    <t>2020-02-12T03:51:59Z</t>
  </si>
  <si>
    <t>https://github.com/ddf/evaluator</t>
  </si>
  <si>
    <t>evaluator</t>
  </si>
  <si>
    <t>ddf/evaluator</t>
  </si>
  <si>
    <t>A bytebeat VST / Standalone App for OSX and Windows.</t>
  </si>
  <si>
    <t>['audio', 'bytebeat', 'vst']</t>
  </si>
  <si>
    <t>2016-09-04T15:49:58Z</t>
  </si>
  <si>
    <t>2023-09-05T12:29:30Z</t>
  </si>
  <si>
    <t>2023-02-11T01:59:12Z</t>
  </si>
  <si>
    <t>https://github.com/studiorack/studiorack-app</t>
  </si>
  <si>
    <t>studiorack-app</t>
  </si>
  <si>
    <t>studiorack/studiorack-app</t>
  </si>
  <si>
    <t>Audio plugin app, searchable list of plugins to install and share</t>
  </si>
  <si>
    <t>['app', 'audio', 'plugin', 'vst', 'vst3']</t>
  </si>
  <si>
    <t>2020-08-02T18:40:16Z</t>
  </si>
  <si>
    <t>2023-08-31T06:17:13Z</t>
  </si>
  <si>
    <t>2022-10-07T04:57:06Z</t>
  </si>
  <si>
    <t>https://github.com/leomccormack/CroPaC-Binaural</t>
  </si>
  <si>
    <t>CroPaC-Binaural</t>
  </si>
  <si>
    <t>leomccormack/CroPaC-Binaural</t>
  </si>
  <si>
    <t>A parametric Ambisonic decoder for headphones, based on the Cross-Pattern Coherence (CroPaC) spatial filter</t>
  </si>
  <si>
    <t>['ambisonics', 'spatial-audio', 'vst']</t>
  </si>
  <si>
    <t>2019-01-31T10:05:14Z</t>
  </si>
  <si>
    <t>2023-01-31T15:01:37Z</t>
  </si>
  <si>
    <t>2022-06-20T09:19:35Z</t>
  </si>
  <si>
    <t>https://github.com/igorski/rechoir</t>
  </si>
  <si>
    <t>rechoir</t>
  </si>
  <si>
    <t>igorski/rechoir</t>
  </si>
  <si>
    <t>VST delay plugin where the repeats are pitch shifted in time to harmonize with the input signal</t>
  </si>
  <si>
    <t>['audio-processing', 'audio-unit', 'cmake', 'cplusplus', 'cpp', 'delay', 'dsp', 'echo', 'linux', 'macos', 'pitchshifter', 'steinberg', 'vst', 'vst-plugin', 'vst2', 'vst3', 'vst3-sdk', 'windows']</t>
  </si>
  <si>
    <t>2022-11-15T21:15:50Z</t>
  </si>
  <si>
    <t>2023-07-30T02:26:11Z</t>
  </si>
  <si>
    <t>2022-12-21T19:39:20Z</t>
  </si>
  <si>
    <t>https://github.com/medusalix/MiniVST</t>
  </si>
  <si>
    <t>MiniVST</t>
  </si>
  <si>
    <t>medusalix/MiniVST</t>
  </si>
  <si>
    <t>Minimalistic Windows-only VST2 Host</t>
  </si>
  <si>
    <t>['audio-effects', 'minimalistic', 'vst', 'vst-host', 'vst2', 'windows']</t>
  </si>
  <si>
    <t>2018-05-21T20:58:39Z</t>
  </si>
  <si>
    <t>2023-08-01T15:30:16Z</t>
  </si>
  <si>
    <t>2019-03-06T17:18:51Z</t>
  </si>
  <si>
    <t>https://github.com/SpotlightKid/ardour2fxp</t>
  </si>
  <si>
    <t>ardour2fxp</t>
  </si>
  <si>
    <t>SpotlightKid/ardour2fxp</t>
  </si>
  <si>
    <t>Convert between Ardour XML and binary FXP VST2 preset files.</t>
  </si>
  <si>
    <t>['ardour', 'converter', 'daw', 'fxp', 'vst', 'vst2']</t>
  </si>
  <si>
    <t>2018-10-19T16:34:36Z</t>
  </si>
  <si>
    <t>2023-08-16T07:14:57Z</t>
  </si>
  <si>
    <t>2021-01-15T02:25:08Z</t>
  </si>
  <si>
    <t>https://github.com/YPares/arpligner</t>
  </si>
  <si>
    <t>arpligner</t>
  </si>
  <si>
    <t>YPares/arpligner</t>
  </si>
  <si>
    <t>A multi-track &amp; polyphonic arpeggiator plugin that takes both chords and arp patterns as live MIDI data</t>
  </si>
  <si>
    <t>['arpeggiator', 'juce', 'juce-application', 'juce-plugins', 'ladspa-plugin', 'lv2-plugin', 'midi', 'midi-plugin', 'midi-processing', 'music', 'protoplug', 'vst', 'vst3-plugin']</t>
  </si>
  <si>
    <t>2023-01-04T22:49:01Z</t>
  </si>
  <si>
    <t>2023-09-04T18:24:36Z</t>
  </si>
  <si>
    <t>2023-08-10T22:32:32Z</t>
  </si>
  <si>
    <t>https://github.com/MegaLoler/Nanceloid</t>
  </si>
  <si>
    <t>Nanceloid</t>
  </si>
  <si>
    <t>MegaLoler/Nanceloid</t>
  </si>
  <si>
    <t>Negative Nancy's vocal synthesizer</t>
  </si>
  <si>
    <t>['acoustics', 'physical-modeling', 'plugin', 'simulation', 'synth', 'synthesizer', 'vocal-synthesis', 'vst', 'waveguide', 'waveguides']</t>
  </si>
  <si>
    <t>2019-07-17T03:40:42Z</t>
  </si>
  <si>
    <t>2023-04-28T07:35:49Z</t>
  </si>
  <si>
    <t>2019-08-25T02:17:39Z</t>
  </si>
  <si>
    <t>https://github.com/studiorack/studiorack-template-steinberg</t>
  </si>
  <si>
    <t>studiorack-template-steinberg</t>
  </si>
  <si>
    <t>studiorack/studiorack-template-steinberg</t>
  </si>
  <si>
    <t>Audio plugin starter template using Steinberg VST3 SDK to build audio plugins</t>
  </si>
  <si>
    <t>['audio', 'plugin', 'steinberg', 'template', 'vst', 'vst3']</t>
  </si>
  <si>
    <t>2020-07-04T19:03:39Z</t>
  </si>
  <si>
    <t>2023-08-05T05:55:13Z</t>
  </si>
  <si>
    <t>2022-02-07T06:20:00Z</t>
  </si>
  <si>
    <t>https://github.com/AlexW00/clockwork</t>
  </si>
  <si>
    <t>clockwork</t>
  </si>
  <si>
    <t>AlexW00/clockwork</t>
  </si>
  <si>
    <t>ðŸŽ¹ Simple MIDI note repeater plugin (VST3/CLAP).</t>
  </si>
  <si>
    <t>['audio', 'audio-effect', 'clap', 'midi', 'midi-effect', 'midi-plugin', 'plugin', 'rust', 'vst', 'vst3']</t>
  </si>
  <si>
    <t>2022-09-01T21:18:34Z</t>
  </si>
  <si>
    <t>2023-05-11T09:46:03Z</t>
  </si>
  <si>
    <t>2022-09-22T05:33:04Z</t>
  </si>
  <si>
    <t>https://github.com/unevens/Overdraw</t>
  </si>
  <si>
    <t>Overdraw</t>
  </si>
  <si>
    <t>unevens/Overdraw</t>
  </si>
  <si>
    <t>An audio plug-in that implements a waveshaper in which the transfer function of each channel is an automatable spline.</t>
  </si>
  <si>
    <t>['audio', 'audio-effect', 'audio-plugin', 'audio-processing', 'juce', 'splines', 'vst', 'vst3', 'waveshaper']</t>
  </si>
  <si>
    <t>2020-02-20T16:29:13Z</t>
  </si>
  <si>
    <t>2023-06-07T08:51:41Z</t>
  </si>
  <si>
    <t>2021-12-10T00:12:35Z</t>
  </si>
  <si>
    <t>https://github.com/gmoe/learning-dsp</t>
  </si>
  <si>
    <t>learning-dsp</t>
  </si>
  <si>
    <t>gmoe/learning-dsp</t>
  </si>
  <si>
    <t>Online resources for learning digital signal processing and audio plugin design.</t>
  </si>
  <si>
    <t>['audio', 'audio-plugin', 'audio-unit', 'cpp', 'dsp', 'vst', 'vst3']</t>
  </si>
  <si>
    <t>2017-02-23T01:36:54Z</t>
  </si>
  <si>
    <t>2023-09-03T01:10:36Z</t>
  </si>
  <si>
    <t>2023-04-12T05:36:16Z</t>
  </si>
  <si>
    <t>SCSS</t>
  </si>
  <si>
    <t>https://github.com/DBraun/Sampler</t>
  </si>
  <si>
    <t>Sampler</t>
  </si>
  <si>
    <t>DBraun/Sampler</t>
  </si>
  <si>
    <t>A sampler made with JUCE</t>
  </si>
  <si>
    <t>['audio', 'audio-plugin', 'juce', 'vst', 'vsts']</t>
  </si>
  <si>
    <t>2021-04-24T23:37:19Z</t>
  </si>
  <si>
    <t>2023-06-04T11:39:02Z</t>
  </si>
  <si>
    <t>2022-06-28T17:55:50Z</t>
  </si>
  <si>
    <t>https://github.com/Meach/ofxVstHost</t>
  </si>
  <si>
    <t>ofxVstHost</t>
  </si>
  <si>
    <t>Meach/ofxVstHost</t>
  </si>
  <si>
    <t>Enable to load VST plugins and use them as audio effects in openFrameworks.</t>
  </si>
  <si>
    <t>['audio-effect', 'openframeworks-addon', 'sound', 'vst']</t>
  </si>
  <si>
    <t>2017-04-11T12:18:43Z</t>
  </si>
  <si>
    <t>2023-03-26T12:11:06Z</t>
  </si>
  <si>
    <t>2017-05-29T12:22:19Z</t>
  </si>
  <si>
    <t>https://github.com/studiorack/studiorack-cli</t>
  </si>
  <si>
    <t>studiorack-cli</t>
  </si>
  <si>
    <t>studiorack/studiorack-cli</t>
  </si>
  <si>
    <t>Audio project manager for handling DAW VST plugin dependencies</t>
  </si>
  <si>
    <t>['audio', 'command-line', 'plugin', 'vst', 'vst3']</t>
  </si>
  <si>
    <t>2020-06-14T01:18:49Z</t>
  </si>
  <si>
    <t>2023-08-31T06:18:31Z</t>
  </si>
  <si>
    <t>2023-07-12T22:11:40Z</t>
  </si>
  <si>
    <t>https://github.com/chipnertkj/chipbox</t>
  </si>
  <si>
    <t>chipbox</t>
  </si>
  <si>
    <t>chipnertkj/chipbox</t>
  </si>
  <si>
    <t>Open-source DAW with a node graph system.</t>
  </si>
  <si>
    <t>['asio', 'audio', 'beepbox', 'clap', 'daw', 'digital-audio-workstation', 'jack', 'lua', 'microtonal', 'midi', 'music', 'rust', 'sfz', 'synth', 'vst', 'vst3', 'wasapi']</t>
  </si>
  <si>
    <t>2020-08-13T17:56:10Z</t>
  </si>
  <si>
    <t>2023-09-14T00:19:55Z</t>
  </si>
  <si>
    <t>2023-09-10T22:03:45Z</t>
  </si>
  <si>
    <t>mpl-2.0</t>
  </si>
  <si>
    <t>https://github.com/VirtualRaven/KandVST</t>
  </si>
  <si>
    <t>KandVST</t>
  </si>
  <si>
    <t>VirtualRaven/KandVST</t>
  </si>
  <si>
    <t>A open source synthesizer built using juce as part of a bachelor thesis project</t>
  </si>
  <si>
    <t>['audio', 'juce', 'music', 'sound', 'synth', 'synthesizer', 'vst']</t>
  </si>
  <si>
    <t>2018-01-16T13:22:03Z</t>
  </si>
  <si>
    <t>2023-09-13T19:54:31Z</t>
  </si>
  <si>
    <t>2019-07-01T15:10:08Z</t>
  </si>
  <si>
    <t>https://github.com/lukemcraig/OvertoneFilter</t>
  </si>
  <si>
    <t>OvertoneFilter</t>
  </si>
  <si>
    <t>lukemcraig/OvertoneFilter</t>
  </si>
  <si>
    <t>Simulate sygyt style overtone singing (a.k.a. throat singing) by emphasizing MIDI-selected harmonics of an audio signal.</t>
  </si>
  <si>
    <t>['au', 'audio', 'audio-effect', 'glsl', 'juce', 'plug-in', 'throat-singing', 'vst']</t>
  </si>
  <si>
    <t>2018-03-18T23:11:04Z</t>
  </si>
  <si>
    <t>2023-08-30T15:19:37Z</t>
  </si>
  <si>
    <t>2019-11-10T17:46:27Z</t>
  </si>
  <si>
    <t>https://github.com/malstrom72/microtonic-scripts-sdk</t>
  </si>
  <si>
    <t>microtonic-scripts-sdk</t>
  </si>
  <si>
    <t>malstrom72/microtonic-scripts-sdk</t>
  </si>
  <si>
    <t>Useful documentation, resources and tools for creating scripts for Sonic Charge Microtonic</t>
  </si>
  <si>
    <t>['audio', 'graphics-engine', 'javascript', 'user-interface', 'vst']</t>
  </si>
  <si>
    <t>2023-01-23T20:22:32Z</t>
  </si>
  <si>
    <t>2023-08-12T20:32:40Z</t>
  </si>
  <si>
    <t>2023-01-25T15:47:57Z</t>
  </si>
  <si>
    <t>https://github.com/psykon/awesome-synth</t>
  </si>
  <si>
    <t>awesome-synth</t>
  </si>
  <si>
    <t>psykon/awesome-synth</t>
  </si>
  <si>
    <t>List of awesome opensource synth project. Software and Hardware</t>
  </si>
  <si>
    <t>['eurorack', 'hardware', 'synthesizer', 'vst']</t>
  </si>
  <si>
    <t>2017-10-08T14:59:18Z</t>
  </si>
  <si>
    <t>2023-08-20T19:17:33Z</t>
  </si>
  <si>
    <t>2017-10-09T12:12:32Z</t>
  </si>
  <si>
    <t>https://github.com/fake-industries/fuzzball</t>
  </si>
  <si>
    <t>fuzzball</t>
  </si>
  <si>
    <t>fake-industries/fuzzball</t>
  </si>
  <si>
    <t>Fuzz Ball - Fuzzy audio plugin</t>
  </si>
  <si>
    <t>['audio-effect', 'audio-effects', 'audio-plugin', 'macos', 'plugin', 'rust', 'vst', 'vst-plugin']</t>
  </si>
  <si>
    <t>2020-08-26T08:51:51Z</t>
  </si>
  <si>
    <t>2022-10-07T16:57:42Z</t>
  </si>
  <si>
    <t>2020-09-24T11:38:57Z</t>
  </si>
  <si>
    <t>https://github.com/lukemcraig/PathSynth</t>
  </si>
  <si>
    <t>PathSynth</t>
  </si>
  <si>
    <t>lukemcraig/PathSynth</t>
  </si>
  <si>
    <t>A simple synthesizer where the oscillator is determined by a user-defined path.</t>
  </si>
  <si>
    <t>['au', 'juce', 'oscillator', 'plugin', 'synthesizer', 'vst', 'vsts']</t>
  </si>
  <si>
    <t>2019-11-06T21:53:56Z</t>
  </si>
  <si>
    <t>2023-07-22T17:39:08Z</t>
  </si>
  <si>
    <t>2019-11-24T04:30:38Z</t>
  </si>
  <si>
    <t>https://github.com/MikeMorenoDSP/Euklid</t>
  </si>
  <si>
    <t>Euklid</t>
  </si>
  <si>
    <t>MikeMorenoDSP/Euklid</t>
  </si>
  <si>
    <t>A real-time euclidean rhythm generator VST made with Pure Data and Camomile.</t>
  </si>
  <si>
    <t>['audiounit', 'euclidean-rhythm', 'lv2', 'midi', 'sequencer', 'vst', 'vst3']</t>
  </si>
  <si>
    <t>2018-03-23T04:19:31Z</t>
  </si>
  <si>
    <t>2023-05-01T05:49:09Z</t>
  </si>
  <si>
    <t>2018-08-29T20:40:59Z</t>
  </si>
  <si>
    <t>https://github.com/hotwatermorning/wahwth</t>
  </si>
  <si>
    <t>wahwth</t>
  </si>
  <si>
    <t>hotwatermorning/wahwth</t>
  </si>
  <si>
    <t>Your mouth as an Effector</t>
  </si>
  <si>
    <t>['audio', 'cplusplus', 'dlib', 'juce', 'vst']</t>
  </si>
  <si>
    <t>2020-05-25T17:10:56Z</t>
  </si>
  <si>
    <t>2023-01-13T10:44:51Z</t>
  </si>
  <si>
    <t>2020-06-05T21:34:09Z</t>
  </si>
  <si>
    <t>https://github.com/LibreArp/LibreArp</t>
  </si>
  <si>
    <t>LibreArp</t>
  </si>
  <si>
    <t>LibreArp/LibreArp</t>
  </si>
  <si>
    <t>A pattern-based arpeggio generator plugin (mirrored from GitLab)</t>
  </si>
  <si>
    <t>['ableton', 'ardour', 'arpeggiator', 'bitwig', 'fl-studio', 'free-form', 'juce', 'linux', 'macos', 'midi', 'midi-effect', 'music', 'pattern', 'plugin', 'reaper', 'renoise', 'vst', 'vst3', 'windows']</t>
  </si>
  <si>
    <t>2021-10-20T08:33:55Z</t>
  </si>
  <si>
    <t>2023-06-10T23:23:57Z</t>
  </si>
  <si>
    <t>2023-03-03T20:36:01Z</t>
  </si>
  <si>
    <t>https://github.com/pd3v/gen-plugin</t>
  </si>
  <si>
    <t>gen-plugin</t>
  </si>
  <si>
    <t>pd3v/gen-plugin</t>
  </si>
  <si>
    <t>gen is a vst plugin for generative music</t>
  </si>
  <si>
    <t>['audio', 'c-plus-plus', 'generative', 'juce', 'midi', 'music', 'plugin', 'vst', 'vst-plugin']</t>
  </si>
  <si>
    <t>2018-10-25T15:52:48Z</t>
  </si>
  <si>
    <t>2023-08-28T14:25:56Z</t>
  </si>
  <si>
    <t>2021-09-21T12:53:56Z</t>
  </si>
  <si>
    <t>https://github.com/blurkk/symbiosis-au-vst-2</t>
  </si>
  <si>
    <t>symbiosis-au-vst-2</t>
  </si>
  <si>
    <t>blurkk/symbiosis-au-vst-2</t>
  </si>
  <si>
    <t>Symbiosis is a developer tool for adapting Mac OS X VST plug-ins to the Audio Unit (AU) standard.</t>
  </si>
  <si>
    <t>['audiounit', 'macos', 'osx', 'plugin', 'vst', 'vst2']</t>
  </si>
  <si>
    <t>2017-07-06T13:26:36Z</t>
  </si>
  <si>
    <t>2023-05-01T05:44:08Z</t>
  </si>
  <si>
    <t>2017-07-13T12:30:40Z</t>
  </si>
  <si>
    <t>Objective-C++</t>
  </si>
  <si>
    <t>https://github.com/Do-sth-sharp/VocalShaper</t>
  </si>
  <si>
    <t>VocalShaper</t>
  </si>
  <si>
    <t>Do-sth-sharp/VocalShaper</t>
  </si>
  <si>
    <t>A JUCE-based(LUCE) Open Source DAW</t>
  </si>
  <si>
    <t>['audiounit', 'daw', 'juce', 'juce-application', 'juce-framework', 'ladspa', 'lua', 'luce', 'luce-cpp', 'lv2', 'vocalshaper', 'vocalsharp', 'vst', 'vst-plugin', 'vst3', 'vst3-host', 'vst3-plugin']</t>
  </si>
  <si>
    <t>2023-01-06T13:58:03Z</t>
  </si>
  <si>
    <t>2023-09-13T01:34:39Z</t>
  </si>
  <si>
    <t>2023-09-15T15:05:30Z</t>
  </si>
  <si>
    <t>https://github.com/centricular/gstreamer-vst3</t>
  </si>
  <si>
    <t>gstreamer-vst3</t>
  </si>
  <si>
    <t>centricular/gstreamer-vst3</t>
  </si>
  <si>
    <t>GStreamer plugin for Steinberg VST3 audio plugins</t>
  </si>
  <si>
    <t>['audio', 'audio-filters', 'audio-processing', 'gstreamer', 'vst', 'vst3']</t>
  </si>
  <si>
    <t>2017-09-16T11:15:32Z</t>
  </si>
  <si>
    <t>2023-05-04T19:06:28Z</t>
  </si>
  <si>
    <t>2017-10-09T09:13:07Z</t>
  </si>
  <si>
    <t>https://github.com/JohT/speclet</t>
  </si>
  <si>
    <t>speclet</t>
  </si>
  <si>
    <t>JohT/speclet</t>
  </si>
  <si>
    <t>Audio Spectrum Analyzer using Fourier- and Wavelet-Transformation</t>
  </si>
  <si>
    <t>['analyzer', 'audio', 'dsp', 'fourier', 'juce', 'spectrum', 'uncertainty-principle', 'vst', 'vst3', 'wavelet']</t>
  </si>
  <si>
    <t>2022-02-20T10:03:23Z</t>
  </si>
  <si>
    <t>2023-05-29T08:52:26Z</t>
  </si>
  <si>
    <t>2023-09-11T04:44:03Z</t>
  </si>
  <si>
    <t>https://github.com/valsteen/note_effects_vst</t>
  </si>
  <si>
    <t>note_effects_vst</t>
  </si>
  <si>
    <t>valsteen/note_effects_vst</t>
  </si>
  <si>
    <t>Collection of note effects : note off delay and notes limit, note fan-out, note generator, modulable pitch and channel pressure, non-note filter, midi delay, maximum note duration</t>
  </si>
  <si>
    <t>['bitwig', 'generator-vst', 'midi', 'rust', 'vst', 'vst-plugin']</t>
  </si>
  <si>
    <t>2020-11-15T16:41:26Z</t>
  </si>
  <si>
    <t>2023-06-28T10:55:01Z</t>
  </si>
  <si>
    <t>2021-06-20T20:49:33Z</t>
  </si>
  <si>
    <t>https://github.com/p-hlp/SMPLComp</t>
  </si>
  <si>
    <t>SMPLComp</t>
  </si>
  <si>
    <t>p-hlp/SMPLComp</t>
  </si>
  <si>
    <t>A simplified version of the CTAGDRC audio compressor plugin</t>
  </si>
  <si>
    <t>['audio-effect', 'audio-processing', 'audio-unit', 'compressor', 'digital-signal-processing', 'juce-framework', 'vst', 'vst3']</t>
  </si>
  <si>
    <t>2020-06-19T09:26:59Z</t>
  </si>
  <si>
    <t>2023-09-08T14:56:13Z</t>
  </si>
  <si>
    <t>2020-11-21T18:43:55Z</t>
  </si>
  <si>
    <t>https://github.com/LaineZ/PhotoConsequences</t>
  </si>
  <si>
    <t>PhotoConsequences</t>
  </si>
  <si>
    <t>LaineZ/PhotoConsequences</t>
  </si>
  <si>
    <t>ðŸŽµðŸŽ¹â†’ðŸ–¼ï¸_x008f_ Use your audio VST plugins on IMAGES!</t>
  </si>
  <si>
    <t>['effect', 'image', 'image-processing', 'rust', 'vst', 'vst-host']</t>
  </si>
  <si>
    <t>2021-12-20T19:09:43Z</t>
  </si>
  <si>
    <t>2023-07-27T23:30:36Z</t>
  </si>
  <si>
    <t>2023-04-09T10:27:11Z</t>
  </si>
  <si>
    <t>https://github.com/davemollen/dm-GrainDelay</t>
  </si>
  <si>
    <t>dm-GrainDelay</t>
  </si>
  <si>
    <t>davemollen/dm-GrainDelay</t>
  </si>
  <si>
    <t>Granular delay, lv2 &amp; vst audio plugin</t>
  </si>
  <si>
    <t>['audio-processing', 'dsp', 'lv2', 'lv2-plugin', 'mod-devices', 'rust', 'vst', 'vst-plugin']</t>
  </si>
  <si>
    <t>2021-11-30T12:52:55Z</t>
  </si>
  <si>
    <t>2023-05-04T18:29:04Z</t>
  </si>
  <si>
    <t>2023-06-19T20:01:11Z</t>
  </si>
  <si>
    <t>https://github.com/joanroig/midi-to-scaler-chord-sets</t>
  </si>
  <si>
    <t>midi-to-scaler-chord-sets</t>
  </si>
  <si>
    <t>joanroig/midi-to-scaler-chord-sets</t>
  </si>
  <si>
    <t>Convert chord progressions from midi files to Plugin Boutique's Scaler sets.</t>
  </si>
  <si>
    <t>['chord-progression', 'chord-set', 'chords', 'midi', 'plugin-boutique', 'scaler', 'vst']</t>
  </si>
  <si>
    <t>2023-04-26T18:48:10Z</t>
  </si>
  <si>
    <t>2023-09-02T04:09:47Z</t>
  </si>
  <si>
    <t>2023-09-15T17:51:30Z</t>
  </si>
  <si>
    <t>https://github.com/CertiGraph/CertiGraph</t>
  </si>
  <si>
    <t>CertiGraph</t>
  </si>
  <si>
    <t>CertiGraph/CertiGraph</t>
  </si>
  <si>
    <t>A library for verifying graph-manipulating programs. Powered by Coq and VST. Compatible with CompCert.</t>
  </si>
  <si>
    <t>['compcert', 'coq', 'graph-algorithms', 'vst']</t>
  </si>
  <si>
    <t>2020-06-28T09:17:58Z</t>
  </si>
  <si>
    <t>2023-02-09T15:00:10Z</t>
  </si>
  <si>
    <t>2023-09-15T19:55:39Z</t>
  </si>
  <si>
    <t>Coq</t>
  </si>
  <si>
    <t>live</t>
  </si>
  <si>
    <t>https://github.com/progwolff/performer</t>
  </si>
  <si>
    <t>performer</t>
  </si>
  <si>
    <t>progwolff/performer</t>
  </si>
  <si>
    <t>Live performance audio session manager using Carla</t>
  </si>
  <si>
    <t>['audio', 'host', 'instruments', 'jack', 'lv2', 'midi', 'music', 'qt5', 'sfz', 'vst']</t>
  </si>
  <si>
    <t>2016-09-28T14:03:35Z</t>
  </si>
  <si>
    <t>2023-06-14T07:39:16Z</t>
  </si>
  <si>
    <t>2018-09-08T10:07:18Z</t>
  </si>
  <si>
    <t>https://github.com/Kaushal1011/S3_Smart_Sampling_Synthesiser</t>
  </si>
  <si>
    <t>S3_Smart_Sampling_Synthesiser</t>
  </si>
  <si>
    <t>Kaushal1011/S3_Smart_Sampling_Synthesiser</t>
  </si>
  <si>
    <t>An additive synthesiser that generates wavetable from an input sample by using linear regression to find weights of harmonics. Currently being developed in Python (Pyo, PyQt5, wxpython). Working to update this to a web-based sound synth! .</t>
  </si>
  <si>
    <t>['additive-synthesis', 'frequency', 'hacktoberfest', 'harmonics', 'javascript', 'machine-learning', 'pyo', 'pyqt5', 'python3', 'sound', 'subtractive-synthesis', 'synthesiser', 'vst', 'wxpython']</t>
  </si>
  <si>
    <t>2019-11-08T20:01:56Z</t>
  </si>
  <si>
    <t>2023-04-10T23:17:50Z</t>
  </si>
  <si>
    <t>2022-12-08T03:17:37Z</t>
  </si>
  <si>
    <t>https://github.com/vertver/Dynation</t>
  </si>
  <si>
    <t>Dynation</t>
  </si>
  <si>
    <t>vertver/Dynation</t>
  </si>
  <si>
    <t>Open-source release of Dynation</t>
  </si>
  <si>
    <t>['audio', 'audio-engine', 'dsp', 'vst']</t>
  </si>
  <si>
    <t>2022-04-09T17:21:13Z</t>
  </si>
  <si>
    <t>2023-02-14T06:52:48Z</t>
  </si>
  <si>
    <t>2022-04-14T17:53:20Z</t>
  </si>
  <si>
    <t>https://github.com/noizebox/vstimgui</t>
  </si>
  <si>
    <t>vstimgui</t>
  </si>
  <si>
    <t>noizebox/vstimgui</t>
  </si>
  <si>
    <t>Vst 2.4 plugin editor using Dear ImGui and glfw</t>
  </si>
  <si>
    <t>['audio-plugin', 'imgui', 'opengl', 'vst']</t>
  </si>
  <si>
    <t>2020-04-14T21:55:43Z</t>
  </si>
  <si>
    <t>2023-07-27T12:36:04Z</t>
  </si>
  <si>
    <t>2022-02-14T18:53:07Z</t>
  </si>
  <si>
    <t>https://github.com/jthorborg/ape</t>
  </si>
  <si>
    <t>ape</t>
  </si>
  <si>
    <t>jthorborg/ape</t>
  </si>
  <si>
    <t>Audio Programming Environment (mirror)</t>
  </si>
  <si>
    <t>['au', 'dsp', 'music', 'vst']</t>
  </si>
  <si>
    <t>2019-12-23T22:31:21Z</t>
  </si>
  <si>
    <t>2023-06-25T15:34:14Z</t>
  </si>
  <si>
    <t>2021-02-09T01:26:33Z</t>
  </si>
  <si>
    <t>https://github.com/christophhart/HISE</t>
  </si>
  <si>
    <t>HISE</t>
  </si>
  <si>
    <t>christophhart/HISE</t>
  </si>
  <si>
    <t>The open source framework for sample based instruments</t>
  </si>
  <si>
    <t>['audio-plugin-export', 'cpp', 'juce', 'sampler-engine', 'vsts']</t>
  </si>
  <si>
    <t>2016-08-16T16:23:25Z</t>
  </si>
  <si>
    <t>2023-09-15T11:36:20Z</t>
  </si>
  <si>
    <t>2023-09-15T14:30:24Z</t>
  </si>
  <si>
    <t>https://github.com/microsoft/azuredevopslabs</t>
  </si>
  <si>
    <t>azuredevopslabs</t>
  </si>
  <si>
    <t>microsoft/azuredevopslabs</t>
  </si>
  <si>
    <t>Learn how you can plan smartly, collaborate better, and ship faster with a set of modern development services with Azure DevOps.</t>
  </si>
  <si>
    <t>['alm', 'alm-vm', 'azure', 'azure-devops', 'devops', 'visual-studio', 'vsts']</t>
  </si>
  <si>
    <t>2017-01-31T21:30:15Z</t>
  </si>
  <si>
    <t>2023-09-14T07:59:20Z</t>
  </si>
  <si>
    <t>2023-09-07T14:57:47Z</t>
  </si>
  <si>
    <t>https://github.com/microsoft/azure-devops-python-api</t>
  </si>
  <si>
    <t>azure-devops-python-api</t>
  </si>
  <si>
    <t>microsoft/azure-devops-python-api</t>
  </si>
  <si>
    <t>Azure DevOps Python API</t>
  </si>
  <si>
    <t>['api', 'azure', 'azuredevops', 'devops', 'microsoft', 'python', 'rest', 'rest-client', 'vsts']</t>
  </si>
  <si>
    <t>2017-10-20T18:00:22Z</t>
  </si>
  <si>
    <t>2023-09-14T02:22:33Z</t>
  </si>
  <si>
    <t>2023-06-06T21:19:59Z</t>
  </si>
  <si>
    <t>https://github.com/nkdAgility/azure-devops-migration-tools</t>
  </si>
  <si>
    <t>azure-devops-migration-tools</t>
  </si>
  <si>
    <t>nkdAgility/azure-devops-migration-tools</t>
  </si>
  <si>
    <t>Azure DevOps Migration Tools allow you to migrate Teams, Backlogs, Tasks, Test Cases, and Plans &amp; Suits from one Project to another in Azure DevOps / TFS both within the same Organisation, and between Organisations.</t>
  </si>
  <si>
    <t>['azure-devops', 'azure-devops-extension', 'azure-devops-migrtation', 'azure-devops-services', 'bulk-editing', 'chocolatey', 'microsoft', 'migration', 'tfs', 'vsts']</t>
  </si>
  <si>
    <t>2016-04-15T12:39:08Z</t>
  </si>
  <si>
    <t>2023-09-14T05:53:23Z</t>
  </si>
  <si>
    <t>2023-09-15T13:08:42Z</t>
  </si>
  <si>
    <t>https://github.com/MethodsAndPractices/vsteam</t>
  </si>
  <si>
    <t>vsteam</t>
  </si>
  <si>
    <t>MethodsAndPractices/vsteam</t>
  </si>
  <si>
    <t>PowerShell module for accessing Azure DevOps Services and Azure DevOps Server (formerly VSTS or TFS)</t>
  </si>
  <si>
    <t>['automation', 'azdo', 'azure', 'azure-artifacts', 'azure-boards', 'azure-devops', 'azure-pipelines', 'azure-repos', 'microsoft', 'powershell', 'powershell-gallery', 'vso', 'vsts']</t>
  </si>
  <si>
    <t>2017-01-11T22:28:32Z</t>
  </si>
  <si>
    <t>2023-09-09T11:00:13Z</t>
  </si>
  <si>
    <t>2023-09-12T19:58:04Z</t>
  </si>
  <si>
    <t>https://github.com/marcells/node-build-monitor</t>
  </si>
  <si>
    <t>node-build-monitor</t>
  </si>
  <si>
    <t>marcells/node-build-monitor</t>
  </si>
  <si>
    <t>A Build Monitor written in Node.js, which supports several build services and can be easily extended.</t>
  </si>
  <si>
    <t>['bamboo', 'bitbucket-pipelines', 'bitrise', 'buddybuild', 'build', 'build-tool', 'cctray', 'drone-ci', 'gitlab', 'hacktoberfest', 'jenkins', 'monitor', 'teamcity', 'tfs', 'travis-ci', 'vsts']</t>
  </si>
  <si>
    <t>2014-03-30T20:21:51Z</t>
  </si>
  <si>
    <t>2023-08-22T19:22:16Z</t>
  </si>
  <si>
    <t>2023-01-13T20:48:43Z</t>
  </si>
  <si>
    <t>https://github.com/rfennell/AzurePipelines</t>
  </si>
  <si>
    <t>AzurePipelines</t>
  </si>
  <si>
    <t>rfennell/AzurePipelines</t>
  </si>
  <si>
    <t>A single Repo to contain the source for ALL my Azure DevOps Build/Release Extensions. The packages can be found in the Azure DevOps Marketplace</t>
  </si>
  <si>
    <t>['azure-devops', 'powershell', 'typescript', 'vsts']</t>
  </si>
  <si>
    <t>2015-09-08T17:29:54Z</t>
  </si>
  <si>
    <t>2023-08-14T22:30:52Z</t>
  </si>
  <si>
    <t>2023-09-05T14:36:20Z</t>
  </si>
  <si>
    <t>https://github.com/solidify/jira-azuredevops-migrator</t>
  </si>
  <si>
    <t>jira-azuredevops-migrator</t>
  </si>
  <si>
    <t>solidify/jira-azuredevops-migrator</t>
  </si>
  <si>
    <t>Tool to migrate work items from Atlassian Jira to Microsoft Azure DevOps/VSTS/TFS.</t>
  </si>
  <si>
    <t>['azure-devops', 'jira', 'migration', 'migration-tool', 'tfs', 'vsts']</t>
  </si>
  <si>
    <t>2018-11-08T22:26:46Z</t>
  </si>
  <si>
    <t>2023-09-08T07:24:45Z</t>
  </si>
  <si>
    <t>2023-09-14T09:44:42Z</t>
  </si>
  <si>
    <t>https://github.com/semantic-release/env-ci</t>
  </si>
  <si>
    <t>env-ci</t>
  </si>
  <si>
    <t>semantic-release/env-ci</t>
  </si>
  <si>
    <t>Get environment variables exposed by CI services</t>
  </si>
  <si>
    <t>['appveyor', 'bamboo', 'bitbucket', 'bitrise', 'buddy', 'buildkite', 'ci', 'circleci', 'cirrus-ci', 'codeship', 'continuous-integration', 'drone', 'environment', 'gitlab', 'jenkins', 'semaphore', 'shippable', 'travis', 'vsts', 'wercker']</t>
  </si>
  <si>
    <t>2017-12-20T04:15:19Z</t>
  </si>
  <si>
    <t>2023-09-07T08:35:30Z</t>
  </si>
  <si>
    <t>2023-09-04T15:37:16Z</t>
  </si>
  <si>
    <t>https://github.com/nbrown02/FlowViz</t>
  </si>
  <si>
    <t>FlowViz</t>
  </si>
  <si>
    <t>nbrown02/FlowViz</t>
  </si>
  <si>
    <t>A Power BI template that provides easy to understand, actionable flow metrics and predictive analytics for your agile teams using Azure DevOps, Azure DevOps Server and/or TFS.</t>
  </si>
  <si>
    <t>['azure-boards', 'azure-devops', 'azure-devops-extension', 'azure-metrics', 'azuredevops-extension', 'charts', 'dashboard', 'datavisualization', 'dataviz', 'flow', 'flow-metrics-statistics', 'metrics', 'monte-carlo-simulation', 'pbit', 'power-bi', 'power-bi-template', 'powerbi', 'visualization', 'vsts', 'vsts-extension']</t>
  </si>
  <si>
    <t>2018-06-04T06:45:38Z</t>
  </si>
  <si>
    <t>2023-09-04T14:46:04Z</t>
  </si>
  <si>
    <t>2023-09-14T11:51:39Z</t>
  </si>
  <si>
    <t>https://github.com/microsoft/vsts-work-item-migrator</t>
  </si>
  <si>
    <t>vsts-work-item-migrator</t>
  </si>
  <si>
    <t>microsoft/vsts-work-item-migrator</t>
  </si>
  <si>
    <t>WiMigrator is a command line tool for migrating work items between VSTS/TFS projects</t>
  </si>
  <si>
    <t>['microsoft', 'tfs', 'visual-studio-team-services', 'vsts', 'work-items']</t>
  </si>
  <si>
    <t>2017-10-26T21:28:22Z</t>
  </si>
  <si>
    <t>2023-07-19T11:04:30Z</t>
  </si>
  <si>
    <t>2023-04-19T20:25:29Z</t>
  </si>
  <si>
    <t>https://github.com/microsoft/vss-web-extension-sdk</t>
  </si>
  <si>
    <t>vss-web-extension-sdk</t>
  </si>
  <si>
    <t>microsoft/vss-web-extension-sdk</t>
  </si>
  <si>
    <t>Visual Studio Teams Service Web Extension SDK</t>
  </si>
  <si>
    <t>['sdk', 'vsts', 'vsts-extension']</t>
  </si>
  <si>
    <t>2015-11-03T08:21:20Z</t>
  </si>
  <si>
    <t>2023-08-15T17:49:54Z</t>
  </si>
  <si>
    <t>2022-10-14T18:20:47Z</t>
  </si>
  <si>
    <t>https://github.com/tfsaggregator/tfsaggregator</t>
  </si>
  <si>
    <t>tfsaggregator</t>
  </si>
  <si>
    <t>tfsaggregator/tfsaggregator</t>
  </si>
  <si>
    <t>A server side plugin for Team Foundation Server (TFS) and Azure DevOps Server for performing various Work Item related calculations, create new Work Items and Links automatically.</t>
  </si>
  <si>
    <t>['azure-devops-server', 'calculations', 'service-hook', 'tfs', 'vsts', 'workitem']</t>
  </si>
  <si>
    <t>2014-04-10T22:46:05Z</t>
  </si>
  <si>
    <t>2023-06-10T01:01:41Z</t>
  </si>
  <si>
    <t>2023-07-13T08:08:29Z</t>
  </si>
  <si>
    <t>https://github.com/webdevops/azure-devops-exporter</t>
  </si>
  <si>
    <t>azure-devops-exporter</t>
  </si>
  <si>
    <t>webdevops/azure-devops-exporter</t>
  </si>
  <si>
    <t>Prometheus exporter for Azure DevOps (VSTS) including agent pools, builds, releases, deployments, pullrequests and repo stats</t>
  </si>
  <si>
    <t>['azure', 'azure-devops', 'golang', 'prometheus-exporter', 'prometheus-metrics', 'vsts']</t>
  </si>
  <si>
    <t>2018-09-29T15:36:17Z</t>
  </si>
  <si>
    <t>2023-09-11T13:02:20Z</t>
  </si>
  <si>
    <t>2023-08-29T15:13:49Z</t>
  </si>
  <si>
    <t>https://github.com/denniszielke/phoenix</t>
  </si>
  <si>
    <t>phoenix</t>
  </si>
  <si>
    <t>denniszielke/phoenix</t>
  </si>
  <si>
    <t>Containerize your enterprise - tutorials and resources for learning Kubernetes hands on using azure!</t>
  </si>
  <si>
    <t>['aks', 'azure', 'devops', 'github', 'go', 'hackathon', 'kubernetes', 'tutorial', 'vsts']</t>
  </si>
  <si>
    <t>2017-10-13T07:06:26Z</t>
  </si>
  <si>
    <t>2023-08-30T07:10:04Z</t>
  </si>
  <si>
    <t>2023-07-12T19:28:30Z</t>
  </si>
  <si>
    <t>https://github.com/microsoft/MCW-Modern-cloud-apps</t>
  </si>
  <si>
    <t>MCW-Modern-cloud-apps</t>
  </si>
  <si>
    <t>microsoft/MCW-Modern-cloud-apps</t>
  </si>
  <si>
    <t>MCW Modern cloud apps</t>
  </si>
  <si>
    <t>['aad', 'api-management', 'app-insights', 'app-service', 'azure', 'azure-synapse-analytics', 'data-factory', 'logic-apps', 'mcw', 'on-premises', 'pci-dss', 'sql-data-warehouse', 'sql-database', 'vsts']</t>
  </si>
  <si>
    <t>2018-02-23T23:06:05Z</t>
  </si>
  <si>
    <t>2023-08-29T11:20:01Z</t>
  </si>
  <si>
    <t>2022-07-01T17:36:06Z</t>
  </si>
  <si>
    <t>https://github.com/aloisdeniel/vsts-flutter-tasks</t>
  </si>
  <si>
    <t>vsts-flutter-tasks</t>
  </si>
  <si>
    <t>aloisdeniel/vsts-flutter-tasks</t>
  </si>
  <si>
    <t>Flutter build tasks for Azure DevOps Pipelines/TFS.</t>
  </si>
  <si>
    <t>['android', 'azure', 'devops', 'flutter', 'ios', 'mobile', 'vsts']</t>
  </si>
  <si>
    <t>2018-10-04T06:11:58Z</t>
  </si>
  <si>
    <t>2023-08-04T13:08:58Z</t>
  </si>
  <si>
    <t>2023-04-29T13:25:44Z</t>
  </si>
  <si>
    <t>https://github.com/tobanteAudio/juce-cookbook</t>
  </si>
  <si>
    <t>juce-cookbook</t>
  </si>
  <si>
    <t>tobanteAudio/juce-cookbook</t>
  </si>
  <si>
    <t>Collection of tutorials &amp; resources for the C++ library JUCE</t>
  </si>
  <si>
    <t>['audio', 'audiounit', 'cookbook', 'cpp', 'cpp17', 'dsp', 'juce', 'juce-framework', 'mobile', 'opengl', 'tutorial', 'vst3', 'vsts']</t>
  </si>
  <si>
    <t>2019-06-06T19:03:45Z</t>
  </si>
  <si>
    <t>2023-08-19T16:58:52Z</t>
  </si>
  <si>
    <t>2020-06-07T19:48:11Z</t>
  </si>
  <si>
    <t>Makefile</t>
  </si>
  <si>
    <t>https://github.com/microsoft/azure-devops-python-samples</t>
  </si>
  <si>
    <t>azure-devops-python-samples</t>
  </si>
  <si>
    <t>microsoft/azure-devops-python-samples</t>
  </si>
  <si>
    <t>Python samples for interacting with and managing Azure DevOps</t>
  </si>
  <si>
    <t>['api', 'python', 'samples', 'vsts']</t>
  </si>
  <si>
    <t>2018-01-09T12:46:46Z</t>
  </si>
  <si>
    <t>2023-08-04T17:11:10Z</t>
  </si>
  <si>
    <t>2021-01-04T15:52:26Z</t>
  </si>
  <si>
    <t>https://github.com/devkeydet/dyn365-ce-devops</t>
  </si>
  <si>
    <t>dyn365-ce-devops</t>
  </si>
  <si>
    <t>devkeydet/dyn365-ce-devops</t>
  </si>
  <si>
    <t>DevOps for Dynamics 365 Customer Engagement (CE) is becoming a popular topic. The goal of this project is to help Dynamics 365 CE solution builders understand and accelerate their implementation of DevOps practices with Dynamics CE and VSTS.</t>
  </si>
  <si>
    <t>['build-automation', 'continuous-delivery', 'continuous-deployment', 'continuous-integration', 'crm', 'devops', 'dynamics', 'dynamics-365', 'dynamics-crm', 'msdyn365', 'release-automation', 'visual-studio-team-services', 'vsts']</t>
  </si>
  <si>
    <t>2017-09-29T17:54:00Z</t>
  </si>
  <si>
    <t>2023-06-14T18:06:19Z</t>
  </si>
  <si>
    <t>2018-10-22T15:28:28Z</t>
  </si>
  <si>
    <t>https://github.com/microsoft/process-migrator</t>
  </si>
  <si>
    <t>process-migrator</t>
  </si>
  <si>
    <t>microsoft/process-migrator</t>
  </si>
  <si>
    <t>Process migrator node.js utility for VSTS inherited process</t>
  </si>
  <si>
    <t>['export', 'import', 'inherited', 'nodejs', 'process', 'typescript', 'vsts']</t>
  </si>
  <si>
    <t>2018-04-20T18:24:30Z</t>
  </si>
  <si>
    <t>2023-09-14T16:53:03Z</t>
  </si>
  <si>
    <t>2023-08-21T10:22:47Z</t>
  </si>
  <si>
    <t>https://github.com/microsoft/featuretimeline</t>
  </si>
  <si>
    <t>featuretimeline</t>
  </si>
  <si>
    <t>microsoft/featuretimeline</t>
  </si>
  <si>
    <t>VSTS extension for managing and planning features</t>
  </si>
  <si>
    <t>['epics', 'feature-timeline', 'program-management', 'project-planning', 'roadmap', 'vsts', 'vsts-extension']</t>
  </si>
  <si>
    <t>2018-05-03T19:58:21Z</t>
  </si>
  <si>
    <t>2023-08-04T21:26:30Z</t>
  </si>
  <si>
    <t>2022-12-01T11:59:17Z</t>
  </si>
  <si>
    <t>https://github.com/igoravl/TfsCmdlets</t>
  </si>
  <si>
    <t>TfsCmdlets</t>
  </si>
  <si>
    <t>igoravl/TfsCmdlets</t>
  </si>
  <si>
    <t>PowerShell Cmdlets for Azure DevOps and Team Foundation Server</t>
  </si>
  <si>
    <t>['azure-devops', 'azure-devops-api', 'azuredevops', 'chocolatey', 'cmdlet', 'devops', 'msi', 'nuget', 'powershell', 'powershell-cmdlets', 'powershell-gallery', 'powershell-module', 'tfs', 'visual-studio', 'vsts']</t>
  </si>
  <si>
    <t>2014-10-24T09:56:35Z</t>
  </si>
  <si>
    <t>2023-09-09T10:56:16Z</t>
  </si>
  <si>
    <t>2023-02-28T11:49:52Z</t>
  </si>
  <si>
    <t>https://github.com/colindembovsky/cols-agent-tasks</t>
  </si>
  <si>
    <t>cols-agent-tasks</t>
  </si>
  <si>
    <t>colindembovsky/cols-agent-tasks</t>
  </si>
  <si>
    <t>Colin's ALM Corner Custom Build Tasks</t>
  </si>
  <si>
    <t>['build', 'coverage', 'dacpac', 'replace-token', 'tag', 'tokenizer', 'versioning', 'vsts', 'vsts-extension']</t>
  </si>
  <si>
    <t>2015-08-17T14:24:12Z</t>
  </si>
  <si>
    <t>2023-07-22T11:16:42Z</t>
  </si>
  <si>
    <t>2023-04-12T02:00:59Z</t>
  </si>
  <si>
    <t>https://github.com/hey24sheep/azure-flutter-tasks</t>
  </si>
  <si>
    <t>azure-flutter-tasks</t>
  </si>
  <si>
    <t>hey24sheep/azure-flutter-tasks</t>
  </si>
  <si>
    <t>Easily build and deploy with latest Flutter build tasks for Azure DevOps Pipelines Tasks</t>
  </si>
  <si>
    <t>['azure', 'azure-devops', 'azure-pipelines', 'cd', 'ci', 'ci-cd', 'cicd', 'extension', 'flutter', 'flutter-app', 'flutter-ci', 'vsts', 'vsts-extension', 'vsts-tasks']</t>
  </si>
  <si>
    <t>2021-07-10T08:19:59Z</t>
  </si>
  <si>
    <t>2023-09-08T01:35:25Z</t>
  </si>
  <si>
    <t>2023-08-05T10:03:17Z</t>
  </si>
  <si>
    <t>https://github.com/mtiid/chuck-racks</t>
  </si>
  <si>
    <t>chuck-racks</t>
  </si>
  <si>
    <t>mtiid/chuck-racks</t>
  </si>
  <si>
    <t>ChucK-Racks makes it possible to write and execute ChucK programs as VST/AudioUnit plugins.</t>
  </si>
  <si>
    <t>['chuck', 'chuck-programs', 'chuck-racks', 'midi', 'vst-plugin', 'vsts']</t>
  </si>
  <si>
    <t>2017-01-01T08:32:22Z</t>
  </si>
  <si>
    <t>2023-05-05T17:27:57Z</t>
  </si>
  <si>
    <t>2017-12-04T07:37:51Z</t>
  </si>
  <si>
    <t>https://github.com/tfsaggregator/aggregator-cli</t>
  </si>
  <si>
    <t>aggregator-cli</t>
  </si>
  <si>
    <t>tfsaggregator/aggregator-cli</t>
  </si>
  <si>
    <t>A new version of Aggregator aiming at Azure DevOps (ex Visual Studio Team Services)</t>
  </si>
  <si>
    <t>['aggregator-cli', 'azure-devops', 'azure-devops-extension', 'azure-functions', 'rule-language', 'tfs', 'tfs-aggregator', 'vsts', 'vsts-integration']</t>
  </si>
  <si>
    <t>2018-06-16T18:43:12Z</t>
  </si>
  <si>
    <t>2023-05-12T07:01:54Z</t>
  </si>
  <si>
    <t>2022-12-08T15:01:49Z</t>
  </si>
  <si>
    <t>https://github.com/JamesStubbsEng/TS-808-Ultra</t>
  </si>
  <si>
    <t>TS-808-Ultra</t>
  </si>
  <si>
    <t>JamesStubbsEng/TS-808-Ultra</t>
  </si>
  <si>
    <t>Model of the classic Ibanez Tube Screamer 808 using Nodal Analysis and WDF with a few new features added!</t>
  </si>
  <si>
    <t>['analog-to-digital', 'audio-effect', 'audio-processing', 'guitar-pedal', 'juce-framework', 'tubescreamer', 'vst3-plugin', 'vsts', 'wdf']</t>
  </si>
  <si>
    <t>2022-01-07T20:22:29Z</t>
  </si>
  <si>
    <t>2023-09-14T17:17:57Z</t>
  </si>
  <si>
    <t>2023-06-02T14:42:11Z</t>
  </si>
  <si>
    <t>https://github.com/cschleiden/vsts-extension-ts-seed-simple</t>
  </si>
  <si>
    <t>vsts-extension-ts-seed-simple</t>
  </si>
  <si>
    <t>cschleiden/vsts-extension-ts-seed-simple</t>
  </si>
  <si>
    <t>Very simple seed project for developing a VSTS extension</t>
  </si>
  <si>
    <t>['seed', 'vsts', 'vsts-extension']</t>
  </si>
  <si>
    <t>2016-02-22T01:53:43Z</t>
  </si>
  <si>
    <t>2023-07-06T13:58:19Z</t>
  </si>
  <si>
    <t>2018-07-10T12:28:44Z</t>
  </si>
  <si>
    <t>https://github.com/ostreifel/vsts-contributions</t>
  </si>
  <si>
    <t>vsts-contributions</t>
  </si>
  <si>
    <t>ostreifel/vsts-contributions</t>
  </si>
  <si>
    <t>Contributions Graph for vsts</t>
  </si>
  <si>
    <t>2017-06-08T06:13:00Z</t>
  </si>
  <si>
    <t>2023-08-09T01:53:00Z</t>
  </si>
  <si>
    <t>2022-12-10T16:35:15Z</t>
  </si>
  <si>
    <t>https://github.com/cschleiden/azure-boards-estimate</t>
  </si>
  <si>
    <t>azure-boards-estimate</t>
  </si>
  <si>
    <t>cschleiden/azure-boards-estimate</t>
  </si>
  <si>
    <t>Estimate - Planning Poker for Azure Boards</t>
  </si>
  <si>
    <t>['azure-boards', 'azure-devops', 'azure-devops-extension', 'vsts']</t>
  </si>
  <si>
    <t>2016-06-21T19:45:57Z</t>
  </si>
  <si>
    <t>2023-06-20T11:19:50Z</t>
  </si>
  <si>
    <t>2021-03-30T15:31:28Z</t>
  </si>
  <si>
    <t>https://github.com/geeklearningio/gl-vsts-tasks-yarn</t>
  </si>
  <si>
    <t>gl-vsts-tasks-yarn</t>
  </si>
  <si>
    <t>geeklearningio/gl-vsts-tasks-yarn</t>
  </si>
  <si>
    <t>Yarn Package Manager Visual Studio Team Services Build and Release Management extensions</t>
  </si>
  <si>
    <t>['devops', 'devops-tools', 'vsts', 'vsts-extension', 'vsts-tasks', 'yarn']</t>
  </si>
  <si>
    <t>2016-10-12T14:57:15Z</t>
  </si>
  <si>
    <t>2023-05-18T15:19:14Z</t>
  </si>
  <si>
    <t>2022-12-03T11:43:07Z</t>
  </si>
  <si>
    <t>https://github.com/microsoft/MCW-OSS-PaaS-and-DevOps</t>
  </si>
  <si>
    <t>MCW-OSS-PaaS-and-DevOps</t>
  </si>
  <si>
    <t>microsoft/MCW-OSS-PaaS-and-DevOps</t>
  </si>
  <si>
    <t>MCW OSS PaaS and DevOps</t>
  </si>
  <si>
    <t>['aad', 'app-service-linux', 'azure-container-registry', 'ci-cd', 'cicd', 'containers', 'cosmos-db', 'cosmosdb', 'devops', 'docker', 'functions', 'jenkins', 'logic-apps', 'mern', 'mern-stack', 'paas', 'vsts', 'web-app-for-containers']</t>
  </si>
  <si>
    <t>2018-03-21T21:06:31Z</t>
  </si>
  <si>
    <t>2023-06-06T09:27:35Z</t>
  </si>
  <si>
    <t>2020-12-01T18:59:30Z</t>
  </si>
  <si>
    <t>https://github.com/microsoft/vsts-extension-multivalue-control</t>
  </si>
  <si>
    <t>vsts-extension-multivalue-control</t>
  </si>
  <si>
    <t>microsoft/vsts-extension-multivalue-control</t>
  </si>
  <si>
    <t>A work item form control which allows selection of multiple values.</t>
  </si>
  <si>
    <t>['tfs', 'vsts', 'vsts-extension', 'work-item-control']</t>
  </si>
  <si>
    <t>2016-10-10T16:58:57Z</t>
  </si>
  <si>
    <t>2023-08-08T01:38:02Z</t>
  </si>
  <si>
    <t>2023-08-24T17:07:40Z</t>
  </si>
  <si>
    <t>https://github.com/vanderlokken/rust-vst-gui</t>
  </si>
  <si>
    <t>rust-vst-gui</t>
  </si>
  <si>
    <t>vanderlokken/rust-vst-gui</t>
  </si>
  <si>
    <t>An extension to the 'rust-vst' crate to create VST plugin GUIs</t>
  </si>
  <si>
    <t>['vst-plugin', 'vsts']</t>
  </si>
  <si>
    <t>2018-02-10T12:43:47Z</t>
  </si>
  <si>
    <t>2023-09-07T08:02:04Z</t>
  </si>
  <si>
    <t>2021-05-08T01:23:31Z</t>
  </si>
  <si>
    <t>https://github.com/cschleiden/azure-boards-decompose</t>
  </si>
  <si>
    <t>azure-boards-decompose</t>
  </si>
  <si>
    <t>cschleiden/azure-boards-decompose</t>
  </si>
  <si>
    <t>Azure Boards extension to quickly decompose work items into a valid hierarchy</t>
  </si>
  <si>
    <t>['extension', 'tfs', 'vsts']</t>
  </si>
  <si>
    <t>2016-05-31T05:51:50Z</t>
  </si>
  <si>
    <t>2023-08-25T23:36:53Z</t>
  </si>
  <si>
    <t>2021-04-12T15:04:07Z</t>
  </si>
  <si>
    <t>https://github.com/alejandro5042/azdo-userscripts</t>
  </si>
  <si>
    <t>azdo-userscripts</t>
  </si>
  <si>
    <t>alejandro5042/azdo-userscripts</t>
  </si>
  <si>
    <t>A collection of userscripts to improve the Azure DevOps UI</t>
  </si>
  <si>
    <t>['azure-devops', 'azure-repos', 'code-reviews', 'pull-requests', 'userscripts', 'vsts']</t>
  </si>
  <si>
    <t>2019-03-29T16:12:33Z</t>
  </si>
  <si>
    <t>2023-07-25T03:53:59Z</t>
  </si>
  <si>
    <t>2023-09-06T19:08:03Z</t>
  </si>
  <si>
    <t>https://github.com/rfennell/AzureDevOpsPowershell</t>
  </si>
  <si>
    <t>AzureDevOpsPowershell</t>
  </si>
  <si>
    <t>rfennell/AzureDevOpsPowershell</t>
  </si>
  <si>
    <t>A selection of PowerShell scripts that make use of the Azure DevOps (TFS/VSTS) APIs</t>
  </si>
  <si>
    <t>['powershell', 'vsts']</t>
  </si>
  <si>
    <t>2015-11-22T16:08:06Z</t>
  </si>
  <si>
    <t>2023-05-18T23:22:04Z</t>
  </si>
  <si>
    <t>2023-08-25T08:01:31Z</t>
  </si>
  <si>
    <t>https://github.com/carlowahlstedt/NewmanPostman_VSTS_Task</t>
  </si>
  <si>
    <t>NewmanPostman_VSTS_Task</t>
  </si>
  <si>
    <t>carlowahlstedt/NewmanPostman_VSTS_Task</t>
  </si>
  <si>
    <t>A task for Azure DevOps Pipelines to run newman tests.</t>
  </si>
  <si>
    <t>['azure', 'devops', 'newman', 'pipelines', 'postman', 'vsts', 'vsts-extension', 'vsts-marketplace', 'vsts-task']</t>
  </si>
  <si>
    <t>2017-11-01T01:45:59Z</t>
  </si>
  <si>
    <t>2023-05-18T02:10:17Z</t>
  </si>
  <si>
    <t>2022-09-08T03:03:49Z</t>
  </si>
  <si>
    <t>https://github.com/TsuyoshiUshio/KubernetesTask</t>
  </si>
  <si>
    <t>KubernetesTask</t>
  </si>
  <si>
    <t>TsuyoshiUshio/KubernetesTask</t>
  </si>
  <si>
    <t>Kubernetes Task for Visual Studio Team Services</t>
  </si>
  <si>
    <t>['helm', 'istio', 'kubernetes', 'vsts']</t>
  </si>
  <si>
    <t>2017-01-30T08:13:37Z</t>
  </si>
  <si>
    <t>2023-08-29T10:47:53Z</t>
  </si>
  <si>
    <t>2023-03-02T03:39:07Z</t>
  </si>
  <si>
    <t>https://github.com/ostreifel/wiql-editor</t>
  </si>
  <si>
    <t>wiql-editor</t>
  </si>
  <si>
    <t>ostreifel/wiql-editor</t>
  </si>
  <si>
    <t>Search work items with wiql queries.</t>
  </si>
  <si>
    <t>['monaco-editor', 'tfs', 'vsts', 'vsts-extension', 'wiql']</t>
  </si>
  <si>
    <t>2016-11-16T03:46:13Z</t>
  </si>
  <si>
    <t>2022-11-19T23:02:02Z</t>
  </si>
  <si>
    <t>2021-04-06T03:20:50Z</t>
  </si>
  <si>
    <t>https://github.com/cake-contrib/Cake.BuildSystems.Module</t>
  </si>
  <si>
    <t>Cake.BuildSystems.Module</t>
  </si>
  <si>
    <t>cake-contrib/Cake.BuildSystems.Module</t>
  </si>
  <si>
    <t>:cake: :wrench: A simple Cake module to enhance running from a TF Build environment</t>
  </si>
  <si>
    <t>['build-automation', 'cake', 'cake-build', 'cake-module', 'hacktoberfest', 'teamcity', 'tfs', 'travis-ci', 'vsts']</t>
  </si>
  <si>
    <t>2017-01-27T00:59:18Z</t>
  </si>
  <si>
    <t>2023-09-14T05:39:08Z</t>
  </si>
  <si>
    <t>2023-09-05T19:27:00Z</t>
  </si>
  <si>
    <t>https://github.com/benmatselby/go-azuredevops</t>
  </si>
  <si>
    <t>go-azuredevops</t>
  </si>
  <si>
    <t>benmatselby/go-azuredevops</t>
  </si>
  <si>
    <t>ðŸ“• A Go client library for accessing the Azure DevOps API</t>
  </si>
  <si>
    <t>['api-client', 'azure-boards', 'azure-devops', 'go', 'golang', 'vsts', 'vsts-library']</t>
  </si>
  <si>
    <t>2018-04-14T09:03:50Z</t>
  </si>
  <si>
    <t>2021-07-15T08:38:35Z</t>
  </si>
  <si>
    <t>https://github.com/spontoreau/rust-azure-devops</t>
  </si>
  <si>
    <t>rust-azure-devops</t>
  </si>
  <si>
    <t>spontoreau/rust-azure-devops</t>
  </si>
  <si>
    <t>[No longer maintain] ðŸ¦€ Rust extension for Azure DevOps</t>
  </si>
  <si>
    <t>['azure-devops', 'azure-devops-extension', 'cargo', 'rust', 'vsts', 'vsts-extension']</t>
  </si>
  <si>
    <t>2018-06-19T15:05:44Z</t>
  </si>
  <si>
    <t>2023-01-28T16:42:49Z</t>
  </si>
  <si>
    <t>2019-11-06T11:23:42Z</t>
  </si>
  <si>
    <t>https://github.com/cschleiden/azure-boards-markdown</t>
  </si>
  <si>
    <t>azure-boards-markdown</t>
  </si>
  <si>
    <t>cschleiden/azure-boards-markdown</t>
  </si>
  <si>
    <t>Markdown editor control for the VSTS work item form</t>
  </si>
  <si>
    <t>['markdown', 'vsts', 'vsts-extension']</t>
  </si>
  <si>
    <t>2016-10-01T03:03:49Z</t>
  </si>
  <si>
    <t>2022-11-30T10:59:33Z</t>
  </si>
  <si>
    <t>2019-05-22T21:59:15Z</t>
  </si>
  <si>
    <t>https://github.com/frederiksen/Task-Card-Creator</t>
  </si>
  <si>
    <t>Task-Card-Creator</t>
  </si>
  <si>
    <t>frederiksen/Task-Card-Creator</t>
  </si>
  <si>
    <t>Small tool for printing task cards used for a Scrum board. Your physical Scrum board will look fantastic. Supports Team Foundation Server and Azure DevOps.</t>
  </si>
  <si>
    <t>['azure-devops', 'printing', 'scrum', 'scrum-board', 'tfs', 'vsts']</t>
  </si>
  <si>
    <t>2015-10-24T10:18:16Z</t>
  </si>
  <si>
    <t>2021-02-24T02:49:48Z</t>
  </si>
  <si>
    <t>2023-04-16T19:59:46Z</t>
  </si>
  <si>
    <t>https://github.com/marceloavf/github-tools-vsts</t>
  </si>
  <si>
    <t>github-tools-vsts</t>
  </si>
  <si>
    <t>marceloavf/github-tools-vsts</t>
  </si>
  <si>
    <t>ðŸ“¦:octocat:ðŸš€ Create and modify GitHub Releases in Azure DevOps Build and Release Management</t>
  </si>
  <si>
    <t>['devops', 'github', 'javascript', 'marketplace', 'vsts', 'vsts-extension', 'wiki-page']</t>
  </si>
  <si>
    <t>2018-01-19T17:36:45Z</t>
  </si>
  <si>
    <t>2023-04-05T11:14:02Z</t>
  </si>
  <si>
    <t>2022-12-08T19:11:22Z</t>
  </si>
  <si>
    <t>https://github.com/microsoft/AzureDevOps-WSJF-Extension</t>
  </si>
  <si>
    <t>AzureDevOps-WSJF-Extension</t>
  </si>
  <si>
    <t>microsoft/AzureDevOps-WSJF-Extension</t>
  </si>
  <si>
    <t>Sample work item form extension that auto calculates WSJF (weighted shortest job first) per work item and stores it in a work item field</t>
  </si>
  <si>
    <t>2016-10-05T16:36:14Z</t>
  </si>
  <si>
    <t>2023-05-24T13:06:46Z</t>
  </si>
  <si>
    <t>2023-08-03T20:42:34Z</t>
  </si>
  <si>
    <t>https://github.com/hkarthik7/azure-devops-java-sdk</t>
  </si>
  <si>
    <t>azure-devops-java-sdk</t>
  </si>
  <si>
    <t>hkarthik7/azure-devops-java-sdk</t>
  </si>
  <si>
    <t>Java SDK for managing Azure DevOps services</t>
  </si>
  <si>
    <t>['api', 'azure-devops', 'azure-devops-java-api', 'azuredevops', 'devops', 'java', 'java-azure-devops-sdk', 'vsts']</t>
  </si>
  <si>
    <t>2020-11-26T06:26:02Z</t>
  </si>
  <si>
    <t>2023-09-04T21:16:57Z</t>
  </si>
  <si>
    <t>2023-08-23T20:56:49Z</t>
  </si>
  <si>
    <t>https://github.com/no23reason/jest-trx-results-processor</t>
  </si>
  <si>
    <t>jest-trx-results-processor</t>
  </si>
  <si>
    <t>no23reason/jest-trx-results-processor</t>
  </si>
  <si>
    <t>Jest results processor for exporting into TRX files for Visual Studio</t>
  </si>
  <si>
    <t>['jest', 'jest-trx', 'testing', 'testing-tools', 'trx', 'typescript', 'visual-studio', 'vsts']</t>
  </si>
  <si>
    <t>2016-10-15T14:16:16Z</t>
  </si>
  <si>
    <t>2022-04-13T14:15:39Z</t>
  </si>
  <si>
    <t>2023-09-11T13:32:37Z</t>
  </si>
  <si>
    <t>https://github.com/gmoe/vst-cmake</t>
  </si>
  <si>
    <t>vst-cmake</t>
  </si>
  <si>
    <t>gmoe/vst-cmake</t>
  </si>
  <si>
    <t>A cross-platform CMake-based template for designing VST audio plug-ins.</t>
  </si>
  <si>
    <t>['audio', 'audio-plugin', 'cmake', 'vsts']</t>
  </si>
  <si>
    <t>2016-08-16T20:56:34Z</t>
  </si>
  <si>
    <t>2023-09-03T01:11:11Z</t>
  </si>
  <si>
    <t>2020-08-10T21:36:13Z</t>
  </si>
  <si>
    <t>https://github.com/microsoft/MCW-Mobile-app-innovation</t>
  </si>
  <si>
    <t>MCW-Mobile-app-innovation</t>
  </si>
  <si>
    <t>microsoft/MCW-Mobile-app-innovation</t>
  </si>
  <si>
    <t>MCW Mobile app innovation</t>
  </si>
  <si>
    <t>['app-center', 'app-service', 'ci-cd', 'cicd', 'cosmos', 'cosmosdb', 'functions', 'iot-hub', 'mcw', 'powerapps', 'vsts', 'xamarin', 'xamarin-forms']</t>
  </si>
  <si>
    <t>2018-03-21T21:12:42Z</t>
  </si>
  <si>
    <t>2023-08-03T02:39:41Z</t>
  </si>
  <si>
    <t>2019-07-01T20:38:29Z</t>
  </si>
  <si>
    <t>https://github.com/geeklearningio/gl-vsts-tasks-file-patch</t>
  </si>
  <si>
    <t>gl-vsts-tasks-file-patch</t>
  </si>
  <si>
    <t>geeklearningio/gl-vsts-tasks-file-patch</t>
  </si>
  <si>
    <t>Visual Studio Team Services Build and Release Management extensions that help you update files using JSON patch and similar syntax</t>
  </si>
  <si>
    <t>['json-patch', 'vsts', 'vsts-extension', 'vsts-tasks']</t>
  </si>
  <si>
    <t>2016-07-31T18:50:16Z</t>
  </si>
  <si>
    <t>2022-03-22T15:14:21Z</t>
  </si>
  <si>
    <t>2023-01-03T23:32:24Z</t>
  </si>
  <si>
    <t>https://github.com/alanwales/vsts-resharper-code-quality-task</t>
  </si>
  <si>
    <t>vsts-resharper-code-quality-task</t>
  </si>
  <si>
    <t>alanwales/vsts-resharper-code-quality-task</t>
  </si>
  <si>
    <t>['codequality', 'resharper', 'vsts']</t>
  </si>
  <si>
    <t>2017-11-17T13:58:13Z</t>
  </si>
  <si>
    <t>2022-07-20T07:02:47Z</t>
  </si>
  <si>
    <t>2021-07-02T08:50:44Z</t>
  </si>
  <si>
    <t>https://github.com/gilfuser/livecode-this</t>
  </si>
  <si>
    <t>livecode-this</t>
  </si>
  <si>
    <t>gilfuser/livecode-this</t>
  </si>
  <si>
    <t>A setup to livecoding</t>
  </si>
  <si>
    <t>['live-coding', 'livecoding', 'supercollider', 'tidalcycles', 'vim-tidal', 'vst-plugin', 'vsts']</t>
  </si>
  <si>
    <t>2019-03-06T18:27:52Z</t>
  </si>
  <si>
    <t>2023-06-28T10:53:58Z</t>
  </si>
  <si>
    <t>2020-01-27T14:53:02Z</t>
  </si>
  <si>
    <t>https://github.com/lenisha/vsts-terraform-ansible-packer</t>
  </si>
  <si>
    <t>vsts-terraform-ansible-packer</t>
  </si>
  <si>
    <t>lenisha/vsts-terraform-ansible-packer</t>
  </si>
  <si>
    <t>Demo Terraform/Ansible CI/CD using VSTS</t>
  </si>
  <si>
    <t>['ansible', 'azure', 'packer', 'spring-boot', 'terraform', 'vmss', 'vsts']</t>
  </si>
  <si>
    <t>2018-04-30T19:08:56Z</t>
  </si>
  <si>
    <t>2023-02-15T09:38:35Z</t>
  </si>
  <si>
    <t>2022-03-13T20:09:06Z</t>
  </si>
  <si>
    <t>https://github.com/geeklearningio/gl-vsts-tasks-azure</t>
  </si>
  <si>
    <t>gl-vsts-tasks-azure</t>
  </si>
  <si>
    <t>geeklearningio/gl-vsts-tasks-azure</t>
  </si>
  <si>
    <t>Azure Pipelines Tasks that help you build and publish your applications on Microsoft Azure</t>
  </si>
  <si>
    <t>['azure', 'azure-devops', 'azure-devops-extension', 'azure-pipelines', 'azure-sql-database', 'vsts', 'vsts-tasks']</t>
  </si>
  <si>
    <t>2016-07-29T09:53:52Z</t>
  </si>
  <si>
    <t>2022-05-06T20:54:21Z</t>
  </si>
  <si>
    <t>2022-12-11T12:10:28Z</t>
  </si>
  <si>
    <t>https://github.com/tfsaggregator/tfsaggregator-webhooks</t>
  </si>
  <si>
    <t>tfsaggregator-webhooks</t>
  </si>
  <si>
    <t>tfsaggregator/tfsaggregator-webhooks</t>
  </si>
  <si>
    <t>WARNING: the team is no more maintaing this version. See aggreggator-cli instead.</t>
  </si>
  <si>
    <t>['tfs', 'tfs-aggregator', 'vsts', 'webhooks']</t>
  </si>
  <si>
    <t>2017-01-02T16:47:35Z</t>
  </si>
  <si>
    <t>2023-01-28T19:21:53Z</t>
  </si>
  <si>
    <t>2019-01-06T09:40:26Z</t>
  </si>
  <si>
    <t>https://github.com/cschleiden/azure-devops-pr-templates</t>
  </si>
  <si>
    <t>azure-devops-pr-templates</t>
  </si>
  <si>
    <t>cschleiden/azure-devops-pr-templates</t>
  </si>
  <si>
    <t>Templates for VSTS pull requests.</t>
  </si>
  <si>
    <t>['extension', 'git', 'pullrequest', 'vsts']</t>
  </si>
  <si>
    <t>2018-01-29T03:12:42Z</t>
  </si>
  <si>
    <t>2023-08-08T01:49:43Z</t>
  </si>
  <si>
    <t>2022-02-10T14:55:15Z</t>
  </si>
  <si>
    <t>https://github.com/mmajcica/DeploySsrs</t>
  </si>
  <si>
    <t>DeploySsrs</t>
  </si>
  <si>
    <t>mmajcica/DeploySsrs</t>
  </si>
  <si>
    <t>Build-Release task for VSTS/TFS that manages Microsoft's SQL Server Reporting Services</t>
  </si>
  <si>
    <t>['ssrs', 'vsts', 'vsts-task']</t>
  </si>
  <si>
    <t>2017-12-04T10:08:05Z</t>
  </si>
  <si>
    <t>2023-03-01T20:33:04Z</t>
  </si>
  <si>
    <t>2023-07-26T10:20:55Z</t>
  </si>
  <si>
    <t>https://github.com/kasunkv/slack-notification</t>
  </si>
  <si>
    <t>slack-notification</t>
  </si>
  <si>
    <t>kasunkv/slack-notification</t>
  </si>
  <si>
    <t>Slack Notification task with advanced slack message customization for Visual Studio Team Services</t>
  </si>
  <si>
    <t>['notifications', 'slack', 'visual-studio-team-services', 'vsts', 'vsts-tasks']</t>
  </si>
  <si>
    <t>2017-07-29T09:19:38Z</t>
  </si>
  <si>
    <t>2023-08-28T07:22:01Z</t>
  </si>
  <si>
    <t>2023-01-06T13:57:48Z</t>
  </si>
  <si>
    <t>https://github.com/onlyutkarsh/ExportImportBuildDefinition</t>
  </si>
  <si>
    <t>ExportImportBuildDefinition</t>
  </si>
  <si>
    <t>onlyutkarsh/ExportImportBuildDefinition</t>
  </si>
  <si>
    <t>Export and Import your build definitions. Useful for recreating all the build steps, variables, schedules, etc in a different team project/account.</t>
  </si>
  <si>
    <t>['build', 'definition', 'export', 'extensions', 'import', 'tfs', 'vsts', 'vsts-extension']</t>
  </si>
  <si>
    <t>2016-06-29T18:35:33Z</t>
  </si>
  <si>
    <t>2023-01-28T14:41:24Z</t>
  </si>
  <si>
    <t>2018-11-07T09:40:39Z</t>
  </si>
  <si>
    <t>https://github.com/nilaydshah/MochaTypescriptTest-101</t>
  </si>
  <si>
    <t>MochaTypescriptTest-101</t>
  </si>
  <si>
    <t>nilaydshah/MochaTypescriptTest-101</t>
  </si>
  <si>
    <t>Unit testing using Typescript, Mocha, Chai, Mochawesome, Gulp, Visual Studio Code</t>
  </si>
  <si>
    <t>['chai', 'gulp', 'gulp-task', 'mocha', 'mochawesome', 'node', 'nodejs', 'selenium', 'test-automation', 'testing', 'travis', 'travis-ci', 'typescript', 'typescript-testing', 'ui-testing', 'visual-studio', 'visual-studio-code', 'vscode', 'vsts']</t>
  </si>
  <si>
    <t>2017-11-24T14:43:14Z</t>
  </si>
  <si>
    <t>2023-03-21T14:48:31Z</t>
  </si>
  <si>
    <t>2019-04-04T09:42:49Z</t>
  </si>
  <si>
    <t>https://github.com/microsoft/vsts-extension-color-control</t>
  </si>
  <si>
    <t>vsts-extension-color-control</t>
  </si>
  <si>
    <t>microsoft/vsts-extension-color-control</t>
  </si>
  <si>
    <t>This is an example of a custom control extension for use in on-premise instances of Visual Studio Team Services on the work item form.</t>
  </si>
  <si>
    <t>2016-08-02T21:40:11Z</t>
  </si>
  <si>
    <t>2023-03-12T02:34:36Z</t>
  </si>
  <si>
    <t>2022-12-01T12:02:22Z</t>
  </si>
  <si>
    <t>https://github.com/aabiryukov/TfsVisualHistory</t>
  </si>
  <si>
    <t>TfsVisualHistory</t>
  </si>
  <si>
    <t>aabiryukov/TfsVisualHistory</t>
  </si>
  <si>
    <t>TFS Source Control History Visualization</t>
  </si>
  <si>
    <t>['gource', 'source-control', 'tfs', 'tfvc', 'visualization', 'vsts', 'vsts-extension']</t>
  </si>
  <si>
    <t>2017-03-12T11:18:19Z</t>
  </si>
  <si>
    <t>2022-10-12T09:35:59Z</t>
  </si>
  <si>
    <t>2019-03-17T12:01:17Z</t>
  </si>
  <si>
    <t>https://github.com/sdavis3/code-coverage-widgets</t>
  </si>
  <si>
    <t>code-coverage-widgets</t>
  </si>
  <si>
    <t>sdavis3/code-coverage-widgets</t>
  </si>
  <si>
    <t>A dashboard widget for Azure DevOps or Team Foundation Server (TFS) to display information about unit test code coverage.</t>
  </si>
  <si>
    <t>['dashboard-widget', 'test-coverage', 'vsts', 'widget']</t>
  </si>
  <si>
    <t>2016-11-24T02:12:23Z</t>
  </si>
  <si>
    <t>2023-03-07T09:37:14Z</t>
  </si>
  <si>
    <t>2021-01-06T19:38:35Z</t>
  </si>
  <si>
    <t>https://github.com/Dealogic/webpack-vsts-extension</t>
  </si>
  <si>
    <t>webpack-vsts-extension</t>
  </si>
  <si>
    <t>Dealogic/webpack-vsts-extension</t>
  </si>
  <si>
    <t>Webpack build task for Visual Studio Team Services</t>
  </si>
  <si>
    <t>['azure-devops', 'azure-devops-extension', 'continuous-integration', 'vsts', 'webpack', 'webpack-cli', 'webpack-command']</t>
  </si>
  <si>
    <t>2016-12-19T10:42:16Z</t>
  </si>
  <si>
    <t>2019-08-13T15:20:40Z</t>
  </si>
  <si>
    <t>2021-04-16T14:32:26Z</t>
  </si>
  <si>
    <t>https://github.com/icnocop/AzurePipelines.TestLogger</t>
  </si>
  <si>
    <t>AzurePipelines.TestLogger</t>
  </si>
  <si>
    <t>icnocop/AzurePipelines.TestLogger</t>
  </si>
  <si>
    <t>Azure Pipelines logger extension for the Visual Studio Test Platform</t>
  </si>
  <si>
    <t>['azure', 'azure-devops', 'devops', 'hacktoberfest', 'vsts']</t>
  </si>
  <si>
    <t>2018-12-11T18:47:12Z</t>
  </si>
  <si>
    <t>2023-08-29T10:50:22Z</t>
  </si>
  <si>
    <t>2022-05-14T19:05:10Z</t>
  </si>
  <si>
    <t>https://github.com/Lambda3/docker-azure-pipelines-agent</t>
  </si>
  <si>
    <t>docker-azure-pipelines-agent</t>
  </si>
  <si>
    <t>Lambda3/docker-azure-pipelines-agent</t>
  </si>
  <si>
    <t>A VSTS Agent that runs on docker</t>
  </si>
  <si>
    <t>2016-07-06T18:43:19Z</t>
  </si>
  <si>
    <t>2022-11-08T17:45:40Z</t>
  </si>
  <si>
    <t>2022-09-26T13:29:23Z</t>
  </si>
  <si>
    <t>https://github.com/expertasolutions/AzDo.VstsDashboard</t>
  </si>
  <si>
    <t>AzDo.VstsDashboard</t>
  </si>
  <si>
    <t>expertasolutions/AzDo.VstsDashboard</t>
  </si>
  <si>
    <t>Provide a simple way to view all Builds and Releases on a single page. The intend was to see what's currently happened into the CI/CD pipeline and provide quick feedback of what's going on.</t>
  </si>
  <si>
    <t>['azure', 'azure-devops', 'build', 'cd', 'ci', 'devops', 'onpremise', 'release', 'tfs', 'vsts']</t>
  </si>
  <si>
    <t>2019-02-19T19:15:55Z</t>
  </si>
  <si>
    <t>2023-09-12T16:18:22Z</t>
  </si>
  <si>
    <t>2023-09-12T22:03:27Z</t>
  </si>
  <si>
    <t>https://github.com/DrJohnT/PublishDacPac</t>
  </si>
  <si>
    <t>PublishDacPac</t>
  </si>
  <si>
    <t>DrJohnT/PublishDacPac</t>
  </si>
  <si>
    <t>PowerShell to publish (deploy) SQL Database using a DACPAC and DAC Publish Profile</t>
  </si>
  <si>
    <t>['azure-devops', 'dac', 'dac-publish-profile', 'dacpac', 'database', 'deploy', 'deployment', 'on-premise', 'powershell-module', 'publish', 'release', 'sql', 'sqlpackage', 'sqlserver', 'ssdt', 'vsts']</t>
  </si>
  <si>
    <t>2019-03-20T12:54:26Z</t>
  </si>
  <si>
    <t>2023-07-10T07:40:41Z</t>
  </si>
  <si>
    <t>2023-02-16T18:30:22Z</t>
  </si>
  <si>
    <t>https://github.com/redhat-developer/openshift-vsts</t>
  </si>
  <si>
    <t>openshift-vsts</t>
  </si>
  <si>
    <t>redhat-developer/openshift-vsts</t>
  </si>
  <si>
    <t>OpenShift Extension for Azure DevOps.</t>
  </si>
  <si>
    <t>['azure', 'devops', 'oc', 'openshift', 'vsts', 'vsts-extension']</t>
  </si>
  <si>
    <t>2018-09-26T13:00:23Z</t>
  </si>
  <si>
    <t>2023-09-08T12:57:46Z</t>
  </si>
  <si>
    <t>2023-02-07T09:28:06Z</t>
  </si>
  <si>
    <t>https://github.com/mathieu-benoit/RedHatOpenShiftAndMicrosoftAzureWorkshop</t>
  </si>
  <si>
    <t>RedHatOpenShiftAndMicrosoftAzureWorkshop</t>
  </si>
  <si>
    <t>mathieu-benoit/RedHatOpenShiftAndMicrosoftAzureWorkshop</t>
  </si>
  <si>
    <t>Tools and technologies integration between Redhat and Microsoft, especially Kubernetes and Azure</t>
  </si>
  <si>
    <t>['acr', 'ansible', 'azure', 'azure-devops', 'docker', 'dotnet', 'helm', 'helm-charts', 'k8s', 'kubernetes', 'linux', 'ocp', 'openshift', 'osba', 'rhel', 'rhel7', 'sql-server', 'vsts']</t>
  </si>
  <si>
    <t>2018-05-30T15:58:56Z</t>
  </si>
  <si>
    <t>2023-08-29T10:43:20Z</t>
  </si>
  <si>
    <t>2018-10-12T12:59:18Z</t>
  </si>
  <si>
    <t>https://github.com/mvmjacobs/az-devops-rice-extension</t>
  </si>
  <si>
    <t>az-devops-rice-extension</t>
  </si>
  <si>
    <t>mvmjacobs/az-devops-rice-extension</t>
  </si>
  <si>
    <t>Azure DevOps extension that auto calculates RICE and stores it in a field.</t>
  </si>
  <si>
    <t>2018-11-06T14:16:27Z</t>
  </si>
  <si>
    <t>2021-11-03T23:47:20Z</t>
  </si>
  <si>
    <t>2018-11-10T04:03:24Z</t>
  </si>
  <si>
    <t>https://github.com/Hupka/sonarqube-azure-setup</t>
  </si>
  <si>
    <t>sonarqube-azure-setup</t>
  </si>
  <si>
    <t>Hupka/sonarqube-azure-setup</t>
  </si>
  <si>
    <t>A guide for a serverless setup of Sonarqube on Azure with a managed SQL database</t>
  </si>
  <si>
    <t>['azure', 'docker', 'serverless', 'sonarqube', 'sql', 'vsts']</t>
  </si>
  <si>
    <t>2018-09-01T12:15:04Z</t>
  </si>
  <si>
    <t>2022-07-25T08:28:52Z</t>
  </si>
  <si>
    <t>2021-03-05T20:14:02Z</t>
  </si>
  <si>
    <t>https://github.com/Masahigo/sitecore-azure-devops</t>
  </si>
  <si>
    <t>sitecore-azure-devops</t>
  </si>
  <si>
    <t>Masahigo/sitecore-azure-devops</t>
  </si>
  <si>
    <t>Sitecore 8.2u5 DevOps Scripts</t>
  </si>
  <si>
    <t>['arm-templates', 'azure', 'devops', 'gulp', 'keyvault', 'msbuild', 'msdeploy', 'powershell', 'sitecore', 'sitecore-azure-toolkit', 'sitecore-helix', 'visual-studio-team-services', 'vsts']</t>
  </si>
  <si>
    <t>2017-08-14T10:23:40Z</t>
  </si>
  <si>
    <t>2020-04-20T09:54:14Z</t>
  </si>
  <si>
    <t>2018-10-25T06:47:46Z</t>
  </si>
  <si>
    <t>https://github.com/justjavac/deno-ci</t>
  </si>
  <si>
    <t>deno-ci</t>
  </si>
  <si>
    <t>justjavac/deno-ci</t>
  </si>
  <si>
    <t>['appveyor', 'bitbucket', 'buddy', 'ci', 'deno', 'git', 'github', 'github-actions', 'gitlab', 'gitlab-ci', 'travis-ci', 'vsts', 'vsts-integration', 'webhooks']</t>
  </si>
  <si>
    <t>2019-07-09T03:04:14Z</t>
  </si>
  <si>
    <t>2022-09-20T07:28:15Z</t>
  </si>
  <si>
    <t>2022-08-24T01:39:38Z</t>
  </si>
  <si>
    <t>https://github.com/snuziale/vsts-extension-split-work</t>
  </si>
  <si>
    <t>vsts-extension-split-work</t>
  </si>
  <si>
    <t>snuziale/vsts-extension-split-work</t>
  </si>
  <si>
    <t>VSTS extension for splitting cards across iterations.</t>
  </si>
  <si>
    <t>2016-04-29T16:29:28Z</t>
  </si>
  <si>
    <t>2022-07-11T19:10:34Z</t>
  </si>
  <si>
    <t>2023-04-17T04:58:40Z</t>
  </si>
  <si>
    <t>https://github.com/nberr/jackel</t>
  </si>
  <si>
    <t>jackel</t>
  </si>
  <si>
    <t>nberr/jackel</t>
  </si>
  <si>
    <t>Negative harmony application written with JUCE</t>
  </si>
  <si>
    <t>['audio-plugin', 'jacob-collier', 'juce', 'midi', 'midi-processing', 'negative-harmony', 'vst3', 'vsts']</t>
  </si>
  <si>
    <t>2019-09-16T02:51:09Z</t>
  </si>
  <si>
    <t>2023-04-29T01:01:31Z</t>
  </si>
  <si>
    <t>2022-11-18T23:26:34Z</t>
  </si>
  <si>
    <t>https://github.com/bergmeister/posh-vsts-cli</t>
  </si>
  <si>
    <t>posh-vsts-cli</t>
  </si>
  <si>
    <t>bergmeister/posh-vsts-cli</t>
  </si>
  <si>
    <t>PowerShell tab completion and object conversion of the vsts-cli</t>
  </si>
  <si>
    <t>['cli', 'posh', 'powershell', 'powershell-module', 'tabcompletion', 'vsts']</t>
  </si>
  <si>
    <t>2017-11-21T19:00:24Z</t>
  </si>
  <si>
    <t>2022-01-14T22:09:05Z</t>
  </si>
  <si>
    <t>2017-12-10T14:40:27Z</t>
  </si>
  <si>
    <t>https://github.com/mathieu-benoit/DevOpsOnAzureLab</t>
  </si>
  <si>
    <t>DevOpsOnAzureLab</t>
  </si>
  <si>
    <t>mathieu-benoit/DevOpsOnAzureLab</t>
  </si>
  <si>
    <t>Hands-on lab about DevOps on Microsoft Azure with VSTS</t>
  </si>
  <si>
    <t>['alm', 'app-service', 'application-insights', 'arm-templates', 'asp-net-core', 'azure', 'devops', 'lab', 'vsts']</t>
  </si>
  <si>
    <t>2017-10-29T14:50:15Z</t>
  </si>
  <si>
    <t>2023-08-29T10:43:17Z</t>
  </si>
  <si>
    <t>2018-03-04T01:32:44Z</t>
  </si>
  <si>
    <t>https://github.com/microsoft/vsts-extension-integer-control</t>
  </si>
  <si>
    <t>vsts-extension-integer-control</t>
  </si>
  <si>
    <t>microsoft/vsts-extension-integer-control</t>
  </si>
  <si>
    <t>This custom control extension gives users the ability to change the value of an integer field by clicking on up and down arrows. There is still an ability to type the value, like you would on any integer field.</t>
  </si>
  <si>
    <t>2016-08-10T20:43:55Z</t>
  </si>
  <si>
    <t>2023-07-09T10:12:02Z</t>
  </si>
  <si>
    <t>2023-06-13T17:52:05Z</t>
  </si>
  <si>
    <t>https://github.com/iricigor/InstallModuleFromGit</t>
  </si>
  <si>
    <t>InstallModuleFromGit</t>
  </si>
  <si>
    <t>iricigor/InstallModuleFromGit</t>
  </si>
  <si>
    <t>Helps installing modules directly from GitHub or Azure DevOps</t>
  </si>
  <si>
    <t>['ado', 'azure', 'devops', 'git', 'git-client', 'git-clone', 'github', 'install-module', 'powershell', 'powershell-core', 'powershell-module', 'powershellget', 'vsts', 'windows-powershell']</t>
  </si>
  <si>
    <t>2019-03-29T20:04:16Z</t>
  </si>
  <si>
    <t>2023-07-28T06:57:48Z</t>
  </si>
  <si>
    <t>2022-11-22T04:33:34Z</t>
  </si>
  <si>
    <t>https://github.com/microsoft/vsts-extension-toggle-control</t>
  </si>
  <si>
    <t>vsts-extension-toggle-control</t>
  </si>
  <si>
    <t>microsoft/vsts-extension-toggle-control</t>
  </si>
  <si>
    <t>Toggle control for boolean, string, or integer fields on the work item form</t>
  </si>
  <si>
    <t>2016-08-18T18:18:58Z</t>
  </si>
  <si>
    <t>2023-01-28T18:15:44Z</t>
  </si>
  <si>
    <t>2018-09-07T19:34:23Z</t>
  </si>
  <si>
    <t>https://github.com/tobania/VSTS.Extension.SqlReportingServices</t>
  </si>
  <si>
    <t>VSTS.Extension.SqlReportingServices</t>
  </si>
  <si>
    <t>tobania/VSTS.Extension.SqlReportingServices</t>
  </si>
  <si>
    <t>VSTS Extension for uploading SSRS Reports</t>
  </si>
  <si>
    <t>['powershell', 'reporting', 'server', 'services', 'sql', 'vsts', 'vsts-extension']</t>
  </si>
  <si>
    <t>2017-02-20T13:21:48Z</t>
  </si>
  <si>
    <t>2022-06-08T12:31:05Z</t>
  </si>
  <si>
    <t>2018-11-06T19:55:37Z</t>
  </si>
  <si>
    <t>https://github.com/LeCantaloop/Qwiq</t>
  </si>
  <si>
    <t>Qwiq</t>
  </si>
  <si>
    <t>LeCantaloop/Qwiq</t>
  </si>
  <si>
    <t>QWIQ is a Quick Work Item Query library for Team Foundation Server / Visual Studio Online.</t>
  </si>
  <si>
    <t>['c-sharp', 'identity', 'linq', 'microsoft', 'nuget', 'soap', 'tfs', 'tfs-api', 'vsts', 'wit', 'workitem']</t>
  </si>
  <si>
    <t>2015-03-03T00:09:52Z</t>
  </si>
  <si>
    <t>2023-08-29T05:09:45Z</t>
  </si>
  <si>
    <t>2022-12-07T17:26:34Z</t>
  </si>
  <si>
    <t>https://github.com/marceloavf/digitalocean-tools-vsts</t>
  </si>
  <si>
    <t>digitalocean-tools-vsts</t>
  </si>
  <si>
    <t>marceloavf/digitalocean-tools-vsts</t>
  </si>
  <si>
    <t>ðŸ“¦ Manage your DigitalOcean Services in Azure DevOps Build and Release Management</t>
  </si>
  <si>
    <t>['azure-devops', 'azure-pipelines', 'deploy', 'devops', 'digitalocean', 'digitalocean-spaces', 'marketplace', 'typescript', 'vsts', 'vsts-extension', 'vsts-integration', 'vsts-tasks']</t>
  </si>
  <si>
    <t>2018-07-12T11:22:35Z</t>
  </si>
  <si>
    <t>2023-05-16T18:57:20Z</t>
  </si>
  <si>
    <t>2023-07-19T00:18:19Z</t>
  </si>
  <si>
    <t>https://github.com/benmatselby/donny</t>
  </si>
  <si>
    <t>donny</t>
  </si>
  <si>
    <t>benmatselby/donny</t>
  </si>
  <si>
    <t>âš™ï¸_x008f_ CLI application for retrieving data from Azure DevOps</t>
  </si>
  <si>
    <t>['azure-devops', 'cli-application', 'go', 'golang', 'scrum', 'sprint', 'vsts', 'vsts-integration']</t>
  </si>
  <si>
    <t>2018-04-05T20:27:32Z</t>
  </si>
  <si>
    <t>2023-08-24T06:24:42Z</t>
  </si>
  <si>
    <t>2023-04-05T12:57:43Z</t>
  </si>
  <si>
    <t>https://github.com/lenisha/vsts-terraform-ansible</t>
  </si>
  <si>
    <t>vsts-terraform-ansible</t>
  </si>
  <si>
    <t>lenisha/vsts-terraform-ansible</t>
  </si>
  <si>
    <t>VSTS Pipeline demonstrating Terraform and Ansible</t>
  </si>
  <si>
    <t>['ansible', 'spring-boot', 'terraform', 'vsts']</t>
  </si>
  <si>
    <t>2018-04-30T19:05:35Z</t>
  </si>
  <si>
    <t>2022-01-24T16:13:43Z</t>
  </si>
  <si>
    <t>2018-05-28T04:04:35Z</t>
  </si>
  <si>
    <t>https://github.com/ostreifel/Pull-Request-Search</t>
  </si>
  <si>
    <t>Pull-Request-Search</t>
  </si>
  <si>
    <t>ostreifel/Pull-Request-Search</t>
  </si>
  <si>
    <t>Rich pull request search experience</t>
  </si>
  <si>
    <t>2016-11-03T03:21:18Z</t>
  </si>
  <si>
    <t>2023-08-08T01:37:02Z</t>
  </si>
  <si>
    <t>2022-12-07T17:42:53Z</t>
  </si>
  <si>
    <t>https://github.com/nbrown02/Story-Point-Correlation</t>
  </si>
  <si>
    <t>Story-Point-Correlation</t>
  </si>
  <si>
    <t>nbrown02/Story-Point-Correlation</t>
  </si>
  <si>
    <t>A Power BI template which will show you how strong the correlation of story points is for your respective Agile teams who use Azure DevOps, Azure DevOps Server and/or TFS.</t>
  </si>
  <si>
    <t>['agile', 'azure-boards', 'azure-devops', 'azure-devops-extension', 'azure-devops-metrics', 'azure-metrics', 'bi-template', 'estimation', 'fibonacci', 'noestimates', 'pbit', 'planning', 'planning-poker', 'power-bi', 'power-bi-template', 'product-backlog', 'story-points', 'user-stories', 'vsts', 'vsts-extension']</t>
  </si>
  <si>
    <t>2020-11-24T12:05:58Z</t>
  </si>
  <si>
    <t>2023-03-24T23:29:42Z</t>
  </si>
  <si>
    <t>2022-12-30T11:35:57Z</t>
  </si>
  <si>
    <t>https://github.com/christiansparre/VstsDockerBuild</t>
  </si>
  <si>
    <t>VstsDockerBuild</t>
  </si>
  <si>
    <t>christiansparre/VstsDockerBuild</t>
  </si>
  <si>
    <t>Example of how to build docker images and run unit- and integrationtests using VSTS</t>
  </si>
  <si>
    <t>['aspnet-core', 'continuous-integration', 'docker', 'dotnet-core', 'testing', 'vsts']</t>
  </si>
  <si>
    <t>2018-03-26T18:30:07Z</t>
  </si>
  <si>
    <t>2021-12-01T12:53:11Z</t>
  </si>
  <si>
    <t>2018-11-21T14:00:53Z</t>
  </si>
  <si>
    <t>https://github.com/BLumia/PineappleSynth</t>
  </si>
  <si>
    <t>PineappleSynth</t>
  </si>
  <si>
    <t>BLumia/PineappleSynth</t>
  </si>
  <si>
    <t>A too simple vsti synth made with wdl-ol</t>
  </si>
  <si>
    <t>['synthesizer', 'vst2-vst3', 'vsti', 'wdl-ol']</t>
  </si>
  <si>
    <t>2016-08-16T16:35:43Z</t>
  </si>
  <si>
    <t>2023-08-22T09:22:57Z</t>
  </si>
  <si>
    <t>2017-03-27T15:48:37Z</t>
  </si>
  <si>
    <t>https://github.com/modavis-project/midiAuralizer</t>
  </si>
  <si>
    <t>midiAuralizer</t>
  </si>
  <si>
    <t>modavis-project/midiAuralizer</t>
  </si>
  <si>
    <t>GUI to render MIDI Files through VST Instruments with an extended Protocol.</t>
  </si>
  <si>
    <t>['audio', 'auralize', 'convert', 'export', 'gui', 'instrument', 'midi', 'pyqt', 'render', 'synthesize', 'vst', 'vsti']</t>
  </si>
  <si>
    <t>2022-08-11T13:01:22Z</t>
  </si>
  <si>
    <t>2023-06-04T13:09:42Z</t>
  </si>
  <si>
    <t>2023-08-11T10:55:17Z</t>
  </si>
  <si>
    <t>https://github.com/canokaue/azr3-mac</t>
  </si>
  <si>
    <t>azr3-mac</t>
  </si>
  <si>
    <t>canokaue/azr3-mac</t>
  </si>
  <si>
    <t>Mac OS X port of Rumpelrausch's drawbar organ VST instrument plugin.</t>
  </si>
  <si>
    <t>['64-bit', 'azr3', 'cpp', 'macos', 'macosx', 'music-production', 'music-programming', 'organ', 'organ-pipe', 'plugin', 'plugin-sdk', 'rumpelrausch', 'virtual-instruments', 'vst', 'vst-instrument', 'vst-plugin', 'vst2', 'vst24', 'vstgui', 'vsti']</t>
  </si>
  <si>
    <t>2020-03-26T09:23:54Z</t>
  </si>
  <si>
    <t>2023-05-09T09:12:45Z</t>
  </si>
  <si>
    <t>2020-03-26T19:32:11Z</t>
  </si>
  <si>
    <t>https://github.com/amariichi/msm5232wsg</t>
  </si>
  <si>
    <t>msm5232wsg</t>
  </si>
  <si>
    <t>amariichi/msm5232wsg</t>
  </si>
  <si>
    <t>This script creates wavetables that I tried to imitate OKI MSM5232 tones. A .fxb file for Chip32 VSTi and 15 wave files will be created and wave files are readable for SONICWARE ELZ_1 synthesizer.</t>
  </si>
  <si>
    <t>['chip32', 'elz', 'msm5232', 'vsti']</t>
  </si>
  <si>
    <t>2020-10-10T03:21:00Z</t>
  </si>
  <si>
    <t>2021-03-03T12:22:22Z</t>
  </si>
  <si>
    <t>2020-10-28T11:59:23Z</t>
  </si>
  <si>
    <t>https://github.com/amariichi/kamata2wav</t>
  </si>
  <si>
    <t>kamata2wav</t>
  </si>
  <si>
    <t>amariichi/kamata2wav</t>
  </si>
  <si>
    <t>This script converts a kamata user file with extension .kamata_programs, which is made by KORG gadget 2 VSTi, into WAV files for SONICWARE ELZ_1 synthesizer.</t>
  </si>
  <si>
    <t>['elz', 'kamata', 'vsti']</t>
  </si>
  <si>
    <t>2020-10-03T06:54:05Z</t>
  </si>
  <si>
    <t>2020-10-15T11:16:57Z</t>
  </si>
  <si>
    <t>2020-10-12T03:17:07Z</t>
  </si>
  <si>
    <t>https://github.com/amariichi/msm5232wavs</t>
  </si>
  <si>
    <t>msm5232wavs</t>
  </si>
  <si>
    <t>amariichi/msm5232wavs</t>
  </si>
  <si>
    <t>This script creates 15 wavetables that I tried to imitate OKI MSM5232 tones. Wave files are readable for SONICWARE ELZ_1 synthesizer.</t>
  </si>
  <si>
    <t>['elz', 'msm5232', 'vsti']</t>
  </si>
  <si>
    <t>2020-10-13T13:07:11Z</t>
  </si>
  <si>
    <t>2020-10-21T13:57:00Z</t>
  </si>
  <si>
    <t>2020-10-21T13:56:57Z</t>
  </si>
  <si>
    <t>https://github.com/amariichi/msm5232kamata</t>
  </si>
  <si>
    <t>msm5232kamata</t>
  </si>
  <si>
    <t>amariichi/msm5232kamata</t>
  </si>
  <si>
    <t>This script creates 15 wavetables that I tried to imitate OKI MSM5232 sound chip tones and makes a .kamata_programs file for the Korg Gadget 2 kamata VSTi.</t>
  </si>
  <si>
    <t>['kamata', 'korg', 'msm5232', 'oki', 'vsti']</t>
  </si>
  <si>
    <t>2020-10-24T05:03:05Z</t>
  </si>
  <si>
    <t>2020-10-24T05:05:47Z</t>
  </si>
  <si>
    <t>2020-10-24T05:04:54Z</t>
  </si>
  <si>
    <t>https://github.com/amariichi/chip32fxb2wav</t>
  </si>
  <si>
    <t>chip32fxb2wav</t>
  </si>
  <si>
    <t>amariichi/chip32fxb2wav</t>
  </si>
  <si>
    <t>This script converts a user file with extension .fxb, which is made by Chip32(Sam) VSTi, into WAV files for SONICWARE ELZ_1 synthesizer.</t>
  </si>
  <si>
    <t>['chip32', 'elz', 'fxb', 'vsti']</t>
  </si>
  <si>
    <t>2020-10-03T06:53:35Z</t>
  </si>
  <si>
    <t>2020-10-15T11:16:25Z</t>
  </si>
  <si>
    <t>2020-10-03T09:40:26Z</t>
  </si>
  <si>
    <t>https://github.com/publicsamples/Peach</t>
  </si>
  <si>
    <t>Peach</t>
  </si>
  <si>
    <t>publicsamples/Peach</t>
  </si>
  <si>
    <t>A virtual Instrument based on the Roland System 100 sample library.</t>
  </si>
  <si>
    <t>['audiounit', 'hise', 'synthesizer', 'vst']</t>
  </si>
  <si>
    <t>2020-06-19T03:56:07Z</t>
  </si>
  <si>
    <t>2023-09-01T20:56:37Z</t>
  </si>
  <si>
    <t>2023-02-16T17:46:07Z</t>
  </si>
  <si>
    <t>https://github.com/OSRTeam/OpenSoundRefenation</t>
  </si>
  <si>
    <t>OpenSoundRefenation</t>
  </si>
  <si>
    <t>OSRTeam/OpenSoundRefenation</t>
  </si>
  <si>
    <t>Open Sound Refenation - Open-Source Windows DAW</t>
  </si>
  <si>
    <t>['audio-applications', 'audition', 'daw', 'directsound', 'directx11', 'discord', 'imgui', 'libsndfile', 'libsoxr', 'mme', 'obs-studio', 'opensoundrefenation', 'osr', 'vst', 'vst-plugin', 'wasapi', 'winapi', 'winapi-posix', 'xaudio2', 'zlib']</t>
  </si>
  <si>
    <t>2019-01-17T13:01:49Z</t>
  </si>
  <si>
    <t>2023-08-31T14:17:06Z</t>
  </si>
  <si>
    <t>2019-02-01T18:01:36Z</t>
  </si>
  <si>
    <t>https://github.com/LIMUNIMI/pycarla</t>
  </si>
  <si>
    <t>pycarla</t>
  </si>
  <si>
    <t>LIMUNIMI/pycarla</t>
  </si>
  <si>
    <t>Synthesize music in Python using any audio plugins, both realtime and offline (batch-processing)</t>
  </si>
  <si>
    <t>['audio', 'jack', 'jackaudio', 'lv2', 'midi', 'python', 'synthesizer', 'vst']</t>
  </si>
  <si>
    <t>2020-07-01T19:05:03Z</t>
  </si>
  <si>
    <t>2023-05-27T14:59:53Z</t>
  </si>
  <si>
    <t>2023-01-07T08:48:12Z</t>
  </si>
  <si>
    <t>https://github.com/elk-audio/faust-vst-template</t>
  </si>
  <si>
    <t>faust-vst-template</t>
  </si>
  <si>
    <t>elk-audio/faust-vst-template</t>
  </si>
  <si>
    <t>CMake-based compilation of VST2 plugins from FAUST source files, suitable for cross-compilation.</t>
  </si>
  <si>
    <t>['audio', 'cmake', 'elk', 'elk-audio', 'faust', 'vst']</t>
  </si>
  <si>
    <t>2019-12-06T13:40:54Z</t>
  </si>
  <si>
    <t>2023-09-06T02:11:10Z</t>
  </si>
  <si>
    <t>2020-03-09T16:56:59Z</t>
  </si>
  <si>
    <t>https://github.com/hrgraf/pizmidi</t>
  </si>
  <si>
    <t>pizmidi</t>
  </si>
  <si>
    <t>hrgraf/pizmidi</t>
  </si>
  <si>
    <t>Simple MIDI tools based on VST2 SDK and pizmidi framework/examples (midiProgramChange for Arturia MIDI keyboards)</t>
  </si>
  <si>
    <t>['arturia', 'change', 'midi', 'pizmidi', 'preset', 'program', 'vst']</t>
  </si>
  <si>
    <t>2021-01-19T11:12:11Z</t>
  </si>
  <si>
    <t>2023-09-15T06:25:25Z</t>
  </si>
  <si>
    <t>2021-02-13T22:31:19Z</t>
  </si>
  <si>
    <t>https://github.com/ismaildalgatov/VCV-to-Ableton</t>
  </si>
  <si>
    <t>VCV-to-Ableton</t>
  </si>
  <si>
    <t>ismaildalgatov/VCV-to-Ableton</t>
  </si>
  <si>
    <t>The bridge between VCV and Ableton</t>
  </si>
  <si>
    <t>['ableton', 'rack', 'vcv', 'vst']</t>
  </si>
  <si>
    <t>2021-03-20T07:30:00Z</t>
  </si>
  <si>
    <t>2023-07-18T10:55:06Z</t>
  </si>
  <si>
    <t>2021-03-23T11:58:28Z</t>
  </si>
  <si>
    <t>https://github.com/LDPF/LDPF</t>
  </si>
  <si>
    <t>LDPF</t>
  </si>
  <si>
    <t>LDPF/LDPF</t>
  </si>
  <si>
    <t>Lua GUI for DISTRHO Plugin Framework</t>
  </si>
  <si>
    <t>['audio-plugins', 'dpf', 'linux-audio', 'lua', 'lv2', 'lv2-plugins', 'vst', 'vst2']</t>
  </si>
  <si>
    <t>2021-01-30T16:26:25Z</t>
  </si>
  <si>
    <t>2023-03-19T23:35:31Z</t>
  </si>
  <si>
    <t>2023-08-08T09:17:40Z</t>
  </si>
  <si>
    <t>https://github.com/wtrsltnk/vsthost</t>
  </si>
  <si>
    <t>vsthost</t>
  </si>
  <si>
    <t>wtrsltnk/vsthost</t>
  </si>
  <si>
    <t>Small code base containing a minimal vsthost</t>
  </si>
  <si>
    <t>['cpp', 'glad', 'imgui', 'opengl', 'vst', 'vsthost', 'wasapi']</t>
  </si>
  <si>
    <t>2018-03-31T23:12:26Z</t>
  </si>
  <si>
    <t>2023-02-18T19:33:56Z</t>
  </si>
  <si>
    <t>2023-03-26T20:16:26Z</t>
  </si>
  <si>
    <t>https://github.com/gamingrobot/daw-out</t>
  </si>
  <si>
    <t>daw-out</t>
  </si>
  <si>
    <t>gamingrobot/daw-out</t>
  </si>
  <si>
    <t>VST3/CLAP Plugin for MIDI/OSC output from a DAW to an OSC Server</t>
  </si>
  <si>
    <t>['audio', 'clap', 'midi', 'osc', 'vst']</t>
  </si>
  <si>
    <t>2022-05-20T23:01:14Z</t>
  </si>
  <si>
    <t>2023-08-09T10:16:12Z</t>
  </si>
  <si>
    <t>2023-02-18T00:05:13Z</t>
  </si>
  <si>
    <t>https://github.com/jcfischer/easylooper</t>
  </si>
  <si>
    <t>easylooper</t>
  </si>
  <si>
    <t>jcfischer/easylooper</t>
  </si>
  <si>
    <t>Looper Experiments with EasyVST</t>
  </si>
  <si>
    <t>['audio-plugin', 'rust', 'rust-vst', 'vst']</t>
  </si>
  <si>
    <t>2018-06-09T20:20:43Z</t>
  </si>
  <si>
    <t>2022-05-08T05:07:28Z</t>
  </si>
  <si>
    <t>2018-07-04T13:51:57Z</t>
  </si>
  <si>
    <t>https://github.com/POTR-Soft/Chord-Filter</t>
  </si>
  <si>
    <t>Chord-Filter</t>
  </si>
  <si>
    <t>POTR-Soft/Chord-Filter</t>
  </si>
  <si>
    <t>VST3 Plugin based on juce. Filters notes from chords based on their position.</t>
  </si>
  <si>
    <t>['bitwig', 'daw', 'music', 'vst']</t>
  </si>
  <si>
    <t>2021-11-05T19:33:00Z</t>
  </si>
  <si>
    <t>2023-07-06T03:17:14Z</t>
  </si>
  <si>
    <t>2021-11-23T00:12:29Z</t>
  </si>
  <si>
    <t>https://github.com/maka89/AudioEzDynamics</t>
  </si>
  <si>
    <t>AudioEzDynamics</t>
  </si>
  <si>
    <t>maka89/AudioEzDynamics</t>
  </si>
  <si>
    <t>Classes for controlling dynamic range of audio.</t>
  </si>
  <si>
    <t>['audio-processing', 'cpp', 'dsp', 'vst', 'vst-plugin']</t>
  </si>
  <si>
    <t>2023-02-07T20:32:43Z</t>
  </si>
  <si>
    <t>2023-07-12T19:02:40Z</t>
  </si>
  <si>
    <t>2023-02-11T20:51:16Z</t>
  </si>
  <si>
    <t>https://github.com/david6983/saxaboom</t>
  </si>
  <si>
    <t>saxaboom</t>
  </si>
  <si>
    <t>david6983/saxaboom</t>
  </si>
  <si>
    <t>A VST plugin of the famous Kawasaki Sax-a-boom toys with Juce C++ framework.</t>
  </si>
  <si>
    <t>['cpp', 'juce', 'juce-framework', 'projucer', 'sax-a-boom', 'saxophone', 'vst']</t>
  </si>
  <si>
    <t>2019-11-24T12:54:52Z</t>
  </si>
  <si>
    <t>2023-05-23T13:17:16Z</t>
  </si>
  <si>
    <t>2021-12-24T14:55:42Z</t>
  </si>
  <si>
    <t>https://github.com/bhdicaire/awesome-visio</t>
  </si>
  <si>
    <t>awesome-visio</t>
  </si>
  <si>
    <t>bhdicaire/awesome-visio</t>
  </si>
  <si>
    <t>A community-driven list of awesome resources about Microsoft Visio including shapes</t>
  </si>
  <si>
    <t>['awesome', 'awesome-list', 'diagram', 'diagrams', 'microsoft-visio', 'shape', 'visio', 'vsd', 'vsdx', 'vss', 'vssx', 'vst', 'vstx']</t>
  </si>
  <si>
    <t>2021-07-04T23:14:07Z</t>
  </si>
  <si>
    <t>2023-09-09T21:11:45Z</t>
  </si>
  <si>
    <t>2021-07-05T01:06:07Z</t>
  </si>
  <si>
    <t>https://github.com/TobiasKozel/transmitter</t>
  </si>
  <si>
    <t>transmitter</t>
  </si>
  <si>
    <t>TobiasKozel/transmitter</t>
  </si>
  <si>
    <t>A vst/au plugin to share realtime audio from the DAW</t>
  </si>
  <si>
    <t>['audio', 'low-latency', 'music', 'opus', 'stream', 'vst']</t>
  </si>
  <si>
    <t>2020-04-01T23:01:30Z</t>
  </si>
  <si>
    <t>2023-01-20T16:24:55Z</t>
  </si>
  <si>
    <t>2023-01-08T16:48:17Z</t>
  </si>
  <si>
    <t>https://github.com/smallbutfine/GuitarAmpModellingGUI</t>
  </si>
  <si>
    <t>GuitarAmpModellingGUI</t>
  </si>
  <si>
    <t>smallbutfine/GuitarAmpModellingGUI</t>
  </si>
  <si>
    <t>GUI for easier installation and training of neural network models for guitar amplifiers and pedals, based on the GuitarML Proteus models. These are usable for Proteus, Chowdhury-DSP BYOD and even NeuralPi VST plugins, on all platforms incl. Linux and RaspberryPi.</t>
  </si>
  <si>
    <t>['ai', 'amp', 'artificial', 'daw', 'gui', 'guitar', 'intelligence', 'machine-learning', 'pedals', 'plugins', 'vst']</t>
  </si>
  <si>
    <t>2023-03-02T12:00:24Z</t>
  </si>
  <si>
    <t>2023-07-23T14:34:51Z</t>
  </si>
  <si>
    <t>2023-04-03T13:23:57Z</t>
  </si>
  <si>
    <t>https://github.com/davemollen/dm-Reverse</t>
  </si>
  <si>
    <t>dm-Reverse</t>
  </si>
  <si>
    <t>davemollen/dm-Reverse</t>
  </si>
  <si>
    <t>Reverse delay, lv2 &amp; vst audio plugin</t>
  </si>
  <si>
    <t>2021-11-30T12:51:38Z</t>
  </si>
  <si>
    <t>2023-06-16T13:56:32Z</t>
  </si>
  <si>
    <t>2023-05-11T19:13:33Z</t>
  </si>
  <si>
    <t>https://github.com/00laboratories/HISE-AG-20</t>
  </si>
  <si>
    <t>HISE-AG-20</t>
  </si>
  <si>
    <t>00laboratories/HISE-AG-20</t>
  </si>
  <si>
    <t>Fingerpicked Acoustic Guitar Library (AG-20) for HISE. The guitar is a Richwood A-20. Samples are not included and can be purchased from our store:</t>
  </si>
  <si>
    <t>['acoustic', 'fingerpicked', 'guitar', 'hise', 'instrument', 'sample-library', 'vst']</t>
  </si>
  <si>
    <t>2019-02-02T22:46:51Z</t>
  </si>
  <si>
    <t>2022-06-30T21:36:54Z</t>
  </si>
  <si>
    <t>2020-01-23T14:34:23Z</t>
  </si>
  <si>
    <t>https://github.com/SoundDevelopment/sound_meter-example</t>
  </si>
  <si>
    <t>sound_meter-example</t>
  </si>
  <si>
    <t>SoundDevelopment/sound_meter-example</t>
  </si>
  <si>
    <t>Simple juce application demonstrating the use of the sound_meter module.</t>
  </si>
  <si>
    <t>['analyzer', 'audio', 'example-project', 'juce', 'meter', 'sound', 'vst']</t>
  </si>
  <si>
    <t>2021-07-23T18:08:27Z</t>
  </si>
  <si>
    <t>2023-05-24T07:18:41Z</t>
  </si>
  <si>
    <t>2023-05-22T06:53:08Z</t>
  </si>
  <si>
    <t>https://github.com/elk-audio/mda-vst2</t>
  </si>
  <si>
    <t>mda-vst2</t>
  </si>
  <si>
    <t>elk-audio/mda-vst2</t>
  </si>
  <si>
    <t>MDA plugins in VST 2.4 format, adapted to use CMake and targeted at Linux systems</t>
  </si>
  <si>
    <t>['elk', 'elk-audio', 'linux', 'mda', 'mda-plugins', 'vst', 'vst-plugin']</t>
  </si>
  <si>
    <t>2019-12-23T17:44:36Z</t>
  </si>
  <si>
    <t>2023-07-28T11:21:56Z</t>
  </si>
  <si>
    <t>2019-12-23T17:46:18Z</t>
  </si>
  <si>
    <t>https://github.com/joshka/homebrew-audio</t>
  </si>
  <si>
    <t>homebrew-audio</t>
  </si>
  <si>
    <t>joshka/homebrew-audio</t>
  </si>
  <si>
    <t>Homebrew Casks for Audio Plugins such as VST, VST2, VST3, AU, AAX</t>
  </si>
  <si>
    <t>['audio', 'homebrew', 'homebrew-cask', 'homebrew-tap', 'vst']</t>
  </si>
  <si>
    <t>2018-05-31T03:47:42Z</t>
  </si>
  <si>
    <t>2023-04-14T12:44:39Z</t>
  </si>
  <si>
    <t>2019-01-12T03:28:55Z</t>
  </si>
  <si>
    <t>https://github.com/imchristina/piano</t>
  </si>
  <si>
    <t>piano</t>
  </si>
  <si>
    <t>imchristina/piano</t>
  </si>
  <si>
    <t>WIP piano plugin</t>
  </si>
  <si>
    <t>['physical-modeling', 'piano', 'virtual-instruments', 'vst']</t>
  </si>
  <si>
    <t>2018-04-27T16:36:45Z</t>
  </si>
  <si>
    <t>2022-05-30T21:47:11Z</t>
  </si>
  <si>
    <t>2020-01-09T00:05:52Z</t>
  </si>
  <si>
    <t>https://github.com/jthorborg/signalizer</t>
  </si>
  <si>
    <t>signalizer</t>
  </si>
  <si>
    <t>jthorborg/signalizer</t>
  </si>
  <si>
    <t>Mirror of https://bitbucket.org/Mayae/signalizer</t>
  </si>
  <si>
    <t>['audio-analysis', 'audio-plugin', 'juce', 'vst']</t>
  </si>
  <si>
    <t>2022-06-14T20:02:24Z</t>
  </si>
  <si>
    <t>2023-06-25T15:32:43Z</t>
  </si>
  <si>
    <t>2022-06-14T20:52:50Z</t>
  </si>
  <si>
    <t>https://github.com/TaleTN/IPlugExample</t>
  </si>
  <si>
    <t>IPlugExample</t>
  </si>
  <si>
    <t>TaleTN/IPlugExample</t>
  </si>
  <si>
    <t>IPlug "Tale" Edition example (tremolo effect).</t>
  </si>
  <si>
    <t>['aax', 'au', 'audio', 'audio-unit', 'audio-units', 'audiounit', 'audiounits', 'clap', 'effect', 'iplug', 'macos', 'plug-in', 'plug-ins', 'plugin', 'plugins', 'vst', 'vst2', 'vst24', 'wdl', 'windows']</t>
  </si>
  <si>
    <t>2021-11-15T11:57:23Z</t>
  </si>
  <si>
    <t>2023-08-29T08:10:32Z</t>
  </si>
  <si>
    <t>2023-08-23T19:13:46Z</t>
  </si>
  <si>
    <t>https://github.com/MyBlackMIDIScore/AmethystImperialGrand</t>
  </si>
  <si>
    <t>AmethystImperialGrand</t>
  </si>
  <si>
    <t>MyBlackMIDIScore/AmethystImperialGrand</t>
  </si>
  <si>
    <t>The Amethyst Imperial Grand</t>
  </si>
  <si>
    <t>['audio', 'midi', 'music', 'piano', 'sfizz', 'sforzando', 'sfz', 'soundfont', 'vst']</t>
  </si>
  <si>
    <t>2021-07-31T20:01:28Z</t>
  </si>
  <si>
    <t>2023-06-23T18:30:58Z</t>
  </si>
  <si>
    <t>2023-02-27T14:54:02Z</t>
  </si>
  <si>
    <t>https://github.com/TheTechnobear/SSP</t>
  </si>
  <si>
    <t>SSP</t>
  </si>
  <si>
    <t>TheTechnobear/SSP</t>
  </si>
  <si>
    <t>TheTechnobear's Percussa SSP projects</t>
  </si>
  <si>
    <t>['percussa', 'ssp', 'vst']</t>
  </si>
  <si>
    <t>2020-07-01T12:49:17Z</t>
  </si>
  <si>
    <t>2023-04-05T02:02:33Z</t>
  </si>
  <si>
    <t>2022-10-12T18:22:21Z</t>
  </si>
  <si>
    <t>https://github.com/DropSnorz/wobbleizer</t>
  </si>
  <si>
    <t>wobbleizer</t>
  </si>
  <si>
    <t>DropSnorz/wobbleizer</t>
  </si>
  <si>
    <t>A VST audio plugin filter with synced LFO modulation</t>
  </si>
  <si>
    <t>['audio-plugin', 'filter', 'lfo', 'vst']</t>
  </si>
  <si>
    <t>2016-11-04T07:11:15Z</t>
  </si>
  <si>
    <t>2023-03-20T15:30:57Z</t>
  </si>
  <si>
    <t>2017-02-06T10:43:37Z</t>
  </si>
  <si>
    <t>https://github.com/tonylazarew/live-plugins-usage</t>
  </si>
  <si>
    <t>live-plugins-usage</t>
  </si>
  <si>
    <t>tonylazarew/live-plugins-usage</t>
  </si>
  <si>
    <t>Get an overview of your top used plugins in Live.</t>
  </si>
  <si>
    <t>['ableton', 'ableton-live', 'audio-units', 'plugins', 'statistics', 'vst']</t>
  </si>
  <si>
    <t>2018-06-06T12:58:04Z</t>
  </si>
  <si>
    <t>2022-04-29T19:35:05Z</t>
  </si>
  <si>
    <t>2018-06-06T13:21:49Z</t>
  </si>
  <si>
    <t>https://github.com/safiire/kitty_synth_vst</t>
  </si>
  <si>
    <t>kitty_synth_vst</t>
  </si>
  <si>
    <t>safiire/kitty_synth_vst</t>
  </si>
  <si>
    <t>VST 2.4 Synthesizer Audio Plugin</t>
  </si>
  <si>
    <t>['bandlimited', 'c-plus-plus', 'kitty-synth-vst', 'vst', 'vst-plugin', 'vst24', 'wavetable']</t>
  </si>
  <si>
    <t>2015-01-24T02:22:56Z</t>
  </si>
  <si>
    <t>2022-12-18T16:24:07Z</t>
  </si>
  <si>
    <t>2015-01-24T02:34:07Z</t>
  </si>
  <si>
    <t>https://github.com/steeelydan/js2eel</t>
  </si>
  <si>
    <t>js2eel</t>
  </si>
  <si>
    <t>steeelydan/js2eel</t>
  </si>
  <si>
    <t>A compiler that enables you to write REAPER JSFX in JavaScript</t>
  </si>
  <si>
    <t>['audio', 'audio-dsp', 'audio-plugin', 'audio-processing', 'compiler', 'dsp', 'eel', 'eel2', 'jsfx', 'reaper', 'recording', 'vst']</t>
  </si>
  <si>
    <t>2023-08-20T23:05:35Z</t>
  </si>
  <si>
    <t>2023-09-10T19:08:45Z</t>
  </si>
  <si>
    <t>2023-09-03T19:16:08Z</t>
  </si>
  <si>
    <t>https://github.com/vocalodon/VocalodonVST</t>
  </si>
  <si>
    <t>VocalodonVST</t>
  </si>
  <si>
    <t>vocalodon/VocalodonVST</t>
  </si>
  <si>
    <t>A Mastodon client for VST</t>
  </si>
  <si>
    <t>['c-plus-plus', 'juce', 'mastodon', 'mastodon-client', 'vocaloid', 'vst']</t>
  </si>
  <si>
    <t>2017-09-19T09:53:52Z</t>
  </si>
  <si>
    <t>2023-09-08T17:30:10Z</t>
  </si>
  <si>
    <t>2018-12-06T16:36:09Z</t>
  </si>
  <si>
    <t>https://github.com/Flixor/IRBaboon</t>
  </si>
  <si>
    <t>IRBaboon</t>
  </si>
  <si>
    <t>Flixor/IRBaboon</t>
  </si>
  <si>
    <t>Convolution &amp; IR capture ape-lication</t>
  </si>
  <si>
    <t>['capture', 'convolution', 'dsp', 'filter', 'impulse-response', 'juce', 'sound', 'vst']</t>
  </si>
  <si>
    <t>2021-01-05T15:53:12Z</t>
  </si>
  <si>
    <t>2022-11-16T07:18:44Z</t>
  </si>
  <si>
    <t>2021-03-22T19:50:39Z</t>
  </si>
  <si>
    <t>https://github.com/HarrisonBubbles/OasisAudioPlugin</t>
  </si>
  <si>
    <t>OasisAudioPlugin</t>
  </si>
  <si>
    <t>HarrisonBubbles/OasisAudioPlugin</t>
  </si>
  <si>
    <t>Our first attempt at making a VST plugin</t>
  </si>
  <si>
    <t>['audio', 'cpp', 'juce', 'vst']</t>
  </si>
  <si>
    <t>2021-10-03T16:20:16Z</t>
  </si>
  <si>
    <t>2022-04-03T15:29:59Z</t>
  </si>
  <si>
    <t>2022-01-08T18:57:10Z</t>
  </si>
  <si>
    <t>gui2</t>
  </si>
  <si>
    <t>https://github.com/KottV/SimpleSide</t>
  </si>
  <si>
    <t>SimpleSide</t>
  </si>
  <si>
    <t>KottV/SimpleSide</t>
  </si>
  <si>
    <t>Simplified volume curve LFO utility by Armando Montanez</t>
  </si>
  <si>
    <t>['juce', 'vst', 'vst3-plugin']</t>
  </si>
  <si>
    <t>2020-11-11T03:28:22Z</t>
  </si>
  <si>
    <t>2022-02-16T19:15:08Z</t>
  </si>
  <si>
    <t>2020-11-11T04:25:44Z</t>
  </si>
  <si>
    <t>https://github.com/lukemcraig/farkle</t>
  </si>
  <si>
    <t>farkle</t>
  </si>
  <si>
    <t>lukemcraig/farkle</t>
  </si>
  <si>
    <t>(WIP) A JUCE-based audio plugin that recreates Bruce Botnick's "Farkle" effect, as heard on Van Dyke Parks' 1968, Song Cycle</t>
  </si>
  <si>
    <t>['audio', 'audio-effect', 'audioplugin', 'music', 'vst']</t>
  </si>
  <si>
    <t>2018-02-16T01:57:32Z</t>
  </si>
  <si>
    <t>2022-09-14T08:44:55Z</t>
  </si>
  <si>
    <t>2018-03-04T21:30:30Z</t>
  </si>
  <si>
    <t>https://github.com/ReplicatAudio/DSPGraph</t>
  </si>
  <si>
    <t>DSPGraph</t>
  </si>
  <si>
    <t>ReplicatAudio/DSPGraph</t>
  </si>
  <si>
    <t>A web based tool for plotting with DSP algorithms written in JavaScript.</t>
  </si>
  <si>
    <t>['algorithm', 'audio', 'descrete-math', 'dsp', 'graph', 'juce', 'plot', 'plugin', 'vst']</t>
  </si>
  <si>
    <t>2022-12-09T03:58:39Z</t>
  </si>
  <si>
    <t>2023-02-12T23:13:33Z</t>
  </si>
  <si>
    <t>2023-01-16T22:52:05Z</t>
  </si>
  <si>
    <t>Svelte</t>
  </si>
  <si>
    <t>https://github.com/rickgiantsteps/bucket-brigade</t>
  </si>
  <si>
    <t>bucket-brigade</t>
  </si>
  <si>
    <t>rickgiantsteps/bucket-brigade</t>
  </si>
  <si>
    <t>Emulation of the analogue bucket brigade delay. Developed with the JUCE framework.</t>
  </si>
  <si>
    <t>['audio-effect', 'audio-plugin', 'delay', 'juce', 'music', 'vst']</t>
  </si>
  <si>
    <t>2022-07-08T08:13:47Z</t>
  </si>
  <si>
    <t>2023-07-01T16:43:10Z</t>
  </si>
  <si>
    <t>2023-06-07T09:44:43Z</t>
  </si>
  <si>
    <t>https://github.com/Uberton/Uberton</t>
  </si>
  <si>
    <t>Uberton</t>
  </si>
  <si>
    <t>Uberton/Uberton</t>
  </si>
  <si>
    <t>Source code repository for all Ãœberton plugins</t>
  </si>
  <si>
    <t>['audio', 'physics-simulation', 'plugins', 'vst']</t>
  </si>
  <si>
    <t>2021-04-27T12:20:24Z</t>
  </si>
  <si>
    <t>2023-02-02T18:30:48Z</t>
  </si>
  <si>
    <t>2022-04-03T18:37:37Z</t>
  </si>
  <si>
    <t>https://github.com/anderseklov/SFZ-to-HISE-converter</t>
  </si>
  <si>
    <t>SFZ-to-HISE-converter</t>
  </si>
  <si>
    <t>anderseklov/SFZ-to-HISE-converter</t>
  </si>
  <si>
    <t>JS web app that converts SFZ instruments into a HISE samplemap and a JSON object with opcode data.</t>
  </si>
  <si>
    <t>['converter', 'hise', 'json-data', 'parser', 'sfz', 'sfz-files', 'sfz-format', 'sfz-instruments', 'translator', 'vst']</t>
  </si>
  <si>
    <t>2023-02-21T19:35:26Z</t>
  </si>
  <si>
    <t>2023-05-12T16:12:51Z</t>
  </si>
  <si>
    <t>2023-03-04T22:11:30Z</t>
  </si>
  <si>
    <t>https://github.com/kohoutech/Kohoutech.VST</t>
  </si>
  <si>
    <t>Kohoutech.VST</t>
  </si>
  <si>
    <t>kohoutech/Kohoutech.VST</t>
  </si>
  <si>
    <t>library for working with VST plugins</t>
  </si>
  <si>
    <t>['code-library', 'vst']</t>
  </si>
  <si>
    <t>2018-10-03T03:59:21Z</t>
  </si>
  <si>
    <t>2023-04-25T07:16:50Z</t>
  </si>
  <si>
    <t>2020-05-16T19:29:42Z</t>
  </si>
  <si>
    <t>https://github.com/LDPF/LDPF-Examples</t>
  </si>
  <si>
    <t>LDPF-Examples</t>
  </si>
  <si>
    <t>LDPF/LDPF-Examples</t>
  </si>
  <si>
    <t>Examples for LDPF (Lua GUI for DISTRHO Plugin Framework)</t>
  </si>
  <si>
    <t>['dpf', 'linux-audio', 'lv2', 'lv2-plugin', 'vst']</t>
  </si>
  <si>
    <t>2021-01-30T16:35:05Z</t>
  </si>
  <si>
    <t>2023-08-08T09:31:44Z</t>
  </si>
  <si>
    <t>2023-08-08T09:23:01Z</t>
  </si>
  <si>
    <t>https://github.com/ChromaticIsobar/HyperTremolo</t>
  </si>
  <si>
    <t>HyperTremolo</t>
  </si>
  <si>
    <t>ChromaticIsobar/HyperTremolo</t>
  </si>
  <si>
    <t>Dual Amplitude Modulator effect. It is designed to be an Harmonic Tremolo, but can be tweaked to get a lot of different effects, e.g. a Rotary Simulator</t>
  </si>
  <si>
    <t>['harmonic', 'juce', 'modulation', 'plugin', 'tremolo', 'vst']</t>
  </si>
  <si>
    <t>2021-09-24T12:32:07Z</t>
  </si>
  <si>
    <t>2023-04-22T04:47:03Z</t>
  </si>
  <si>
    <t>2022-04-05T10:21:49Z</t>
  </si>
  <si>
    <t>https://github.com/MyBlackMIDIScore/CathanConcertGrand</t>
  </si>
  <si>
    <t>CathanConcertGrand</t>
  </si>
  <si>
    <t>MyBlackMIDIScore/CathanConcertGrand</t>
  </si>
  <si>
    <t>A high quality piano soundfont based on the Maestro Concert Grand library.</t>
  </si>
  <si>
    <t>2021-08-10T17:21:04Z</t>
  </si>
  <si>
    <t>2023-06-23T18:09:45Z</t>
  </si>
  <si>
    <t>2023-05-20T13:01:42Z</t>
  </si>
  <si>
    <t>https://github.com/deviant-syndrome/pulse-carlawine</t>
  </si>
  <si>
    <t>pulse-carlawine</t>
  </si>
  <si>
    <t>deviant-syndrome/pulse-carlawine</t>
  </si>
  <si>
    <t>Containerised Carla VST host with Win32/Win64 VST bridging</t>
  </si>
  <si>
    <t>['docker', 'macos', 'pulseaudio', 'vst', 'wine']</t>
  </si>
  <si>
    <t>2021-07-09T05:40:20Z</t>
  </si>
  <si>
    <t>2023-06-30T23:29:55Z</t>
  </si>
  <si>
    <t>2021-07-18T13:24:50Z</t>
  </si>
  <si>
    <t>https://github.com/follower/vst-bridge-ladspa-mac</t>
  </si>
  <si>
    <t>vst-bridge-ladspa-mac</t>
  </si>
  <si>
    <t>follower/vst-bridge-ladspa-mac</t>
  </si>
  <si>
    <t>['ladspa', 'lmms', 'mac', 'vst']</t>
  </si>
  <si>
    <t>2017-05-17T18:09:44Z</t>
  </si>
  <si>
    <t>2022-12-08T18:07:49Z</t>
  </si>
  <si>
    <t>2017-05-17T18:20:28Z</t>
  </si>
  <si>
    <t>https://github.com/sunquan8094/Krush3x</t>
  </si>
  <si>
    <t>Krush3x</t>
  </si>
  <si>
    <t>sunquan8094/Krush3x</t>
  </si>
  <si>
    <t>Experimental bitcrusher plugin made with JUCE</t>
  </si>
  <si>
    <t>['audio-unit', 'bitcrusher', 'digital-signal-processing', 'dsp', 'juce', 'juce-framework', 'vst']</t>
  </si>
  <si>
    <t>2018-02-21T18:01:30Z</t>
  </si>
  <si>
    <t>2022-06-23T11:45:33Z</t>
  </si>
  <si>
    <t>2019-07-26T21:19:17Z</t>
  </si>
  <si>
    <t>https://github.com/sabeiro/McAmp</t>
  </si>
  <si>
    <t>McAmp</t>
  </si>
  <si>
    <t>sabeiro/McAmp</t>
  </si>
  <si>
    <t>[arduino] Mechanical amplificator/synth</t>
  </si>
  <si>
    <t>['arduino', 'motors', 'synth', 'teensy', 'vst']</t>
  </si>
  <si>
    <t>2017-01-04T13:32:57Z</t>
  </si>
  <si>
    <t>2019-04-23T03:34:22Z</t>
  </si>
  <si>
    <t>2019-04-14T18:39:01Z</t>
  </si>
  <si>
    <t>https://github.com/osam-cologne/stereogain</t>
  </si>
  <si>
    <t>stereogain</t>
  </si>
  <si>
    <t>osam-cologne/stereogain</t>
  </si>
  <si>
    <t>A stereo gain plugin with parameter smoothing</t>
  </si>
  <si>
    <t>['audio-effect', 'dpf', 'ladspa', 'lv2', 'lv2-plugin', 'vst', 'vst-plugin']</t>
  </si>
  <si>
    <t>2020-04-21T21:43:07Z</t>
  </si>
  <si>
    <t>2022-12-05T01:47:13Z</t>
  </si>
  <si>
    <t>2020-04-21T22:16:48Z</t>
  </si>
  <si>
    <t>https://github.com/VolantisDev/node-vst-scanner</t>
  </si>
  <si>
    <t>node-vst-scanner</t>
  </si>
  <si>
    <t>VolantisDev/node-vst-scanner</t>
  </si>
  <si>
    <t>A library for reading information from VST2 and VST3 files.</t>
  </si>
  <si>
    <t>['nodejs', 'vst']</t>
  </si>
  <si>
    <t>2017-12-24T16:09:55Z</t>
  </si>
  <si>
    <t>2019-03-17T08:12:04Z</t>
  </si>
  <si>
    <t>2017-12-31T06:08:10Z</t>
  </si>
  <si>
    <t>https://github.com/tyiki-badwell/momiji-csharp</t>
  </si>
  <si>
    <t>momiji-csharp</t>
  </si>
  <si>
    <t>tyiki-badwell/momiji-csharp</t>
  </si>
  <si>
    <t>low latency network synthesizer</t>
  </si>
  <si>
    <t>['h264', 'net7', 'opus', 'vst']</t>
  </si>
  <si>
    <t>2019-09-29T08:52:39Z</t>
  </si>
  <si>
    <t>2023-07-20T02:42:45Z</t>
  </si>
  <si>
    <t>2023-06-25T18:14:05Z</t>
  </si>
  <si>
    <t>https://github.com/EmilianStankov/rvst</t>
  </si>
  <si>
    <t>rvst</t>
  </si>
  <si>
    <t>EmilianStankov/rvst</t>
  </si>
  <si>
    <t>A VST Plugin written in Rust</t>
  </si>
  <si>
    <t>['audio', 'oscillator', 'rust', 'sound', 'synthesizer', 'vst', 'vst-plugin']</t>
  </si>
  <si>
    <t>2018-02-03T16:32:49Z</t>
  </si>
  <si>
    <t>2020-10-22T22:01:21Z</t>
  </si>
  <si>
    <t>2018-02-11T20:52:31Z</t>
  </si>
  <si>
    <t>https://github.com/nyarla/WineVSTWrapper</t>
  </si>
  <si>
    <t>WineVSTWrapper</t>
  </si>
  <si>
    <t>nyarla/WineVSTWrapper</t>
  </si>
  <si>
    <t>VST plugin for wrapping VST dll built by winegcc</t>
  </si>
  <si>
    <t>['vst', 'wine', 'wrapper']</t>
  </si>
  <si>
    <t>2022-01-04T07:30:00Z</t>
  </si>
  <si>
    <t>2023-09-09T10:28:21Z</t>
  </si>
  <si>
    <t>2022-10-06T04:28:59Z</t>
  </si>
  <si>
    <t>https://github.com/egst/cynth</t>
  </si>
  <si>
    <t>cynth</t>
  </si>
  <si>
    <t>egst/cynth</t>
  </si>
  <si>
    <t>A C-like compiled language for description and simulation of synthesizers.</t>
  </si>
  <si>
    <t>['audio', 'dsp', 'plugin', 'synthesizer', 'vst']</t>
  </si>
  <si>
    <t>2020-08-29T16:25:36Z</t>
  </si>
  <si>
    <t>2023-06-14T15:22:30Z</t>
  </si>
  <si>
    <t>2022-07-16T21:34:26Z</t>
  </si>
  <si>
    <t>https://github.com/krmnn/MIDIVelocityZone</t>
  </si>
  <si>
    <t>MIDIVelocityZone</t>
  </si>
  <si>
    <t>krmnn/MIDIVelocityZone</t>
  </si>
  <si>
    <t>A plugin that filters incoming MIDI messages for a specific note and triggers a different one if the velocity is above a configurable threshold.</t>
  </si>
  <si>
    <t>['midi', 'plugin', 'vst']</t>
  </si>
  <si>
    <t>2021-07-16T22:34:27Z</t>
  </si>
  <si>
    <t>2023-03-05T08:19:32Z</t>
  </si>
  <si>
    <t>2021-08-07T12:45:39Z</t>
  </si>
  <si>
    <t>https://github.com/getsidechain/sidechain</t>
  </si>
  <si>
    <t>sidechain</t>
  </si>
  <si>
    <t>getsidechain/sidechain</t>
  </si>
  <si>
    <t>Build audio plugins using JavaScript</t>
  </si>
  <si>
    <t>['audio', 'javascript', 'plugin', 'react', 'typescript', 'vst']</t>
  </si>
  <si>
    <t>2021-11-18T23:05:33Z</t>
  </si>
  <si>
    <t>2022-01-29T11:44:28Z</t>
  </si>
  <si>
    <t>2022-02-11T15:09:19Z</t>
  </si>
  <si>
    <t>https://github.com/hordiales/ap-gen</t>
  </si>
  <si>
    <t>ap-gen</t>
  </si>
  <si>
    <t>hordiales/ap-gen</t>
  </si>
  <si>
    <t>Audio plugins skeleton maker</t>
  </si>
  <si>
    <t>['audio-plugin', 'code-generator', 'cross-compile', 'ladspa', 'vst']</t>
  </si>
  <si>
    <t>2015-03-14T22:11:47Z</t>
  </si>
  <si>
    <t>2020-10-21T08:32:50Z</t>
  </si>
  <si>
    <t>2017-06-07T18:01:28Z</t>
  </si>
  <si>
    <t>https://github.com/johncollinson2001/multifuzz</t>
  </si>
  <si>
    <t>multifuzz</t>
  </si>
  <si>
    <t>johncollinson2001/multifuzz</t>
  </si>
  <si>
    <t>Multi-band distortion plugin for VST audio hosts</t>
  </si>
  <si>
    <t>['c-plus-plus', 'vst', 'wdl']</t>
  </si>
  <si>
    <t>2017-02-02T20:23:27Z</t>
  </si>
  <si>
    <t>2021-08-21T21:20:27Z</t>
  </si>
  <si>
    <t>2018-06-13T21:07:01Z</t>
  </si>
  <si>
    <t>https://github.com/RBLG/Grapher</t>
  </si>
  <si>
    <t>Grapher</t>
  </si>
  <si>
    <t>RBLG/Grapher</t>
  </si>
  <si>
    <t>a grid based synthesizer</t>
  </si>
  <si>
    <t>['synthesizer', 'vst']</t>
  </si>
  <si>
    <t>2022-06-04T23:24:16Z</t>
  </si>
  <si>
    <t>2022-07-15T22:32:17Z</t>
  </si>
  <si>
    <t>2023-09-07T18:35:05Z</t>
  </si>
  <si>
    <t>https://github.com/rm8x/myowah</t>
  </si>
  <si>
    <t>myowah</t>
  </si>
  <si>
    <t>rm8x/myowah</t>
  </si>
  <si>
    <t>wah VST controllable with a Myo armband</t>
  </si>
  <si>
    <t>['guitar-processor', 'juce', 'myo', 'myo-armband', 'vst', 'wah']</t>
  </si>
  <si>
    <t>2017-08-16T00:17:59Z</t>
  </si>
  <si>
    <t>2017-08-18T01:57:04Z</t>
  </si>
  <si>
    <t>2017-08-16T00:36:30Z</t>
  </si>
  <si>
    <t>https://github.com/morukutsu/ParisHarmony</t>
  </si>
  <si>
    <t>ParisHarmony</t>
  </si>
  <si>
    <t>morukutsu/ParisHarmony</t>
  </si>
  <si>
    <t>Soundprism like VST</t>
  </si>
  <si>
    <t>['chords', 'generator', 'soundprism', 'vst']</t>
  </si>
  <si>
    <t>2017-03-27T23:16:47Z</t>
  </si>
  <si>
    <t>2023-01-17T20:07:20Z</t>
  </si>
  <si>
    <t>2018-10-14T20:11:10Z</t>
  </si>
  <si>
    <t>https://github.com/VolantisDev/node-vst-guide</t>
  </si>
  <si>
    <t>node-vst-guide</t>
  </si>
  <si>
    <t>VolantisDev/node-vst-guide</t>
  </si>
  <si>
    <t>The main VST Guide application.</t>
  </si>
  <si>
    <t>['nodejs', 'quasar', 'vst', 'vst-guide']</t>
  </si>
  <si>
    <t>2017-12-17T02:26:36Z</t>
  </si>
  <si>
    <t>2020-06-24T17:52:33Z</t>
  </si>
  <si>
    <t>2018-01-15T14:12:40Z</t>
  </si>
  <si>
    <t>https://github.com/TailyFair/vstoy</t>
  </si>
  <si>
    <t>vstoy</t>
  </si>
  <si>
    <t>TailyFair/vstoy</t>
  </si>
  <si>
    <t>Toy polyphonic VST synth</t>
  </si>
  <si>
    <t>['synth', 'synthesizer', 'vst']</t>
  </si>
  <si>
    <t>2019-03-23T22:05:21Z</t>
  </si>
  <si>
    <t>2023-01-24T21:32:32Z</t>
  </si>
  <si>
    <t>2019-03-23T22:12:23Z</t>
  </si>
  <si>
    <t>https://github.com/Kareus/Migano</t>
  </si>
  <si>
    <t>Migano</t>
  </si>
  <si>
    <t>Kareus/Migano</t>
  </si>
  <si>
    <t>Sampler instrument plugin with twitch streamer naseongkim meme</t>
  </si>
  <si>
    <t>['juce', 'vst']</t>
  </si>
  <si>
    <t>2022-06-05T12:41:25Z</t>
  </si>
  <si>
    <t>2023-08-16T06:38:17Z</t>
  </si>
  <si>
    <t>2022-07-21T07:55:16Z</t>
  </si>
  <si>
    <t>https://github.com/r-koubou/BC-PlgnScript</t>
  </si>
  <si>
    <t>BC-PlgnScript</t>
  </si>
  <si>
    <t>r-koubou/BC-PlgnScript</t>
  </si>
  <si>
    <t>Scripts for Blue Cat's Plug'n Script</t>
  </si>
  <si>
    <t>['bluecat-audio', 'computer-music', 'dtm', 'vst']</t>
  </si>
  <si>
    <t>2017-05-04T16:52:01Z</t>
  </si>
  <si>
    <t>2021-06-16T12:05:22Z</t>
  </si>
  <si>
    <t>2020-05-13T19:14:45Z</t>
  </si>
  <si>
    <t>https://github.com/yuqquu/vvvf-synth</t>
  </si>
  <si>
    <t>vvvf-synth</t>
  </si>
  <si>
    <t>yuqquu/vvvf-synth</t>
  </si>
  <si>
    <t>ç´¹ä»‹ãƒšãƒ¼ã‚¸ç”¨ã_x0081_®ãƒªãƒ_x009d_ã‚¸ãƒˆãƒªãƒ¼ã_x0081_§ã_x0081_™ã€‚</t>
  </si>
  <si>
    <t>['midi', 'music', 'vst']</t>
  </si>
  <si>
    <t>2020-04-25T12:04:17Z</t>
  </si>
  <si>
    <t>2023-02-10T14:01:58Z</t>
  </si>
  <si>
    <t>2022-05-22T03:44:03Z</t>
  </si>
  <si>
    <t>https://github.com/wolf-plugins/wolf-lfo</t>
  </si>
  <si>
    <t>wolf-lfo</t>
  </si>
  <si>
    <t>wolf-plugins/wolf-lfo</t>
  </si>
  <si>
    <t>Spline-based LFO plugin (currently abandoned; may be revived at some point, if there is any interest)</t>
  </si>
  <si>
    <t>['audio', 'dpf', 'jack', 'lfo', 'linux', 'lv2', 'nanovg', 'plugin', 'vst', 'windows']</t>
  </si>
  <si>
    <t>2018-09-21T04:19:36Z</t>
  </si>
  <si>
    <t>2022-10-24T12:07:00Z</t>
  </si>
  <si>
    <t>2021-11-15T21:02:39Z</t>
  </si>
  <si>
    <t>https://github.com/miladnia/KeysVST</t>
  </si>
  <si>
    <t>KeysVST</t>
  </si>
  <si>
    <t>miladnia/KeysVST</t>
  </si>
  <si>
    <t>Play piano on your browser.</t>
  </si>
  <si>
    <t>['app', 'fun', 'javascript', 'keyboard', 'music', 'piano', 'vanilla-js', 'vst']</t>
  </si>
  <si>
    <t>2019-08-03T07:33:18Z</t>
  </si>
  <si>
    <t>2023-04-17T14:56:47Z</t>
  </si>
  <si>
    <t>2023-04-05T11:43:44Z</t>
  </si>
  <si>
    <t>https://github.com/spotify/pedalboard</t>
  </si>
  <si>
    <t>pedalboard</t>
  </si>
  <si>
    <t>spotify/pedalboard</t>
  </si>
  <si>
    <t>ðŸŽ› ðŸ”Š A Python library for working with audio.</t>
  </si>
  <si>
    <t>['audio', 'audio-processing', 'audio-production', 'audio-research', 'audio-unit', 'juce', 'pybind11', 'python', 'tensorflow', 'vst3', 'vst3-host']</t>
  </si>
  <si>
    <t>2021-07-06T13:04:18Z</t>
  </si>
  <si>
    <t>2023-09-15T16:12:24Z</t>
  </si>
  <si>
    <t>2023-09-12T17:27:24Z</t>
  </si>
  <si>
    <t>https://github.com/surge-synthesizer/surge</t>
  </si>
  <si>
    <t>surge</t>
  </si>
  <si>
    <t>surge-synthesizer/surge</t>
  </si>
  <si>
    <t>Synthesizer plug-in (previously released as Vember Audio Surge)</t>
  </si>
  <si>
    <t>['audio-units', 'synthesizer', 'vst3']</t>
  </si>
  <si>
    <t>2018-09-20T22:32:25Z</t>
  </si>
  <si>
    <t>2023-09-12T05:47:17Z</t>
  </si>
  <si>
    <t>2023-09-12T15:50:41Z</t>
  </si>
  <si>
    <t>https://github.com/monocasual/giada</t>
  </si>
  <si>
    <t>giada</t>
  </si>
  <si>
    <t>monocasual/giada</t>
  </si>
  <si>
    <t>Your Hardcore Loop Machine.</t>
  </si>
  <si>
    <t>['audio', 'audio-processing', 'audio-production', 'beatmaking', 'cpp20', 'daw', 'drum-machine', 'giada', 'giadaloopmachine', 'hardcore-loopmachine', 'juce', 'linux', 'loop-machine', 'macos', 'midi', 'midi-device', 'music', 'music-composition', 'vst3', 'windows']</t>
  </si>
  <si>
    <t>2012-11-08T20:59:22Z</t>
  </si>
  <si>
    <t>2023-09-15T09:03:00Z</t>
  </si>
  <si>
    <t>2023-09-14T22:02:51Z</t>
  </si>
  <si>
    <t>https://github.com/steinbergmedia/vst3sdk</t>
  </si>
  <si>
    <t>vst3sdk</t>
  </si>
  <si>
    <t>steinbergmedia/vst3sdk</t>
  </si>
  <si>
    <t>VST 3 Plug-In SDK</t>
  </si>
  <si>
    <t>['audio', 'ios', 'linux', 'macos', 'plugins', 'sdk', 'vst3', 'win32']</t>
  </si>
  <si>
    <t>2017-03-03T11:08:43Z</t>
  </si>
  <si>
    <t>2023-09-15T00:21:22Z</t>
  </si>
  <si>
    <t>2023-05-15T17:37:08Z</t>
  </si>
  <si>
    <t>https://github.com/jatinchowdhury18/AnalogTapeModel</t>
  </si>
  <si>
    <t>AnalogTapeModel</t>
  </si>
  <si>
    <t>jatinchowdhury18/AnalogTapeModel</t>
  </si>
  <si>
    <t>Physical modelling signal processing for analog tape recording</t>
  </si>
  <si>
    <t>['analog-tape-machines', 'audio-effect', 'audio-plugin', 'audio-unit', 'auv3', 'juce', 'lv2', 'physical-modeling', 'vst3']</t>
  </si>
  <si>
    <t>2019-02-06T08:53:47Z</t>
  </si>
  <si>
    <t>2023-09-12T17:33:15Z</t>
  </si>
  <si>
    <t>2023-06-07T18:14:02Z</t>
  </si>
  <si>
    <t>https://github.com/robbert-vdh/nih-plug</t>
  </si>
  <si>
    <t>nih-plug</t>
  </si>
  <si>
    <t>robbert-vdh/nih-plug</t>
  </si>
  <si>
    <t>Rust VST3 and CLAP plugin framework and plugins - because everything is better when you do it yourself</t>
  </si>
  <si>
    <t>['clap', 'framework', 'nih-plug', 'plugin', 'plugin-framework', 'rust', 'vst3']</t>
  </si>
  <si>
    <t>2022-01-24T20:00:20Z</t>
  </si>
  <si>
    <t>2023-09-15T11:29:41Z</t>
  </si>
  <si>
    <t>2023-09-10T22:56:53Z</t>
  </si>
  <si>
    <t>https://github.com/steinbergmedia/vstgui</t>
  </si>
  <si>
    <t>vstgui</t>
  </si>
  <si>
    <t>steinbergmedia/vstgui</t>
  </si>
  <si>
    <t>A user interface toolkit mainly for audio plug-ins</t>
  </si>
  <si>
    <t>['aax', 'audiounit', 'plugins', 'ui-library', 'vst3', 'vstgui']</t>
  </si>
  <si>
    <t>2015-12-17T10:46:38Z</t>
  </si>
  <si>
    <t>2023-09-15T00:21:26Z</t>
  </si>
  <si>
    <t>2023-09-15T12:00:36Z</t>
  </si>
  <si>
    <t>https://github.com/apohl79/audiogridder</t>
  </si>
  <si>
    <t>audiogridder</t>
  </si>
  <si>
    <t>apohl79/audiogridder</t>
  </si>
  <si>
    <t>DSP servers using general purpose computers and networks</t>
  </si>
  <si>
    <t>['aax', 'audio', 'audio-plugins', 'audiounit', 'audiounit-host', 'audiounit-plugins', 'dsp', 'insert', 'juce', 'network-audio', 'network-midi', 'vst-host', 'vst2', 'vst3', 'vst3-host', 'vst3-plugins']</t>
  </si>
  <si>
    <t>2020-03-12T14:33:09Z</t>
  </si>
  <si>
    <t>2023-09-14T11:33:31Z</t>
  </si>
  <si>
    <t>2023-06-20T20:23:54Z</t>
  </si>
  <si>
    <t>https://github.com/Geonkick-Synthesizer/geonkick</t>
  </si>
  <si>
    <t>geonkick</t>
  </si>
  <si>
    <t>Geonkick-Synthesizer/geonkick</t>
  </si>
  <si>
    <t>A free software percussion synthesizer for GNU/Linux. LV2, VST3, and standalone.</t>
  </si>
  <si>
    <t>['audio', 'c', 'cplusplus', 'lv2', 'percussion', 'synthesizer', 'vst3']</t>
  </si>
  <si>
    <t>2019-10-03T09:34:26Z</t>
  </si>
  <si>
    <t>2023-09-15T09:19:18Z</t>
  </si>
  <si>
    <t>2023-09-15T14:12:08Z</t>
  </si>
  <si>
    <t>https://github.com/Chowdhury-DSP/ChowMatrix</t>
  </si>
  <si>
    <t>ChowMatrix</t>
  </si>
  <si>
    <t>Chowdhury-DSP/ChowMatrix</t>
  </si>
  <si>
    <t>Matrix delay effect</t>
  </si>
  <si>
    <t>['audio-effect', 'audio-plugin', 'audio-unit', 'delay', 'juce', 'lv2', 'vst3']</t>
  </si>
  <si>
    <t>2020-10-24T22:26:36Z</t>
  </si>
  <si>
    <t>2023-08-10T16:28:00Z</t>
  </si>
  <si>
    <t>2022-07-16T14:37:08Z</t>
  </si>
  <si>
    <t>https://github.com/vvvar/PeakEater</t>
  </si>
  <si>
    <t>PeakEater</t>
  </si>
  <si>
    <t>vvvar/PeakEater</t>
  </si>
  <si>
    <t>PeakEater is a free open-source cross-platform VST3/AU/LV2/CLAP wave shaper plugin</t>
  </si>
  <si>
    <t>['audio', 'audio-unit', 'audio-units', 'clap', 'cpp', 'distortion', 'gain', 'juce', 'linux', 'lv2', 'lv2-plugin', 'macos', 'meters', 'vst3', 'vst3-plugin', 'waveshaper', 'windows']</t>
  </si>
  <si>
    <t>2021-02-03T10:51:14Z</t>
  </si>
  <si>
    <t>2023-09-13T23:45:00Z</t>
  </si>
  <si>
    <t>2023-08-20T23:56:47Z</t>
  </si>
  <si>
    <t>https://github.com/JanosGit/Schrammel_OJD</t>
  </si>
  <si>
    <t>Schrammel_OJD</t>
  </si>
  <si>
    <t>JanosGit/Schrammel_OJD</t>
  </si>
  <si>
    <t>Audio plugin model of a modern classic guitar overdrive Pedal</t>
  </si>
  <si>
    <t>['guitar-effects', 'guitar-overdrive', 'juce', 'juce-framework', 'vst-plugin', 'vst3']</t>
  </si>
  <si>
    <t>2020-04-04T12:02:13Z</t>
  </si>
  <si>
    <t>2023-08-10T06:53:45Z</t>
  </si>
  <si>
    <t>2022-09-12T11:25:28Z</t>
  </si>
  <si>
    <t>https://github.com/Celemony/ARA_SDK</t>
  </si>
  <si>
    <t>ARA_SDK</t>
  </si>
  <si>
    <t>Celemony/ARA_SDK</t>
  </si>
  <si>
    <t>Umbrella installer for all ARA SDK submodules</t>
  </si>
  <si>
    <t>['ara', 'audio', 'audiounit', 'daw', 'hosts', 'plugins', 'sdk', 'vst3']</t>
  </si>
  <si>
    <t>2021-03-05T21:18:41Z</t>
  </si>
  <si>
    <t>2023-08-30T01:53:48Z</t>
  </si>
  <si>
    <t>2023-08-29T14:48:50Z</t>
  </si>
  <si>
    <t>https://github.com/utokusa/OS-251</t>
  </si>
  <si>
    <t>OS-251</t>
  </si>
  <si>
    <t>utokusa/OS-251</t>
  </si>
  <si>
    <t>OS-251 is a synthesizer plugin</t>
  </si>
  <si>
    <t>['audio-unit', 'synthesizer-plugin', 'vst3']</t>
  </si>
  <si>
    <t>2020-10-13T22:59:14Z</t>
  </si>
  <si>
    <t>2023-08-11T15:42:34Z</t>
  </si>
  <si>
    <t>2023-03-18T18:27:14Z</t>
  </si>
  <si>
    <t>https://github.com/hollance/mda-plugins-juce</t>
  </si>
  <si>
    <t>mda-plugins-juce</t>
  </si>
  <si>
    <t>hollance/mda-plugins-juce</t>
  </si>
  <si>
    <t>JUCE implementations of the classic MDA audio plug-ins</t>
  </si>
  <si>
    <t>['audio', 'audio-unit', 'daw', 'dsp', 'juce', 'plugins', 'vst3']</t>
  </si>
  <si>
    <t>2021-09-03T21:24:30Z</t>
  </si>
  <si>
    <t>2023-09-01T13:49:21Z</t>
  </si>
  <si>
    <t>2023-08-12T13:35:07Z</t>
  </si>
  <si>
    <t>https://github.com/iffyloop/EasyVst</t>
  </si>
  <si>
    <t>EasyVst</t>
  </si>
  <si>
    <t>iffyloop/EasyVst</t>
  </si>
  <si>
    <t>Easy-to-use VST3 wrapper for hosting VST3 plugins without JUCE or other frameworks</t>
  </si>
  <si>
    <t>['audio', 'audio-effect', 'vst3', 'vst3-host']</t>
  </si>
  <si>
    <t>2022-06-11T19:13:06Z</t>
  </si>
  <si>
    <t>2023-08-29T06:06:21Z</t>
  </si>
  <si>
    <t>2023-05-06T09:44:53Z</t>
  </si>
  <si>
    <t>https://github.com/tobanteAudio/modEQ</t>
  </si>
  <si>
    <t>modEQ</t>
  </si>
  <si>
    <t>tobanteAudio/modEQ</t>
  </si>
  <si>
    <t>Free EQ audio plugin (VST3, AU) with modulation</t>
  </si>
  <si>
    <t>['audio', 'audio-effect', 'audio-processing', 'audio-unit', 'audio-units', 'juce', 'linux', 'plugin', 'projucer', 'vst3', 'windows', 'xcode']</t>
  </si>
  <si>
    <t>2018-09-03T00:40:15Z</t>
  </si>
  <si>
    <t>2023-08-12T08:43:09Z</t>
  </si>
  <si>
    <t>2020-06-06T09:31:40Z</t>
  </si>
  <si>
    <t>https://github.com/suzumushi0/SoundObject_binary</t>
  </si>
  <si>
    <t>SoundObject_binary</t>
  </si>
  <si>
    <t>suzumushi0/SoundObject_binary</t>
  </si>
  <si>
    <t>SoundObject binary distribution.</t>
  </si>
  <si>
    <t>2021-08-08T05:05:27Z</t>
  </si>
  <si>
    <t>2023-06-15T19:24:24Z</t>
  </si>
  <si>
    <t>2023-05-17T09:23:57Z</t>
  </si>
  <si>
    <t>https://github.com/khrykin/BlackBird</t>
  </si>
  <si>
    <t>BlackBird</t>
  </si>
  <si>
    <t>khrykin/BlackBird</t>
  </si>
  <si>
    <t>2020-11-11T05:23:13Z</t>
  </si>
  <si>
    <t>2023-09-09T13:56:49Z</t>
  </si>
  <si>
    <t>2022-09-11T23:51:46Z</t>
  </si>
  <si>
    <t>https://github.com/vgorloff/VST3NetSend</t>
  </si>
  <si>
    <t>VST3NetSend</t>
  </si>
  <si>
    <t>vgorloff/VST3NetSend</t>
  </si>
  <si>
    <t>VST3 version of system-supplied Mac OS X AUNetSend audio plugin.</t>
  </si>
  <si>
    <t>['audio-plugin', 'audiounit', 'c-plus-plus', 'cocoa', 'cubase', 'vst3', 'vst3-sdk']</t>
  </si>
  <si>
    <t>2013-01-07T20:21:18Z</t>
  </si>
  <si>
    <t>2023-07-26T06:16:49Z</t>
  </si>
  <si>
    <t>2021-11-24T19:19:46Z</t>
  </si>
  <si>
    <t>https://github.com/szkkng/jr-granular</t>
  </si>
  <si>
    <t>jr-granular</t>
  </si>
  <si>
    <t>szkkng/jr-granular</t>
  </si>
  <si>
    <t>A real-time granular fx plugin made with JUCE &amp; RNBO C++ Export</t>
  </si>
  <si>
    <t>['au', 'granular', 'juce', 'rnbo', 'vst3']</t>
  </si>
  <si>
    <t>2022-11-03T21:45:01Z</t>
  </si>
  <si>
    <t>2023-09-08T01:31:06Z</t>
  </si>
  <si>
    <t>2023-07-06T04:08:11Z</t>
  </si>
  <si>
    <t>Max</t>
  </si>
  <si>
    <t>https://github.com/robbert-vdh/diopser</t>
  </si>
  <si>
    <t>diopser</t>
  </si>
  <si>
    <t>robbert-vdh/diopser</t>
  </si>
  <si>
    <t>A totally original phase rotation plugin</t>
  </si>
  <si>
    <t>['phase-rotation', 'vst3']</t>
  </si>
  <si>
    <t>2021-04-06T09:48:02Z</t>
  </si>
  <si>
    <t>2023-01-28T00:35:28Z</t>
  </si>
  <si>
    <t>2022-02-15T20:54:43Z</t>
  </si>
  <si>
    <t>https://github.com/SmEgDm/equalize_it</t>
  </si>
  <si>
    <t>equalize_it</t>
  </si>
  <si>
    <t>SmEgDm/equalize_it</t>
  </si>
  <si>
    <t>12-band parametric EQ</t>
  </si>
  <si>
    <t>['equalizer', 'juce', 'plugin', 'vst3']</t>
  </si>
  <si>
    <t>2022-11-16T08:29:29Z</t>
  </si>
  <si>
    <t>2023-09-14T21:02:53Z</t>
  </si>
  <si>
    <t>2023-06-19T18:04:54Z</t>
  </si>
  <si>
    <t>https://github.com/hotwatermorning/Vst3SampleHost</t>
  </si>
  <si>
    <t>Vst3SampleHost</t>
  </si>
  <si>
    <t>hotwatermorning/Vst3SampleHost</t>
  </si>
  <si>
    <t>VST3ãƒ›ã‚¹ãƒˆã_x0081_®ã‚µãƒ³ãƒ—ãƒ«ã‚¢ãƒ—ãƒªã‚±ãƒ¼ã‚·ãƒ§ãƒ³</t>
  </si>
  <si>
    <t>['audio', 'cplusplus', 'daw', 'sound', 'vst3']</t>
  </si>
  <si>
    <t>2019-04-20T12:31:44Z</t>
  </si>
  <si>
    <t>2023-08-16T07:14:14Z</t>
  </si>
  <si>
    <t>2019-12-24T08:58:32Z</t>
  </si>
  <si>
    <t>https://github.com/prof-spock/SoX-Plugins</t>
  </si>
  <si>
    <t>SoX-Plugins</t>
  </si>
  <si>
    <t>prof-spock/SoX-Plugins</t>
  </si>
  <si>
    <t>Reimplementation of the SoX Command-Line Audio Processor as DAW Plugins</t>
  </si>
  <si>
    <t>['audio-processing', 'compander', 'filter', 'gain', 'overdrive', 'phaser', 'reverb', 'sox', 'tremolo', 'vst3']</t>
  </si>
  <si>
    <t>2021-04-27T09:19:34Z</t>
  </si>
  <si>
    <t>2023-07-07T11:44:02Z</t>
  </si>
  <si>
    <t>2023-06-13T20:55:35Z</t>
  </si>
  <si>
    <t>https://github.com/hotwatermorning/Vst3HostDemo</t>
  </si>
  <si>
    <t>Vst3HostDemo</t>
  </si>
  <si>
    <t>hotwatermorning/Vst3HostDemo</t>
  </si>
  <si>
    <t>['audio-processing', 'c-plus-plus', 'daw', 'vst3']</t>
  </si>
  <si>
    <t>2014-12-01T14:12:12Z</t>
  </si>
  <si>
    <t>2023-01-28T18:57:47Z</t>
  </si>
  <si>
    <t>2019-01-27T14:18:09Z</t>
  </si>
  <si>
    <t>https://github.com/stfufane/Midi-Transposer</t>
  </si>
  <si>
    <t>Midi-Transposer</t>
  </si>
  <si>
    <t>stfufane/Midi-Transposer</t>
  </si>
  <si>
    <t>A VST3 plugin developed with JUCE framework to map chords to a MIDI bass pedal</t>
  </si>
  <si>
    <t>['juce-framework', 'midi', 'vst3']</t>
  </si>
  <si>
    <t>2020-05-01T21:47:02Z</t>
  </si>
  <si>
    <t>2023-08-20T21:05:25Z</t>
  </si>
  <si>
    <t>2023-03-22T19:55:04Z</t>
  </si>
  <si>
    <t>https://github.com/Celemony/ARA_API</t>
  </si>
  <si>
    <t>ARA_API</t>
  </si>
  <si>
    <t>Celemony/ARA_API</t>
  </si>
  <si>
    <t>Specification of the ARA Audio Random Access API</t>
  </si>
  <si>
    <t>['ara', 'audio', 'audiounit', 'c', 'daw', 'hosts', 'plugins', 'sdk', 'vst3']</t>
  </si>
  <si>
    <t>2021-03-05T16:57:48Z</t>
  </si>
  <si>
    <t>2023-08-16T07:16:51Z</t>
  </si>
  <si>
    <t>2023-06-20T19:12:16Z</t>
  </si>
  <si>
    <t>https://github.com/blackboxdsp/rotor</t>
  </si>
  <si>
    <t>rotor</t>
  </si>
  <si>
    <t>blackboxdsp/rotor</t>
  </si>
  <si>
    <t>Modern ring modulation effect plugin (targeting VST3 and AU) :zap:</t>
  </si>
  <si>
    <t>['au', 'audio', 'audio-plugin', 'juce', 'ring-modulator', 'rotor', 'vst3']</t>
  </si>
  <si>
    <t>2020-01-01T13:40:05Z</t>
  </si>
  <si>
    <t>2023-06-25T15:19:37Z</t>
  </si>
  <si>
    <t>2021-04-30T16:40:29Z</t>
  </si>
  <si>
    <t>https://github.com/elk-audio/mda-vst3</t>
  </si>
  <si>
    <t>mda-vst3</t>
  </si>
  <si>
    <t>elk-audio/mda-vst3</t>
  </si>
  <si>
    <t>MDA plugins in VST 3 format, adapted from Steinberg's VST 3 SDK examples</t>
  </si>
  <si>
    <t>['audio-plugin', 'elk', 'elk-audio', 'mda', 'mda-plugins', 'vst3', 'vst3-plugin']</t>
  </si>
  <si>
    <t>2019-12-23T18:03:31Z</t>
  </si>
  <si>
    <t>2023-08-20T05:26:09Z</t>
  </si>
  <si>
    <t>2022-11-14T09:26:47Z</t>
  </si>
  <si>
    <t>https://github.com/fukuroder/BLIT-based_sinewave_hardsync</t>
  </si>
  <si>
    <t>BLIT-based_sinewave_hardsync</t>
  </si>
  <si>
    <t>fukuroder/BLIT-based_sinewave_hardsync</t>
  </si>
  <si>
    <t>BLIT-based sine wave hard sync</t>
  </si>
  <si>
    <t>2013-06-08T13:13:02Z</t>
  </si>
  <si>
    <t>2023-06-30T21:30:49Z</t>
  </si>
  <si>
    <t>2021-02-11T12:38:51Z</t>
  </si>
  <si>
    <t>https://github.com/blackboxdsp/phantom</t>
  </si>
  <si>
    <t>phantom</t>
  </si>
  <si>
    <t>blackboxdsp/phantom</t>
  </si>
  <si>
    <t>[BETA] Modern phase distortion synthesizer plugin (targeting VST3 and AU) :musical_keyboard:</t>
  </si>
  <si>
    <t>['audio', 'audio-development', 'audio-plugin', 'audio-programming', 'digital-signal-processing', 'dsp', 'juce', 'juce-framework', 'phase-distortion', 'phase-distortion-synthesis', 'vst3']</t>
  </si>
  <si>
    <t>2020-01-31T08:40:10Z</t>
  </si>
  <si>
    <t>2023-06-25T15:19:29Z</t>
  </si>
  <si>
    <t>2021-05-31T03:59:09Z</t>
  </si>
  <si>
    <t>https://github.com/sfztools/sfizz-ui</t>
  </si>
  <si>
    <t>sfizz-ui</t>
  </si>
  <si>
    <t>sfztools/sfizz-ui</t>
  </si>
  <si>
    <t>SFZ based sampler, providing AU / LV2 / PD / VST3 plugins using the sfizz library</t>
  </si>
  <si>
    <t>['audiounit', 'lv2-plugin', 'musical-instrument', 'sample-player', 'sampler', 'sfz', 'sfz-files', 'vst3']</t>
  </si>
  <si>
    <t>2023-04-01T08:14:19Z</t>
  </si>
  <si>
    <t>2023-09-05T15:44:21Z</t>
  </si>
  <si>
    <t>2023-09-11T05:32:40Z</t>
  </si>
  <si>
    <t>https://github.com/werman/noise-suppression-for-voice</t>
  </si>
  <si>
    <t>noise-suppression-for-voice</t>
  </si>
  <si>
    <t>werman/noise-suppression-for-voice</t>
  </si>
  <si>
    <t>Noise suppression plugin based on Xiph's RNNoise</t>
  </si>
  <si>
    <t>['au-plugin', 'auv3-plugin', 'ladspa', 'lv2-plugin', 'noise-cancellation', 'voice', 'vst-plugin', 'vst2', 'vst3-plugin']</t>
  </si>
  <si>
    <t>2018-01-21T20:21:13Z</t>
  </si>
  <si>
    <t>2023-09-15T20:12:31Z</t>
  </si>
  <si>
    <t>2023-04-19T01:45:02Z</t>
  </si>
  <si>
    <t>https://github.com/DISTRHO/Cardinal</t>
  </si>
  <si>
    <t>Cardinal</t>
  </si>
  <si>
    <t>DISTRHO/Cardinal</t>
  </si>
  <si>
    <t>Virtual modular synthesizer plugin</t>
  </si>
  <si>
    <t>['audio', 'eurorack', 'lv2-plugin', 'plugin', 'vcvrack', 'vst-plugin']</t>
  </si>
  <si>
    <t>2021-10-07T10:01:22Z</t>
  </si>
  <si>
    <t>2023-09-15T15:45:09Z</t>
  </si>
  <si>
    <t>2023-09-14T19:47:48Z</t>
  </si>
  <si>
    <t>https://github.com/webprofusion/OpenAudio</t>
  </si>
  <si>
    <t>OpenAudio</t>
  </si>
  <si>
    <t>webprofusion/OpenAudio</t>
  </si>
  <si>
    <t>A list of open source VST/audio plugin projects. Please contribute more links or open source your own plugins.</t>
  </si>
  <si>
    <t>['audio-plugin', 'synths', 'vst-plugin']</t>
  </si>
  <si>
    <t>2016-06-15T08:26:16Z</t>
  </si>
  <si>
    <t>2023-09-15T16:29:11Z</t>
  </si>
  <si>
    <t>2023-09-14T03:44:18Z</t>
  </si>
  <si>
    <t>https://github.com/kushview/element</t>
  </si>
  <si>
    <t>element</t>
  </si>
  <si>
    <t>kushview/element</t>
  </si>
  <si>
    <t>Element Audio Plugin Host</t>
  </si>
  <si>
    <t>['audio-applications', 'audio-plugin', 'audiounit', 'juce', 'juce-application', 'lv2-host', 'midi', 'vst-host', 'vst-plugin', 'vst3-host', 'vst3-plugin']</t>
  </si>
  <si>
    <t>2019-10-22T19:51:07Z</t>
  </si>
  <si>
    <t>2023-09-15T22:35:05Z</t>
  </si>
  <si>
    <t>2023-08-28T09:37:05Z</t>
  </si>
  <si>
    <t>https://github.com/jerryuhoo/Fire</t>
  </si>
  <si>
    <t>Fire</t>
  </si>
  <si>
    <t>jerryuhoo/Fire</t>
  </si>
  <si>
    <t>This is a distortion plugin developed by Wings!</t>
  </si>
  <si>
    <t>['au-plugin', 'distortion-plugin', 'juce-framework', 'multiband', 'music', 'vst-plugin']</t>
  </si>
  <si>
    <t>2019-12-30T05:56:59Z</t>
  </si>
  <si>
    <t>2023-09-10T17:15:55Z</t>
  </si>
  <si>
    <t>2023-05-31T03:30:14Z</t>
  </si>
  <si>
    <t>https://github.com/hzdgopher/64klang</t>
  </si>
  <si>
    <t>64klang</t>
  </si>
  <si>
    <t>hzdgopher/64klang</t>
  </si>
  <si>
    <t>Official 64klang repository</t>
  </si>
  <si>
    <t>['64k', 'alcatraz', 'demoscene', 'synthesizer', 'vst-plugin']</t>
  </si>
  <si>
    <t>2018-03-02T10:25:18Z</t>
  </si>
  <si>
    <t>2023-08-27T17:30:19Z</t>
  </si>
  <si>
    <t>2022-07-10T10:30:11Z</t>
  </si>
  <si>
    <t>https://github.com/hzdgopher/4klang</t>
  </si>
  <si>
    <t>4klang</t>
  </si>
  <si>
    <t>hzdgopher/4klang</t>
  </si>
  <si>
    <t>Official 4klang repository</t>
  </si>
  <si>
    <t>['4k', '8k', 'alcatraz', 'demoscene', 'synthesizer', 'vst-plugin']</t>
  </si>
  <si>
    <t>2018-02-07T14:32:56Z</t>
  </si>
  <si>
    <t>2023-09-15T14:09:39Z</t>
  </si>
  <si>
    <t>2022-02-27T17:55:23Z</t>
  </si>
  <si>
    <t>https://github.com/yamadapc/augmented-audio</t>
  </si>
  <si>
    <t>augmented-audio</t>
  </si>
  <si>
    <t>yamadapc/augmented-audio</t>
  </si>
  <si>
    <t>Rust - Augmented Audio Libraries</t>
  </si>
  <si>
    <t>['audio', 'gui', 'rust', 'vst-plugin', 'web']</t>
  </si>
  <si>
    <t>2021-05-25T10:28:59Z</t>
  </si>
  <si>
    <t>2023-09-13T09:43:47Z</t>
  </si>
  <si>
    <t>2023-07-24T00:55:02Z</t>
  </si>
  <si>
    <t>https://github.com/mzuther/Squeezer</t>
  </si>
  <si>
    <t>Squeezer</t>
  </si>
  <si>
    <t>mzuther/Squeezer</t>
  </si>
  <si>
    <t>Flexible general-purpose audio compressor with a touch of citrus</t>
  </si>
  <si>
    <t>['audio', 'c-plus-plus', 'compression', 'compressor', 'gnu-linux', 'linux', 'vst-plugin', 'vst3-plugin', 'windows']</t>
  </si>
  <si>
    <t>2013-01-06T21:50:35Z</t>
  </si>
  <si>
    <t>2023-09-16T00:20:15Z</t>
  </si>
  <si>
    <t>2022-03-01T19:06:21Z</t>
  </si>
  <si>
    <t>https://github.com/mzuther/K-Meter</t>
  </si>
  <si>
    <t>K-Meter</t>
  </si>
  <si>
    <t>mzuther/K-Meter</t>
  </si>
  <si>
    <t>K-System loudness meter according to Bob Katz' specifications</t>
  </si>
  <si>
    <t>['audio', 'c-plus-plus', 'gnu-linux', 'linux', 'loudness', 'meter', 'vst-plugin', 'vst3-plugin', 'windows']</t>
  </si>
  <si>
    <t>2011-10-03T22:02:56Z</t>
  </si>
  <si>
    <t>2023-09-06T12:27:11Z</t>
  </si>
  <si>
    <t>2022-03-01T19:00:32Z</t>
  </si>
  <si>
    <t>https://github.com/Chowdhury-DSP/CHOW</t>
  </si>
  <si>
    <t>CHOW</t>
  </si>
  <si>
    <t>Chowdhury-DSP/CHOW</t>
  </si>
  <si>
    <t>A maximally truculent distortion effect</t>
  </si>
  <si>
    <t>['audio-effect', 'juce', 'vst-plugin', 'vst3-plugin']</t>
  </si>
  <si>
    <t>2019-01-09T05:34:21Z</t>
  </si>
  <si>
    <t>2023-09-03T01:14:02Z</t>
  </si>
  <si>
    <t>2019-09-23T04:53:14Z</t>
  </si>
  <si>
    <t>https://github.com/s-oram/Grace</t>
  </si>
  <si>
    <t>Grace</t>
  </si>
  <si>
    <t>s-oram/Grace</t>
  </si>
  <si>
    <t>Sampler VST Plugin for Windows</t>
  </si>
  <si>
    <t>['delphi', 'vst-plugin']</t>
  </si>
  <si>
    <t>2016-05-25T02:14:28Z</t>
  </si>
  <si>
    <t>2023-06-24T08:34:22Z</t>
  </si>
  <si>
    <t>2019-09-17T22:02:27Z</t>
  </si>
  <si>
    <t>https://github.com/TobiasKozel/GuitarD</t>
  </si>
  <si>
    <t>GuitarD</t>
  </si>
  <si>
    <t>TobiasKozel/GuitarD</t>
  </si>
  <si>
    <t>Node based multi effects audio processor</t>
  </si>
  <si>
    <t>['amp-sim', 'audio', 'audio-effect', 'audio-processing', 'dsp', 'guitar', 'guitar-pedal', 'header-only', 'iplug2', 'multi-effects-processor', 'pedal', 'plugin', 'vst-plugin']</t>
  </si>
  <si>
    <t>2020-03-23T00:27:01Z</t>
  </si>
  <si>
    <t>2023-08-24T00:36:36Z</t>
  </si>
  <si>
    <t>2022-11-10T16:47:02Z</t>
  </si>
  <si>
    <t>https://github.com/jpcima/string-machine</t>
  </si>
  <si>
    <t>string-machine</t>
  </si>
  <si>
    <t>jpcima/string-machine</t>
  </si>
  <si>
    <t>Digital model of electronic string ensemble instrument</t>
  </si>
  <si>
    <t>['dpf', 'eminent', 'faust', 'lv2-plugin', 'musical-instrument', 'solina', 'synthesizer', 'virtual-analog', 'vst-plugin']</t>
  </si>
  <si>
    <t>2019-07-08T14:58:52Z</t>
  </si>
  <si>
    <t>2023-09-06T02:11:14Z</t>
  </si>
  <si>
    <t>2023-02-10T16:02:43Z</t>
  </si>
  <si>
    <t>https://github.com/jpcima/HybridReverb2</t>
  </si>
  <si>
    <t>HybridReverb2</t>
  </si>
  <si>
    <t>jpcima/HybridReverb2</t>
  </si>
  <si>
    <t>Reverb effect using hybrid impulse convolution</t>
  </si>
  <si>
    <t>['acoustics', 'audio-effect', 'convolution', 'impulse-response', 'lv2-plugin', 'reverb', 'vst-plugin']</t>
  </si>
  <si>
    <t>2018-05-27T09:11:59Z</t>
  </si>
  <si>
    <t>2023-07-14T20:32:56Z</t>
  </si>
  <si>
    <t>2021-12-19T15:02:51Z</t>
  </si>
  <si>
    <t>https://github.com/klknn/synth2</t>
  </si>
  <si>
    <t>synth2</t>
  </si>
  <si>
    <t>klknn/synth2</t>
  </si>
  <si>
    <t>virtual analog synth plugin for Linux/Windows/Mac (VST, AU, LV2)</t>
  </si>
  <si>
    <t>['dplug', 'synthesizer', 'vst-plugin']</t>
  </si>
  <si>
    <t>2021-02-15T16:07:22Z</t>
  </si>
  <si>
    <t>2023-05-14T16:18:22Z</t>
  </si>
  <si>
    <t>2022-09-24T16:56:08Z</t>
  </si>
  <si>
    <t>https://github.com/janne808/GoVST</t>
  </si>
  <si>
    <t>GoVST</t>
  </si>
  <si>
    <t>janne808/GoVST</t>
  </si>
  <si>
    <t>Build VST2.4 plugins in Golang</t>
  </si>
  <si>
    <t>['golang', 'vst-plugin', 'vst2']</t>
  </si>
  <si>
    <t>2019-06-01T16:22:25Z</t>
  </si>
  <si>
    <t>2021-07-22T02:43:14Z</t>
  </si>
  <si>
    <t>2019-06-02T07:07:17Z</t>
  </si>
  <si>
    <t>https://github.com/mzuther/traKmeter</t>
  </si>
  <si>
    <t>traKmeter</t>
  </si>
  <si>
    <t>mzuther/traKmeter</t>
  </si>
  <si>
    <t>Loudness meter for correctly setting up tracking and mixing levels (gain staging).</t>
  </si>
  <si>
    <t>['audio', 'c-plus-plus', 'gnu-linux', 'linux', 'meter', 'vst-plugin', 'vst3-plugin', 'windows']</t>
  </si>
  <si>
    <t>2018-07-20T21:39:41Z</t>
  </si>
  <si>
    <t>2023-09-07T21:02:57Z</t>
  </si>
  <si>
    <t>2022-03-01T19:03:08Z</t>
  </si>
  <si>
    <t>https://github.com/KaixoCode/CMBNEX</t>
  </si>
  <si>
    <t>CMBNEX</t>
  </si>
  <si>
    <t>KaixoCode/CMBNEX</t>
  </si>
  <si>
    <t>CMBNEX Is a 4 oscillator VST3 synth with a unique tuneable 2 dimensional waveshaper and 3 combiners that use several algorithms to combine incoming signals. All parameters have 4 slots for internal modulation from several modulation sources like envelopes, LFOs, and macros.</t>
  </si>
  <si>
    <t>['audio-processing', 'dsp', 'oscillator', 'synth', 'vst-plugin', 'waveshaper']</t>
  </si>
  <si>
    <t>2022-01-05T00:49:49Z</t>
  </si>
  <si>
    <t>2023-09-13T13:35:04Z</t>
  </si>
  <si>
    <t>2023-08-18T22:08:35Z</t>
  </si>
  <si>
    <t>https://github.com/leomccormack/HO-SIRR-GUI</t>
  </si>
  <si>
    <t>HO-SIRR-GUI</t>
  </si>
  <si>
    <t>leomccormack/HO-SIRR-GUI</t>
  </si>
  <si>
    <t>A VST/App implementation of the Higher-order Spatial Impulse Response Rendering (HO-SIRR) algorithm</t>
  </si>
  <si>
    <t>['ambisonics', 'microphone-array-processing', 'spatial-audio', 'spatial-impulse-responses', 'vst-plugin']</t>
  </si>
  <si>
    <t>2020-01-07T11:04:03Z</t>
  </si>
  <si>
    <t>2023-08-28T02:13:52Z</t>
  </si>
  <si>
    <t>2022-06-20T09:22:17Z</t>
  </si>
  <si>
    <t>https://github.com/barthy-koeln/rise-and-fall</t>
  </si>
  <si>
    <t>rise-and-fall</t>
  </si>
  <si>
    <t>barthy-koeln/rise-and-fall</t>
  </si>
  <si>
    <t>VST Plugin for Build-Ups and Drops</t>
  </si>
  <si>
    <t>['audio', 'audio-effect', 'audio-processing', 'electronic-music', 'juce', 'music', 'music-production', 'vst-plugin']</t>
  </si>
  <si>
    <t>2017-12-22T14:09:29Z</t>
  </si>
  <si>
    <t>2023-09-04T03:35:44Z</t>
  </si>
  <si>
    <t>2021-08-21T15:40:23Z</t>
  </si>
  <si>
    <t>https://github.com/kohoutech/Audion</t>
  </si>
  <si>
    <t>Audion</t>
  </si>
  <si>
    <t>kohoutech/Audion</t>
  </si>
  <si>
    <t>a VST plugin creator</t>
  </si>
  <si>
    <t>['digital-signal-processing', 'vst-creator', 'vst-plugin']</t>
  </si>
  <si>
    <t>2017-09-27T03:07:16Z</t>
  </si>
  <si>
    <t>2022-10-03T11:24:51Z</t>
  </si>
  <si>
    <t>2020-08-22T17:24:50Z</t>
  </si>
  <si>
    <t>https://github.com/SpotlightKid/dfzitarev1</t>
  </si>
  <si>
    <t>dfzitarev1</t>
  </si>
  <si>
    <t>SpotlightKid/dfzitarev1</t>
  </si>
  <si>
    <t>A feedback-delay-network reverb plugin built with DPF and based on FAUST library demo code</t>
  </si>
  <si>
    <t>['audio-effect', 'dpf', 'faust-dsp', 'ladspa', 'ladspa-plugin', 'lv2', 'lv2-plugin', 'reverb', 'vst-plugin', 'vst2', 'zita-rev1']</t>
  </si>
  <si>
    <t>2021-03-22T14:31:36Z</t>
  </si>
  <si>
    <t>2023-09-06T02:33:06Z</t>
  </si>
  <si>
    <t>2023-05-16T19:58:20Z</t>
  </si>
  <si>
    <t>https://github.com/SpotlightKid/stereocrossdelay</t>
  </si>
  <si>
    <t>stereocrossdelay</t>
  </si>
  <si>
    <t>SpotlightKid/stereocrossdelay</t>
  </si>
  <si>
    <t>A stereo delay plugin with feedback and cross-mixing</t>
  </si>
  <si>
    <t>['delay', 'dpf', 'faust-dsp', 'lv2-plugin', 'vst-plugin']</t>
  </si>
  <si>
    <t>2020-10-30T15:29:02Z</t>
  </si>
  <si>
    <t>2023-06-15T04:39:28Z</t>
  </si>
  <si>
    <t>2020-10-30T15:32:17Z</t>
  </si>
  <si>
    <t>https://github.com/killbizz/Biztortion</t>
  </si>
  <si>
    <t>Biztortion</t>
  </si>
  <si>
    <t>killbizz/Biztortion</t>
  </si>
  <si>
    <t>Modular distortion plugin for VST-based hosts. DOWNLOAD it for FREE in the Releases section.</t>
  </si>
  <si>
    <t>['audio', 'cplusplus', 'distortion', 'juce-framework', 'vst-plugin']</t>
  </si>
  <si>
    <t>2021-08-16T16:49:49Z</t>
  </si>
  <si>
    <t>2023-06-07T08:45:30Z</t>
  </si>
  <si>
    <t>2022-10-16T22:08:38Z</t>
  </si>
  <si>
    <t>https://github.com/mariojuli/azonoAudio</t>
  </si>
  <si>
    <t>azonoAudio</t>
  </si>
  <si>
    <t>mariojuli/azonoAudio</t>
  </si>
  <si>
    <t>Multimedia sound processing for hearing impaired listeners</t>
  </si>
  <si>
    <t>['equalizer-apo', 'hearing-aids', 'hearing-impaired', 'music-playback', 'vst-plugin']</t>
  </si>
  <si>
    <t>2020-03-20T16:11:13Z</t>
  </si>
  <si>
    <t>2022-08-10T07:56:40Z</t>
  </si>
  <si>
    <t>2020-07-23T18:08:46Z</t>
  </si>
  <si>
    <t>https://github.com/SpotlightKid/sendmixer</t>
  </si>
  <si>
    <t>sendmixer</t>
  </si>
  <si>
    <t>SpotlightKid/sendmixer</t>
  </si>
  <si>
    <t>A stereo channel strip with one master gain and two pre/post-fader sends</t>
  </si>
  <si>
    <t>['dpf', 'faust-dsp', 'ladspa', 'ladspa-plugin', 'lv2', 'lv2-plugin', 'mixer', 'vst-plugin', 'vst2']</t>
  </si>
  <si>
    <t>2021-03-01T01:02:08Z</t>
  </si>
  <si>
    <t>2023-06-22T14:42:55Z</t>
  </si>
  <si>
    <t>2021-03-01T14:48:04Z</t>
  </si>
  <si>
    <t>https://github.com/lukemcraig/MusicalRingMod</t>
  </si>
  <si>
    <t>MusicalRingMod</t>
  </si>
  <si>
    <t>lukemcraig/MusicalRingMod</t>
  </si>
  <si>
    <t>(WIP) A JUCE-based audio plugin that lets you control a ring mod's frequency with midi</t>
  </si>
  <si>
    <t>['audio-processing', 'juce', 'vst-plugin']</t>
  </si>
  <si>
    <t>2018-04-05T23:32:02Z</t>
  </si>
  <si>
    <t>2020-04-19T11:02:26Z</t>
  </si>
  <si>
    <t>2019-04-29T03:42:00Z</t>
  </si>
  <si>
    <t>https://github.com/ABSounds/Harpejji-VST</t>
  </si>
  <si>
    <t>Harpejji-VST</t>
  </si>
  <si>
    <t>ABSounds/Harpejji-VST</t>
  </si>
  <si>
    <t>Harpejji VST developed as my Bachelor's Thesis using physical modeling of the strings.</t>
  </si>
  <si>
    <t>['juce-framework', 'midi', 'music-technology', 'physical-modeling', 'synthesizer', 'vst-plugin']</t>
  </si>
  <si>
    <t>2023-04-10T13:26:29Z</t>
  </si>
  <si>
    <t>2023-08-14T16:53:52Z</t>
  </si>
  <si>
    <t>2023-05-30T14:10:41Z</t>
  </si>
  <si>
    <t>https://github.com/SpotlightKid/transportgate</t>
  </si>
  <si>
    <t>transportgate</t>
  </si>
  <si>
    <t>SpotlightKid/transportgate</t>
  </si>
  <si>
    <t>An audio gate plugin controlled by transport state</t>
  </si>
  <si>
    <t>['dpf', 'gate', 'jackaudio', 'lv2-plugin', 'transport-state', 'vst-plugin']</t>
  </si>
  <si>
    <t>2019-10-10T14:35:48Z</t>
  </si>
  <si>
    <t>2021-07-16T08:24:36Z</t>
  </si>
  <si>
    <t>2019-10-14T14:39:19Z</t>
  </si>
  <si>
    <t>https://github.com/0x0015/NodePlugin</t>
  </si>
  <si>
    <t>NodePlugin</t>
  </si>
  <si>
    <t>0x0015/NodePlugin</t>
  </si>
  <si>
    <t>Work in progress, pre-alpha</t>
  </si>
  <si>
    <t>['imgui', 'vst-plugin']</t>
  </si>
  <si>
    <t>2021-04-02T19:16:33Z</t>
  </si>
  <si>
    <t>2021-05-24T08:55:43Z</t>
  </si>
  <si>
    <t>2021-05-23T19:06:20Z</t>
  </si>
  <si>
    <t>https://github.com/kcuric/kodiak</t>
  </si>
  <si>
    <t>kodiak</t>
  </si>
  <si>
    <t>kcuric/kodiak</t>
  </si>
  <si>
    <t>Faculty of Organisation and Informatics - Final paper [VST Plugin Development]. Kodiak is a Virtual Studio Technology distortion plugin implemented with C++, using the JUCE framework.</t>
  </si>
  <si>
    <t>['audio-processing', 'distortion', 'juce', 'vst-plugin']</t>
  </si>
  <si>
    <t>2019-08-20T10:11:11Z</t>
  </si>
  <si>
    <t>2020-01-25T17:18:20Z</t>
  </si>
  <si>
    <t>2019-10-21T20:11:18Z</t>
  </si>
  <si>
    <t>https://github.com/AnClark/faust-vst</t>
  </si>
  <si>
    <t>faust-vst</t>
  </si>
  <si>
    <t>AnClark/faust-vst</t>
  </si>
  <si>
    <t>Faust VST project FORKED from BitBucket</t>
  </si>
  <si>
    <t>['faust', 'qt-vst', 'vst-plugin']</t>
  </si>
  <si>
    <t>2019-10-07T00:12:45Z</t>
  </si>
  <si>
    <t>2023-04-06T16:29:35Z</t>
  </si>
  <si>
    <t>2019-10-07T00:23:56Z</t>
  </si>
  <si>
    <t>https://github.com/nokitakaze/VSTAudioProcessor</t>
  </si>
  <si>
    <t>VSTAudioProcessor</t>
  </si>
  <si>
    <t>nokitakaze/VSTAudioProcessor</t>
  </si>
  <si>
    <t>VST Host with unix-way availability to processing wav (RIFF) files with VST Plugin with some preset from fxb/fxp-files</t>
  </si>
  <si>
    <t>['audio', 'sound', 'vst', 'vst-plugin']</t>
  </si>
  <si>
    <t>2020-04-29T17:41:47Z</t>
  </si>
  <si>
    <t>2022-08-28T15:06:30Z</t>
  </si>
  <si>
    <t>2023-09-11T19:37:54Z</t>
  </si>
  <si>
    <t>https://github.com/minexew/LostTech</t>
  </si>
  <si>
    <t>LostTech</t>
  </si>
  <si>
    <t>minexew/LostTech</t>
  </si>
  <si>
    <t>Backup/mirror of Johan Sarge's VST filter</t>
  </si>
  <si>
    <t>['vst', 'vst-plugin']</t>
  </si>
  <si>
    <t>2017-05-08T10:42:54Z</t>
  </si>
  <si>
    <t>2023-08-11T21:38:33Z</t>
  </si>
  <si>
    <t>2017-12-27T14:32:22Z</t>
  </si>
  <si>
    <t>cmake</t>
  </si>
  <si>
    <t>https://github.com/YeshiNamkhai/mioSynth</t>
  </si>
  <si>
    <t>mioSynth</t>
  </si>
  <si>
    <t>YeshiNamkhai/mioSynth</t>
  </si>
  <si>
    <t>A simple but effective Synth built on cSound</t>
  </si>
  <si>
    <t>['analog', 'cabbage', 'csound', 'csound-instruments', 'daw', 'synth', 'vst-plugin']</t>
  </si>
  <si>
    <t>2020-03-31T16:58:18Z</t>
  </si>
  <si>
    <t>2021-12-25T10:36:55Z</t>
  </si>
  <si>
    <t>2021-12-25T10:36:52Z</t>
  </si>
  <si>
    <t>https://github.com/WrongPeople/JustRepeat</t>
  </si>
  <si>
    <t>JustRepeat</t>
  </si>
  <si>
    <t>WrongPeople/JustRepeat</t>
  </si>
  <si>
    <t>Simple Beat Repeat VST</t>
  </si>
  <si>
    <t>['vst', 'vst-plugin', 'vst-plugins', 'vst2']</t>
  </si>
  <si>
    <t>2020-12-25T17:11:04Z</t>
  </si>
  <si>
    <t>2021-01-15T05:38:33Z</t>
  </si>
  <si>
    <t>2020-12-25T17:20:55Z</t>
  </si>
  <si>
    <t>https://github.com/almostdefinitelycode/DCOffsetter</t>
  </si>
  <si>
    <t>DCOffsetter</t>
  </si>
  <si>
    <t>almostdefinitelycode/DCOffsetter</t>
  </si>
  <si>
    <t>DC offset audio plugin</t>
  </si>
  <si>
    <t>['audio-processing', 'dsp', 'vst-plugin', 'vst3-sdk', 'vstgui']</t>
  </si>
  <si>
    <t>2023-01-16T12:31:59Z</t>
  </si>
  <si>
    <t>2023-01-16T16:40:52Z</t>
  </si>
  <si>
    <t>2023-01-16T14:17:59Z</t>
  </si>
  <si>
    <t>https://github.com/killbizz/Tesi-Pollini-Gabriel-Bizzo</t>
  </si>
  <si>
    <t>Tesi-Pollini-Gabriel-Bizzo</t>
  </si>
  <si>
    <t>killbizz/Tesi-Pollini-Gabriel-Bizzo</t>
  </si>
  <si>
    <t>Thesis for Bachelor's Degree in Electronic Music, academic year 2020-2021, Conservatory of Music C. Pollini, Italy.</t>
  </si>
  <si>
    <t>['audio-processing', 'cplusplus', 'distortion', 'dsp', 'juce-framework', 'latex', 'thesys', 'vst-plugin']</t>
  </si>
  <si>
    <t>2021-07-28T14:05:11Z</t>
  </si>
  <si>
    <t>2023-01-27T19:40:23Z</t>
  </si>
  <si>
    <t>2022-10-27T08:58:37Z</t>
  </si>
  <si>
    <t>TeX</t>
  </si>
  <si>
    <t>https://github.com/GrieferPig/zippify</t>
  </si>
  <si>
    <t>zippify</t>
  </si>
  <si>
    <t>GrieferPig/zippify</t>
  </si>
  <si>
    <t>lil' simple distortion/clipper VST2 Effect</t>
  </si>
  <si>
    <t>['plugin', 'rust', 'vst', 'vst-plugin']</t>
  </si>
  <si>
    <t>2023-02-22T13:32:58Z</t>
  </si>
  <si>
    <t>2023-05-01T12:39:12Z</t>
  </si>
  <si>
    <t>2023-08-03T06:50:24Z</t>
  </si>
  <si>
    <t>https://github.com/maxklint/patch-discord</t>
  </si>
  <si>
    <t>patch-discord</t>
  </si>
  <si>
    <t>maxklint/patch-discord</t>
  </si>
  <si>
    <t>An aleatoric MIDI router</t>
  </si>
  <si>
    <t>['csound', 'vst-plugin']</t>
  </si>
  <si>
    <t>2018-12-05T12:47:33Z</t>
  </si>
  <si>
    <t>2019-03-03T02:13:47Z</t>
  </si>
  <si>
    <t>2019-01-11T00:02:55Z</t>
  </si>
  <si>
    <t>https://github.com/johnfmcrae/NoiseGenerator</t>
  </si>
  <si>
    <t>NoiseGenerator</t>
  </si>
  <si>
    <t>johnfmcrae/NoiseGenerator</t>
  </si>
  <si>
    <t>The noise generator is a simple plugin which generates either white, pink or brown noise.</t>
  </si>
  <si>
    <t>['audio', 'cpp', 'noise', 'noise-filtering', 'vst']</t>
  </si>
  <si>
    <t>2020-07-14T17:55:53Z</t>
  </si>
  <si>
    <t>2021-12-01T15:29:21Z</t>
  </si>
  <si>
    <t>2021-12-01T15:29:18Z</t>
  </si>
  <si>
    <t>https://github.com/ales-tsurko/iced-nsview</t>
  </si>
  <si>
    <t>iced-nsview</t>
  </si>
  <si>
    <t>ales-tsurko/iced-nsview</t>
  </si>
  <si>
    <t>Iced for Cocoa applications.</t>
  </si>
  <si>
    <t>['au', 'cocoa', 'gui', 'iced', 'macos', 'ui', 'vst']</t>
  </si>
  <si>
    <t>2020-06-08T13:04:08Z</t>
  </si>
  <si>
    <t>2023-03-08T17:00:44Z</t>
  </si>
  <si>
    <t>2020-06-24T13:55:28Z</t>
  </si>
  <si>
    <t>https://github.com/devbym/w.enable.vst</t>
  </si>
  <si>
    <t>w.enable.vst</t>
  </si>
  <si>
    <t>devbym/w.enable.vst</t>
  </si>
  <si>
    <t>Application (.vst) for embedding web-synths directly in DAW of choice</t>
  </si>
  <si>
    <t>['audio-processing', 'embedding', 'latency', 'synthesizer', 'vst']</t>
  </si>
  <si>
    <t>2017-11-25T23:48:06Z</t>
  </si>
  <si>
    <t>2020-03-09T08:47:27Z</t>
  </si>
  <si>
    <t>2017-11-26T00:37:49Z</t>
  </si>
  <si>
    <t>https://github.com/TobiasKozel/rektifier</t>
  </si>
  <si>
    <t>rektifier</t>
  </si>
  <si>
    <t>TobiasKozel/rektifier</t>
  </si>
  <si>
    <t>Heavy distortion guitar amp effect</t>
  </si>
  <si>
    <t>['audio', 'daw', 'distortion', 'dsp', 'guitar', 'iplug', 'plugin', 'vst']</t>
  </si>
  <si>
    <t>2021-09-12T22:47:57Z</t>
  </si>
  <si>
    <t>2022-09-01T12:39:32Z</t>
  </si>
  <si>
    <t>2022-11-10T16:47:14Z</t>
  </si>
  <si>
    <t>https://github.com/teddywilson/madrona-patch-scraper</t>
  </si>
  <si>
    <t>madrona-patch-scraper</t>
  </si>
  <si>
    <t>teddywilson/madrona-patch-scraper</t>
  </si>
  <si>
    <t>Script that scrapes Madrona Aalto forum for patch presets</t>
  </si>
  <si>
    <t>['aalto', 'ableton', 'labs', 'madrona', 'vst']</t>
  </si>
  <si>
    <t>2020-12-22T04:42:45Z</t>
  </si>
  <si>
    <t>2022-12-16T03:33:40Z</t>
  </si>
  <si>
    <t>2022-08-30T01:33:19Z</t>
  </si>
  <si>
    <t>https://github.com/martinstolz-ch/MidiPluginTemplate</t>
  </si>
  <si>
    <t>MidiPluginTemplate</t>
  </si>
  <si>
    <t>martinstolz-ch/MidiPluginTemplate</t>
  </si>
  <si>
    <t>MIDI Plugin Template (AU, VST) built with C++, JUCE and Cmake</t>
  </si>
  <si>
    <t>['au', 'cmake', 'cpp', 'juce', 'jucemodules', 'midi', 'plugin', 'vst']</t>
  </si>
  <si>
    <t>2022-07-26T12:37:32Z</t>
  </si>
  <si>
    <t>2022-11-15T15:44:58Z</t>
  </si>
  <si>
    <t>2023-08-07T14:57:07Z</t>
  </si>
  <si>
    <t>https://github.com/danroth-nyt/C-DSP</t>
  </si>
  <si>
    <t>C-DSP</t>
  </si>
  <si>
    <t>danroth-nyt/C-DSP</t>
  </si>
  <si>
    <t>This repository contains a collection of VST plugins made using the VST SDK and RackAFX.</t>
  </si>
  <si>
    <t>['audio', 'c-plus-plus', 'dsp', 'filters', 'rackafx', 'vst']</t>
  </si>
  <si>
    <t>2018-10-13T16:25:39Z</t>
  </si>
  <si>
    <t>2020-07-20T22:21:53Z</t>
  </si>
  <si>
    <t>2019-03-04T22:21:13Z</t>
  </si>
  <si>
    <t>https://github.com/Manu404/moonburst</t>
  </si>
  <si>
    <t>moonburst</t>
  </si>
  <si>
    <t>Manu404/moonburst</t>
  </si>
  <si>
    <t>Arduino midi gateway for live performance</t>
  </si>
  <si>
    <t>['arduino', 'footswitch', 'midi', 'vst']</t>
  </si>
  <si>
    <t>2019-12-25T14:49:50Z</t>
  </si>
  <si>
    <t>2023-05-08T14:59:13Z</t>
  </si>
  <si>
    <t>2021-10-09T15:24:37Z</t>
  </si>
  <si>
    <t>https://github.com/ntomassetti/DesuMateVST</t>
  </si>
  <si>
    <t>DesuMateVST</t>
  </si>
  <si>
    <t>ntomassetti/DesuMateVST</t>
  </si>
  <si>
    <t>Simple decimator VST plugin for sound design.</t>
  </si>
  <si>
    <t>['decimator', 'juce', 'open', 'source', 'vst']</t>
  </si>
  <si>
    <t>2018-08-01T07:26:46Z</t>
  </si>
  <si>
    <t>2018-10-25T19:26:59Z</t>
  </si>
  <si>
    <t>2018-10-25T19:26:57Z</t>
  </si>
  <si>
    <t>https://github.com/Janislav/Pluto</t>
  </si>
  <si>
    <t>Pluto</t>
  </si>
  <si>
    <t>Janislav/Pluto</t>
  </si>
  <si>
    <t>A subtractive synthesizer plugin</t>
  </si>
  <si>
    <t>['audio-processing', 'audio-unit', 'audio-visualizer', 'synthesizer', 'vst']</t>
  </si>
  <si>
    <t>2018-02-09T08:44:56Z</t>
  </si>
  <si>
    <t>2022-10-22T21:28:11Z</t>
  </si>
  <si>
    <t>2018-04-11T09:01:41Z</t>
  </si>
  <si>
    <t>https://github.com/alexyer/digidist</t>
  </si>
  <si>
    <t>alexyer/digidist</t>
  </si>
  <si>
    <t>Simple distortion plugin written on Rust</t>
  </si>
  <si>
    <t>['distortion', 'rust', 'vst']</t>
  </si>
  <si>
    <t>2018-10-20T13:11:30Z</t>
  </si>
  <si>
    <t>2022-11-01T10:33:56Z</t>
  </si>
  <si>
    <t>2018-10-20T13:11:54Z</t>
  </si>
  <si>
    <t>https://github.com/RetroMaximus/Oversynth</t>
  </si>
  <si>
    <t>Oversynth</t>
  </si>
  <si>
    <t>RetroMaximus/Oversynth</t>
  </si>
  <si>
    <t>Oversynth Is a synthesizer sequencer VST developed in Puredata 0.51.4 - *Currently WIP*</t>
  </si>
  <si>
    <t>['audio-applications', 'oversynth', 'patch', 'plugin', 'puredata', 'sequencer', 'sequencer-midi', 'synthesizer', 'vst']</t>
  </si>
  <si>
    <t>2021-11-05T18:26:47Z</t>
  </si>
  <si>
    <t>2022-09-05T04:57:11Z</t>
  </si>
  <si>
    <t>2021-11-30T23:36:48Z</t>
  </si>
  <si>
    <t>https://github.com/r-koubou/LRReverse</t>
  </si>
  <si>
    <t>LRReverse</t>
  </si>
  <si>
    <t>r-koubou/LRReverse</t>
  </si>
  <si>
    <t>A realtime reverse signal VST plugin</t>
  </si>
  <si>
    <t>['audio', 'computer-music', 'sound', 'vst']</t>
  </si>
  <si>
    <t>2015-09-17T17:27:02Z</t>
  </si>
  <si>
    <t>2020-07-31T20:19:29Z</t>
  </si>
  <si>
    <t>2015-09-17T17:30:29Z</t>
  </si>
  <si>
    <t>https://github.com/chrigervi/Orpheus</t>
  </si>
  <si>
    <t>Orpheus</t>
  </si>
  <si>
    <t>chrigervi/Orpheus</t>
  </si>
  <si>
    <t>Orpheus is an audio plug-in based on the JUCE-Framework.</t>
  </si>
  <si>
    <t>['cpp', 'decentralized', 'juce', 'music', 'network', 'synchronisation', 'vst']</t>
  </si>
  <si>
    <t>2021-03-15T13:17:13Z</t>
  </si>
  <si>
    <t>2022-04-18T16:01:27Z</t>
  </si>
  <si>
    <t>2022-05-16T19:33:31Z</t>
  </si>
  <si>
    <t>https://github.com/blaketeres/Boomerang-Delay-Plugin-VST-AU-</t>
  </si>
  <si>
    <t>Boomerang-Delay-Plugin-VST-AU-</t>
  </si>
  <si>
    <t>blaketeres/Boomerang-Delay-Plugin-VST-AU-</t>
  </si>
  <si>
    <t>Senior Fall 2016 Capstone Project</t>
  </si>
  <si>
    <t>['audio', 'audiounit', 'delay', 'feedback', 'juce', 'vst']</t>
  </si>
  <si>
    <t>2017-03-24T15:33:47Z</t>
  </si>
  <si>
    <t>2022-06-20T16:18:10Z</t>
  </si>
  <si>
    <t>2017-03-24T15:44:44Z</t>
  </si>
  <si>
    <t>https://github.com/jumpjack/VST-converter</t>
  </si>
  <si>
    <t>VST-converter</t>
  </si>
  <si>
    <t>jumpjack/VST-converter</t>
  </si>
  <si>
    <t>Converter for 3d mesh "VST" (ViSTa) files and PFB (SGI OpenGL Performer) into modern 3d mesh files.</t>
  </si>
  <si>
    <t>['3d', 'mars', 'mer', 'mesh', 'opportunity', 'spirit', 'vil', 'vst', 'xyz']</t>
  </si>
  <si>
    <t>2022-06-17T13:14:40Z</t>
  </si>
  <si>
    <t>2023-02-02T11:28:44Z</t>
  </si>
  <si>
    <t>2022-09-07T12:28:57Z</t>
  </si>
  <si>
    <t>https://github.com/uchidama/SimpleSynthEx</t>
  </si>
  <si>
    <t>SimpleSynthEx</t>
  </si>
  <si>
    <t>uchidama/SimpleSynthEx</t>
  </si>
  <si>
    <t>Simple sine oscillator synth MIDI plugin made by JUCE.</t>
  </si>
  <si>
    <t>['dsp', 'juce', 'plugin', 'vst']</t>
  </si>
  <si>
    <t>2021-02-04T07:15:01Z</t>
  </si>
  <si>
    <t>2023-07-22T12:09:36Z</t>
  </si>
  <si>
    <t>2021-02-04T07:23:25Z</t>
  </si>
  <si>
    <t>https://github.com/TaleTN/IPlug</t>
  </si>
  <si>
    <t>IPlug</t>
  </si>
  <si>
    <t>TaleTN/IPlug</t>
  </si>
  <si>
    <t>IPlug "Tale" Edition audio plugin framework.</t>
  </si>
  <si>
    <t>['aax', 'au', 'audio', 'audio-unit', 'audio-units', 'audiounit', 'audiounits', 'clap', 'framework', 'frameworks', 'iplug', 'macos', 'midi', 'plug-in', 'plugin', 'vst', 'vst2', 'vst24', 'wdl', 'windows']</t>
  </si>
  <si>
    <t>2021-11-15T09:30:38Z</t>
  </si>
  <si>
    <t>2023-08-29T08:11:14Z</t>
  </si>
  <si>
    <t>2023-08-23T19:12:33Z</t>
  </si>
  <si>
    <t>https://github.com/danielappelt/fxbconv</t>
  </si>
  <si>
    <t>fxbconv</t>
  </si>
  <si>
    <t>danielappelt/fxbconv</t>
  </si>
  <si>
    <t>Converts FXB bulk plugin preset files into individual FXP, or Carla preset files</t>
  </si>
  <si>
    <t>['babashka', 'carla', 'clojure', 'converter', 'fxb', 'fxp', 'vst']</t>
  </si>
  <si>
    <t>2020-06-24T15:53:08Z</t>
  </si>
  <si>
    <t>2020-08-14T14:44:11Z</t>
  </si>
  <si>
    <t>2020-08-14T14:44:08Z</t>
  </si>
  <si>
    <t>Clojure</t>
  </si>
  <si>
    <t>https://github.com/patricklyte/SymphonieFx</t>
  </si>
  <si>
    <t>SymphonieFx</t>
  </si>
  <si>
    <t>patricklyte/SymphonieFx</t>
  </si>
  <si>
    <t>Music Composing, Sound Tracker, Dsp, Audio Rendering, Vst JavaFx Java Symphonie (c) Patrick Meng 2021</t>
  </si>
  <si>
    <t>['audio', 'composing', 'daw', 'dsp', 'java', 'javafx', 'music', 'sound', 'symmod', 'symphonie', 'vst', 'vst2']</t>
  </si>
  <si>
    <t>2021-10-11T06:54:00Z</t>
  </si>
  <si>
    <t>2022-06-06T08:08:59Z</t>
  </si>
  <si>
    <t>2023-04-07T09:49:07Z</t>
  </si>
  <si>
    <t>https://github.com/denisliganov/daw36</t>
  </si>
  <si>
    <t>daw36</t>
  </si>
  <si>
    <t>denisliganov/daw36</t>
  </si>
  <si>
    <t>DAW36</t>
  </si>
  <si>
    <t>['audio', 'audio-editing', 'daw', 'dsp', 'juce', 'midi', 'mixing', 'music', 'music-composition', 'sound-design', 'sound-effects', 'synthesis', 'vst']</t>
  </si>
  <si>
    <t>2023-01-03T09:57:01Z</t>
  </si>
  <si>
    <t>2023-07-18T09:20:39Z</t>
  </si>
  <si>
    <t>2023-07-21T03:45:58Z</t>
  </si>
  <si>
    <t>https://github.com/lyjia/lyjia-presets</t>
  </si>
  <si>
    <t>lyjia-presets</t>
  </si>
  <si>
    <t>lyjia/lyjia-presets</t>
  </si>
  <si>
    <t>An archive of synthesizer presets for various virtual instruments</t>
  </si>
  <si>
    <t>['cakewalk', 'massive', 'native-instruments', 'presets', 'vst', 'z3ta2', 'zeta2']</t>
  </si>
  <si>
    <t>2016-01-05T22:14:16Z</t>
  </si>
  <si>
    <t>2022-10-13T06:34:43Z</t>
  </si>
  <si>
    <t>2017-03-15T06:36:32Z</t>
  </si>
  <si>
    <t>https://github.com/JosephTLyons/SimplEQ</t>
  </si>
  <si>
    <t>SimplEQ</t>
  </si>
  <si>
    <t>JosephTLyons/SimplEQ</t>
  </si>
  <si>
    <t>A simple audio plugin EQ (currently only has low and high pass filters)</t>
  </si>
  <si>
    <t>['au', 'audio', 'digital', 'dsp', 'equalizer', 'juce', 'plugin', 'processing', 'signal', 'vst']</t>
  </si>
  <si>
    <t>2019-08-20T22:20:44Z</t>
  </si>
  <si>
    <t>2022-08-02T11:14:15Z</t>
  </si>
  <si>
    <t>2019-09-15T22:56:05Z</t>
  </si>
  <si>
    <t>https://github.com/nyarla/carla-sandboxie-patchset</t>
  </si>
  <si>
    <t>carla-sandboxie-patchset</t>
  </si>
  <si>
    <t>nyarla/carla-sandboxie-patchset</t>
  </si>
  <si>
    <t>The experimantal patchset for Carla VST Host on Windows with supports loading VST plugins from Sandboxie containers.</t>
  </si>
  <si>
    <t>['carla', 'experimental', 'patchset', 'vst', 'windows']</t>
  </si>
  <si>
    <t>2020-11-09T08:20:51Z</t>
  </si>
  <si>
    <t>2023-01-28T03:22:50Z</t>
  </si>
  <si>
    <t>2021-08-30T05:56:50Z</t>
  </si>
  <si>
    <t>https://github.com/lequietriot/Prepared-Sample-Collections-Piano-Volume</t>
  </si>
  <si>
    <t>Prepared-Sample-Collections-Piano-Volume</t>
  </si>
  <si>
    <t>lequietriot/Prepared-Sample-Collections-Piano-Volume</t>
  </si>
  <si>
    <t>Modern Piano - Prepared Sound Samples for use with Polyphone.</t>
  </si>
  <si>
    <t>['collection', 'high-quality-music', 'render', 'samples', 'vst']</t>
  </si>
  <si>
    <t>2020-12-30T00:58:41Z</t>
  </si>
  <si>
    <t>2022-08-28T08:33:14Z</t>
  </si>
  <si>
    <t>2020-12-31T09:20:27Z</t>
  </si>
  <si>
    <t>https://github.com/uchidama/WhiteNoiseSynthPluginEx</t>
  </si>
  <si>
    <t>WhiteNoiseSynthPluginEx</t>
  </si>
  <si>
    <t>uchidama/WhiteNoiseSynthPluginEx</t>
  </si>
  <si>
    <t>A midi instrument plugin that generate white noise.</t>
  </si>
  <si>
    <t>2021-02-03T06:28:49Z</t>
  </si>
  <si>
    <t>2023-07-22T18:03:52Z</t>
  </si>
  <si>
    <t>2021-02-03T07:54:42Z</t>
  </si>
  <si>
    <t>https://github.com/hectorbennett/hecto-drive</t>
  </si>
  <si>
    <t>hecto-drive</t>
  </si>
  <si>
    <t>hectorbennett/hecto-drive</t>
  </si>
  <si>
    <t>A distortion vst written in rust and react with nih-plug</t>
  </si>
  <si>
    <t>['clap', 'nih-plug', 'nih-plug-webview', 'react', 'rust', 'rust-audio', 'vst', 'webview']</t>
  </si>
  <si>
    <t>2023-05-10T13:33:43Z</t>
  </si>
  <si>
    <t>2023-05-11T16:16:43Z</t>
  </si>
  <si>
    <t>2023-05-11T09:34:19Z</t>
  </si>
  <si>
    <t>https://github.com/Kareus/ABit</t>
  </si>
  <si>
    <t>ABit</t>
  </si>
  <si>
    <t>Kareus/ABit</t>
  </si>
  <si>
    <t>Simple VST Instrument plugin</t>
  </si>
  <si>
    <t>['sound-processing', 'vst']</t>
  </si>
  <si>
    <t>2020-12-25T02:38:05Z</t>
  </si>
  <si>
    <t>2023-05-24T12:38:01Z</t>
  </si>
  <si>
    <t>2020-12-25T02:57:07Z</t>
  </si>
  <si>
    <t>https://github.com/notwa/crap</t>
  </si>
  <si>
    <t>crap</t>
  </si>
  <si>
    <t>notwa/crap</t>
  </si>
  <si>
    <t>connor's rancid audio plugins</t>
  </si>
  <si>
    <t>['dsp', 'ladspa', 'vst']</t>
  </si>
  <si>
    <t>2013-05-22T02:05:23Z</t>
  </si>
  <si>
    <t>2023-01-27T22:51:36Z</t>
  </si>
  <si>
    <t>2017-03-14T10:27:26Z</t>
  </si>
  <si>
    <t>https://github.com/gjurgensen/Verif_BST</t>
  </si>
  <si>
    <t>Verif_BST</t>
  </si>
  <si>
    <t>gjurgensen/Verif_BST</t>
  </si>
  <si>
    <t>Verification of BST operations with Verifiable C</t>
  </si>
  <si>
    <t>['coq', 'vst']</t>
  </si>
  <si>
    <t>2020-10-20T16:40:40Z</t>
  </si>
  <si>
    <t>2023-01-22T17:45:45Z</t>
  </si>
  <si>
    <t>2020-12-12T21:12:20Z</t>
  </si>
  <si>
    <t>https://github.com/JosephTLyons/Track-Notes-1</t>
  </si>
  <si>
    <t>Track-Notes-1</t>
  </si>
  <si>
    <t>JosephTLyons/Track-Notes-1</t>
  </si>
  <si>
    <t>A simple AU/VST plugin to hold your session and track notes. Track Notes 2 is in development.</t>
  </si>
  <si>
    <t>['au', 'audio', 'daw', 'juce', 'notes', 'plugin', 'track', 'vst']</t>
  </si>
  <si>
    <t>2017-05-13T04:57:04Z</t>
  </si>
  <si>
    <t>2023-01-28T14:55:41Z</t>
  </si>
  <si>
    <t>2020-03-12T02:32:22Z</t>
  </si>
  <si>
    <t>https://github.com/TyGuS/ssl-vst</t>
  </si>
  <si>
    <t>ssl-vst</t>
  </si>
  <si>
    <t>TyGuS/ssl-vst</t>
  </si>
  <si>
    <t>Coq tactics for certification of the results of SSL-based program synthesis via the Verified Software Toolchain.</t>
  </si>
  <si>
    <t>['coq', 'coq-tactics', 'separation-logic', 'synthesis', 'verification', 'vst']</t>
  </si>
  <si>
    <t>2021-02-15T03:39:45Z</t>
  </si>
  <si>
    <t>2021-09-07T18:26:16Z</t>
  </si>
  <si>
    <t>2021-03-03T10:26:03Z</t>
  </si>
  <si>
    <t>https://github.com/konstice/SignatureLine</t>
  </si>
  <si>
    <t>SignatureLine</t>
  </si>
  <si>
    <t>konstice/SignatureLine</t>
  </si>
  <si>
    <t>Simple plugin to create your own signature line for non harmonic distortions</t>
  </si>
  <si>
    <t>['audio-effect', 'distortion', 'juce', 'vst']</t>
  </si>
  <si>
    <t>2022-01-27T22:09:05Z</t>
  </si>
  <si>
    <t>2022-02-22T17:06:23Z</t>
  </si>
  <si>
    <t>2022-02-22T17:22:33Z</t>
  </si>
  <si>
    <t>https://github.com/g-s-k/tanh-vst</t>
  </si>
  <si>
    <t>tanh-vst</t>
  </si>
  <si>
    <t>g-s-k/tanh-vst</t>
  </si>
  <si>
    <t>simple hyperbolic tangent soft clip as a VST</t>
  </si>
  <si>
    <t>['audio', 'dsp', 'vst']</t>
  </si>
  <si>
    <t>2021-10-29T21:48:33Z</t>
  </si>
  <si>
    <t>2021-12-01T03:21:07Z</t>
  </si>
  <si>
    <t>2021-10-29T21:48:42Z</t>
  </si>
  <si>
    <t>https://github.com/defrankland/VstAudioEqMeter</t>
  </si>
  <si>
    <t>VstAudioEqMeter</t>
  </si>
  <si>
    <t>defrankland/VstAudioEqMeter</t>
  </si>
  <si>
    <t>VST plugin that shows the frequency spectrum on a 10-band LED meter</t>
  </si>
  <si>
    <t>['java', 'vst']</t>
  </si>
  <si>
    <t>2017-03-31T13:12:44Z</t>
  </si>
  <si>
    <t>2017-03-31T13:18:41Z</t>
  </si>
  <si>
    <t>2017-03-31T13:29:22Z</t>
  </si>
  <si>
    <t>https://github.com/geekosdawproject/geekosdaw-issues</t>
  </si>
  <si>
    <t>geekosdaw-issues</t>
  </si>
  <si>
    <t>geekosdawproject/geekosdaw-issues</t>
  </si>
  <si>
    <t>Issue tracker for Geekos DAW</t>
  </si>
  <si>
    <t>['ardour', 'daw', 'libre', 'lv2', 'music', 'opensuse', 'synth', 'vst']</t>
  </si>
  <si>
    <t>2019-09-17T21:35:59Z</t>
  </si>
  <si>
    <t>2019-10-04T21:21:20Z</t>
  </si>
  <si>
    <t>2019-09-27T19:47:57Z</t>
  </si>
  <si>
    <t>https://github.com/martindylan/pmatrix</t>
  </si>
  <si>
    <t>pmatrix</t>
  </si>
  <si>
    <t>martindylan/pmatrix</t>
  </si>
  <si>
    <t>Sintetizador monofÃ³nico PM/sustractivo semi-modular. (VST3)</t>
  </si>
  <si>
    <t>['puredata', 'vst']</t>
  </si>
  <si>
    <t>2023-02-20T05:01:15Z</t>
  </si>
  <si>
    <t>2023-02-20T16:04:02Z</t>
  </si>
  <si>
    <t>2023-03-24T02:51:09Z</t>
  </si>
  <si>
    <t>https://github.com/CccrizzZ/Projucer-Projects</t>
  </si>
  <si>
    <t>Projucer-Projects</t>
  </si>
  <si>
    <t>CccrizzZ/Projucer-Projects</t>
  </si>
  <si>
    <t>['juce', 'juce-framework', 'music', 'synthesizer', 'vst']</t>
  </si>
  <si>
    <t>2019-09-26T17:34:48Z</t>
  </si>
  <si>
    <t>2020-05-07T23:42:11Z</t>
  </si>
  <si>
    <t>2020-05-07T10:09:44Z</t>
  </si>
  <si>
    <t>https://github.com/cyanit/vital-presets</t>
  </si>
  <si>
    <t>vital-presets</t>
  </si>
  <si>
    <t>cyanit/vital-presets</t>
  </si>
  <si>
    <t>An ongoing collection of presets for Matt Tytels Vital synth plugin</t>
  </si>
  <si>
    <t>['plugin', 'presets', 'vital', 'vst']</t>
  </si>
  <si>
    <t>2020-11-29T14:37:47Z</t>
  </si>
  <si>
    <t>2020-11-29T19:02:00Z</t>
  </si>
  <si>
    <t>2020-11-29T19:01:58Z</t>
  </si>
  <si>
    <t>https://github.com/martindylan/roads</t>
  </si>
  <si>
    <t>roads</t>
  </si>
  <si>
    <t>martindylan/roads</t>
  </si>
  <si>
    <t>Efecto de audio granular polifÃ³nico. (VST3)</t>
  </si>
  <si>
    <t>2023-02-18T23:41:29Z</t>
  </si>
  <si>
    <t>2023-02-20T16:04:29Z</t>
  </si>
  <si>
    <t>2023-05-26T06:33:53Z</t>
  </si>
  <si>
    <t>https://github.com/straygar/making-audio-plugins</t>
  </si>
  <si>
    <t>making-audio-plugins</t>
  </si>
  <si>
    <t>straygar/making-audio-plugins</t>
  </si>
  <si>
    <t>This repository is used to record my progress in developing audio plugins following tutorials by Martin Finke.</t>
  </si>
  <si>
    <t>['cpp', 'signal-processing', 'vst', 'wdl-ol']</t>
  </si>
  <si>
    <t>2017-03-28T15:47:06Z</t>
  </si>
  <si>
    <t>2017-03-28T16:03:18Z</t>
  </si>
  <si>
    <t>2017-03-28T16:15:29Z</t>
  </si>
  <si>
    <t>https://github.com/brayschurman/venue</t>
  </si>
  <si>
    <t>venue</t>
  </si>
  <si>
    <t>brayschurman/venue</t>
  </si>
  <si>
    <t>a VST master channel plugin that emulates different environments</t>
  </si>
  <si>
    <t>['audio', 'vst']</t>
  </si>
  <si>
    <t>2022-09-12T03:54:20Z</t>
  </si>
  <si>
    <t>2022-11-09T19:21:41Z</t>
  </si>
  <si>
    <t>2022-11-10T05:26:02Z</t>
  </si>
  <si>
    <t>https://github.com/thomashuss/patch1</t>
  </si>
  <si>
    <t>patch1</t>
  </si>
  <si>
    <t>thomashuss/patch1</t>
  </si>
  <si>
    <t>Simple yet powerful Synth1 preset organizer</t>
  </si>
  <si>
    <t>['pandas', 'python', 'scikit-learn', 'synth1', 'tkinter', 'tkinterdnd2', 'vst']</t>
  </si>
  <si>
    <t>2021-04-05T00:49:15Z</t>
  </si>
  <si>
    <t>2023-03-12T18:21:02Z</t>
  </si>
  <si>
    <t>2022-12-05T22:47:22Z</t>
  </si>
  <si>
    <t>https://github.com/martindylan/mystortion</t>
  </si>
  <si>
    <t>mystortion</t>
  </si>
  <si>
    <t>martindylan/mystortion</t>
  </si>
  <si>
    <t>Efecto de distorsiÃ³n basada en AM. (VST3)</t>
  </si>
  <si>
    <t>2023-02-18T23:26:41Z</t>
  </si>
  <si>
    <t>2023-02-20T20:56:42Z</t>
  </si>
  <si>
    <t>2023-03-24T02:52:00Z</t>
  </si>
  <si>
    <t>https://github.com/Lolitron-0/Kaoss-emul</t>
  </si>
  <si>
    <t>Kaoss-emul</t>
  </si>
  <si>
    <t>Lolitron-0/Kaoss-emul</t>
  </si>
  <si>
    <t>Multi-effect VST3 plugin and mobile app to control it</t>
  </si>
  <si>
    <t>['app', 'dsp', 'juce', 'plugin', 'qt', 'sockets', 'vst']</t>
  </si>
  <si>
    <t>2021-12-08T12:53:43Z</t>
  </si>
  <si>
    <t>2023-06-13T12:33:02Z</t>
  </si>
  <si>
    <t>2022-08-15T16:51:37Z</t>
  </si>
  <si>
    <t>https://github.com/VolantisDev/node-vst-guide-library</t>
  </si>
  <si>
    <t>node-vst-guide-library</t>
  </si>
  <si>
    <t>VolantisDev/node-vst-guide-library</t>
  </si>
  <si>
    <t>The repository for VST Guide's reusable library code.</t>
  </si>
  <si>
    <t>['nodejs', 'vst', 'vst-guide']</t>
  </si>
  <si>
    <t>2017-12-17T02:27:39Z</t>
  </si>
  <si>
    <t>2018-01-06T19:21:04Z</t>
  </si>
  <si>
    <t>2018-01-06T23:37:02Z</t>
  </si>
  <si>
    <t>https://github.com/GiustiRo/kbrRingDist</t>
  </si>
  <si>
    <t>kbrRingDist</t>
  </si>
  <si>
    <t>GiustiRo/kbrRingDist</t>
  </si>
  <si>
    <t>DistorsiÃ³n y ModulaciÃ³n tipo Anillo</t>
  </si>
  <si>
    <t>['audio-effect', 'juce', 'plugin', 'vst']</t>
  </si>
  <si>
    <t>2021-12-02T15:52:35Z</t>
  </si>
  <si>
    <t>2022-07-06T18:46:19Z</t>
  </si>
  <si>
    <t>2022-07-06T18:48:53Z</t>
  </si>
  <si>
    <t>https://github.com/crowbait/GnomeDistort</t>
  </si>
  <si>
    <t>GnomeDistort</t>
  </si>
  <si>
    <t>crowbait/GnomeDistort</t>
  </si>
  <si>
    <t>Weird distortion VST plugin</t>
  </si>
  <si>
    <t>['distortion', 'music', 'vst']</t>
  </si>
  <si>
    <t>2023-08-13T13:48:18Z</t>
  </si>
  <si>
    <t>2023-08-29T09:57:49Z</t>
  </si>
  <si>
    <t>2023-08-30T09:17:03Z</t>
  </si>
  <si>
    <t>https://github.com/GiustiRo/kbrAirBoost</t>
  </si>
  <si>
    <t>kbrAirBoost</t>
  </si>
  <si>
    <t>GiustiRo/kbrAirBoost</t>
  </si>
  <si>
    <t>Compresor y Realzador Eq ~ 9khz.</t>
  </si>
  <si>
    <t>['audio-effect', 'plugin', 'vst']</t>
  </si>
  <si>
    <t>2021-10-27T23:11:09Z</t>
  </si>
  <si>
    <t>2022-07-06T18:45:16Z</t>
  </si>
  <si>
    <t>2021-12-06T20:37:51Z</t>
  </si>
  <si>
    <t>https://github.com/simonceddy/audio-plugin-presets</t>
  </si>
  <si>
    <t>audio-plugin-presets</t>
  </si>
  <si>
    <t>simonceddy/audio-plugin-presets</t>
  </si>
  <si>
    <t>Some of my plugin presets. Have at them</t>
  </si>
  <si>
    <t>['au', 'audio', 'daw', 'glitch', 'music', 'plugins', 'presets', 'sound', 'vst']</t>
  </si>
  <si>
    <t>2020-04-10T05:15:51Z</t>
  </si>
  <si>
    <t>2020-07-20T05:12:55Z</t>
  </si>
  <si>
    <t>2020-07-20T05:12:52Z</t>
  </si>
  <si>
    <t>https://github.com/haszari/PhraseSyncPlugins</t>
  </si>
  <si>
    <t>PhraseSyncPlugins</t>
  </si>
  <si>
    <t>haszari/PhraseSyncPlugins</t>
  </si>
  <si>
    <t>Phrase-synchable MIDI plugins for live performance</t>
  </si>
  <si>
    <t>['midi', 'music-composition', 'plugin', 'vst']</t>
  </si>
  <si>
    <t>2021-08-25T04:31:52Z</t>
  </si>
  <si>
    <t>2023-08-10T07:26:11Z</t>
  </si>
  <si>
    <t>2023-08-12T10:39:52Z</t>
  </si>
  <si>
    <t>https://github.com/scriptorum/SMBigSkin</t>
  </si>
  <si>
    <t>SMBigSkin</t>
  </si>
  <si>
    <t>scriptorum/SMBigSkin</t>
  </si>
  <si>
    <t>A tool for making a SynthMaster skin bigger</t>
  </si>
  <si>
    <t>['nodejs', 'skin', 'synthmaster', 'synthmaster-skin', 'vst']</t>
  </si>
  <si>
    <t>2017-02-21T07:44:50Z</t>
  </si>
  <si>
    <t>2017-03-01T21:32:51Z</t>
  </si>
  <si>
    <t>2017-06-21T18:19:26Z</t>
  </si>
  <si>
    <t>https://github.com/WPN214/wpn114plugins</t>
  </si>
  <si>
    <t>wpn114plugins</t>
  </si>
  <si>
    <t>WPN214/wpn114plugins</t>
  </si>
  <si>
    <t>audio plugins (vst/lv2/au) interfaces for wpn114audio</t>
  </si>
  <si>
    <t>['audio-units', 'lv2-plugins', 'vst', 'wpn114audio']</t>
  </si>
  <si>
    <t>2018-12-13T17:00:05Z</t>
  </si>
  <si>
    <t>2019-10-22T07:37:49Z</t>
  </si>
  <si>
    <t>2019-10-22T07:37:47Z</t>
  </si>
  <si>
    <t>https://github.com/mkuron/aupreset-generator</t>
  </si>
  <si>
    <t>aupreset-generator</t>
  </si>
  <si>
    <t>mkuron/aupreset-generator</t>
  </si>
  <si>
    <t>Generate Audio Unit presets (.aupreset files) from NKS and other preset formats</t>
  </si>
  <si>
    <t>['audiounit', 'audiounits', 'vst']</t>
  </si>
  <si>
    <t>2022-08-21T10:33:35Z</t>
  </si>
  <si>
    <t>2022-08-21T12:04:28Z</t>
  </si>
  <si>
    <t>2022-12-20T18:59:51Z</t>
  </si>
  <si>
    <t>https://github.com/forart/audioblankpluginpack</t>
  </si>
  <si>
    <t>audioblankpluginpack</t>
  </si>
  <si>
    <t>forart/audioblankpluginpack</t>
  </si>
  <si>
    <t>AudioBlank Plugin Pack consists of VST and JS plugins which don't do any audio processing.</t>
  </si>
  <si>
    <t>['audio', 'plugin', 'vst']</t>
  </si>
  <si>
    <t>2015-04-17T08:18:56Z</t>
  </si>
  <si>
    <t>2023-07-03T07:00:39Z</t>
  </si>
  <si>
    <t>2023-07-03T07:00:16Z</t>
  </si>
  <si>
    <t>https://github.com/CPIJ/vst-development</t>
  </si>
  <si>
    <t>vst-development</t>
  </si>
  <si>
    <t>CPIJ/vst-development</t>
  </si>
  <si>
    <t>['cpp', 'juce', 'school-project', 'vst']</t>
  </si>
  <si>
    <t>2017-09-15T09:04:21Z</t>
  </si>
  <si>
    <t>2017-09-19T14:47:15Z</t>
  </si>
  <si>
    <t>2017-12-21T11:44:32Z</t>
  </si>
  <si>
    <t>https://github.com/VolantisDev/node-vst-guide-config</t>
  </si>
  <si>
    <t>node-vst-guide-config</t>
  </si>
  <si>
    <t>VolantisDev/node-vst-guide-config</t>
  </si>
  <si>
    <t>A shared library for managing the global user configuration of VST Guide.</t>
  </si>
  <si>
    <t>2017-12-17T03:13:04Z</t>
  </si>
  <si>
    <t>2018-01-06T19:21:01Z</t>
  </si>
  <si>
    <t>2017-12-27T16:23:38Z</t>
  </si>
  <si>
    <t>https://github.com/dsp-re/suzirya</t>
  </si>
  <si>
    <t>suzirya</t>
  </si>
  <si>
    <t>dsp-re/suzirya</t>
  </si>
  <si>
    <t>['reverb', 'reverse-engineering', 'vst']</t>
  </si>
  <si>
    <t>2022-12-04T16:28:25Z</t>
  </si>
  <si>
    <t>2022-12-04T17:17:26Z</t>
  </si>
  <si>
    <t>2022-12-04T17:08:51Z</t>
  </si>
  <si>
    <t>https://github.com/OdysseasKr/synth1-dataset</t>
  </si>
  <si>
    <t>synth1-dataset</t>
  </si>
  <si>
    <t>OdysseasKr/synth1-dataset</t>
  </si>
  <si>
    <t>A dataset of sounds generated using Synth1</t>
  </si>
  <si>
    <t>['audio', 'dataset-generation', 'pyaudio', 'synth1', 'vst']</t>
  </si>
  <si>
    <t>2022-12-16T00:24:36Z</t>
  </si>
  <si>
    <t>2023-03-11T09:47:53Z</t>
  </si>
  <si>
    <t>2023-03-11T01:46:14Z</t>
  </si>
  <si>
    <t>https://github.com/assemblu/Apalis</t>
  </si>
  <si>
    <t>Apalis</t>
  </si>
  <si>
    <t>assemblu/Apalis</t>
  </si>
  <si>
    <t>Cross-platform (x86-64, ARM Cortex-M and A, and RISC-V) digital signal processing library</t>
  </si>
  <si>
    <t>['arm', 'audio', 'audio-processing', 'dsp', 'math', 'music', 'riscv', 'synthesizer', 'vst']</t>
  </si>
  <si>
    <t>2023-05-05T08:57:25Z</t>
  </si>
  <si>
    <t>2023-05-25T21:54:02Z</t>
  </si>
  <si>
    <t>2023-07-11T20:49:38Z</t>
  </si>
  <si>
    <t>https://github.com/follower/qt-vst-mac-native-poc</t>
  </si>
  <si>
    <t>qt-vst-mac-native-poc</t>
  </si>
  <si>
    <t>follower/qt-vst-mac-native-poc</t>
  </si>
  <si>
    <t>Proof-of-concept for opening Mac native VST within QT 5.5 application. (Targetting LMMS.)</t>
  </si>
  <si>
    <t>['mac', 'qt5', 'vst']</t>
  </si>
  <si>
    <t>2017-11-03T13:25:25Z</t>
  </si>
  <si>
    <t>2017-11-03T13:31:05Z</t>
  </si>
  <si>
    <t>2017-11-03T13:28:42Z</t>
  </si>
  <si>
    <t>https://github.com/charless3/juce-sandbox</t>
  </si>
  <si>
    <t>juce-sandbox</t>
  </si>
  <si>
    <t>charless3/juce-sandbox</t>
  </si>
  <si>
    <t>Simple audio plugins using the JUCE API.</t>
  </si>
  <si>
    <t>['audio-dsp', 'juce', 'vst']</t>
  </si>
  <si>
    <t>2017-05-25T18:23:09Z</t>
  </si>
  <si>
    <t>2017-05-25T21:56:05Z</t>
  </si>
  <si>
    <t>2017-05-25T21:55:13Z</t>
  </si>
  <si>
    <t>https://github.com/olvb/m4rio</t>
  </si>
  <si>
    <t>m4rio</t>
  </si>
  <si>
    <t>olvb/m4rio</t>
  </si>
  <si>
    <t>Simple bitcrusher VST powered by JUCE</t>
  </si>
  <si>
    <t>2019-06-23T11:43:03Z</t>
  </si>
  <si>
    <t>2019-06-23T11:44:05Z</t>
  </si>
  <si>
    <t>2019-06-23T11:43:23Z</t>
  </si>
  <si>
    <t>https://github.com/theoteno/A-certain-scientific-Vital-preset</t>
  </si>
  <si>
    <t>A-certain-scientific-Vital-preset</t>
  </si>
  <si>
    <t>theoteno/A-certain-scientific-Vital-preset</t>
  </si>
  <si>
    <t>The perfect preset to remake: Level Upper, the esper level booster music! Introducing Project: Level 6 Shift!</t>
  </si>
  <si>
    <t>['bank', 'preset', 'vital-vst', 'vst']</t>
  </si>
  <si>
    <t>2020-11-24T20:03:04Z</t>
  </si>
  <si>
    <t>2023-01-28T02:46:53Z</t>
  </si>
  <si>
    <t>2020-11-24T20:18:40Z</t>
  </si>
  <si>
    <t>https://github.com/WeirdConstructor/HexoSynth</t>
  </si>
  <si>
    <t>HexoSynth</t>
  </si>
  <si>
    <t>WeirdConstructor/HexoSynth</t>
  </si>
  <si>
    <t>A FLOSS (Open Source) hexagonal modular synthesizer plugin.</t>
  </si>
  <si>
    <t>['audio', 'audioplugin', 'jackaudio', 'linuxaudio', 'modular-synth', 'modular-synthesizers', 'modularsynth', 'modularsynthesis', 'music', 'rust', 'synthesizer', 'vst2']</t>
  </si>
  <si>
    <t>2021-02-14T10:04:46Z</t>
  </si>
  <si>
    <t>2023-09-14T23:34:00Z</t>
  </si>
  <si>
    <t>2023-03-03T10:56:02Z</t>
  </si>
  <si>
    <t>https://github.com/nidefawl/bass-studio</t>
  </si>
  <si>
    <t>bass-studio</t>
  </si>
  <si>
    <t>nidefawl/bass-studio</t>
  </si>
  <si>
    <t>Bass Studio is a Digital Audio Workstation (DAW) written in C++. Windows, MacOS and Linux builds are provided. Both VST2 and CLAP plugin format are supported.</t>
  </si>
  <si>
    <t>['audio-processing', 'clap', 'cpp', 'daw', 'linux', 'macos', 'music-production', 'opengl', 'vst2', 'windows']</t>
  </si>
  <si>
    <t>2020-10-11T14:41:03Z</t>
  </si>
  <si>
    <t>2023-09-10T10:44:09Z</t>
  </si>
  <si>
    <t>2023-09-05T06:39:34Z</t>
  </si>
  <si>
    <t>https://github.com/pipelined/vst2</t>
  </si>
  <si>
    <t>vst2</t>
  </si>
  <si>
    <t>pipelined/vst2</t>
  </si>
  <si>
    <t>Build vst2 plugins and hosts with Go</t>
  </si>
  <si>
    <t>['audio', 'component', 'dsp', 'golang', 'sdk', 'vst2']</t>
  </si>
  <si>
    <t>2017-10-15T17:54:19Z</t>
  </si>
  <si>
    <t>2023-09-11T17:07:51Z</t>
  </si>
  <si>
    <t>2023-07-18T06:54:22Z</t>
  </si>
  <si>
    <t>https://github.com/Naozumi520/mbp-16-bootcamp-speaker-mod</t>
  </si>
  <si>
    <t>mbp-16-bootcamp-speaker-mod</t>
  </si>
  <si>
    <t>Naozumi520/mbp-16-bootcamp-speaker-mod</t>
  </si>
  <si>
    <t>An Equalizer APO configuration to fix lack of tune of the MacBook Pro 16 inch 2019 (16,1 / 16,4) bootcamp speakers. Low latency. High quality. Bigger volume.</t>
  </si>
  <si>
    <t>['bootcamp', 'equalizer-apo', 'impluse-response', 'macbookpro', 'macos', 'speakers', 'vst2', 'windows']</t>
  </si>
  <si>
    <t>2021-02-26T16:44:12Z</t>
  </si>
  <si>
    <t>2023-09-16T04:15:09Z</t>
  </si>
  <si>
    <t>2023-05-01T17:37:30Z</t>
  </si>
  <si>
    <t>https://github.com/SpotlightKid/cookiecutter-dpf-effect</t>
  </si>
  <si>
    <t>cookiecutter-dpf-effect</t>
  </si>
  <si>
    <t>SpotlightKid/cookiecutter-dpf-effect</t>
  </si>
  <si>
    <t>A cookiecutter project template for DISTRHO Plugin Framework (DPF) audio effect plugins.</t>
  </si>
  <si>
    <t>['audio-effect', 'cookiecutter', 'cookiecutter-template', 'dpf', 'dssi', 'ladspa', 'lv2', 'vst2']</t>
  </si>
  <si>
    <t>2016-04-02T21:25:36Z</t>
  </si>
  <si>
    <t>2023-05-17T08:05:45Z</t>
  </si>
  <si>
    <t>2023-06-24T01:46:07Z</t>
  </si>
  <si>
    <t>https://github.com/demberto/fxp</t>
  </si>
  <si>
    <t>fxp</t>
  </si>
  <si>
    <t>demberto/fxp</t>
  </si>
  <si>
    <t>VST2.x plugin FXP preset parser</t>
  </si>
  <si>
    <t>['fxp', 'parser', 'vst2']</t>
  </si>
  <si>
    <t>2022-04-21T08:47:11Z</t>
  </si>
  <si>
    <t>2023-03-08T07:44:09Z</t>
  </si>
  <si>
    <t>2022-04-21T09:40:42Z</t>
  </si>
  <si>
    <t>https://github.com/defuse/vst_plugin</t>
  </si>
  <si>
    <t>vst_plugin</t>
  </si>
  <si>
    <t>defuse/vst_plugin</t>
  </si>
  <si>
    <t>Example VST2 plugin in Rust.</t>
  </si>
  <si>
    <t>['audio-processing', 'example', 'rust', 'vst2']</t>
  </si>
  <si>
    <t>2020-07-11T07:45:43Z</t>
  </si>
  <si>
    <t>2021-03-12T19:45:23Z</t>
  </si>
  <si>
    <t>2020-07-11T07:53:29Z</t>
  </si>
  <si>
    <t>https://github.com/tomto66/Topiary-Riffz</t>
  </si>
  <si>
    <t>Topiary-Riffz</t>
  </si>
  <si>
    <t>tomto66/Topiary-Riffz</t>
  </si>
  <si>
    <t>Topiary Riffz is a VST plugin that can play MIDI files (riffz), assigned to keys, and that can be transposed on a per key basis. Topiary Riffz offers 8 "variations" as in different MIDI file assignement per variation; e.g. use a varation for choruses and a different one for verses.</t>
  </si>
  <si>
    <t>['juce', 'vst2']</t>
  </si>
  <si>
    <t>2019-11-17T15:21:33Z</t>
  </si>
  <si>
    <t>2023-07-14T04:43:50Z</t>
  </si>
  <si>
    <t>2022-08-05T07:12:46Z</t>
  </si>
  <si>
    <t>https://github.com/bl3utide/ntpcs</t>
  </si>
  <si>
    <t>ntpcs</t>
  </si>
  <si>
    <t>bl3utide/ntpcs</t>
  </si>
  <si>
    <t>Note Triggered Program Change and Clock Sync</t>
  </si>
  <si>
    <t>['midi', 'midi-clock', 'midi-events', 'plugin', 'vst2']</t>
  </si>
  <si>
    <t>2017-11-06T15:37:55Z</t>
  </si>
  <si>
    <t>2017-11-15T03:37:27Z</t>
  </si>
  <si>
    <t>2017-11-30T03:45:20Z</t>
  </si>
  <si>
    <t>https://github.com/strikles/UQLRF-500</t>
  </si>
  <si>
    <t>UQLRF-500</t>
  </si>
  <si>
    <t>strikles/UQLRF-500</t>
  </si>
  <si>
    <t>Ut Queant Laxis Resonare Fibris. "So that the Fibers are able to sing". Karplus-Strong VST</t>
  </si>
  <si>
    <t>['vst']</t>
  </si>
  <si>
    <t>2020-12-25T16:41:26Z</t>
  </si>
  <si>
    <t>2021-06-02T02:49:52Z</t>
  </si>
  <si>
    <t>2021-06-02T02:49:50Z</t>
  </si>
  <si>
    <t>https://github.com/pfeeyatko/simple-eq</t>
  </si>
  <si>
    <t>simple-eq</t>
  </si>
  <si>
    <t>pfeeyatko/simple-eq</t>
  </si>
  <si>
    <t>3 band equalizer VST plugin</t>
  </si>
  <si>
    <t>['juce', 'plugin', 'vst']</t>
  </si>
  <si>
    <t>2021-06-27T06:48:04Z</t>
  </si>
  <si>
    <t>2022-03-09T23:49:00Z</t>
  </si>
  <si>
    <t>2023-01-09T23:31:50Z</t>
  </si>
  <si>
    <t>https://github.com/VolantisDev/node-vst-guide-api</t>
  </si>
  <si>
    <t>node-vst-guide-api</t>
  </si>
  <si>
    <t>VolantisDev/node-vst-guide-api</t>
  </si>
  <si>
    <t>A simple library for accessing information from the VST Guide API.</t>
  </si>
  <si>
    <t>2017-12-31T02:10:12Z</t>
  </si>
  <si>
    <t>2018-01-06T19:20:59Z</t>
  </si>
  <si>
    <t>2017-12-31T02:11:37Z</t>
  </si>
  <si>
    <t>repo_id</t>
  </si>
  <si>
    <t>I1</t>
  </si>
  <si>
    <t>I2</t>
  </si>
  <si>
    <t>E1</t>
  </si>
  <si>
    <t>E2</t>
  </si>
  <si>
    <t>E3</t>
  </si>
  <si>
    <t>E4</t>
  </si>
  <si>
    <t>E5</t>
  </si>
  <si>
    <t>E6</t>
  </si>
  <si>
    <t>E7</t>
  </si>
  <si>
    <t>E8</t>
  </si>
  <si>
    <t>Included?</t>
  </si>
  <si>
    <t>LEGEND</t>
  </si>
  <si>
    <t>X</t>
  </si>
  <si>
    <t>not included because of fail constraint</t>
  </si>
  <si>
    <t>x</t>
  </si>
  <si>
    <t>GitHub repositories that are VST plugins, either standalone ones (NOT DAW BUT PROVIDING STANDALONE VST HOST) or DAWs compatible ones (add-ons).</t>
  </si>
  <si>
    <t>GitHub repositories that contains code that can be deployed on a computer, VST plugins which have their code on GitHub.</t>
  </si>
  <si>
    <t>GitHub repositories that consists of DAWs.</t>
  </si>
  <si>
    <t>README file is not written in English</t>
  </si>
  <si>
    <t>Repository that contains only a README file without any source-code</t>
  </si>
  <si>
    <t>GitHub repositories that represents standalone applications that are using VST technology e.g. a mobile application that cancel the background noises when talking</t>
  </si>
  <si>
    <t>GitHub repositories containing frameworks for creating new VST plugins. Frameworks can include libraries targeting developers ( e.g. DOT.NET libraries) and applications targeting musicians (e.g. AudioPlugSharp)</t>
  </si>
  <si>
    <t>GitHub repositories that do not have a README file or that do have an empty README file.</t>
  </si>
  <si>
    <t>Repository contains either the source code of a tutorial, template or of a demo.</t>
  </si>
  <si>
    <t>Repositories that consist of samples for already existing VST plugins, e.g. Decent-Sampler-Sampels</t>
  </si>
  <si>
    <t>E9</t>
  </si>
  <si>
    <t>Repositories that consist of replication packages for thesis, research projects that targets a music phenomenon such as: distortion effect, resonance, etc.</t>
  </si>
  <si>
    <t>紹介ページ用のリポジトリーです。</t>
  </si>
  <si>
    <t>🎛 🔊 A Python library for working with audio.</t>
  </si>
  <si>
    <t xml:space="preserve">Enhanced version of Cockos' iPlug - A simple-to-use C++ framework for developing cross platform audio plugins and targeting multiple plugin APIs with the same code. VST / VST3 / Audiounit / RTAS / AAX (Native) formats supported. NOTE: THIS IS OBSOLETE, PLEASE SEE IPLUG2: </t>
  </si>
  <si>
    <t>🎹 Generate sounds from words. Directly in your DAW.</t>
  </si>
  <si>
    <t>VST3ホストのサンプルアプリケーション</t>
  </si>
  <si>
    <t>🎹 Simple MIDI note repeater plugin (VST3/CLAP).</t>
  </si>
  <si>
    <t>A simple AU/VST plugin to hold your session and track notes.  Track Notes 2 is in development.</t>
  </si>
  <si>
    <t>Sintetizador monofónico PM/sustractivo semi-modular. (VST3)</t>
  </si>
  <si>
    <t>Efecto de audio granular polifónico. (VST3)</t>
  </si>
  <si>
    <t xml:space="preserve">Cross-platform, multi-format port of rncbc's padthv1 synthesizer </t>
  </si>
  <si>
    <t>Efecto de distorsión basada en AM. (VST3)</t>
  </si>
  <si>
    <t>Distorsión y Modulación tipo Anillo</t>
  </si>
  <si>
    <t xml:space="preserve">Bass Studio is a Digital Audio Workstation (DAW) written in C++. Windows, MacOS and Linux builds are provided. Both VST2 and CLAP plugin format are supported. </t>
  </si>
  <si>
    <t>Topiary Riffz is a VST plugin that can play MIDI files (riffz), assigned to keys, and that can be transposed on a per key basis.  Topiary Riffz offers 8 "variations" as in different MIDI file assignement per variation; e.g. use a varation for choruses and a different one for verses.</t>
  </si>
  <si>
    <t>id</t>
  </si>
  <si>
    <t>created_at_year</t>
  </si>
  <si>
    <t>freshness_days</t>
  </si>
  <si>
    <t>days_age</t>
  </si>
  <si>
    <t>functionality</t>
  </si>
  <si>
    <t>core_functionality</t>
  </si>
  <si>
    <t>frameworks</t>
  </si>
  <si>
    <t>testing_mentioned_in_README_file</t>
  </si>
  <si>
    <t>testing</t>
  </si>
  <si>
    <t>SQ_SCP_tangled</t>
  </si>
  <si>
    <t>SQ_quality_gate_status</t>
  </si>
  <si>
    <t>header_files</t>
  </si>
  <si>
    <t>compiled_library_files</t>
  </si>
  <si>
    <t>hf_or_clf</t>
  </si>
  <si>
    <t>comments</t>
  </si>
  <si>
    <t>cyclomatic_complexity</t>
  </si>
  <si>
    <t>cognitive_complexity</t>
  </si>
  <si>
    <t>libraries</t>
  </si>
  <si>
    <t>issue_type</t>
  </si>
  <si>
    <t>bot_vs_human_ci</t>
  </si>
  <si>
    <t>bot_vs_human_cpr</t>
  </si>
  <si>
    <t>ttfr_median</t>
  </si>
  <si>
    <t>ttfr_average</t>
  </si>
  <si>
    <t>0</t>
  </si>
  <si>
    <t>2022</t>
  </si>
  <si>
    <t>Yes</t>
  </si>
  <si>
    <t>virtual instrument - synthesizer</t>
  </si>
  <si>
    <t>dplug</t>
  </si>
  <si>
    <t>No</t>
  </si>
  <si>
    <t>No SCP tangled</t>
  </si>
  <si>
    <t>Passed</t>
  </si>
  <si>
    <t>bug, enhancement</t>
  </si>
  <si>
    <t>Human</t>
  </si>
  <si>
    <t>3:35 h</t>
  </si>
  <si>
    <t>5</t>
  </si>
  <si>
    <t>2021</t>
  </si>
  <si>
    <t>effect - gate</t>
  </si>
  <si>
    <t>None</t>
  </si>
  <si>
    <t>7</t>
  </si>
  <si>
    <t>2023</t>
  </si>
  <si>
    <t>effect - eq</t>
  </si>
  <si>
    <t>dpf</t>
  </si>
  <si>
    <t>help wanted</t>
  </si>
  <si>
    <t>11</t>
  </si>
  <si>
    <t>12</t>
  </si>
  <si>
    <t>effect - midi - scaller</t>
  </si>
  <si>
    <t>enhancement</t>
  </si>
  <si>
    <t>13</t>
  </si>
  <si>
    <t xml:space="preserve">effect - filter for vocal processing </t>
  </si>
  <si>
    <t>bug</t>
  </si>
  <si>
    <t>14</t>
  </si>
  <si>
    <t>ComposeSiren is a plugin that synthesize sounds of sirens made by MÃƒÂ©canique Vivante.</t>
  </si>
  <si>
    <t>2020</t>
  </si>
  <si>
    <t>No license</t>
  </si>
  <si>
    <t>question</t>
  </si>
  <si>
    <t>19</t>
  </si>
  <si>
    <t>effect - distortion</t>
  </si>
  <si>
    <t>nih_plug</t>
  </si>
  <si>
    <t xml:space="preserve">Reliability E </t>
  </si>
  <si>
    <t>atomic_float, crossbeam, paste</t>
  </si>
  <si>
    <t>20</t>
  </si>
  <si>
    <t>effect - from analog to digital</t>
  </si>
  <si>
    <t>21</t>
  </si>
  <si>
    <t>virtual instrument - drums</t>
  </si>
  <si>
    <t>15.5% duplications, Reliability E, Security Review E</t>
  </si>
  <si>
    <t>Failed</t>
  </si>
  <si>
    <t>22</t>
  </si>
  <si>
    <t>2019</t>
  </si>
  <si>
    <t>effect - distortion delay</t>
  </si>
  <si>
    <t>23</t>
  </si>
  <si>
    <t>effect - processor</t>
  </si>
  <si>
    <t>VST3 SDK</t>
  </si>
  <si>
    <t>bug, enhacement</t>
  </si>
  <si>
    <t>24</t>
  </si>
  <si>
    <t>effect - reverb</t>
  </si>
  <si>
    <t>25</t>
  </si>
  <si>
    <t>effect - midi - chord recognition</t>
  </si>
  <si>
    <t>26</t>
  </si>
  <si>
    <t>effect - heavy vocal processing</t>
  </si>
  <si>
    <t>30</t>
  </si>
  <si>
    <t>2018</t>
  </si>
  <si>
    <t>effect - emulate how a sound will sound on another planet</t>
  </si>
  <si>
    <t>32</t>
  </si>
  <si>
    <t>effect - binaural spatializer</t>
  </si>
  <si>
    <t>33</t>
  </si>
  <si>
    <t xml:space="preserve">effect - distortion </t>
  </si>
  <si>
    <t>Reliability D, 7.5% duplications</t>
  </si>
  <si>
    <t>34</t>
  </si>
  <si>
    <t>2017</t>
  </si>
  <si>
    <t>37</t>
  </si>
  <si>
    <t>effect - multiple audio filters</t>
  </si>
  <si>
    <t>39</t>
  </si>
  <si>
    <t>41</t>
  </si>
  <si>
    <t>effect - oscilloscope</t>
  </si>
  <si>
    <t>Reliability C, Security Review E, 38.8% duplications</t>
  </si>
  <si>
    <t>43</t>
  </si>
  <si>
    <t>47.4% duplications</t>
  </si>
  <si>
    <t>44</t>
  </si>
  <si>
    <t xml:space="preserve">effect - gain </t>
  </si>
  <si>
    <t xml:space="preserve">Jamba </t>
  </si>
  <si>
    <t>45</t>
  </si>
  <si>
    <t>Maintainability B</t>
  </si>
  <si>
    <t>46</t>
  </si>
  <si>
    <t>effect - a bunch of effects</t>
  </si>
  <si>
    <t>47</t>
  </si>
  <si>
    <t>effect - delay</t>
  </si>
  <si>
    <t>48</t>
  </si>
  <si>
    <t>effect - preamp</t>
  </si>
  <si>
    <t>System</t>
  </si>
  <si>
    <t>49</t>
  </si>
  <si>
    <t>effect - stereo expander and harmonic exciter</t>
  </si>
  <si>
    <t>50</t>
  </si>
  <si>
    <t>effect - midi - bouncing 2D particles</t>
  </si>
  <si>
    <t>52</t>
  </si>
  <si>
    <t>effect - invers limiter</t>
  </si>
  <si>
    <t>55</t>
  </si>
  <si>
    <t>virtual instrument - euclidean drum machine</t>
  </si>
  <si>
    <t>bug, enhancement, question, invalid, help wanted</t>
  </si>
  <si>
    <t>56</t>
  </si>
  <si>
    <t>effect - communicate with instrument and midi convertor</t>
  </si>
  <si>
    <t>Reliability C</t>
  </si>
  <si>
    <t>57</t>
  </si>
  <si>
    <t>effect - A/B switch</t>
  </si>
  <si>
    <t>Jamba</t>
  </si>
  <si>
    <t>59</t>
  </si>
  <si>
    <t>effect - fuzzed distortion</t>
  </si>
  <si>
    <t>60</t>
  </si>
  <si>
    <t>effect - distortion and warm filters</t>
  </si>
  <si>
    <t>Security Review E</t>
  </si>
  <si>
    <t>62</t>
  </si>
  <si>
    <t>effect - volume analyzer and peak volume controller</t>
  </si>
  <si>
    <t>Unit testing</t>
  </si>
  <si>
    <t>63</t>
  </si>
  <si>
    <t>effect - multiple pedals</t>
  </si>
  <si>
    <t xml:space="preserve">ASPiK </t>
  </si>
  <si>
    <t>64</t>
  </si>
  <si>
    <t>effect - directly musical data access</t>
  </si>
  <si>
    <t>66</t>
  </si>
  <si>
    <t>effect -  beamforming for a specific instrument eSticks</t>
  </si>
  <si>
    <t>good first issue, enhancement</t>
  </si>
  <si>
    <t>68</t>
  </si>
  <si>
    <t>effect - reverb plugin</t>
  </si>
  <si>
    <t>4.6% duplications, cppcorectguideliness violated</t>
  </si>
  <si>
    <t>69</t>
  </si>
  <si>
    <t>virtual instrument  - synthesiser</t>
  </si>
  <si>
    <t>70</t>
  </si>
  <si>
    <t>effect - spectogram</t>
  </si>
  <si>
    <t>72</t>
  </si>
  <si>
    <t>effect - guitar pedal</t>
  </si>
  <si>
    <t>73</t>
  </si>
  <si>
    <t>effect - clipper</t>
  </si>
  <si>
    <t>76</t>
  </si>
  <si>
    <t>An audio plugin for a 30 second master. This plugin was submitted to the Audio Engineering SocietyÃ¢â‚¬â„¢s Saul Walker student design competition in May 2021. Developed by Adam Murdock and William Holk for a joint submission.</t>
  </si>
  <si>
    <t>effect - 30 second mastering</t>
  </si>
  <si>
    <t>77</t>
  </si>
  <si>
    <t xml:space="preserve">effect -  MIDI controlled ring modulator </t>
  </si>
  <si>
    <t>cppcorectguideliness violated</t>
  </si>
  <si>
    <t>78</t>
  </si>
  <si>
    <t>effect - stereo glitch</t>
  </si>
  <si>
    <t>Reliability C, 24.0% duplications</t>
  </si>
  <si>
    <t>79</t>
  </si>
  <si>
    <t>effect - latency compensation, dry/wet control, and gain staging.</t>
  </si>
  <si>
    <t>82</t>
  </si>
  <si>
    <t>effect - randstepfilter</t>
  </si>
  <si>
    <t>iPlug 2</t>
  </si>
  <si>
    <t>83</t>
  </si>
  <si>
    <t>effect - EQ, Compressor, Distortion, PitchShifter, a basic Delay, a tape Delay, an algorithmic Reverb, and a convolution Reverb.</t>
  </si>
  <si>
    <t>Reliability B, 2.1% duplications</t>
  </si>
  <si>
    <t>84</t>
  </si>
  <si>
    <t>85</t>
  </si>
  <si>
    <t>effect - vibrato</t>
  </si>
  <si>
    <t>Reliability B</t>
  </si>
  <si>
    <t>87</t>
  </si>
  <si>
    <t>88</t>
  </si>
  <si>
    <t>effect - modify stereo proportion</t>
  </si>
  <si>
    <t>89</t>
  </si>
  <si>
    <t>effect - chorus</t>
  </si>
  <si>
    <t>91</t>
  </si>
  <si>
    <t>virtual instrument - Synthesizer wavetable</t>
  </si>
  <si>
    <t>enhancement, bug</t>
  </si>
  <si>
    <t>92</t>
  </si>
  <si>
    <t>effect - ducker</t>
  </si>
  <si>
    <t>Reliability E</t>
  </si>
  <si>
    <t>atomic_float</t>
  </si>
  <si>
    <t>97</t>
  </si>
  <si>
    <t>effect - multi-lane spectral effects</t>
  </si>
  <si>
    <t>99</t>
  </si>
  <si>
    <t>effect - df filter</t>
  </si>
  <si>
    <t>Maintainability B, 9.0% duplications</t>
  </si>
  <si>
    <t>125</t>
  </si>
  <si>
    <t>effect - splitter</t>
  </si>
  <si>
    <t>126</t>
  </si>
  <si>
    <t>effect - midi arpeggiator</t>
  </si>
  <si>
    <t>sets, simplelog, sorted-vec</t>
  </si>
  <si>
    <t>127</t>
  </si>
  <si>
    <t>virtual instrument  - sampler</t>
  </si>
  <si>
    <t>128</t>
  </si>
  <si>
    <t>effect - room reverb</t>
  </si>
  <si>
    <t>ASPiK</t>
  </si>
  <si>
    <t>129</t>
  </si>
  <si>
    <t>131</t>
  </si>
  <si>
    <t>effect - audio codec</t>
  </si>
  <si>
    <t>effect</t>
  </si>
  <si>
    <t>VST3-SYS (port of VST3 SDK for Rust)</t>
  </si>
  <si>
    <t>audiopus, simple_logger, log, flexi_logger, widestring, hex-literal, enum-map, num_enum, dasp, anyhow, ringbuf, rand, variant_count</t>
  </si>
  <si>
    <t>133</t>
  </si>
  <si>
    <t>effect - combiner</t>
  </si>
  <si>
    <t>134</t>
  </si>
  <si>
    <t>effect - frequency shifter</t>
  </si>
  <si>
    <t>28.5% duplications, cppcorectguideliness violated</t>
  </si>
  <si>
    <t>136</t>
  </si>
  <si>
    <t>effect - chrusher</t>
  </si>
  <si>
    <t>IPlug 2</t>
  </si>
  <si>
    <t>139</t>
  </si>
  <si>
    <t>effect - doom game</t>
  </si>
  <si>
    <t>Reliability E, Security Review E, 1.0% duplications</t>
  </si>
  <si>
    <t>141</t>
  </si>
  <si>
    <t>effect - does nothing</t>
  </si>
  <si>
    <t>142</t>
  </si>
  <si>
    <t>143</t>
  </si>
  <si>
    <t>effect - MIDI velocity tool</t>
  </si>
  <si>
    <t>145</t>
  </si>
  <si>
    <t>effect - latency</t>
  </si>
  <si>
    <t>VST SDK</t>
  </si>
  <si>
    <t>151</t>
  </si>
  <si>
    <t>effect - noise</t>
  </si>
  <si>
    <t>154</t>
  </si>
  <si>
    <t>effect - flager</t>
  </si>
  <si>
    <t>158</t>
  </si>
  <si>
    <t>effect - gainer</t>
  </si>
  <si>
    <t>159</t>
  </si>
  <si>
    <t>160</t>
  </si>
  <si>
    <t xml:space="preserve">effect - timer </t>
  </si>
  <si>
    <t>161</t>
  </si>
  <si>
    <t>stdfaust</t>
  </si>
  <si>
    <t>162</t>
  </si>
  <si>
    <t>effect - visualizator</t>
  </si>
  <si>
    <t>Reliability E, Maintainability B, Security Review E, 11.0% duplications</t>
  </si>
  <si>
    <t>163</t>
  </si>
  <si>
    <t>effect - fader</t>
  </si>
  <si>
    <t>164</t>
  </si>
  <si>
    <t>effect - simulates an instrument</t>
  </si>
  <si>
    <t>168</t>
  </si>
  <si>
    <t>effect - saturator</t>
  </si>
  <si>
    <t>171</t>
  </si>
  <si>
    <t>174</t>
  </si>
  <si>
    <t xml:space="preserve">effect - spatializer </t>
  </si>
  <si>
    <t>Reliability E, Maintainability E</t>
  </si>
  <si>
    <t>176</t>
  </si>
  <si>
    <t>178</t>
  </si>
  <si>
    <t>effect - depth</t>
  </si>
  <si>
    <t>181</t>
  </si>
  <si>
    <t>FFTW3</t>
  </si>
  <si>
    <t>184</t>
  </si>
  <si>
    <t>187</t>
  </si>
  <si>
    <t>effect - compressor</t>
  </si>
  <si>
    <t>Reliability D</t>
  </si>
  <si>
    <t>188</t>
  </si>
  <si>
    <t>effect - note simulator</t>
  </si>
  <si>
    <t>191</t>
  </si>
  <si>
    <t>cppcorectguideliness violated, 6.3% duplications</t>
  </si>
  <si>
    <t>192</t>
  </si>
  <si>
    <t>effect - MIDI drums remapper</t>
  </si>
  <si>
    <t>mappings, 3ccaced</t>
  </si>
  <si>
    <t>194</t>
  </si>
  <si>
    <t>195</t>
  </si>
  <si>
    <t>196</t>
  </si>
  <si>
    <t>effect - decoder</t>
  </si>
  <si>
    <t>cppcorectguideliness violated, 13.0% duplications</t>
  </si>
  <si>
    <t>303</t>
  </si>
  <si>
    <t>2013</t>
  </si>
  <si>
    <t>Reliability C, Maintainability B, Security Review E, 1.1% duplications</t>
  </si>
  <si>
    <t>question, bug</t>
  </si>
  <si>
    <t>11 days</t>
  </si>
  <si>
    <t>64 days</t>
  </si>
  <si>
    <t>314</t>
  </si>
  <si>
    <t>316</t>
  </si>
  <si>
    <t>VST2 SDK</t>
  </si>
  <si>
    <t>bug, compiler, question, backend, enhancement</t>
  </si>
  <si>
    <t>5:45 h</t>
  </si>
  <si>
    <t>5 days</t>
  </si>
  <si>
    <t>321</t>
  </si>
  <si>
    <t>effect - transformator</t>
  </si>
  <si>
    <t>1 day</t>
  </si>
  <si>
    <t>322</t>
  </si>
  <si>
    <t>assert_approx_eq, criterion, quickcheck, ahash, anyhowm arc-swap, array-init, arrayvec, byteorder, cfg-if, cbor4ii, compact_str, directories, duplicate, fast-math, fastrand, flate2, git-testament, indexmap, log, log-panics, memchr, once_cell, os_info, ringbuf, seahash, semver, serde, serde_json, simplelog, sleef-trig, vst, atomic_refcell, bytemuck, clap-sys, parking_lot, iced_audio, iced_aw, palette, rfd, rwh04, rwh05, tinyfiledialogs, iced_baseview, rev</t>
  </si>
  <si>
    <t>enhancement, bug question</t>
  </si>
  <si>
    <t>16:01 h</t>
  </si>
  <si>
    <t>12 days</t>
  </si>
  <si>
    <t>323</t>
  </si>
  <si>
    <t>effect - spatial audio production, reproduction and visualisation</t>
  </si>
  <si>
    <t>JUCE, Spatial Audio</t>
  </si>
  <si>
    <t xml:space="preserve">LAPACKE, OpenBLAS </t>
  </si>
  <si>
    <t>help wanted, question, bug</t>
  </si>
  <si>
    <t>38 days</t>
  </si>
  <si>
    <t>325</t>
  </si>
  <si>
    <t>effect  - mastering</t>
  </si>
  <si>
    <t>ebur128, stdfaust</t>
  </si>
  <si>
    <t xml:space="preserve">question, enhancement, bug, dsp, gui </t>
  </si>
  <si>
    <t>327</t>
  </si>
  <si>
    <t>2012</t>
  </si>
  <si>
    <t>enhancement, question, bug</t>
  </si>
  <si>
    <t>2 days</t>
  </si>
  <si>
    <t>33 days</t>
  </si>
  <si>
    <t>330</t>
  </si>
  <si>
    <t>FM Chip Synthesizer Ã¢â‚¬â€_x009d_ OPL &amp; OPN Ã¢â‚¬â€_x009d_ VST/LV2/Standalone</t>
  </si>
  <si>
    <t>Reliability E, Security Review E, 15.3% duplications</t>
  </si>
  <si>
    <t>4:51 h</t>
  </si>
  <si>
    <t>21 days</t>
  </si>
  <si>
    <t>332</t>
  </si>
  <si>
    <t>questions</t>
  </si>
  <si>
    <t>336</t>
  </si>
  <si>
    <t>2014</t>
  </si>
  <si>
    <t>effect - eq, effect - gate, effect - noise, effect - compressor, effect - delay, virtual instrument - synthesizer</t>
  </si>
  <si>
    <t>virtual instrument, effect</t>
  </si>
  <si>
    <t>bug, help wanted</t>
  </si>
  <si>
    <t>340</t>
  </si>
  <si>
    <t>effect - wave shapper</t>
  </si>
  <si>
    <t>Reliability C, Security Review E, 1.1% duplications</t>
  </si>
  <si>
    <t>enhancement, bug, question</t>
  </si>
  <si>
    <t>5:44 h</t>
  </si>
  <si>
    <t>57 days</t>
  </si>
  <si>
    <t>341</t>
  </si>
  <si>
    <t>effect - vardelay, effect - transverb, effect - slowft, effect - polarizer, effect - midigater, effect - rezsynth, effect - freeverb, effect - brokenfft, effect - bufferoverride, effect - decimate</t>
  </si>
  <si>
    <t>VST SDK, AudioUnitSDK</t>
  </si>
  <si>
    <t>ANN, dfx-library, fft-lib, vstgui</t>
  </si>
  <si>
    <t>29 days</t>
  </si>
  <si>
    <t>344</t>
  </si>
  <si>
    <t>effect - monaural source separation</t>
  </si>
  <si>
    <t>libtensorflow, Intel MKL</t>
  </si>
  <si>
    <t>345</t>
  </si>
  <si>
    <t>effect - frequency manipulation</t>
  </si>
  <si>
    <t>zlib, libpng, fftw, vstgui</t>
  </si>
  <si>
    <t>346</t>
  </si>
  <si>
    <t>352</t>
  </si>
  <si>
    <t>1:37 h</t>
  </si>
  <si>
    <t xml:space="preserve">3:31 h </t>
  </si>
  <si>
    <t>354</t>
  </si>
  <si>
    <t>Reliability E, Security Review E, 1.5% duplications</t>
  </si>
  <si>
    <t>kissfft, readerwriterqueue</t>
  </si>
  <si>
    <t>bug, new feature, enhancement, question, optimization</t>
  </si>
  <si>
    <t>355</t>
  </si>
  <si>
    <t>2015</t>
  </si>
  <si>
    <t>effect - analyzer</t>
  </si>
  <si>
    <t>WDK</t>
  </si>
  <si>
    <t>361</t>
  </si>
  <si>
    <t>362</t>
  </si>
  <si>
    <t>effect  - amplificator for guitar</t>
  </si>
  <si>
    <t>iPlug</t>
  </si>
  <si>
    <t>363</t>
  </si>
  <si>
    <t>364</t>
  </si>
  <si>
    <t>365</t>
  </si>
  <si>
    <t>Freeverb3</t>
  </si>
  <si>
    <t>366</t>
  </si>
  <si>
    <t>Reliability C, Security D, Security Review E</t>
  </si>
  <si>
    <t>argparse, pathlib, shutil, subprocess, sys, tempfile, array-macro, base64, clipboard,const_env,crossbeam-channel,crossbeam-utils,directories,enumflags2,jlrs,jlrs-derive,julia_helper,observatory,owning_ref,paste,rand,reqwest,scones,scui,serde,serde_json,shared_util,single_value_channel,tempfile</t>
  </si>
  <si>
    <t>369</t>
  </si>
  <si>
    <t>bincode, egui_extras, egui_glow, glutin, num, rand, serde, image, num, rand, widestring, log, simplelog</t>
  </si>
  <si>
    <t>370</t>
  </si>
  <si>
    <t>2016</t>
  </si>
  <si>
    <t>effect - streaming sound</t>
  </si>
  <si>
    <t>372</t>
  </si>
  <si>
    <t>151 days</t>
  </si>
  <si>
    <t>373</t>
  </si>
  <si>
    <t>fst, mtsesp</t>
  </si>
  <si>
    <t>374</t>
  </si>
  <si>
    <t>375</t>
  </si>
  <si>
    <t>Reliability E, Security Review E, 3.6% duplications, cppcorectguideliness violated</t>
  </si>
  <si>
    <t>enhancement, question</t>
  </si>
  <si>
    <t>377</t>
  </si>
  <si>
    <t>378</t>
  </si>
  <si>
    <t>380</t>
  </si>
  <si>
    <t>virtual instrument - piano</t>
  </si>
  <si>
    <t>19:56 h</t>
  </si>
  <si>
    <t>76 days</t>
  </si>
  <si>
    <t>383</t>
  </si>
  <si>
    <t>effect - modify chord progressions</t>
  </si>
  <si>
    <t>Security Review E, cppcorectguideliness violated</t>
  </si>
  <si>
    <t>388</t>
  </si>
  <si>
    <t>DSPJIT</t>
  </si>
  <si>
    <t>390</t>
  </si>
  <si>
    <t xml:space="preserve">effect  - pitcher </t>
  </si>
  <si>
    <t>391</t>
  </si>
  <si>
    <t>394</t>
  </si>
  <si>
    <t>397</t>
  </si>
  <si>
    <t xml:space="preserve">effect - pitcher </t>
  </si>
  <si>
    <t>Reliability E, Security Review E, 6.9% duplications</t>
  </si>
  <si>
    <t>599</t>
  </si>
  <si>
    <t xml:space="preserve">iPlug </t>
  </si>
  <si>
    <t>601</t>
  </si>
  <si>
    <t>Ã°Å¸Å½Â¹ Generate sounds from words. Directly in your DAW.</t>
  </si>
  <si>
    <t>effect - generate words to sounds</t>
  </si>
  <si>
    <t>602</t>
  </si>
  <si>
    <t>effect - bit rate shaper</t>
  </si>
  <si>
    <t>603</t>
  </si>
  <si>
    <t>605</t>
  </si>
  <si>
    <t>virtual instrument - synthesizer, effect - reverb</t>
  </si>
  <si>
    <t>question. bug</t>
  </si>
  <si>
    <t>606</t>
  </si>
  <si>
    <t>Ã°Å¸Å½Âµ A super simple VST written in Rust</t>
  </si>
  <si>
    <t>rust-vst2</t>
  </si>
  <si>
    <t>607</t>
  </si>
  <si>
    <t>609</t>
  </si>
  <si>
    <t>VST-RS (port of VST2-SDK for Rust)</t>
  </si>
  <si>
    <t>femtovg, raw-gl-context, baseview, keyboard-types, raw-window-handle, gl, glutin, ringbuf</t>
  </si>
  <si>
    <t>611</t>
  </si>
  <si>
    <t>virtual instrument - sampler</t>
  </si>
  <si>
    <t>615</t>
  </si>
  <si>
    <t>libsndfile</t>
  </si>
  <si>
    <t>617</t>
  </si>
  <si>
    <t>effect - filter</t>
  </si>
  <si>
    <t>Jamba, VST3 SDK</t>
  </si>
  <si>
    <t>618</t>
  </si>
  <si>
    <t>effect - sample rate reductor</t>
  </si>
  <si>
    <t>619</t>
  </si>
  <si>
    <t>622</t>
  </si>
  <si>
    <t>effect - channel shaper</t>
  </si>
  <si>
    <t>3.0% duplications</t>
  </si>
  <si>
    <t>623</t>
  </si>
  <si>
    <t>624</t>
  </si>
  <si>
    <t>626</t>
  </si>
  <si>
    <t>effect - polyphonic synthesizer</t>
  </si>
  <si>
    <t>Cabbage</t>
  </si>
  <si>
    <t>question, bug, enhancement</t>
  </si>
  <si>
    <t>630</t>
  </si>
  <si>
    <t>631</t>
  </si>
  <si>
    <t>effect - limiter</t>
  </si>
  <si>
    <t>633</t>
  </si>
  <si>
    <t>635</t>
  </si>
  <si>
    <t>Reliability D, Security Review E</t>
  </si>
  <si>
    <t>0:55 h</t>
  </si>
  <si>
    <t>13 days</t>
  </si>
  <si>
    <t>636</t>
  </si>
  <si>
    <t>637</t>
  </si>
  <si>
    <t>effect - sound meter</t>
  </si>
  <si>
    <t>638</t>
  </si>
  <si>
    <t>641</t>
  </si>
  <si>
    <t>effect  - voice changer</t>
  </si>
  <si>
    <t>kissfft</t>
  </si>
  <si>
    <t>642</t>
  </si>
  <si>
    <t>effect  - guitar amplificator</t>
  </si>
  <si>
    <t>2.0% duplications</t>
  </si>
  <si>
    <t>643</t>
  </si>
  <si>
    <t>effect - midi mapper, effect - midi modifier</t>
  </si>
  <si>
    <t>646</t>
  </si>
  <si>
    <t xml:space="preserve">effect  - midi mapper </t>
  </si>
  <si>
    <t>VST.NET</t>
  </si>
  <si>
    <t>enahncement, bug, question</t>
  </si>
  <si>
    <t>647</t>
  </si>
  <si>
    <t>effect - gain</t>
  </si>
  <si>
    <t xml:space="preserve">fileinput, glob, string, sys, os, re, uuid, pprint, random, os, shutil, parse_config </t>
  </si>
  <si>
    <t>648</t>
  </si>
  <si>
    <t>Guinda</t>
  </si>
  <si>
    <t>649</t>
  </si>
  <si>
    <t>virtual instrument - synthesizer, effect - overdrive, virtual instrument - sampler</t>
  </si>
  <si>
    <t>rust-vst, time, log, time, hound, basic_dsp, serde, serde_derive, bincode, dsp-chain, lanceverb, vst2, simplelog, dd_dsp, log-panics, nfd, objc, cocoa, libc</t>
  </si>
  <si>
    <t>650</t>
  </si>
  <si>
    <t>virtual instrument - harp</t>
  </si>
  <si>
    <t>VST SDK, VST3 SDK</t>
  </si>
  <si>
    <t>651</t>
  </si>
  <si>
    <t>652</t>
  </si>
  <si>
    <t>654</t>
  </si>
  <si>
    <t xml:space="preserve">Spatial Audio </t>
  </si>
  <si>
    <t>655</t>
  </si>
  <si>
    <t>effect  - delay</t>
  </si>
  <si>
    <t>658</t>
  </si>
  <si>
    <t>effect  - arpegiator</t>
  </si>
  <si>
    <t>3:27 h</t>
  </si>
  <si>
    <t>6 days</t>
  </si>
  <si>
    <t>661</t>
  </si>
  <si>
    <t>Ã°Å¸Å½Â¹ Simple MIDI note repeater plugin (VST3/CLAP).</t>
  </si>
  <si>
    <t>effect - MIDI note repeater</t>
  </si>
  <si>
    <t>662</t>
  </si>
  <si>
    <t>668</t>
  </si>
  <si>
    <t>669</t>
  </si>
  <si>
    <t>effect - overtone singing</t>
  </si>
  <si>
    <t>Security Review E, 9.9% duplications</t>
  </si>
  <si>
    <t>672</t>
  </si>
  <si>
    <t>effect  - fuzz</t>
  </si>
  <si>
    <t>vst, rust-vst-gui</t>
  </si>
  <si>
    <t>673</t>
  </si>
  <si>
    <t>1.4% duplications</t>
  </si>
  <si>
    <t>675</t>
  </si>
  <si>
    <t>effect - wahwah</t>
  </si>
  <si>
    <t>dlib</t>
  </si>
  <si>
    <t>676</t>
  </si>
  <si>
    <t>virtual instrument - arpeggio generator</t>
  </si>
  <si>
    <t>Reliability B, Security Review E, 0.3% duplications</t>
  </si>
  <si>
    <t>681</t>
  </si>
  <si>
    <t>VST2 SDK, VST3 SDK, JUCE</t>
  </si>
  <si>
    <t>fftw, wave++</t>
  </si>
  <si>
    <t>682</t>
  </si>
  <si>
    <t>effect - delay, effect - note generator, effect - note fan out, effect - non notes filter, effect - delay notes off, effect - notes limit, effect - MIDI delay, effect - maximum note duration</t>
  </si>
  <si>
    <t>util, build-info</t>
  </si>
  <si>
    <t>683</t>
  </si>
  <si>
    <t>suspicious use of empty methods</t>
  </si>
  <si>
    <t>686</t>
  </si>
  <si>
    <t>692</t>
  </si>
  <si>
    <t>729</t>
  </si>
  <si>
    <t>effect - tube screamer</t>
  </si>
  <si>
    <t>785</t>
  </si>
  <si>
    <t>effect - MIDI note translator</t>
  </si>
  <si>
    <t>800</t>
  </si>
  <si>
    <t>WDL-OL</t>
  </si>
  <si>
    <t>802</t>
  </si>
  <si>
    <t>virtual instrument - organ</t>
  </si>
  <si>
    <t>VST3 SDK, VST2 SDK</t>
  </si>
  <si>
    <t>917</t>
  </si>
  <si>
    <t>928</t>
  </si>
  <si>
    <t>effect - MIDI/OSC output from a DAW to an OSC Server</t>
  </si>
  <si>
    <t>anyhow, rubato, parking_lot, crossbeam-channel, rost</t>
  </si>
  <si>
    <t>929</t>
  </si>
  <si>
    <t>effect - looper</t>
  </si>
  <si>
    <t xml:space="preserve">rust-vst, easyvst, rand, time, log, log-panics, simplelog, num-traits, asprim, tinyui-rs, app_dirs </t>
  </si>
  <si>
    <t>930</t>
  </si>
  <si>
    <t>934</t>
  </si>
  <si>
    <t>938</t>
  </si>
  <si>
    <t>effect - audio sharing</t>
  </si>
  <si>
    <t>941</t>
  </si>
  <si>
    <t>effect - reverse delay</t>
  </si>
  <si>
    <t>944</t>
  </si>
  <si>
    <t>virtual instrument - guitar</t>
  </si>
  <si>
    <t>950</t>
  </si>
  <si>
    <t>vst, rand</t>
  </si>
  <si>
    <t>951</t>
  </si>
  <si>
    <t>952</t>
  </si>
  <si>
    <t>effect - tremolo</t>
  </si>
  <si>
    <t>iPlug Tale Edition, VST2 SDK, VST3 SDK, AAX SDK</t>
  </si>
  <si>
    <t xml:space="preserve">WDL, CLAP </t>
  </si>
  <si>
    <t>954</t>
  </si>
  <si>
    <t>957</t>
  </si>
  <si>
    <t>effect - fat and loud wobbles</t>
  </si>
  <si>
    <t>962</t>
  </si>
  <si>
    <t>965</t>
  </si>
  <si>
    <t>effect - voice simulator</t>
  </si>
  <si>
    <t>967</t>
  </si>
  <si>
    <t>effect - convolution and impulse response</t>
  </si>
  <si>
    <t>968</t>
  </si>
  <si>
    <t>969</t>
  </si>
  <si>
    <t>effect - volume LFO</t>
  </si>
  <si>
    <t>970</t>
  </si>
  <si>
    <t>effect - farkle effect</t>
  </si>
  <si>
    <t>972</t>
  </si>
  <si>
    <t>effect - delay bridge</t>
  </si>
  <si>
    <t>0.7% duplications, cppcorectguideliness violated</t>
  </si>
  <si>
    <t>973</t>
  </si>
  <si>
    <t>Source code repository for all ÃƒÅ“berton plugins</t>
  </si>
  <si>
    <t>effect - basic fx, effect - hypershepe, effect - tesseract fx, virtual instrument - synthesizer</t>
  </si>
  <si>
    <t>22 days</t>
  </si>
  <si>
    <t>15 days</t>
  </si>
  <si>
    <t>978</t>
  </si>
  <si>
    <t xml:space="preserve">effect - tremolo </t>
  </si>
  <si>
    <t>1.6% duplications</t>
  </si>
  <si>
    <t>982</t>
  </si>
  <si>
    <t>984</t>
  </si>
  <si>
    <t>matplotlib, numpy, pylab, wave, array, scipy</t>
  </si>
  <si>
    <t>985</t>
  </si>
  <si>
    <t>JACK</t>
  </si>
  <si>
    <t>994</t>
  </si>
  <si>
    <t>effect - oscillator</t>
  </si>
  <si>
    <t>rust-vst, rand</t>
  </si>
  <si>
    <t xml:space="preserve">effect - MIDI keys velocity </t>
  </si>
  <si>
    <t>93.1% duplications</t>
  </si>
  <si>
    <t>effect - multi-band distortion</t>
  </si>
  <si>
    <t>Grapher, Jacobi, Microsoft, System</t>
  </si>
  <si>
    <t>virtual instrument - chords generator</t>
  </si>
  <si>
    <t>effect - LFO</t>
  </si>
  <si>
    <t>enhancement, feature request, bug, question</t>
  </si>
  <si>
    <t>2:12 h</t>
  </si>
  <si>
    <t>18 days</t>
  </si>
  <si>
    <t>effect - tape</t>
  </si>
  <si>
    <t>bug, question</t>
  </si>
  <si>
    <t>14:07 h</t>
  </si>
  <si>
    <t>7 days</t>
  </si>
  <si>
    <t>Security Review E, 1.2% duplications</t>
  </si>
  <si>
    <t>effect - overdrive</t>
  </si>
  <si>
    <t>request</t>
  </si>
  <si>
    <t>15:03 h</t>
  </si>
  <si>
    <t xml:space="preserve">effect - overdrive, effect - delay, effect - degrade, effect - ringmod, virtual instrument - piano, virtual instrument - epiano, effect - ambience, effect - detune, effect - dynamics, effect - envelope, effect - limiter, effect - loudness, effect - overdrive </t>
  </si>
  <si>
    <t>effect - streaming audio data over network</t>
  </si>
  <si>
    <t>VST3-SDK</t>
  </si>
  <si>
    <t>child_process,  path, gulp, fs, os, url, plist, glob</t>
  </si>
  <si>
    <t>effect - rotation</t>
  </si>
  <si>
    <t>effect - compander, effect - phaser and tremolo, effect - reverb, effect - overdrive, effect - gain</t>
  </si>
  <si>
    <t xml:space="preserve">effect - MIDI bass </t>
  </si>
  <si>
    <t>effect - ring modulation</t>
  </si>
  <si>
    <t>effect - ambience, effect - base, effect - beatbox, effect - combo, effect - deesser, effect - degrade, effect - dx10, effect - dynamics, effect - dub delay, effect - epiano, effect - subsynth, effect - talkbox, effect - splitter, effect - piano, effect - tracker</t>
  </si>
  <si>
    <t>effect - waveform constructor</t>
  </si>
  <si>
    <t>sfizz, vstgui, stb_image, GLSL-Color-Spaces</t>
  </si>
  <si>
    <t>53 days</t>
  </si>
  <si>
    <t>effect - noise suppresion</t>
  </si>
  <si>
    <t>12:32 h</t>
  </si>
  <si>
    <t>1:09 h</t>
  </si>
  <si>
    <t>9 days</t>
  </si>
  <si>
    <t>Reliability C, 6.7% duplications</t>
  </si>
  <si>
    <t>question, enhancement</t>
  </si>
  <si>
    <t>13:23 h</t>
  </si>
  <si>
    <t>167 days</t>
  </si>
  <si>
    <t>2011</t>
  </si>
  <si>
    <t>effect - loudness</t>
  </si>
  <si>
    <t xml:space="preserve">Reliability E, Maintainability C, Security Review E, 0.8% duplications </t>
  </si>
  <si>
    <t>effect - multi effect processor</t>
  </si>
  <si>
    <t>virtual instrument - strings</t>
  </si>
  <si>
    <t>7:49 h</t>
  </si>
  <si>
    <t>synth2, mir, core</t>
  </si>
  <si>
    <t>effect - spatial impulse response renderer</t>
  </si>
  <si>
    <t>Maintainability C</t>
  </si>
  <si>
    <t>effect - master</t>
  </si>
  <si>
    <t>effect - ring modulation frequency</t>
  </si>
  <si>
    <t>effect - repeater</t>
  </si>
  <si>
    <t>effect - offset</t>
  </si>
  <si>
    <t>effect - distortion and clipper</t>
  </si>
  <si>
    <t>egui, equi_glow, vst, raw-window-handle, image, baseview, egui-baseview</t>
  </si>
  <si>
    <t>effect - aleatoric MIDI router</t>
  </si>
  <si>
    <t>virtual instrument - noise generator</t>
  </si>
  <si>
    <t>effect - decimator</t>
  </si>
  <si>
    <t>effect - live cooperation sharing</t>
  </si>
  <si>
    <t>effect - MIDI synthesizer plugin</t>
  </si>
  <si>
    <t>nig-plug</t>
  </si>
  <si>
    <t>audio_setup, buffer, context, editor, formatters, midi, plugin, prelude, util, wrapper, serde, std, serde_json</t>
  </si>
  <si>
    <t>virtual instrument - abit</t>
  </si>
  <si>
    <t>virtual instrument</t>
  </si>
  <si>
    <t>effect - eq, effect - compressor, effect - delay, effect - leveller, effect - tube distortion</t>
  </si>
  <si>
    <t>Eigen</t>
  </si>
  <si>
    <t>effect - note tracker</t>
  </si>
  <si>
    <t>effect  - distortion</t>
  </si>
  <si>
    <t>Reliability D, cppcorectguideliness violated</t>
  </si>
  <si>
    <t>awt, swing, wrapper, util</t>
  </si>
  <si>
    <t>effect - environments filter</t>
  </si>
  <si>
    <t>Reliability C, Maintainability B, cppcorectguideliness violated</t>
  </si>
  <si>
    <t>effect - note filter, effect - channel filter, effect - controller motion, effect - line toggler</t>
  </si>
  <si>
    <t>HexoDSP, HexoTK, SynFx-DSP, SynFx-DSP-JIT</t>
  </si>
  <si>
    <t>effect - parser</t>
  </si>
  <si>
    <t xml:space="preserve">enum, os, construct </t>
  </si>
  <si>
    <t>effect - volume</t>
  </si>
  <si>
    <t>vst, time</t>
  </si>
  <si>
    <t>effect - MIDI patterns keys assigner</t>
  </si>
  <si>
    <t>Realiability C</t>
  </si>
  <si>
    <t>rust-vst, rand, noise, karplus</t>
  </si>
  <si>
    <t>Reliability B, Maintainability B</t>
  </si>
  <si>
    <t>Language</t>
  </si>
  <si>
    <t>Year</t>
  </si>
  <si>
    <t>Count</t>
  </si>
  <si>
    <t>Progamming language</t>
  </si>
  <si>
    <t>Creation year</t>
  </si>
  <si>
    <t>Repository Count</t>
  </si>
  <si>
    <t>Created with ChartExpo tool</t>
  </si>
  <si>
    <t>R</t>
  </si>
  <si>
    <t>Metric</t>
  </si>
  <si>
    <t>Min.</t>
  </si>
  <si>
    <t>Max.</t>
  </si>
  <si>
    <t>Median</t>
  </si>
  <si>
    <t>Mean</t>
  </si>
  <si>
    <t>Standard Deviation</t>
  </si>
  <si>
    <t>Coefficient of variation</t>
  </si>
  <si>
    <t>Size (Kb)</t>
  </si>
  <si>
    <t>1</t>
  </si>
  <si>
    <t>647857</t>
  </si>
  <si>
    <t>2095</t>
  </si>
  <si>
    <t>21342.01</t>
  </si>
  <si>
    <t>65732.54</t>
  </si>
  <si>
    <t>3.08%</t>
  </si>
  <si>
    <t>Commits</t>
  </si>
  <si>
    <t>4740</t>
  </si>
  <si>
    <t>63.97</t>
  </si>
  <si>
    <t>367.91</t>
  </si>
  <si>
    <t>5.75%</t>
  </si>
  <si>
    <t>Forks</t>
  </si>
  <si>
    <t>6.49</t>
  </si>
  <si>
    <t>27.84</t>
  </si>
  <si>
    <t>4.29%</t>
  </si>
  <si>
    <t>Open Issues</t>
  </si>
  <si>
    <t>200</t>
  </si>
  <si>
    <t>2.82</t>
  </si>
  <si>
    <t>15.00</t>
  </si>
  <si>
    <t>5.32%</t>
  </si>
  <si>
    <t>Closed Issues</t>
  </si>
  <si>
    <t>2660</t>
  </si>
  <si>
    <t>14.03</t>
  </si>
  <si>
    <t>154.63</t>
  </si>
  <si>
    <t>11.02%</t>
  </si>
  <si>
    <t>Open PRs</t>
  </si>
  <si>
    <t>0.17</t>
  </si>
  <si>
    <t>0.70</t>
  </si>
  <si>
    <t>4.18%</t>
  </si>
  <si>
    <t>Closed PRs</t>
  </si>
  <si>
    <t>4330</t>
  </si>
  <si>
    <t>16.77</t>
  </si>
  <si>
    <t>248.20</t>
  </si>
  <si>
    <t>14.80%</t>
  </si>
  <si>
    <t>Time to close an issue</t>
  </si>
  <si>
    <t>3.43%</t>
  </si>
  <si>
    <t>Contributors</t>
  </si>
  <si>
    <t>1.58</t>
  </si>
  <si>
    <t>4.29</t>
  </si>
  <si>
    <t>2.71%</t>
  </si>
  <si>
    <t>Stars</t>
  </si>
  <si>
    <t>3847</t>
  </si>
  <si>
    <t>6</t>
  </si>
  <si>
    <t>84.17</t>
  </si>
  <si>
    <t>362.89</t>
  </si>
  <si>
    <t>4.31%</t>
  </si>
  <si>
    <t>Watchers</t>
  </si>
  <si>
    <t>1.92</t>
  </si>
  <si>
    <t>10.15</t>
  </si>
  <si>
    <t>5.29%</t>
  </si>
  <si>
    <t>Cyclomatic Complexity</t>
  </si>
  <si>
    <t>7797</t>
  </si>
  <si>
    <t>578</t>
  </si>
  <si>
    <t>991.59</t>
  </si>
  <si>
    <t>1.71%</t>
  </si>
  <si>
    <t>Cognitive Complexity</t>
  </si>
  <si>
    <t>3</t>
  </si>
  <si>
    <t>6128</t>
  </si>
  <si>
    <t>109</t>
  </si>
  <si>
    <t>449</t>
  </si>
  <si>
    <t>852.11</t>
  </si>
  <si>
    <t>1.89%</t>
  </si>
  <si>
    <t>Comments</t>
  </si>
  <si>
    <t>0.00%</t>
  </si>
  <si>
    <t>62.00%</t>
  </si>
  <si>
    <t>9.70%</t>
  </si>
  <si>
    <t>12.43%</t>
  </si>
  <si>
    <t>0.12%</t>
  </si>
  <si>
    <t>0.95%</t>
  </si>
  <si>
    <t>Age</t>
  </si>
  <si>
    <t>Freshness</t>
  </si>
  <si>
    <t>Contributors GitHub profiles age (days)</t>
  </si>
  <si>
    <t>3244</t>
  </si>
  <si>
    <t>Repositories data</t>
  </si>
  <si>
    <t>SD</t>
  </si>
  <si>
    <t>CV</t>
  </si>
  <si>
    <t>Open Pull Requests</t>
  </si>
  <si>
    <t>Closed Pull Requests</t>
  </si>
  <si>
    <t>Stars Count</t>
  </si>
  <si>
    <t>Watcher Count</t>
  </si>
  <si>
    <t>Issue tag set 1</t>
  </si>
  <si>
    <t>Issue tag set 2</t>
  </si>
  <si>
    <t>Issue tag set 3</t>
  </si>
  <si>
    <t>Issue category 1</t>
  </si>
  <si>
    <t>Issue category 2</t>
  </si>
  <si>
    <t>PR tag set 1</t>
  </si>
  <si>
    <t>PR tag set 2</t>
  </si>
  <si>
    <t>PR tag set 3</t>
  </si>
  <si>
    <t>PR category 1</t>
  </si>
  <si>
    <t>PR category 2</t>
  </si>
  <si>
    <t>LEGEND CATEGORIES + TOPICS</t>
  </si>
  <si>
    <t>feature-development</t>
  </si>
  <si>
    <t>development-category</t>
  </si>
  <si>
    <t>technical-issues-category</t>
  </si>
  <si>
    <t>feature</t>
  </si>
  <si>
    <t>bug-fix</t>
  </si>
  <si>
    <t>development-changes-category</t>
  </si>
  <si>
    <t>technical-changes-category</t>
  </si>
  <si>
    <t>-</t>
  </si>
  <si>
    <t>Category</t>
  </si>
  <si>
    <t>Topics</t>
  </si>
  <si>
    <t>Issue categoriy</t>
  </si>
  <si>
    <t>“bug”, “malfunction”,”support”</t>
  </si>
  <si>
    <t>documentation-update</t>
  </si>
  <si>
    <t>documentation-updates-category</t>
  </si>
  <si>
    <t>”feature-development”</t>
  </si>
  <si>
    <t>”documentation-update”</t>
  </si>
  <si>
    <t>PR category</t>
  </si>
  <si>
    <t>“bug-fix”</t>
  </si>
  <si>
    <t>”feature”,”enhancement”</t>
  </si>
  <si>
    <t>support</t>
  </si>
  <si>
    <t>malfunction</t>
  </si>
  <si>
    <t>Fail Constaint</t>
  </si>
  <si>
    <t>ComposeSiren is a plugin that synthesize sounds of sirens made by Mécanique Vivante.</t>
  </si>
  <si>
    <t xml:space="preserve">Quality Assurance (QA) script for audio plugins (.vst3, .component, .dll, .vst, .soulpatch, and .soul). </t>
  </si>
  <si>
    <t xml:space="preserve">Waveshaper, Follow with lowpass filter. </t>
  </si>
  <si>
    <t>An audio plugin for a 30 second master. This plugin was submitted to the Audio Engineering Society’s Saul Walker student design competition in May 2021. Developed by Adam Murdock and William Holk for a joint submission.</t>
  </si>
  <si>
    <t>Bot para interação com o VSTS</t>
  </si>
  <si>
    <t>Virtual Instrument package for visualization on a XY Oscilloscope, coded in Max/MSP using RNBO.  Wiki Site in construction:</t>
  </si>
  <si>
    <t>Notes</t>
  </si>
  <si>
    <t>GitHub repositories that do not have a README file.</t>
  </si>
  <si>
    <t>Very interesting though!</t>
  </si>
  <si>
    <t>I am not sure this contains the actual source code of the plugins, or just a template</t>
  </si>
  <si>
    <t>Thesis, but I would include it since the output of the thesis is an actual VST plugin</t>
  </si>
  <si>
    <t>Include</t>
  </si>
  <si>
    <t>Bogdan</t>
  </si>
  <si>
    <t>Ivano</t>
  </si>
  <si>
    <t>Results</t>
  </si>
  <si>
    <t>Disagrements Bogdan &amp; Ivano</t>
  </si>
  <si>
    <t>Mauricio</t>
  </si>
  <si>
    <t>Disagrements Bogdan &amp; Mauricio</t>
  </si>
  <si>
    <t>Bogdan &amp; Ivano</t>
  </si>
  <si>
    <t>Cohen's kappa</t>
  </si>
  <si>
    <t>Conclusion</t>
  </si>
  <si>
    <t>Calculator</t>
  </si>
  <si>
    <t>YesYes</t>
  </si>
  <si>
    <t>% of agreement: 75%</t>
  </si>
  <si>
    <t>Moderate agreement</t>
  </si>
  <si>
    <t>NoNo</t>
  </si>
  <si>
    <t>YesNo</t>
  </si>
  <si>
    <t>Cohen’s k: 0.48770491803278687</t>
  </si>
  <si>
    <t>NoYes</t>
  </si>
  <si>
    <t>Bogdan &amp; Mauricio</t>
  </si>
  <si>
    <t>% of agreement: 86%</t>
  </si>
  <si>
    <t>Substantial agreement</t>
  </si>
  <si>
    <t>ID 7 (wstd-eq) it's a no because it does not have deployable code, it fails the 2nd constraint of the thesis.</t>
  </si>
  <si>
    <t>Cohen’s k: 0.6983788395904437</t>
  </si>
  <si>
    <t>Notations</t>
  </si>
  <si>
    <t>ID 13 (Biquads) it is a clear mistake by my side, Ivano's right it shall be included.</t>
  </si>
  <si>
    <t>ID =  "id" column value from "Bogdan" sheet</t>
  </si>
  <si>
    <t>ID 16 (flosstudio) it is a clear mistake by my side, Ivano's right it shall not be included thus is a library formed of multitude of other free plugins without any deployable code.</t>
  </si>
  <si>
    <t>ID 24 (cloudseed-juce) it is just a port of another already existing VST plugin with a new UI. Even if it is a VST plugin I dedicated to exclude it for the sole purpose of being just a port of another plugin.</t>
  </si>
  <si>
    <t>ID 28 (fish-backup) it definitely violates constraint E4, it is a standalone application that just makes use of VST technology, not a VST plugin itself.</t>
  </si>
  <si>
    <t>ID 29 (SoundObject) it definitely violates constraint I1. Before excluding it I wanted to make sure if it works because the phrase: "source code distribution" lost me so I couldn't make it to work in Reaper (which is a DAW), if it was a VST plugin properly it would've work.</t>
  </si>
  <si>
    <t>ID 130 (AudioQAM-binary) it does not have deployable code failing constraint I2, it only has a zip file.</t>
  </si>
  <si>
    <t>ID 131 (opus0parvulum) my bad clearly!</t>
  </si>
  <si>
    <t>ID 33 (Transfer) clearly my mistake at this one!</t>
  </si>
  <si>
    <t>ID 133 (Combiner) my mistake clearly!</t>
  </si>
  <si>
    <t>ID 134 (AudioQAM) clearly my mistake!</t>
  </si>
  <si>
    <t>ID 36 (bandlimiter_sawtooth) clearly my mistake at this one!</t>
  </si>
  <si>
    <t>ID 137 (vst3utils) it is just a library not a VST plugin itself.</t>
  </si>
  <si>
    <t>ID 141 (simple_plugin_gui) my mistake clearly!</t>
  </si>
  <si>
    <t>ID 44 (jamba-sample-gain) even it's purpose is to serve as a documentation for Jamba framework, it has the option to build the Simple Gain plugin which is a VST one, that's why I did not exclude it.</t>
  </si>
  <si>
    <t>ID 52 (colimiter) clearly my mistake at this one!</t>
  </si>
  <si>
    <t>ID 53 (HexFm) no readme file.</t>
  </si>
  <si>
    <t>ID 54 (vstrex) no readme file in english, it has some phrases in Japanese I think it is.</t>
  </si>
  <si>
    <t>ID 57 (vst-ab-switch) clearly my bad at this one!</t>
  </si>
  <si>
    <t>ID 161 (SymmetricPingPong) it is a vst plugin it does not violates constraint E7 because it is not just a sample serving for another VST plugin.</t>
  </si>
  <si>
    <t>ID 64 (libdmda) is clearly not a VST plugin, tried it in Reaper and it basically allows you to extract information about a sound e.g. recording date, time, etc.</t>
  </si>
  <si>
    <t>ID 65 (laplandSynthVST) no readme file</t>
  </si>
  <si>
    <t>ID 70 (jadespectogram) clearly my mistake!</t>
  </si>
  <si>
    <t>ID 71 (blackface) no deployable code in the repo, fails constraint I2</t>
  </si>
  <si>
    <t>ID 74 (Drive-VST3-Juce) no deployable code it just contains a zip file....</t>
  </si>
  <si>
    <t>ID 80 (GainPlugin) clearly my bad!</t>
  </si>
  <si>
    <t>ID 82(randstepfilter) the plugin is still under development but it is not a demo to be excluded, it is fully functional.</t>
  </si>
  <si>
    <t>ID 185 (Waldorf) my bad!</t>
  </si>
  <si>
    <t>ID 87 (useless_reverb) clearly my bad!</t>
  </si>
  <si>
    <t>ID 189 (ZQFM) it does not have a readme file, even if the repo constraints README.md file it it empty, no info provided at all.</t>
  </si>
  <si>
    <t>ID 90 (808TK) fails I2, no deployable code in the repo.</t>
  </si>
  <si>
    <t>ID 190 (AudioTrig) it's readme file is in French.</t>
  </si>
  <si>
    <t>ID 191 (VST_synth) even if it's a thesis, it is a functional VST plugin in Reaper!</t>
  </si>
  <si>
    <t>ID 192 (drum-mapper) my mistake clearly!</t>
  </si>
  <si>
    <t>ID 195 (ReaShader) it is a VST plugin that allows to output as visual the sound waves, like Zgame Editor Visualizer for FL Studio.</t>
  </si>
  <si>
    <t xml:space="preserve">ID 96 (KFuzz-VST3-Juce)) fails I2, no deployable code in the repo. It has a just an archive. I was looking clearly to see if the repo has any code inside it, if not, I thought it fails I2!
</t>
  </si>
  <si>
    <t>ID 97 (Complex) my bad definitely!</t>
  </si>
  <si>
    <t>ID 98 (aucop) it is just a library of open-source plugins, not a plugin itself!</t>
  </si>
  <si>
    <t>🎚️ Open Source Audio Matching and Mastering</t>
  </si>
  <si>
    <t>FM Chip Synthesizer — OPL &amp; OPN — VST/LV2/Standalone</t>
  </si>
  <si>
    <t xml:space="preserve">Audio plugin manager. Small tool to manage VST / AU / LV2 plugins on Windows, MacOS and Linux. </t>
  </si>
  <si>
    <t>Destroy FX is a music software project of Sophia Poirier and Tom Murphy 7.  Mostly we make audio effect plugins that destroy your sound.  Supported plugin APIs include Audio Unit and VST.  Includes the DfxPlugin and DFX GUI frameworks.</t>
  </si>
  <si>
    <t>🎚️ Simple Matchering 2.0 Command Line Application</t>
  </si>
  <si>
    <t>Included</t>
  </si>
  <si>
    <t>% of agreement: 92%</t>
  </si>
  <si>
    <t>Almost perfect agreement</t>
  </si>
  <si>
    <t>Cohen’s k: 0.8230088495575222</t>
  </si>
  <si>
    <t>ID 356 - it is a DAW failing E1.</t>
  </si>
  <si>
    <t>% of agreement: 76%</t>
  </si>
  <si>
    <t>ID 357 - I excluded it (E5) based on README file description first bullet point : "Empty project for quick VST writing"</t>
  </si>
  <si>
    <t>ID 308 - it is an app that is making use of VST technology to stream audio between devices (like spotify)</t>
  </si>
  <si>
    <t>ID 358 - it is an API not a VST plugin</t>
  </si>
  <si>
    <t>Cohen’s k: 0.52</t>
  </si>
  <si>
    <t>ID 366 - it is a VST plugin, a synthesizer, working with DAWS</t>
  </si>
  <si>
    <t>ID 376 - it is cleary a DAW failing E1</t>
  </si>
  <si>
    <t>ID 380 - it is clearly a VST plugin</t>
  </si>
  <si>
    <t>ID 332 - clearly my mistake, it works in Reaper well (tested on my guitar)</t>
  </si>
  <si>
    <t>ID 333 - it is now a VST plugin because it does not involve music, it is just a "GameBoy" port as VST like the DOOM one form the first draft</t>
  </si>
  <si>
    <t xml:space="preserve">ID 387 - it is a DAW </t>
  </si>
  <si>
    <t>ID 389 - it is a DAW</t>
  </si>
  <si>
    <t>ID 392 - it is a VST plugin that allows creation of other VST plugins, failing E5</t>
  </si>
  <si>
    <t>ID 393 - it is a VST plugin host, not a VST plugin itself</t>
  </si>
  <si>
    <t>ID 334 - clearly my mistake, it works in Reaper,  I might use it in my next album :)</t>
  </si>
  <si>
    <t>ID 395 - fails E7</t>
  </si>
  <si>
    <t>ID 397 - it is a VST plugin</t>
  </si>
  <si>
    <t>ID 398 - it is a VST plugin</t>
  </si>
  <si>
    <t>% of agreement: 92.3%</t>
  </si>
  <si>
    <t>Cohen’s k: 0.83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</si>
</sst>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
  </numFmts>
  <fonts count="30">
    <font>
      <sz val="10.0"/>
      <color rgb="FF000000"/>
      <name val="Arial"/>
      <scheme val="minor"/>
    </font>
    <font>
      <sz val="11.0"/>
      <color rgb="FF000000"/>
      <name val="Calibri"/>
    </font>
    <font>
      <u/>
      <sz val="11.0"/>
      <color rgb="FF000000"/>
      <name val="Calibri"/>
    </font>
    <font>
      <b/>
      <color theme="1"/>
      <name val="Arial"/>
      <scheme val="minor"/>
    </font>
    <font/>
    <font>
      <sz val="11.0"/>
      <color theme="1"/>
      <name val="Calibri"/>
    </font>
    <font>
      <u/>
      <sz val="11.0"/>
      <color rgb="FF1155CC"/>
      <name val="Calibri"/>
    </font>
    <font>
      <color theme="1"/>
      <name val="Arial"/>
      <scheme val="minor"/>
    </font>
    <font>
      <b/>
      <i/>
      <color theme="1"/>
      <name val="Arial"/>
      <scheme val="minor"/>
    </font>
    <font>
      <b/>
      <color rgb="FF212121"/>
      <name val="Arial"/>
    </font>
    <font>
      <b/>
      <color theme="1"/>
      <name val="Arial"/>
    </font>
    <font>
      <color theme="1"/>
      <name val="Arial"/>
    </font>
    <font>
      <u/>
      <color rgb="FF0000FF"/>
    </font>
    <font>
      <sz val="9.0"/>
      <color rgb="FF000000"/>
      <name val="&quot;Google Sans Mono&quot;"/>
    </font>
    <font>
      <b/>
      <color rgb="FF000000"/>
      <name val="Arial"/>
    </font>
    <font>
      <b/>
      <sz val="11.0"/>
      <color rgb="FF000000"/>
      <name val="Calibri"/>
    </font>
    <font>
      <u/>
      <sz val="11.0"/>
      <color rgb="FF0000FF"/>
      <name val="Calibri"/>
    </font>
    <font>
      <b/>
      <sz val="10.0"/>
      <color rgb="FF000000"/>
      <name val="Arial"/>
      <scheme val="minor"/>
    </font>
    <font>
      <u/>
      <color rgb="FF0000FF"/>
    </font>
    <font>
      <b/>
      <sz val="10.0"/>
      <color theme="1"/>
      <name val="Arial"/>
    </font>
    <font>
      <u/>
      <color rgb="FF0000FF"/>
    </font>
    <font>
      <sz val="10.0"/>
      <color rgb="FF000000"/>
      <name val="Arial"/>
    </font>
    <font>
      <sz val="12.0"/>
      <color rgb="FF555555"/>
      <name val="Roboto"/>
    </font>
    <font>
      <sz val="11.0"/>
      <color rgb="FF444746"/>
      <name val="&quot;Google Sans&quot;"/>
    </font>
    <font>
      <sz val="11.0"/>
      <color rgb="FF000000"/>
      <name val="&quot;Google Sans&quot;"/>
    </font>
    <font>
      <color rgb="FF000000"/>
      <name val="Arial"/>
    </font>
    <font>
      <sz val="10.0"/>
      <color theme="1"/>
      <name val="Arial"/>
      <scheme val="minor"/>
    </font>
    <font>
      <color rgb="FF000000"/>
      <name val="Arial"/>
      <scheme val="minor"/>
    </font>
    <font>
      <u/>
      <color rgb="FF0000FF"/>
    </font>
    <font>
      <b/>
      <sz val="10.0"/>
      <color rgb="FF000000"/>
      <name val="Arial"/>
    </font>
  </fonts>
  <fills count="16">
    <fill>
      <patternFill patternType="none"/>
    </fill>
    <fill>
      <patternFill patternType="lightGray"/>
    </fill>
    <fill>
      <patternFill patternType="solid">
        <fgColor rgb="FF93C47D"/>
        <bgColor rgb="FF93C47D"/>
      </patternFill>
    </fill>
    <fill>
      <patternFill patternType="solid">
        <fgColor rgb="FFE06666"/>
        <bgColor rgb="FFE06666"/>
      </patternFill>
    </fill>
    <fill>
      <patternFill patternType="solid">
        <fgColor rgb="FFEFEFEF"/>
        <bgColor rgb="FFEFEFEF"/>
      </patternFill>
    </fill>
    <fill>
      <patternFill patternType="solid">
        <fgColor rgb="FFFF0000"/>
        <bgColor rgb="FFFF0000"/>
      </patternFill>
    </fill>
    <fill>
      <patternFill patternType="solid">
        <fgColor rgb="FFFFFFFF"/>
        <bgColor rgb="FFFFFFFF"/>
      </patternFill>
    </fill>
    <fill>
      <patternFill patternType="solid">
        <fgColor rgb="FF00FF00"/>
        <bgColor rgb="FF00FF00"/>
      </patternFill>
    </fill>
    <fill>
      <patternFill patternType="solid">
        <fgColor rgb="FFFF9900"/>
        <bgColor rgb="FFFF9900"/>
      </patternFill>
    </fill>
    <fill>
      <patternFill patternType="solid">
        <fgColor rgb="FFB6D7A8"/>
        <bgColor rgb="FFB6D7A8"/>
      </patternFill>
    </fill>
    <fill>
      <patternFill patternType="solid">
        <fgColor rgb="FFD9D9D9"/>
        <bgColor rgb="FFD9D9D9"/>
      </patternFill>
    </fill>
    <fill>
      <patternFill patternType="solid">
        <fgColor theme="6"/>
        <bgColor theme="6"/>
      </patternFill>
    </fill>
    <fill>
      <patternFill patternType="solid">
        <fgColor rgb="FFFBBC04"/>
        <bgColor rgb="FFFBBC04"/>
      </patternFill>
    </fill>
    <fill>
      <patternFill patternType="solid">
        <fgColor theme="7"/>
        <bgColor theme="7"/>
      </patternFill>
    </fill>
    <fill>
      <patternFill patternType="solid">
        <fgColor rgb="FF34A853"/>
        <bgColor rgb="FF34A853"/>
      </patternFill>
    </fill>
    <fill>
      <patternFill patternType="solid">
        <fgColor rgb="FFFFFF00"/>
        <bgColor rgb="FFFFFF00"/>
      </patternFill>
    </fill>
  </fills>
  <borders count="8">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225">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2" numFmtId="0" xfId="0" applyAlignment="1" applyFont="1">
      <alignment readingOrder="0" shrinkToFit="0" vertical="bottom" wrapText="0"/>
    </xf>
    <xf borderId="0" fillId="0" fontId="1" numFmtId="0" xfId="0" applyAlignment="1" applyFont="1">
      <alignment horizontal="center" readingOrder="0" shrinkToFit="0" vertical="bottom" wrapText="0"/>
    </xf>
    <xf borderId="0" fillId="0" fontId="1" numFmtId="0" xfId="0" applyAlignment="1" applyFont="1">
      <alignment shrinkToFit="0" vertical="bottom" wrapText="0"/>
    </xf>
    <xf borderId="0" fillId="0" fontId="3" numFmtId="0" xfId="0" applyAlignment="1" applyFont="1">
      <alignment horizontal="center" readingOrder="0" vertical="center"/>
    </xf>
    <xf borderId="0" fillId="0" fontId="3" numFmtId="0" xfId="0" applyAlignment="1" applyFont="1">
      <alignment readingOrder="0"/>
    </xf>
    <xf borderId="0" fillId="0" fontId="3" numFmtId="0" xfId="0" applyAlignment="1" applyFont="1">
      <alignment readingOrder="0" shrinkToFit="0" wrapText="1"/>
    </xf>
    <xf borderId="0" fillId="2" fontId="3" numFmtId="0" xfId="0" applyAlignment="1" applyFill="1" applyFont="1">
      <alignment horizontal="center" readingOrder="0" vertical="center"/>
    </xf>
    <xf borderId="0" fillId="3" fontId="3" numFmtId="0" xfId="0" applyAlignment="1" applyFill="1" applyFont="1">
      <alignment horizontal="center" readingOrder="0" vertical="center"/>
    </xf>
    <xf borderId="0" fillId="4" fontId="3" numFmtId="0" xfId="0" applyAlignment="1" applyFill="1" applyFont="1">
      <alignment horizontal="center" readingOrder="0"/>
    </xf>
    <xf borderId="1" fillId="4" fontId="3" numFmtId="0" xfId="0" applyAlignment="1" applyBorder="1" applyFont="1">
      <alignment horizontal="center" readingOrder="0"/>
    </xf>
    <xf borderId="2" fillId="0" fontId="4" numFmtId="0" xfId="0" applyBorder="1" applyFont="1"/>
    <xf borderId="0" fillId="0" fontId="5" numFmtId="0" xfId="0" applyAlignment="1" applyFont="1">
      <alignment horizontal="right" vertical="bottom"/>
    </xf>
    <xf borderId="0" fillId="0" fontId="6" numFmtId="0" xfId="0" applyAlignment="1" applyFont="1">
      <alignment vertical="bottom"/>
    </xf>
    <xf borderId="0" fillId="0" fontId="5" numFmtId="0" xfId="0" applyAlignment="1" applyFont="1">
      <alignment vertical="bottom"/>
    </xf>
    <xf borderId="0" fillId="0" fontId="5" numFmtId="0" xfId="0" applyAlignment="1" applyFont="1">
      <alignment shrinkToFit="0" vertical="bottom" wrapText="1"/>
    </xf>
    <xf borderId="0" fillId="2" fontId="7" numFmtId="0" xfId="0" applyAlignment="1" applyFont="1">
      <alignment horizontal="center" vertical="center"/>
    </xf>
    <xf borderId="0" fillId="3" fontId="7" numFmtId="0" xfId="0" applyAlignment="1" applyFont="1">
      <alignment horizontal="center" vertical="center"/>
    </xf>
    <xf borderId="0" fillId="4" fontId="8" numFmtId="0" xfId="0" applyAlignment="1" applyFont="1">
      <alignment horizontal="center" readingOrder="0"/>
    </xf>
    <xf borderId="3" fillId="4" fontId="3" numFmtId="0" xfId="0" applyAlignment="1" applyBorder="1" applyFont="1">
      <alignment horizontal="center" readingOrder="0"/>
    </xf>
    <xf borderId="0" fillId="2" fontId="7" numFmtId="0" xfId="0" applyAlignment="1" applyFont="1">
      <alignment horizontal="center" readingOrder="0" vertical="center"/>
    </xf>
    <xf borderId="0" fillId="3" fontId="7" numFmtId="0" xfId="0" applyAlignment="1" applyFont="1">
      <alignment horizontal="center" readingOrder="0" vertical="center"/>
    </xf>
    <xf borderId="3" fillId="2" fontId="9" numFmtId="0" xfId="0" applyAlignment="1" applyBorder="1" applyFont="1">
      <alignment horizontal="center" vertical="center"/>
    </xf>
    <xf borderId="3" fillId="2" fontId="9" numFmtId="0" xfId="0" applyAlignment="1" applyBorder="1" applyFont="1">
      <alignment horizontal="center" shrinkToFit="0" vertical="center" wrapText="1"/>
    </xf>
    <xf borderId="3" fillId="3" fontId="9" numFmtId="0" xfId="0" applyAlignment="1" applyBorder="1" applyFont="1">
      <alignment horizontal="center" vertical="center"/>
    </xf>
    <xf borderId="3" fillId="3" fontId="9" numFmtId="0" xfId="0" applyAlignment="1" applyBorder="1" applyFont="1">
      <alignment horizontal="center" shrinkToFit="0" vertical="center" wrapText="1"/>
    </xf>
    <xf borderId="3" fillId="3" fontId="9" numFmtId="0" xfId="0" applyAlignment="1" applyBorder="1" applyFont="1">
      <alignment horizontal="center" readingOrder="0" shrinkToFit="0" vertical="center" wrapText="1"/>
    </xf>
    <xf borderId="3" fillId="3" fontId="10" numFmtId="0" xfId="0" applyAlignment="1" applyBorder="1" applyFont="1">
      <alignment horizontal="center" shrinkToFit="0" wrapText="1"/>
    </xf>
    <xf borderId="2" fillId="3" fontId="10" numFmtId="0" xfId="0" applyAlignment="1" applyBorder="1" applyFont="1">
      <alignment horizontal="center" shrinkToFit="0" wrapText="1"/>
    </xf>
    <xf borderId="0" fillId="0" fontId="5" numFmtId="0" xfId="0" applyAlignment="1" applyFont="1">
      <alignment horizontal="right" shrinkToFit="0" vertical="bottom" wrapText="1"/>
    </xf>
    <xf borderId="0" fillId="2" fontId="11" numFmtId="0" xfId="0" applyAlignment="1" applyFont="1">
      <alignment horizontal="center" vertical="center"/>
    </xf>
    <xf borderId="0" fillId="3" fontId="11" numFmtId="0" xfId="0" applyAlignment="1" applyFont="1">
      <alignment horizontal="center" vertical="center"/>
    </xf>
    <xf borderId="0" fillId="3" fontId="11" numFmtId="0" xfId="0" applyAlignment="1" applyFont="1">
      <alignment horizontal="center" readingOrder="0" vertical="center"/>
    </xf>
    <xf borderId="0" fillId="2" fontId="11" numFmtId="0" xfId="0" applyAlignment="1" applyFont="1">
      <alignment horizontal="center" readingOrder="0" vertical="center"/>
    </xf>
    <xf borderId="0" fillId="0" fontId="1" numFmtId="0" xfId="0" applyAlignment="1" applyFont="1">
      <alignment readingOrder="0" shrinkToFit="0" vertical="bottom" wrapText="1"/>
    </xf>
    <xf borderId="0" fillId="0" fontId="1" numFmtId="0" xfId="0" applyAlignment="1" applyFont="1">
      <alignment horizontal="right" readingOrder="0" shrinkToFit="0" vertical="bottom" wrapText="1"/>
    </xf>
    <xf borderId="0" fillId="5" fontId="1" numFmtId="0" xfId="0" applyAlignment="1" applyFill="1" applyFont="1">
      <alignment horizontal="right" readingOrder="0" shrinkToFit="0" vertical="bottom" wrapText="0"/>
    </xf>
    <xf borderId="0" fillId="0" fontId="11" numFmtId="0" xfId="0" applyAlignment="1" applyFont="1">
      <alignment vertical="bottom"/>
    </xf>
    <xf borderId="0" fillId="0" fontId="11" numFmtId="0" xfId="0" applyAlignment="1" applyFont="1">
      <alignment shrinkToFit="0" vertical="bottom" wrapText="1"/>
    </xf>
    <xf borderId="0" fillId="0" fontId="8" numFmtId="0" xfId="0" applyAlignment="1" applyFont="1">
      <alignment horizontal="center" vertical="center"/>
    </xf>
    <xf borderId="0" fillId="0" fontId="12" numFmtId="0" xfId="0" applyAlignment="1" applyFont="1">
      <alignment readingOrder="0"/>
    </xf>
    <xf borderId="0" fillId="0" fontId="7" numFmtId="0" xfId="0" applyAlignment="1" applyFont="1">
      <alignment readingOrder="0"/>
    </xf>
    <xf borderId="0" fillId="0" fontId="7" numFmtId="0" xfId="0" applyAlignment="1" applyFont="1">
      <alignment readingOrder="0" shrinkToFit="0" wrapText="1"/>
    </xf>
    <xf borderId="0" fillId="0" fontId="3" numFmtId="0" xfId="0" applyAlignment="1" applyFont="1">
      <alignment horizontal="center" vertical="center"/>
    </xf>
    <xf borderId="0" fillId="0" fontId="11" numFmtId="0" xfId="0" applyAlignment="1" applyFont="1">
      <alignment shrinkToFit="0" wrapText="1"/>
    </xf>
    <xf borderId="0" fillId="0" fontId="11" numFmtId="0" xfId="0" applyAlignment="1" applyFont="1">
      <alignment readingOrder="0" shrinkToFit="0" wrapText="1"/>
    </xf>
    <xf borderId="0" fillId="0" fontId="11" numFmtId="49" xfId="0" applyAlignment="1" applyFont="1" applyNumberFormat="1">
      <alignment readingOrder="0" shrinkToFit="0" wrapText="1"/>
    </xf>
    <xf borderId="0" fillId="0" fontId="11" numFmtId="0" xfId="0" applyAlignment="1" applyFont="1">
      <alignment readingOrder="0" shrinkToFit="0" vertical="bottom" wrapText="1"/>
    </xf>
    <xf borderId="0" fillId="0" fontId="11" numFmtId="3" xfId="0" applyAlignment="1" applyFont="1" applyNumberFormat="1">
      <alignment readingOrder="0" shrinkToFit="0" vertical="bottom" wrapText="1"/>
    </xf>
    <xf borderId="0" fillId="6" fontId="11" numFmtId="0" xfId="0" applyAlignment="1" applyFill="1" applyFont="1">
      <alignment shrinkToFit="0" wrapText="1"/>
    </xf>
    <xf borderId="0" fillId="0" fontId="11" numFmtId="0" xfId="0" applyFont="1"/>
    <xf borderId="0" fillId="0" fontId="11" numFmtId="49" xfId="0" applyFont="1" applyNumberFormat="1"/>
    <xf borderId="0" fillId="0" fontId="11" numFmtId="10" xfId="0" applyAlignment="1" applyFont="1" applyNumberFormat="1">
      <alignment horizontal="right" vertical="bottom"/>
    </xf>
    <xf borderId="0" fillId="0" fontId="11" numFmtId="3" xfId="0" applyAlignment="1" applyFont="1" applyNumberFormat="1">
      <alignment horizontal="right" vertical="bottom"/>
    </xf>
    <xf borderId="0" fillId="6" fontId="11" numFmtId="0" xfId="0" applyFont="1"/>
    <xf borderId="0" fillId="0" fontId="11" numFmtId="10" xfId="0" applyAlignment="1" applyFont="1" applyNumberFormat="1">
      <alignment horizontal="right" readingOrder="0" vertical="bottom"/>
    </xf>
    <xf borderId="0" fillId="0" fontId="11" numFmtId="3" xfId="0" applyAlignment="1" applyFont="1" applyNumberFormat="1">
      <alignment horizontal="right" readingOrder="0" vertical="bottom"/>
    </xf>
    <xf borderId="0" fillId="6" fontId="11" numFmtId="0" xfId="0" applyAlignment="1" applyFont="1">
      <alignment vertical="bottom"/>
    </xf>
    <xf borderId="0" fillId="0" fontId="11" numFmtId="0" xfId="0" applyAlignment="1" applyFont="1">
      <alignment horizontal="right" shrinkToFit="0" wrapText="1"/>
    </xf>
    <xf borderId="0" fillId="0" fontId="11" numFmtId="1" xfId="0" applyAlignment="1" applyFont="1" applyNumberFormat="1">
      <alignment shrinkToFit="0" wrapText="1"/>
    </xf>
    <xf borderId="0" fillId="0" fontId="11" numFmtId="3" xfId="0" applyAlignment="1" applyFont="1" applyNumberFormat="1">
      <alignment vertical="bottom"/>
    </xf>
    <xf borderId="0" fillId="0" fontId="11" numFmtId="9" xfId="0" applyAlignment="1" applyFont="1" applyNumberFormat="1">
      <alignment horizontal="right" vertical="bottom"/>
    </xf>
    <xf borderId="0" fillId="0" fontId="11" numFmtId="0" xfId="0" applyAlignment="1" applyFont="1">
      <alignment readingOrder="0"/>
    </xf>
    <xf borderId="0" fillId="0" fontId="7" numFmtId="49" xfId="0" applyFont="1" applyNumberFormat="1"/>
    <xf borderId="0" fillId="0" fontId="7" numFmtId="3" xfId="0" applyFont="1" applyNumberFormat="1"/>
    <xf borderId="0" fillId="0" fontId="11" numFmtId="0" xfId="0" applyFont="1"/>
    <xf borderId="0" fillId="0" fontId="11" numFmtId="0" xfId="0" applyAlignment="1" applyFont="1">
      <alignment vertical="bottom"/>
    </xf>
    <xf borderId="0" fillId="0" fontId="11" numFmtId="0" xfId="0" applyAlignment="1" applyFont="1">
      <alignment readingOrder="0" vertical="bottom"/>
    </xf>
    <xf borderId="0" fillId="0" fontId="7" numFmtId="0" xfId="0" applyFont="1"/>
    <xf borderId="0" fillId="7" fontId="11" numFmtId="0" xfId="0" applyAlignment="1" applyFill="1" applyFont="1">
      <alignment vertical="bottom"/>
    </xf>
    <xf borderId="0" fillId="7" fontId="5" numFmtId="0" xfId="0" applyAlignment="1" applyFont="1">
      <alignment vertical="bottom"/>
    </xf>
    <xf borderId="0" fillId="7" fontId="11" numFmtId="0" xfId="0" applyAlignment="1" applyFont="1">
      <alignment horizontal="right" vertical="bottom"/>
    </xf>
    <xf borderId="0" fillId="0" fontId="3" numFmtId="0" xfId="0" applyAlignment="1" applyFont="1">
      <alignment horizontal="center" readingOrder="0"/>
    </xf>
    <xf borderId="0" fillId="6" fontId="13" numFmtId="0" xfId="0" applyFont="1"/>
    <xf borderId="0" fillId="0" fontId="11" numFmtId="0" xfId="0" applyAlignment="1" applyFont="1">
      <alignment horizontal="right" vertical="bottom"/>
    </xf>
    <xf borderId="0" fillId="0" fontId="5" numFmtId="0" xfId="0" applyAlignment="1" applyFont="1">
      <alignment vertical="bottom"/>
    </xf>
    <xf borderId="0" fillId="0" fontId="5" numFmtId="0" xfId="0" applyAlignment="1" applyFont="1">
      <alignment readingOrder="0" vertical="bottom"/>
    </xf>
    <xf borderId="0" fillId="0" fontId="13" numFmtId="0" xfId="0" applyFont="1"/>
    <xf borderId="3" fillId="0" fontId="3" numFmtId="0" xfId="0" applyAlignment="1" applyBorder="1" applyFont="1">
      <alignment horizontal="center" readingOrder="0" vertical="center"/>
    </xf>
    <xf borderId="3" fillId="0" fontId="10" numFmtId="49" xfId="0" applyAlignment="1" applyBorder="1" applyFont="1" applyNumberFormat="1">
      <alignment horizontal="center" readingOrder="0" shrinkToFit="0" vertical="center" wrapText="1"/>
    </xf>
    <xf borderId="3" fillId="0" fontId="7" numFmtId="49" xfId="0" applyAlignment="1" applyBorder="1" applyFont="1" applyNumberFormat="1">
      <alignment horizontal="center" readingOrder="0" vertical="center"/>
    </xf>
    <xf borderId="0" fillId="0" fontId="7" numFmtId="0" xfId="0" applyAlignment="1" applyFont="1">
      <alignment horizontal="center" readingOrder="0" vertical="center"/>
    </xf>
    <xf borderId="0" fillId="0" fontId="11" numFmtId="49" xfId="0" applyAlignment="1" applyFont="1" applyNumberFormat="1">
      <alignment horizontal="center" readingOrder="0" shrinkToFit="0" vertical="center" wrapText="1"/>
    </xf>
    <xf borderId="0" fillId="0" fontId="7" numFmtId="49" xfId="0" applyAlignment="1" applyFont="1" applyNumberFormat="1">
      <alignment horizontal="center" readingOrder="0" vertical="center"/>
    </xf>
    <xf borderId="0" fillId="0" fontId="7" numFmtId="2" xfId="0" applyAlignment="1" applyFont="1" applyNumberFormat="1">
      <alignment horizontal="center" readingOrder="0" vertical="center"/>
    </xf>
    <xf borderId="3" fillId="0" fontId="7" numFmtId="2" xfId="0" applyAlignment="1" applyBorder="1" applyFont="1" applyNumberFormat="1">
      <alignment horizontal="center" readingOrder="0" vertical="center"/>
    </xf>
    <xf borderId="3" fillId="0" fontId="10" numFmtId="3" xfId="0" applyAlignment="1" applyBorder="1" applyFont="1" applyNumberFormat="1">
      <alignment horizontal="center" readingOrder="0" shrinkToFit="0" vertical="center" wrapText="1"/>
    </xf>
    <xf borderId="3" fillId="0" fontId="7" numFmtId="49" xfId="0" applyAlignment="1" applyBorder="1" applyFont="1" applyNumberFormat="1">
      <alignment horizontal="center" vertical="center"/>
    </xf>
    <xf borderId="4" fillId="0" fontId="10" numFmtId="49" xfId="0" applyAlignment="1" applyBorder="1" applyFont="1" applyNumberFormat="1">
      <alignment horizontal="center" readingOrder="0" shrinkToFit="0" vertical="center" wrapText="1"/>
    </xf>
    <xf borderId="4" fillId="0" fontId="7" numFmtId="49" xfId="0" applyAlignment="1" applyBorder="1" applyFont="1" applyNumberFormat="1">
      <alignment horizontal="center" vertical="center"/>
    </xf>
    <xf borderId="4" fillId="0" fontId="7" numFmtId="49" xfId="0" applyAlignment="1" applyBorder="1" applyFont="1" applyNumberFormat="1">
      <alignment horizontal="center" readingOrder="0" vertical="center"/>
    </xf>
    <xf borderId="3" fillId="0" fontId="10" numFmtId="3" xfId="0" applyAlignment="1" applyBorder="1" applyFont="1" applyNumberFormat="1">
      <alignment horizontal="center" readingOrder="0" vertical="center"/>
    </xf>
    <xf borderId="3" fillId="0" fontId="11" numFmtId="49" xfId="0" applyAlignment="1" applyBorder="1" applyFont="1" applyNumberFormat="1">
      <alignment horizontal="center" vertical="center"/>
    </xf>
    <xf borderId="3" fillId="0" fontId="7" numFmtId="2" xfId="0" applyAlignment="1" applyBorder="1" applyFont="1" applyNumberFormat="1">
      <alignment horizontal="center" vertical="center"/>
    </xf>
    <xf borderId="3" fillId="0" fontId="7" numFmtId="10" xfId="0" applyAlignment="1" applyBorder="1" applyFont="1" applyNumberFormat="1">
      <alignment horizontal="center" readingOrder="0" vertical="center"/>
    </xf>
    <xf borderId="3" fillId="6" fontId="14" numFmtId="3" xfId="0" applyAlignment="1" applyBorder="1" applyFont="1" applyNumberFormat="1">
      <alignment horizontal="center" readingOrder="0" shrinkToFit="0" vertical="center" wrapText="1"/>
    </xf>
    <xf borderId="3" fillId="0" fontId="11" numFmtId="3" xfId="0" applyAlignment="1" applyBorder="1" applyFont="1" applyNumberFormat="1">
      <alignment horizontal="center" readingOrder="0" shrinkToFit="0" vertical="center" wrapText="1"/>
    </xf>
    <xf borderId="3" fillId="0" fontId="11" numFmtId="49" xfId="0" applyAlignment="1" applyBorder="1" applyFont="1" applyNumberFormat="1">
      <alignment horizontal="center" readingOrder="0" shrinkToFit="0" vertical="center" wrapText="1"/>
    </xf>
    <xf borderId="3" fillId="0" fontId="7" numFmtId="0" xfId="0" applyAlignment="1" applyBorder="1" applyFont="1">
      <alignment horizontal="center" readingOrder="0" shrinkToFit="0" vertical="center" wrapText="1"/>
    </xf>
    <xf borderId="3" fillId="0" fontId="7" numFmtId="10" xfId="0" applyAlignment="1" applyBorder="1" applyFont="1" applyNumberFormat="1">
      <alignment horizontal="center" readingOrder="0" shrinkToFit="0" vertical="center" wrapText="1"/>
    </xf>
    <xf borderId="0" fillId="0" fontId="7" numFmtId="164" xfId="0" applyFont="1" applyNumberFormat="1"/>
    <xf borderId="0" fillId="0" fontId="11" numFmtId="10" xfId="0" applyAlignment="1" applyFont="1" applyNumberFormat="1">
      <alignment readingOrder="0" shrinkToFit="0" vertical="bottom" wrapText="1"/>
    </xf>
    <xf borderId="0" fillId="0" fontId="7" numFmtId="10" xfId="0" applyFont="1" applyNumberFormat="1"/>
    <xf borderId="0" fillId="0" fontId="11" numFmtId="10" xfId="0" applyAlignment="1" applyFont="1" applyNumberFormat="1">
      <alignment vertical="bottom"/>
    </xf>
    <xf borderId="3" fillId="8" fontId="15" numFmtId="0" xfId="0" applyAlignment="1" applyBorder="1" applyFill="1" applyFont="1">
      <alignment readingOrder="0" shrinkToFit="0" vertical="bottom" wrapText="0"/>
    </xf>
    <xf borderId="3" fillId="9" fontId="15" numFmtId="0" xfId="0" applyAlignment="1" applyBorder="1" applyFill="1" applyFont="1">
      <alignment readingOrder="0" shrinkToFit="0" vertical="bottom" wrapText="0"/>
    </xf>
    <xf borderId="3" fillId="0" fontId="1" numFmtId="0" xfId="0" applyAlignment="1" applyBorder="1" applyFont="1">
      <alignment readingOrder="0" shrinkToFit="0" vertical="bottom" wrapText="0"/>
    </xf>
    <xf borderId="3" fillId="0" fontId="1" numFmtId="2" xfId="0" applyAlignment="1" applyBorder="1" applyFont="1" applyNumberFormat="1">
      <alignment readingOrder="0" shrinkToFit="0" vertical="bottom" wrapText="0"/>
    </xf>
    <xf borderId="3" fillId="9" fontId="15" numFmtId="0" xfId="0" applyAlignment="1" applyBorder="1" applyFont="1">
      <alignment horizontal="left" readingOrder="0"/>
    </xf>
    <xf borderId="0" fillId="2" fontId="7" numFmtId="0" xfId="0" applyAlignment="1" applyFont="1">
      <alignment horizontal="center" readingOrder="0"/>
    </xf>
    <xf borderId="0" fillId="3" fontId="7" numFmtId="0" xfId="0" applyAlignment="1" applyFont="1">
      <alignment horizontal="center" readingOrder="0"/>
    </xf>
    <xf borderId="1" fillId="10" fontId="3" numFmtId="0" xfId="0" applyAlignment="1" applyBorder="1" applyFill="1" applyFont="1">
      <alignment horizontal="center" readingOrder="0"/>
    </xf>
    <xf borderId="5" fillId="0" fontId="4" numFmtId="0" xfId="0" applyBorder="1" applyFont="1"/>
    <xf borderId="0" fillId="0" fontId="5" numFmtId="0" xfId="0" applyAlignment="1" applyFont="1">
      <alignment horizontal="right" vertical="bottom"/>
    </xf>
    <xf borderId="0" fillId="0" fontId="16" numFmtId="0" xfId="0" applyAlignment="1" applyFont="1">
      <alignment vertical="bottom"/>
    </xf>
    <xf borderId="0" fillId="2" fontId="7" numFmtId="0" xfId="0" applyAlignment="1" applyFont="1">
      <alignment readingOrder="0"/>
    </xf>
    <xf borderId="0" fillId="3" fontId="7" numFmtId="0" xfId="0" applyAlignment="1" applyFont="1">
      <alignment readingOrder="0"/>
    </xf>
    <xf borderId="3" fillId="10" fontId="3" numFmtId="0" xfId="0" applyAlignment="1" applyBorder="1" applyFont="1">
      <alignment horizontal="center" readingOrder="0"/>
    </xf>
    <xf borderId="4" fillId="10" fontId="3" numFmtId="0" xfId="0" applyAlignment="1" applyBorder="1" applyFont="1">
      <alignment horizontal="center" readingOrder="0" vertical="center"/>
    </xf>
    <xf borderId="3" fillId="10" fontId="3" numFmtId="0" xfId="0" applyAlignment="1" applyBorder="1" applyFont="1">
      <alignment horizontal="left" readingOrder="0"/>
    </xf>
    <xf borderId="3" fillId="10" fontId="17" numFmtId="0" xfId="0" applyAlignment="1" applyBorder="1" applyFont="1">
      <alignment readingOrder="0"/>
    </xf>
    <xf borderId="6" fillId="0" fontId="4" numFmtId="0" xfId="0" applyBorder="1" applyFont="1"/>
    <xf borderId="7" fillId="0" fontId="4" numFmtId="0" xfId="0" applyBorder="1" applyFont="1"/>
    <xf borderId="3" fillId="10" fontId="14" numFmtId="0" xfId="0" applyAlignment="1" applyBorder="1" applyFont="1">
      <alignment horizontal="left" readingOrder="0"/>
    </xf>
    <xf borderId="0" fillId="0" fontId="17" numFmtId="0" xfId="0" applyAlignment="1" applyFont="1">
      <alignment readingOrder="0"/>
    </xf>
    <xf borderId="0" fillId="0" fontId="14" numFmtId="0" xfId="0" applyAlignment="1" applyFont="1">
      <alignment horizontal="left" readingOrder="0"/>
    </xf>
    <xf borderId="0" fillId="2" fontId="7" numFmtId="0" xfId="0" applyFont="1"/>
    <xf borderId="0" fillId="3" fontId="7" numFmtId="0" xfId="0" applyFont="1"/>
    <xf borderId="0" fillId="0" fontId="7" numFmtId="0" xfId="0" applyAlignment="1" applyFont="1">
      <alignment horizontal="left" readingOrder="0" vertical="center"/>
    </xf>
    <xf borderId="0" fillId="0" fontId="7" numFmtId="0" xfId="0" applyAlignment="1" applyFont="1">
      <alignment readingOrder="0" vertical="center"/>
    </xf>
    <xf borderId="0" fillId="0" fontId="7" numFmtId="0" xfId="0" applyAlignment="1" applyFont="1">
      <alignment horizontal="left" readingOrder="0" shrinkToFit="0" vertical="center" wrapText="1"/>
    </xf>
    <xf borderId="0" fillId="0" fontId="18" numFmtId="0" xfId="0" applyAlignment="1" applyFont="1">
      <alignment readingOrder="0" vertical="center"/>
    </xf>
    <xf borderId="0" fillId="2" fontId="7" numFmtId="0" xfId="0" applyAlignment="1" applyFont="1">
      <alignment horizontal="center"/>
    </xf>
    <xf borderId="0" fillId="3" fontId="7" numFmtId="0" xfId="0" applyAlignment="1" applyFont="1">
      <alignment horizontal="center"/>
    </xf>
    <xf borderId="3" fillId="3" fontId="3" numFmtId="0" xfId="0" applyAlignment="1" applyBorder="1" applyFont="1">
      <alignment horizontal="center" readingOrder="0" shrinkToFit="0" vertical="center" wrapText="1"/>
    </xf>
    <xf borderId="0" fillId="0" fontId="7" numFmtId="0" xfId="0" applyAlignment="1" applyFont="1">
      <alignment horizontal="left" vertical="center"/>
    </xf>
    <xf borderId="0" fillId="0" fontId="7" numFmtId="0" xfId="0" applyAlignment="1" applyFont="1">
      <alignment vertical="center"/>
    </xf>
    <xf borderId="0" fillId="0" fontId="7" numFmtId="0" xfId="0" applyAlignment="1" applyFont="1">
      <alignment horizontal="left" shrinkToFit="0" vertical="center" wrapText="1"/>
    </xf>
    <xf borderId="0" fillId="2" fontId="11" numFmtId="0" xfId="0" applyAlignment="1" applyFont="1">
      <alignment horizontal="center" vertical="bottom"/>
    </xf>
    <xf borderId="0" fillId="3" fontId="11" numFmtId="0" xfId="0" applyAlignment="1" applyFont="1">
      <alignment horizontal="center" vertical="bottom"/>
    </xf>
    <xf borderId="3" fillId="11" fontId="10" numFmtId="0" xfId="0" applyAlignment="1" applyBorder="1" applyFill="1" applyFont="1">
      <alignment readingOrder="0" vertical="bottom"/>
    </xf>
    <xf borderId="3" fillId="12" fontId="14" numFmtId="0" xfId="0" applyAlignment="1" applyBorder="1" applyFill="1" applyFont="1">
      <alignment readingOrder="0" vertical="bottom"/>
    </xf>
    <xf borderId="3" fillId="13" fontId="10" numFmtId="0" xfId="0" applyAlignment="1" applyBorder="1" applyFill="1" applyFont="1">
      <alignment readingOrder="0" vertical="center"/>
    </xf>
    <xf borderId="3" fillId="13" fontId="10" numFmtId="0" xfId="0" applyAlignment="1" applyBorder="1" applyFont="1">
      <alignment vertical="center"/>
    </xf>
    <xf borderId="3" fillId="13" fontId="19" numFmtId="0" xfId="0" applyAlignment="1" applyBorder="1" applyFont="1">
      <alignment readingOrder="0" vertical="center"/>
    </xf>
    <xf borderId="3" fillId="14" fontId="14" numFmtId="0" xfId="0" applyAlignment="1" applyBorder="1" applyFill="1" applyFont="1">
      <alignment readingOrder="0" vertical="center"/>
    </xf>
    <xf borderId="0" fillId="0" fontId="10" numFmtId="0" xfId="0" applyAlignment="1" applyFont="1">
      <alignment horizontal="center" vertical="bottom"/>
    </xf>
    <xf borderId="1" fillId="12" fontId="10" numFmtId="0" xfId="0" applyAlignment="1" applyBorder="1" applyFont="1">
      <alignment horizontal="center" vertical="bottom"/>
    </xf>
    <xf borderId="3" fillId="11" fontId="3" numFmtId="0" xfId="0" applyAlignment="1" applyBorder="1" applyFont="1">
      <alignment readingOrder="0"/>
    </xf>
    <xf borderId="3" fillId="12" fontId="3" numFmtId="0" xfId="0" applyAlignment="1" applyBorder="1" applyFont="1">
      <alignment readingOrder="0"/>
    </xf>
    <xf borderId="0" fillId="0" fontId="20" numFmtId="0" xfId="0" applyAlignment="1" applyFont="1">
      <alignment readingOrder="0"/>
    </xf>
    <xf borderId="3" fillId="0" fontId="11" numFmtId="0" xfId="0" applyAlignment="1" applyBorder="1" applyFont="1">
      <alignment readingOrder="0" vertical="center"/>
    </xf>
    <xf borderId="3" fillId="0" fontId="11" numFmtId="0" xfId="0" applyAlignment="1" applyBorder="1" applyFont="1">
      <alignment vertical="center"/>
    </xf>
    <xf borderId="3" fillId="0" fontId="21" numFmtId="0" xfId="0" applyAlignment="1" applyBorder="1" applyFont="1">
      <alignment readingOrder="0" vertical="center"/>
    </xf>
    <xf borderId="3" fillId="0" fontId="11" numFmtId="0" xfId="0" applyAlignment="1" applyBorder="1" applyFont="1">
      <alignment readingOrder="0" vertical="center"/>
    </xf>
    <xf borderId="3" fillId="6" fontId="21" numFmtId="0" xfId="0" applyAlignment="1" applyBorder="1" applyFont="1">
      <alignment vertical="center"/>
    </xf>
    <xf borderId="0" fillId="0" fontId="10" numFmtId="0" xfId="0" applyAlignment="1" applyFont="1">
      <alignment vertical="bottom"/>
    </xf>
    <xf borderId="3" fillId="0" fontId="10" numFmtId="0" xfId="0" applyAlignment="1" applyBorder="1" applyFont="1">
      <alignment vertical="bottom"/>
    </xf>
    <xf borderId="3" fillId="0" fontId="10" numFmtId="0" xfId="0" applyAlignment="1" applyBorder="1" applyFont="1">
      <alignment horizontal="right" vertical="bottom"/>
    </xf>
    <xf borderId="4" fillId="0" fontId="3" numFmtId="0" xfId="0" applyAlignment="1" applyBorder="1" applyFont="1">
      <alignment horizontal="center" readingOrder="0" vertical="center"/>
    </xf>
    <xf borderId="1" fillId="14" fontId="10" numFmtId="0" xfId="0" applyAlignment="1" applyBorder="1" applyFont="1">
      <alignment horizontal="center" vertical="bottom"/>
    </xf>
    <xf borderId="3" fillId="14" fontId="3" numFmtId="0" xfId="0" applyAlignment="1" applyBorder="1" applyFont="1">
      <alignment readingOrder="0"/>
    </xf>
    <xf borderId="3" fillId="6" fontId="10" numFmtId="0" xfId="0" applyAlignment="1" applyBorder="1" applyFont="1">
      <alignment horizontal="right" vertical="bottom"/>
    </xf>
    <xf borderId="3" fillId="15" fontId="11" numFmtId="0" xfId="0" applyAlignment="1" applyBorder="1" applyFill="1" applyFont="1">
      <alignment readingOrder="0" vertical="center"/>
    </xf>
    <xf borderId="3" fillId="15" fontId="11" numFmtId="0" xfId="0" applyAlignment="1" applyBorder="1" applyFont="1">
      <alignment vertical="center"/>
    </xf>
    <xf borderId="3" fillId="15" fontId="21" numFmtId="0" xfId="0" applyAlignment="1" applyBorder="1" applyFont="1">
      <alignment horizontal="left" readingOrder="0" shrinkToFit="0" vertical="center" wrapText="1"/>
    </xf>
    <xf borderId="3" fillId="0" fontId="21" numFmtId="0" xfId="0" applyAlignment="1" applyBorder="1" applyFont="1">
      <alignment horizontal="left" readingOrder="0" shrinkToFit="0" vertical="center" wrapText="1"/>
    </xf>
    <xf borderId="3" fillId="0" fontId="21" numFmtId="0" xfId="0" applyAlignment="1" applyBorder="1" applyFont="1">
      <alignment horizontal="left" shrinkToFit="0" vertical="center" wrapText="1"/>
    </xf>
    <xf borderId="0" fillId="6" fontId="22" numFmtId="0" xfId="0" applyAlignment="1" applyFont="1">
      <alignment readingOrder="0"/>
    </xf>
    <xf borderId="0" fillId="6" fontId="22" numFmtId="0" xfId="0" applyFont="1"/>
    <xf borderId="1" fillId="0" fontId="3" numFmtId="0" xfId="0" applyAlignment="1" applyBorder="1" applyFont="1">
      <alignment horizontal="center" readingOrder="0"/>
    </xf>
    <xf borderId="1" fillId="0" fontId="3" numFmtId="0" xfId="0" applyAlignment="1" applyBorder="1" applyFont="1">
      <alignment horizontal="center" readingOrder="0" shrinkToFit="0" wrapText="1"/>
    </xf>
    <xf borderId="0" fillId="0" fontId="7" numFmtId="0" xfId="0" applyAlignment="1" applyFont="1">
      <alignment readingOrder="0"/>
    </xf>
    <xf borderId="3" fillId="6" fontId="21" numFmtId="0" xfId="0" applyAlignment="1" applyBorder="1" applyFont="1">
      <alignment horizontal="left" readingOrder="0" shrinkToFit="0" vertical="center" wrapText="1"/>
    </xf>
    <xf borderId="0" fillId="0" fontId="23" numFmtId="0" xfId="0" applyAlignment="1" applyFont="1">
      <alignment horizontal="left" readingOrder="0" shrinkToFit="0" wrapText="1"/>
    </xf>
    <xf borderId="3" fillId="7" fontId="11" numFmtId="0" xfId="0" applyAlignment="1" applyBorder="1" applyFont="1">
      <alignment readingOrder="0" vertical="center"/>
    </xf>
    <xf borderId="3" fillId="7" fontId="11" numFmtId="0" xfId="0" applyAlignment="1" applyBorder="1" applyFont="1">
      <alignment readingOrder="0" vertical="center"/>
    </xf>
    <xf borderId="3" fillId="7" fontId="21" numFmtId="0" xfId="0" applyAlignment="1" applyBorder="1" applyFont="1">
      <alignment vertical="center"/>
    </xf>
    <xf borderId="3" fillId="7" fontId="24" numFmtId="0" xfId="0" applyAlignment="1" applyBorder="1" applyFont="1">
      <alignment horizontal="left" readingOrder="0" shrinkToFit="0" vertical="center" wrapText="1"/>
    </xf>
    <xf borderId="0" fillId="0" fontId="23" numFmtId="0" xfId="0" applyAlignment="1" applyFont="1">
      <alignment horizontal="left" shrinkToFit="0" wrapText="1"/>
    </xf>
    <xf borderId="3" fillId="0" fontId="24" numFmtId="0" xfId="0" applyAlignment="1" applyBorder="1" applyFont="1">
      <alignment horizontal="left" shrinkToFit="0" vertical="center" wrapText="1"/>
    </xf>
    <xf borderId="3" fillId="0" fontId="11" numFmtId="0" xfId="0" applyAlignment="1" applyBorder="1" applyFont="1">
      <alignment readingOrder="0" vertical="bottom"/>
    </xf>
    <xf borderId="3" fillId="0" fontId="11" numFmtId="0" xfId="0" applyAlignment="1" applyBorder="1" applyFont="1">
      <alignment vertical="bottom"/>
    </xf>
    <xf borderId="3" fillId="0" fontId="21" numFmtId="0" xfId="0" applyAlignment="1" applyBorder="1" applyFont="1">
      <alignment horizontal="left" shrinkToFit="0" wrapText="1"/>
    </xf>
    <xf borderId="3" fillId="0" fontId="7" numFmtId="0" xfId="0" applyBorder="1" applyFont="1"/>
    <xf borderId="3" fillId="0" fontId="25" numFmtId="0" xfId="0" applyAlignment="1" applyBorder="1" applyFont="1">
      <alignment readingOrder="0"/>
    </xf>
    <xf borderId="3" fillId="0" fontId="7" numFmtId="0" xfId="0" applyAlignment="1" applyBorder="1" applyFont="1">
      <alignment readingOrder="0" vertical="center"/>
    </xf>
    <xf borderId="3" fillId="0" fontId="11" numFmtId="0" xfId="0" applyAlignment="1" applyBorder="1" applyFont="1">
      <alignment readingOrder="0" vertical="center"/>
    </xf>
    <xf borderId="3" fillId="0" fontId="25" numFmtId="0" xfId="0" applyAlignment="1" applyBorder="1" applyFont="1">
      <alignment readingOrder="0" vertical="center"/>
    </xf>
    <xf borderId="3" fillId="0" fontId="7" numFmtId="0" xfId="0" applyAlignment="1" applyBorder="1" applyFont="1">
      <alignment vertical="center"/>
    </xf>
    <xf borderId="3" fillId="0" fontId="11" numFmtId="0" xfId="0" applyAlignment="1" applyBorder="1" applyFont="1">
      <alignment vertical="center"/>
    </xf>
    <xf borderId="3" fillId="0" fontId="26" numFmtId="0" xfId="0" applyAlignment="1" applyBorder="1" applyFont="1">
      <alignment vertical="center"/>
    </xf>
    <xf borderId="3" fillId="0" fontId="27" numFmtId="0" xfId="0" applyAlignment="1" applyBorder="1" applyFont="1">
      <alignment vertical="center"/>
    </xf>
    <xf borderId="0" fillId="4" fontId="8" numFmtId="0" xfId="0" applyAlignment="1" applyFont="1">
      <alignment horizontal="center" readingOrder="0" vertical="center"/>
    </xf>
    <xf borderId="0" fillId="0" fontId="7" numFmtId="0" xfId="0" applyAlignment="1" applyFont="1">
      <alignment horizontal="left" readingOrder="0" shrinkToFit="0" wrapText="1"/>
    </xf>
    <xf borderId="0" fillId="0" fontId="28" numFmtId="0" xfId="0" applyAlignment="1" applyFont="1">
      <alignment horizontal="left" readingOrder="0" shrinkToFit="0" wrapText="1"/>
    </xf>
    <xf borderId="0" fillId="0" fontId="8" numFmtId="0" xfId="0" applyAlignment="1" applyFont="1">
      <alignment horizontal="center" readingOrder="0" vertical="center"/>
    </xf>
    <xf borderId="0" fillId="0" fontId="7" numFmtId="0" xfId="0" applyAlignment="1" applyFont="1">
      <alignment horizontal="left" shrinkToFit="0" wrapText="1"/>
    </xf>
    <xf borderId="0" fillId="2" fontId="11" numFmtId="0" xfId="0" applyAlignment="1" applyFont="1">
      <alignment horizontal="center"/>
    </xf>
    <xf borderId="0" fillId="3" fontId="11" numFmtId="0" xfId="0" applyAlignment="1" applyFont="1">
      <alignment horizontal="center"/>
    </xf>
    <xf borderId="3" fillId="14" fontId="14" numFmtId="0" xfId="0" applyAlignment="1" applyBorder="1" applyFont="1">
      <alignment readingOrder="0" shrinkToFit="0" vertical="center" wrapText="1"/>
    </xf>
    <xf borderId="3" fillId="0" fontId="7" numFmtId="0" xfId="0" applyAlignment="1" applyBorder="1" applyFont="1">
      <alignment readingOrder="0"/>
    </xf>
    <xf borderId="3" fillId="0" fontId="11" numFmtId="0" xfId="0" applyAlignment="1" applyBorder="1" applyFont="1">
      <alignment vertical="bottom"/>
    </xf>
    <xf borderId="3" fillId="0" fontId="7" numFmtId="0" xfId="0" applyAlignment="1" applyBorder="1" applyFont="1">
      <alignment shrinkToFit="0" wrapText="1"/>
    </xf>
    <xf borderId="4" fillId="0" fontId="29" numFmtId="0" xfId="0" applyAlignment="1" applyBorder="1" applyFont="1">
      <alignment horizontal="center" readingOrder="0" vertical="center"/>
    </xf>
    <xf borderId="7" fillId="0" fontId="11" numFmtId="0" xfId="0" applyAlignment="1" applyBorder="1" applyFont="1">
      <alignment vertical="bottom"/>
    </xf>
    <xf borderId="7" fillId="7" fontId="11" numFmtId="0" xfId="0" applyAlignment="1" applyBorder="1" applyFont="1">
      <alignment vertical="bottom"/>
    </xf>
    <xf borderId="3" fillId="7" fontId="7" numFmtId="0" xfId="0" applyAlignment="1" applyBorder="1" applyFont="1">
      <alignment readingOrder="0"/>
    </xf>
    <xf borderId="3" fillId="7" fontId="7" numFmtId="0" xfId="0" applyBorder="1" applyFont="1"/>
    <xf borderId="3" fillId="7" fontId="7" numFmtId="0" xfId="0" applyAlignment="1" applyBorder="1" applyFont="1">
      <alignment readingOrder="0" shrinkToFit="0" wrapText="1"/>
    </xf>
    <xf borderId="3" fillId="15" fontId="7" numFmtId="0" xfId="0" applyBorder="1" applyFont="1"/>
    <xf borderId="3" fillId="15" fontId="7" numFmtId="0" xfId="0" applyAlignment="1" applyBorder="1" applyFont="1">
      <alignment readingOrder="0"/>
    </xf>
    <xf borderId="3" fillId="15" fontId="11" numFmtId="0" xfId="0" applyAlignment="1" applyBorder="1" applyFont="1">
      <alignment vertical="bottom"/>
    </xf>
    <xf borderId="3" fillId="15" fontId="7" numFmtId="0" xfId="0" applyAlignment="1" applyBorder="1" applyFont="1">
      <alignment readingOrder="0" shrinkToFit="0" wrapText="1"/>
    </xf>
    <xf borderId="0" fillId="2" fontId="11" numFmtId="0" xfId="0" applyAlignment="1" applyFont="1">
      <alignment horizontal="center" vertical="center"/>
    </xf>
    <xf borderId="0" fillId="3" fontId="11" numFmtId="0" xfId="0" applyAlignment="1" applyFont="1">
      <alignment horizontal="center" vertical="center"/>
    </xf>
    <xf borderId="0" fillId="0" fontId="8" numFmtId="0" xfId="0" applyAlignment="1" applyFont="1">
      <alignment readingOrder="0" vertical="center"/>
    </xf>
    <xf borderId="0" fillId="0" fontId="8" numFmtId="0" xfId="0" applyAlignment="1" applyFont="1">
      <alignment vertical="center"/>
    </xf>
    <xf borderId="0" fillId="0" fontId="7" numFmtId="0" xfId="0" applyAlignment="1" applyFont="1">
      <alignment shrinkToFit="0" wrapText="1"/>
    </xf>
    <xf borderId="0" fillId="0" fontId="10" numFmtId="0" xfId="0" applyAlignment="1" applyFont="1">
      <alignment horizontal="right" vertical="bottom"/>
    </xf>
    <xf borderId="0" fillId="0" fontId="29" numFmtId="0" xfId="0" applyAlignment="1" applyFont="1">
      <alignment horizontal="center" readingOrder="0" vertical="center"/>
    </xf>
    <xf borderId="3" fillId="0" fontId="7"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923925</xdr:colOff>
      <xdr:row>2</xdr:row>
      <xdr:rowOff>171450</xdr:rowOff>
    </xdr:from>
    <xdr:ext cx="4429125" cy="6238875"/>
    <xdr:pic>
      <xdr:nvPicPr>
        <xdr:cNvPr id="0" name="image1.png" title="Polyvista_Charts"/>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github.com/ziqingg2/ZQFM" TargetMode="External"/><Relationship Id="rId194" Type="http://schemas.openxmlformats.org/officeDocument/2006/relationships/hyperlink" Target="https://github.com/studiorack/studiorack-template-dplug" TargetMode="External"/><Relationship Id="rId193" Type="http://schemas.openxmlformats.org/officeDocument/2006/relationships/hyperlink" Target="https://github.com/insomnimus/drum-mapper" TargetMode="External"/><Relationship Id="rId192" Type="http://schemas.openxmlformats.org/officeDocument/2006/relationships/hyperlink" Target="https://github.com/HabzdaBalint/VST_Synth" TargetMode="External"/><Relationship Id="rId191" Type="http://schemas.openxmlformats.org/officeDocument/2006/relationships/hyperlink" Target="https://github.com/LFO-lab/AudioTrig" TargetMode="External"/><Relationship Id="rId187" Type="http://schemas.openxmlformats.org/officeDocument/2006/relationships/hyperlink" Target="https://github.com/liliantdn/camomile-plugins" TargetMode="External"/><Relationship Id="rId186" Type="http://schemas.openxmlformats.org/officeDocument/2006/relationships/hyperlink" Target="https://github.com/AURAPluginsLtd/Waldorf-Blofeld-Editor" TargetMode="External"/><Relationship Id="rId185" Type="http://schemas.openxmlformats.org/officeDocument/2006/relationships/hyperlink" Target="https://github.com/Leonidius20/MegaSynth" TargetMode="External"/><Relationship Id="rId184" Type="http://schemas.openxmlformats.org/officeDocument/2006/relationships/hyperlink" Target="https://github.com/timeoffaudio/releases" TargetMode="External"/><Relationship Id="rId189" Type="http://schemas.openxmlformats.org/officeDocument/2006/relationships/hyperlink" Target="https://github.com/werckme/werckmeister-vst" TargetMode="External"/><Relationship Id="rId188" Type="http://schemas.openxmlformats.org/officeDocument/2006/relationships/hyperlink" Target="https://github.com/sadmemelord/QuasoCompressor" TargetMode="External"/><Relationship Id="rId183" Type="http://schemas.openxmlformats.org/officeDocument/2006/relationships/hyperlink" Target="https://github.com/hanancs/FirstJuce" TargetMode="External"/><Relationship Id="rId182" Type="http://schemas.openxmlformats.org/officeDocument/2006/relationships/hyperlink" Target="https://github.com/AnClark/padthv1-universal" TargetMode="External"/><Relationship Id="rId181" Type="http://schemas.openxmlformats.org/officeDocument/2006/relationships/hyperlink" Target="https://github.com/obiwanjacobi/vst.net-plugininfo" TargetMode="External"/><Relationship Id="rId180" Type="http://schemas.openxmlformats.org/officeDocument/2006/relationships/hyperlink" Target="https://github.com/Kirby01/KClip2-VST3-Juce" TargetMode="External"/><Relationship Id="rId176" Type="http://schemas.openxmlformats.org/officeDocument/2006/relationships/hyperlink" Target="https://github.com/hansen-audio/vst3-cpack" TargetMode="External"/><Relationship Id="rId175" Type="http://schemas.openxmlformats.org/officeDocument/2006/relationships/hyperlink" Target="https://github.com/mmomentum/dopplerjuce" TargetMode="External"/><Relationship Id="rId174" Type="http://schemas.openxmlformats.org/officeDocument/2006/relationships/hyperlink" Target="https://github.com/mmcdermott1/FroYo" TargetMode="External"/><Relationship Id="rId173" Type="http://schemas.openxmlformats.org/officeDocument/2006/relationships/hyperlink" Target="https://github.com/Durun/vst3sdk-gradle" TargetMode="External"/><Relationship Id="rId179" Type="http://schemas.openxmlformats.org/officeDocument/2006/relationships/hyperlink" Target="https://github.com/Cyril-Meyer/BitDepthReducer" TargetMode="External"/><Relationship Id="rId178" Type="http://schemas.openxmlformats.org/officeDocument/2006/relationships/hyperlink" Target="https://github.com/LibreArp/homebrew-librearp" TargetMode="External"/><Relationship Id="rId177" Type="http://schemas.openxmlformats.org/officeDocument/2006/relationships/hyperlink" Target="https://github.com/essenbee/delay" TargetMode="External"/><Relationship Id="rId198" Type="http://schemas.openxmlformats.org/officeDocument/2006/relationships/hyperlink" Target="https://github.com/ZioGuido/PhaserTestProject" TargetMode="External"/><Relationship Id="rId197" Type="http://schemas.openxmlformats.org/officeDocument/2006/relationships/hyperlink" Target="https://github.com/GiorgosKoulouris/DeCoderPlugin" TargetMode="External"/><Relationship Id="rId196" Type="http://schemas.openxmlformats.org/officeDocument/2006/relationships/hyperlink" Target="https://github.com/emanuelemessina/ReaShader" TargetMode="External"/><Relationship Id="rId195" Type="http://schemas.openxmlformats.org/officeDocument/2006/relationships/hyperlink" Target="https://github.com/rijadhubana/RSynth-v1" TargetMode="External"/><Relationship Id="rId199" Type="http://schemas.openxmlformats.org/officeDocument/2006/relationships/hyperlink" Target="https://github.com/AURAPluginsLtd/Roland-JP80x0-Editor" TargetMode="External"/><Relationship Id="rId150" Type="http://schemas.openxmlformats.org/officeDocument/2006/relationships/hyperlink" Target="https://github.com/mmcdermott1/XenGen" TargetMode="External"/><Relationship Id="rId392" Type="http://schemas.openxmlformats.org/officeDocument/2006/relationships/hyperlink" Target="https://github.com/tonal-glyph/tgtracker" TargetMode="External"/><Relationship Id="rId391" Type="http://schemas.openxmlformats.org/officeDocument/2006/relationships/hyperlink" Target="https://github.com/aliefhooghe/Gammou" TargetMode="External"/><Relationship Id="rId390" Type="http://schemas.openxmlformats.org/officeDocument/2006/relationships/hyperlink" Target="https://github.com/Noahdw/Strauss" TargetMode="External"/><Relationship Id="rId1" Type="http://schemas.openxmlformats.org/officeDocument/2006/relationships/hyperlink" Target="https://github.com/klknn/kdr" TargetMode="External"/><Relationship Id="rId2" Type="http://schemas.openxmlformats.org/officeDocument/2006/relationships/hyperlink" Target="https://github.com/directmusic/DoomVST" TargetMode="External"/><Relationship Id="rId3" Type="http://schemas.openxmlformats.org/officeDocument/2006/relationships/hyperlink" Target="https://github.com/J0rgeSerran0/Decent-Sampler-Samples" TargetMode="External"/><Relationship Id="rId149" Type="http://schemas.openxmlformats.org/officeDocument/2006/relationships/hyperlink" Target="https://github.com/harsh2204/vstNN" TargetMode="External"/><Relationship Id="rId4" Type="http://schemas.openxmlformats.org/officeDocument/2006/relationships/hyperlink" Target="https://github.com/Celemony/ARA_Library" TargetMode="External"/><Relationship Id="rId148" Type="http://schemas.openxmlformats.org/officeDocument/2006/relationships/hyperlink" Target="https://github.com/SquarePine/AudioPluginStrategies" TargetMode="External"/><Relationship Id="rId9" Type="http://schemas.openxmlformats.org/officeDocument/2006/relationships/hyperlink" Target="https://github.com/Celemony/ARA_Examples" TargetMode="External"/><Relationship Id="rId143" Type="http://schemas.openxmlformats.org/officeDocument/2006/relationships/hyperlink" Target="https://github.com/JacobACan/RGBA-Synth" TargetMode="External"/><Relationship Id="rId385" Type="http://schemas.openxmlformats.org/officeDocument/2006/relationships/hyperlink" Target="https://github.com/xoofx/NPlug" TargetMode="External"/><Relationship Id="rId142" Type="http://schemas.openxmlformats.org/officeDocument/2006/relationships/hyperlink" Target="https://github.com/ChaseDurand/simple-plugin-gui" TargetMode="External"/><Relationship Id="rId384" Type="http://schemas.openxmlformats.org/officeDocument/2006/relationships/hyperlink" Target="https://github.com/sergree/matchering-cli" TargetMode="External"/><Relationship Id="rId141" Type="http://schemas.openxmlformats.org/officeDocument/2006/relationships/hyperlink" Target="https://github.com/nberr/MidiDupTracker" TargetMode="External"/><Relationship Id="rId383" Type="http://schemas.openxmlformats.org/officeDocument/2006/relationships/hyperlink" Target="https://github.com/MikeMorenoDSP/EP-MK1" TargetMode="External"/><Relationship Id="rId140" Type="http://schemas.openxmlformats.org/officeDocument/2006/relationships/hyperlink" Target="https://github.com/michael-truscott/DoomVst" TargetMode="External"/><Relationship Id="rId382" Type="http://schemas.openxmlformats.org/officeDocument/2006/relationships/hyperlink" Target="https://github.com/sdangelo/brickworks" TargetMode="External"/><Relationship Id="rId5" Type="http://schemas.openxmlformats.org/officeDocument/2006/relationships/hyperlink" Target="https://github.com/spnw/free-music-plugins" TargetMode="External"/><Relationship Id="rId147" Type="http://schemas.openxmlformats.org/officeDocument/2006/relationships/hyperlink" Target="https://github.com/dotinspiredby/ExperimentalOsc_Synth" TargetMode="External"/><Relationship Id="rId389" Type="http://schemas.openxmlformats.org/officeDocument/2006/relationships/hyperlink" Target="https://github.com/forart/HyMPS" TargetMode="External"/><Relationship Id="rId6" Type="http://schemas.openxmlformats.org/officeDocument/2006/relationships/hyperlink" Target="https://github.com/hansen-audio/renegate-fx" TargetMode="External"/><Relationship Id="rId146" Type="http://schemas.openxmlformats.org/officeDocument/2006/relationships/hyperlink" Target="https://github.com/StunnedByMusic/LatencySpy" TargetMode="External"/><Relationship Id="rId388" Type="http://schemas.openxmlformats.org/officeDocument/2006/relationships/hyperlink" Target="https://github.com/twinysam/FreeAudioPluginList" TargetMode="External"/><Relationship Id="rId7" Type="http://schemas.openxmlformats.org/officeDocument/2006/relationships/hyperlink" Target="https://github.com/xoofx/NPlug.Samples" TargetMode="External"/><Relationship Id="rId145" Type="http://schemas.openxmlformats.org/officeDocument/2006/relationships/hyperlink" Target="https://github.com/codecat/vst3-premake" TargetMode="External"/><Relationship Id="rId387" Type="http://schemas.openxmlformats.org/officeDocument/2006/relationships/hyperlink" Target="https://github.com/elk-audio/elkpi-sdk" TargetMode="External"/><Relationship Id="rId8" Type="http://schemas.openxmlformats.org/officeDocument/2006/relationships/hyperlink" Target="https://github.com/Wasted-Audio/wstd-eq" TargetMode="External"/><Relationship Id="rId144" Type="http://schemas.openxmlformats.org/officeDocument/2006/relationships/hyperlink" Target="https://github.com/ReplicatAudio/TerminalVelocity" TargetMode="External"/><Relationship Id="rId386" Type="http://schemas.openxmlformats.org/officeDocument/2006/relationships/hyperlink" Target="https://github.com/trackbout/ripchord" TargetMode="External"/><Relationship Id="rId381" Type="http://schemas.openxmlformats.org/officeDocument/2006/relationships/hyperlink" Target="https://github.com/reales/OB-Xd" TargetMode="External"/><Relationship Id="rId380" Type="http://schemas.openxmlformats.org/officeDocument/2006/relationships/hyperlink" Target="https://github.com/QVbDev/quantumVerb" TargetMode="External"/><Relationship Id="rId139" Type="http://schemas.openxmlformats.org/officeDocument/2006/relationships/hyperlink" Target="https://github.com/jesnor/vst3-rs" TargetMode="External"/><Relationship Id="rId138" Type="http://schemas.openxmlformats.org/officeDocument/2006/relationships/hyperlink" Target="https://github.com/scheffle/vst3utils" TargetMode="External"/><Relationship Id="rId137" Type="http://schemas.openxmlformats.org/officeDocument/2006/relationships/hyperlink" Target="https://github.com/hx-ux/Bitcrushi" TargetMode="External"/><Relationship Id="rId379" Type="http://schemas.openxmlformats.org/officeDocument/2006/relationships/hyperlink" Target="https://github.com/EchoInMirror/EIM" TargetMode="External"/><Relationship Id="rId132" Type="http://schemas.openxmlformats.org/officeDocument/2006/relationships/hyperlink" Target="https://github.com/astra137/opus-parvulum" TargetMode="External"/><Relationship Id="rId374" Type="http://schemas.openxmlformats.org/officeDocument/2006/relationships/hyperlink" Target="https://github.com/TheLazyGeekGuy/DIY-Waves-Soundgrid-Server" TargetMode="External"/><Relationship Id="rId131" Type="http://schemas.openxmlformats.org/officeDocument/2006/relationships/hyperlink" Target="https://github.com/suzumushi0/AudioQAM_binary" TargetMode="External"/><Relationship Id="rId373" Type="http://schemas.openxmlformats.org/officeDocument/2006/relationships/hyperlink" Target="https://github.com/Iunusov/ShoutVST" TargetMode="External"/><Relationship Id="rId130" Type="http://schemas.openxmlformats.org/officeDocument/2006/relationships/hyperlink" Target="https://github.com/tparker48/sherpa-synthesizer" TargetMode="External"/><Relationship Id="rId372" Type="http://schemas.openxmlformats.org/officeDocument/2006/relationships/hyperlink" Target="https://github.com/t-sin/soyboy-sp.vst3" TargetMode="External"/><Relationship Id="rId371" Type="http://schemas.openxmlformats.org/officeDocument/2006/relationships/hyperlink" Target="https://github.com/iPlug2/iPlug2OOS" TargetMode="External"/><Relationship Id="rId136" Type="http://schemas.openxmlformats.org/officeDocument/2006/relationships/hyperlink" Target="https://github.com/mmcdermott1/Morphology" TargetMode="External"/><Relationship Id="rId378" Type="http://schemas.openxmlformats.org/officeDocument/2006/relationships/hyperlink" Target="https://github.com/Archie3d/aeolus_plugin" TargetMode="External"/><Relationship Id="rId135" Type="http://schemas.openxmlformats.org/officeDocument/2006/relationships/hyperlink" Target="https://github.com/suzumushi0/AudioQAM_source" TargetMode="External"/><Relationship Id="rId377" Type="http://schemas.openxmlformats.org/officeDocument/2006/relationships/hyperlink" Target="https://github.com/kushview/roboverb" TargetMode="External"/><Relationship Id="rId134" Type="http://schemas.openxmlformats.org/officeDocument/2006/relationships/hyperlink" Target="https://github.com/rklogan/Combiner" TargetMode="External"/><Relationship Id="rId376" Type="http://schemas.openxmlformats.org/officeDocument/2006/relationships/hyperlink" Target="https://github.com/attilammagyar/js80p" TargetMode="External"/><Relationship Id="rId133" Type="http://schemas.openxmlformats.org/officeDocument/2006/relationships/hyperlink" Target="https://github.com/isabelgk/juce-conan-cookiecutter" TargetMode="External"/><Relationship Id="rId375" Type="http://schemas.openxmlformats.org/officeDocument/2006/relationships/hyperlink" Target="https://github.com/igorski/VSTSID" TargetMode="External"/><Relationship Id="rId172" Type="http://schemas.openxmlformats.org/officeDocument/2006/relationships/hyperlink" Target="https://github.com/AnClark/synthv1-universal" TargetMode="External"/><Relationship Id="rId171" Type="http://schemas.openxmlformats.org/officeDocument/2006/relationships/hyperlink" Target="https://github.com/Kirby01/Filter-VST3-Juce" TargetMode="External"/><Relationship Id="rId170" Type="http://schemas.openxmlformats.org/officeDocument/2006/relationships/hyperlink" Target="https://github.com/MeijisIrlnd/mariana" TargetMode="External"/><Relationship Id="rId165" Type="http://schemas.openxmlformats.org/officeDocument/2006/relationships/hyperlink" Target="https://github.com/alxtim10/AngklungBeats" TargetMode="External"/><Relationship Id="rId164" Type="http://schemas.openxmlformats.org/officeDocument/2006/relationships/hyperlink" Target="https://github.com/flafflar/FaderVST" TargetMode="External"/><Relationship Id="rId163" Type="http://schemas.openxmlformats.org/officeDocument/2006/relationships/hyperlink" Target="https://github.com/Husenap/VSTakoyaki" TargetMode="External"/><Relationship Id="rId162" Type="http://schemas.openxmlformats.org/officeDocument/2006/relationships/hyperlink" Target="https://github.com/Mg32/SymmetricPingPongDelay" TargetMode="External"/><Relationship Id="rId169" Type="http://schemas.openxmlformats.org/officeDocument/2006/relationships/hyperlink" Target="https://github.com/Speechrezz/SaturatorTest" TargetMode="External"/><Relationship Id="rId168" Type="http://schemas.openxmlformats.org/officeDocument/2006/relationships/hyperlink" Target="https://github.com/SquarePine/Chromatone_old" TargetMode="External"/><Relationship Id="rId167" Type="http://schemas.openxmlformats.org/officeDocument/2006/relationships/hyperlink" Target="https://github.com/polyzium/project-corrosion" TargetMode="External"/><Relationship Id="rId166" Type="http://schemas.openxmlformats.org/officeDocument/2006/relationships/hyperlink" Target="https://github.com/SquarePine/Flow" TargetMode="External"/><Relationship Id="rId161" Type="http://schemas.openxmlformats.org/officeDocument/2006/relationships/hyperlink" Target="https://github.com/tgalpha/ActivityTimer" TargetMode="External"/><Relationship Id="rId160" Type="http://schemas.openxmlformats.org/officeDocument/2006/relationships/hyperlink" Target="https://github.com/Djaugo/EQ_Lite-Vst-Plugin-Win" TargetMode="External"/><Relationship Id="rId159" Type="http://schemas.openxmlformats.org/officeDocument/2006/relationships/hyperlink" Target="https://github.com/LensPlaysGames/Gainbit" TargetMode="External"/><Relationship Id="rId154" Type="http://schemas.openxmlformats.org/officeDocument/2006/relationships/hyperlink" Target="https://github.com/joex92/XYVI" TargetMode="External"/><Relationship Id="rId396" Type="http://schemas.openxmlformats.org/officeDocument/2006/relationships/hyperlink" Target="https://github.com/Chris-TopherW/UnityVSTHost" TargetMode="External"/><Relationship Id="rId153" Type="http://schemas.openxmlformats.org/officeDocument/2006/relationships/hyperlink" Target="https://github.com/sadmemelord/QuasoLocalizationPanner" TargetMode="External"/><Relationship Id="rId395" Type="http://schemas.openxmlformats.org/officeDocument/2006/relationships/hyperlink" Target="https://github.com/ales-tsurko/kotoist" TargetMode="External"/><Relationship Id="rId152" Type="http://schemas.openxmlformats.org/officeDocument/2006/relationships/hyperlink" Target="https://github.com/likelian/Repeator" TargetMode="External"/><Relationship Id="rId394" Type="http://schemas.openxmlformats.org/officeDocument/2006/relationships/hyperlink" Target="https://github.com/qbroquetas/IV-XDelay" TargetMode="External"/><Relationship Id="rId151" Type="http://schemas.openxmlformats.org/officeDocument/2006/relationships/hyperlink" Target="https://github.com/Kirby01/WaveShaper-VST3-Juce" TargetMode="External"/><Relationship Id="rId393" Type="http://schemas.openxmlformats.org/officeDocument/2006/relationships/hyperlink" Target="https://github.com/usdivad/Melodrumatic" TargetMode="External"/><Relationship Id="rId158" Type="http://schemas.openxmlformats.org/officeDocument/2006/relationships/hyperlink" Target="https://github.com/Mg32/vst_csm" TargetMode="External"/><Relationship Id="rId157" Type="http://schemas.openxmlformats.org/officeDocument/2006/relationships/hyperlink" Target="https://github.com/tadashibashi/juce-cmake-plugin-template" TargetMode="External"/><Relationship Id="rId399" Type="http://schemas.openxmlformats.org/officeDocument/2006/relationships/hyperlink" Target="https://github.com/austensatterlee/VOSIMSynth" TargetMode="External"/><Relationship Id="rId156" Type="http://schemas.openxmlformats.org/officeDocument/2006/relationships/hyperlink" Target="https://github.com/xelarep/GPpyTools" TargetMode="External"/><Relationship Id="rId398" Type="http://schemas.openxmlformats.org/officeDocument/2006/relationships/hyperlink" Target="https://github.com/lukemcraig/DAFx19-Gamelanizer" TargetMode="External"/><Relationship Id="rId155" Type="http://schemas.openxmlformats.org/officeDocument/2006/relationships/hyperlink" Target="https://github.com/dragonsploder/Dynamo" TargetMode="External"/><Relationship Id="rId397" Type="http://schemas.openxmlformats.org/officeDocument/2006/relationships/hyperlink" Target="https://github.com/xunil-cloud/CloudReverb" TargetMode="External"/><Relationship Id="rId808" Type="http://schemas.openxmlformats.org/officeDocument/2006/relationships/hyperlink" Target="https://github.com/jpcima/string-machine" TargetMode="External"/><Relationship Id="rId807" Type="http://schemas.openxmlformats.org/officeDocument/2006/relationships/hyperlink" Target="https://github.com/TobiasKozel/GuitarD" TargetMode="External"/><Relationship Id="rId806" Type="http://schemas.openxmlformats.org/officeDocument/2006/relationships/hyperlink" Target="https://github.com/s-oram/Grace" TargetMode="External"/><Relationship Id="rId805" Type="http://schemas.openxmlformats.org/officeDocument/2006/relationships/hyperlink" Target="https://github.com/Chowdhury-DSP/CHOW" TargetMode="External"/><Relationship Id="rId809" Type="http://schemas.openxmlformats.org/officeDocument/2006/relationships/hyperlink" Target="https://github.com/jpcima/HybridReverb2" TargetMode="External"/><Relationship Id="rId800" Type="http://schemas.openxmlformats.org/officeDocument/2006/relationships/hyperlink" Target="https://github.com/hzdgopher/64klang" TargetMode="External"/><Relationship Id="rId804" Type="http://schemas.openxmlformats.org/officeDocument/2006/relationships/hyperlink" Target="https://github.com/mzuther/K-Meter" TargetMode="External"/><Relationship Id="rId803" Type="http://schemas.openxmlformats.org/officeDocument/2006/relationships/hyperlink" Target="https://github.com/mzuther/Squeezer" TargetMode="External"/><Relationship Id="rId802" Type="http://schemas.openxmlformats.org/officeDocument/2006/relationships/hyperlink" Target="https://github.com/yamadapc/augmented-audio" TargetMode="External"/><Relationship Id="rId801" Type="http://schemas.openxmlformats.org/officeDocument/2006/relationships/hyperlink" Target="https://github.com/hzdgopher/4klang" TargetMode="External"/><Relationship Id="rId40" Type="http://schemas.openxmlformats.org/officeDocument/2006/relationships/hyperlink" Target="https://github.com/mariusz96/blue-synthesiser" TargetMode="External"/><Relationship Id="rId42" Type="http://schemas.openxmlformats.org/officeDocument/2006/relationships/hyperlink" Target="https://github.com/waddafunk/Oscilloscope" TargetMode="External"/><Relationship Id="rId41" Type="http://schemas.openxmlformats.org/officeDocument/2006/relationships/hyperlink" Target="https://github.com/mikeoliphant/Vst3VisualStudioExample" TargetMode="External"/><Relationship Id="rId44" Type="http://schemas.openxmlformats.org/officeDocument/2006/relationships/hyperlink" Target="https://github.com/Juanmalopezg/smooth-distortion" TargetMode="External"/><Relationship Id="rId43" Type="http://schemas.openxmlformats.org/officeDocument/2006/relationships/hyperlink" Target="https://github.com/AURAPluginsLtd/Access-Virus-Editor" TargetMode="External"/><Relationship Id="rId46" Type="http://schemas.openxmlformats.org/officeDocument/2006/relationships/hyperlink" Target="https://github.com/midilab/jc303" TargetMode="External"/><Relationship Id="rId45" Type="http://schemas.openxmlformats.org/officeDocument/2006/relationships/hyperlink" Target="https://github.com/pongasoft/jamba-sample-gain" TargetMode="External"/><Relationship Id="rId509" Type="http://schemas.openxmlformats.org/officeDocument/2006/relationships/hyperlink" Target="https://github.com/swesterfeld/spectmorph" TargetMode="External"/><Relationship Id="rId508" Type="http://schemas.openxmlformats.org/officeDocument/2006/relationships/hyperlink" Target="https://github.com/17cupsofcoffee/digidist" TargetMode="External"/><Relationship Id="rId503" Type="http://schemas.openxmlformats.org/officeDocument/2006/relationships/hyperlink" Target="https://github.com/vroomai/vst" TargetMode="External"/><Relationship Id="rId745" Type="http://schemas.openxmlformats.org/officeDocument/2006/relationships/hyperlink" Target="https://github.com/EmilianStankov/rvst" TargetMode="External"/><Relationship Id="rId502" Type="http://schemas.openxmlformats.org/officeDocument/2006/relationships/hyperlink" Target="https://github.com/lucianoiam/hiphop" TargetMode="External"/><Relationship Id="rId744" Type="http://schemas.openxmlformats.org/officeDocument/2006/relationships/hyperlink" Target="https://github.com/tyiki-badwell/momiji-csharp" TargetMode="External"/><Relationship Id="rId501" Type="http://schemas.openxmlformats.org/officeDocument/2006/relationships/hyperlink" Target="https://github.com/martinic/DrMixAISynth" TargetMode="External"/><Relationship Id="rId743" Type="http://schemas.openxmlformats.org/officeDocument/2006/relationships/hyperlink" Target="https://github.com/VolantisDev/node-vst-scanner" TargetMode="External"/><Relationship Id="rId500" Type="http://schemas.openxmlformats.org/officeDocument/2006/relationships/hyperlink" Target="https://github.com/wahyuen/dotnet-core-2.0-webapi-auth0" TargetMode="External"/><Relationship Id="rId742" Type="http://schemas.openxmlformats.org/officeDocument/2006/relationships/hyperlink" Target="https://github.com/osam-cologne/stereogain" TargetMode="External"/><Relationship Id="rId507" Type="http://schemas.openxmlformats.org/officeDocument/2006/relationships/hyperlink" Target="https://github.com/DBraun/TD-JUCE" TargetMode="External"/><Relationship Id="rId749" Type="http://schemas.openxmlformats.org/officeDocument/2006/relationships/hyperlink" Target="https://github.com/getsidechain/sidechain" TargetMode="External"/><Relationship Id="rId506" Type="http://schemas.openxmlformats.org/officeDocument/2006/relationships/hyperlink" Target="https://github.com/elk-audio/elk-docs" TargetMode="External"/><Relationship Id="rId748" Type="http://schemas.openxmlformats.org/officeDocument/2006/relationships/hyperlink" Target="https://github.com/krmnn/MIDIVelocityZone" TargetMode="External"/><Relationship Id="rId505" Type="http://schemas.openxmlformats.org/officeDocument/2006/relationships/hyperlink" Target="https://github.com/Squishy47/OpenVerb" TargetMode="External"/><Relationship Id="rId747" Type="http://schemas.openxmlformats.org/officeDocument/2006/relationships/hyperlink" Target="https://github.com/egst/cynth" TargetMode="External"/><Relationship Id="rId504" Type="http://schemas.openxmlformats.org/officeDocument/2006/relationships/hyperlink" Target="https://github.com/Iunusov/LameVST" TargetMode="External"/><Relationship Id="rId746" Type="http://schemas.openxmlformats.org/officeDocument/2006/relationships/hyperlink" Target="https://github.com/nyarla/WineVSTWrapper" TargetMode="External"/><Relationship Id="rId48" Type="http://schemas.openxmlformats.org/officeDocument/2006/relationships/hyperlink" Target="https://github.com/TheAvalanche/JustAudioFX" TargetMode="External"/><Relationship Id="rId47" Type="http://schemas.openxmlformats.org/officeDocument/2006/relationships/hyperlink" Target="https://github.com/sainsay/AudioPlugins" TargetMode="External"/><Relationship Id="rId49" Type="http://schemas.openxmlformats.org/officeDocument/2006/relationships/hyperlink" Target="https://github.com/xuan25/RXG100-RE" TargetMode="External"/><Relationship Id="rId741" Type="http://schemas.openxmlformats.org/officeDocument/2006/relationships/hyperlink" Target="https://github.com/sabeiro/McAmp" TargetMode="External"/><Relationship Id="rId740" Type="http://schemas.openxmlformats.org/officeDocument/2006/relationships/hyperlink" Target="https://github.com/sunquan8094/Krush3x" TargetMode="External"/><Relationship Id="rId31" Type="http://schemas.openxmlformats.org/officeDocument/2006/relationships/hyperlink" Target="https://github.com/wolf-tickets/sound-and-outer-space" TargetMode="External"/><Relationship Id="rId30" Type="http://schemas.openxmlformats.org/officeDocument/2006/relationships/hyperlink" Target="https://github.com/suzumushi0/SoundObject_source" TargetMode="External"/><Relationship Id="rId33" Type="http://schemas.openxmlformats.org/officeDocument/2006/relationships/hyperlink" Target="https://github.com/gregormcw/elev8" TargetMode="External"/><Relationship Id="rId32" Type="http://schemas.openxmlformats.org/officeDocument/2006/relationships/hyperlink" Target="https://github.com/hotwatermorning/Vst3PluginStarter" TargetMode="External"/><Relationship Id="rId35" Type="http://schemas.openxmlformats.org/officeDocument/2006/relationships/hyperlink" Target="https://github.com/johanLsp/Milion" TargetMode="External"/><Relationship Id="rId34" Type="http://schemas.openxmlformats.org/officeDocument/2006/relationships/hyperlink" Target="https://github.com/MeijisIrlnd/Transfer" TargetMode="External"/><Relationship Id="rId739" Type="http://schemas.openxmlformats.org/officeDocument/2006/relationships/hyperlink" Target="https://github.com/follower/vst-bridge-ladspa-mac" TargetMode="External"/><Relationship Id="rId734" Type="http://schemas.openxmlformats.org/officeDocument/2006/relationships/hyperlink" Target="https://github.com/kohoutech/Kohoutech.VST" TargetMode="External"/><Relationship Id="rId733" Type="http://schemas.openxmlformats.org/officeDocument/2006/relationships/hyperlink" Target="https://github.com/anderseklov/SFZ-to-HISE-converter" TargetMode="External"/><Relationship Id="rId732" Type="http://schemas.openxmlformats.org/officeDocument/2006/relationships/hyperlink" Target="https://github.com/Uberton/Uberton" TargetMode="External"/><Relationship Id="rId731" Type="http://schemas.openxmlformats.org/officeDocument/2006/relationships/hyperlink" Target="https://github.com/rickgiantsteps/bucket-brigade" TargetMode="External"/><Relationship Id="rId738" Type="http://schemas.openxmlformats.org/officeDocument/2006/relationships/hyperlink" Target="https://github.com/deviant-syndrome/pulse-carlawine" TargetMode="External"/><Relationship Id="rId737" Type="http://schemas.openxmlformats.org/officeDocument/2006/relationships/hyperlink" Target="https://github.com/MyBlackMIDIScore/CathanConcertGrand" TargetMode="External"/><Relationship Id="rId736" Type="http://schemas.openxmlformats.org/officeDocument/2006/relationships/hyperlink" Target="https://github.com/ChromaticIsobar/HyperTremolo" TargetMode="External"/><Relationship Id="rId735" Type="http://schemas.openxmlformats.org/officeDocument/2006/relationships/hyperlink" Target="https://github.com/LDPF/LDPF-Examples" TargetMode="External"/><Relationship Id="rId37" Type="http://schemas.openxmlformats.org/officeDocument/2006/relationships/hyperlink" Target="https://github.com/fukuroder/bandlimited_sawtooth_synthesis" TargetMode="External"/><Relationship Id="rId36" Type="http://schemas.openxmlformats.org/officeDocument/2006/relationships/hyperlink" Target="https://github.com/Durun/vst3kotlin" TargetMode="External"/><Relationship Id="rId39" Type="http://schemas.openxmlformats.org/officeDocument/2006/relationships/hyperlink" Target="https://github.com/studiorack/studiorack-core" TargetMode="External"/><Relationship Id="rId38" Type="http://schemas.openxmlformats.org/officeDocument/2006/relationships/hyperlink" Target="https://github.com/essenbee/multifilter" TargetMode="External"/><Relationship Id="rId730" Type="http://schemas.openxmlformats.org/officeDocument/2006/relationships/hyperlink" Target="https://github.com/ReplicatAudio/DSPGraph" TargetMode="External"/><Relationship Id="rId20" Type="http://schemas.openxmlformats.org/officeDocument/2006/relationships/hyperlink" Target="https://github.com/azur1s/penare" TargetMode="External"/><Relationship Id="rId22" Type="http://schemas.openxmlformats.org/officeDocument/2006/relationships/hyperlink" Target="https://github.com/psemiletov/drumlabooh" TargetMode="External"/><Relationship Id="rId21" Type="http://schemas.openxmlformats.org/officeDocument/2006/relationships/hyperlink" Target="https://github.com/eulmour/HandyOsc" TargetMode="External"/><Relationship Id="rId24" Type="http://schemas.openxmlformats.org/officeDocument/2006/relationships/hyperlink" Target="https://github.com/OlliV/DiaPro" TargetMode="External"/><Relationship Id="rId23" Type="http://schemas.openxmlformats.org/officeDocument/2006/relationships/hyperlink" Target="https://github.com/thezhe/D-lay" TargetMode="External"/><Relationship Id="rId525" Type="http://schemas.openxmlformats.org/officeDocument/2006/relationships/hyperlink" Target="https://github.com/nimbletools/misstortion1" TargetMode="External"/><Relationship Id="rId767" Type="http://schemas.openxmlformats.org/officeDocument/2006/relationships/hyperlink" Target="https://github.com/robbert-vdh/nih-plug" TargetMode="External"/><Relationship Id="rId524" Type="http://schemas.openxmlformats.org/officeDocument/2006/relationships/hyperlink" Target="https://github.com/unevens/Curvessor" TargetMode="External"/><Relationship Id="rId766" Type="http://schemas.openxmlformats.org/officeDocument/2006/relationships/hyperlink" Target="https://github.com/jatinchowdhury18/AnalogTapeModel" TargetMode="External"/><Relationship Id="rId523" Type="http://schemas.openxmlformats.org/officeDocument/2006/relationships/hyperlink" Target="https://github.com/EchoInMirror/EchoInMirror" TargetMode="External"/><Relationship Id="rId765" Type="http://schemas.openxmlformats.org/officeDocument/2006/relationships/hyperlink" Target="https://github.com/steinbergmedia/vst3sdk" TargetMode="External"/><Relationship Id="rId522" Type="http://schemas.openxmlformats.org/officeDocument/2006/relationships/hyperlink" Target="https://github.com/schroffl/zig-vst" TargetMode="External"/><Relationship Id="rId764" Type="http://schemas.openxmlformats.org/officeDocument/2006/relationships/hyperlink" Target="https://github.com/monocasual/giada" TargetMode="External"/><Relationship Id="rId529" Type="http://schemas.openxmlformats.org/officeDocument/2006/relationships/hyperlink" Target="https://github.com/NoiseG8/NoiseG8" TargetMode="External"/><Relationship Id="rId528" Type="http://schemas.openxmlformats.org/officeDocument/2006/relationships/hyperlink" Target="https://github.com/retornz/ToneZ" TargetMode="External"/><Relationship Id="rId527" Type="http://schemas.openxmlformats.org/officeDocument/2006/relationships/hyperlink" Target="https://github.com/thgrund/TidalVST" TargetMode="External"/><Relationship Id="rId769" Type="http://schemas.openxmlformats.org/officeDocument/2006/relationships/hyperlink" Target="https://github.com/apohl79/audiogridder" TargetMode="External"/><Relationship Id="rId526" Type="http://schemas.openxmlformats.org/officeDocument/2006/relationships/hyperlink" Target="https://github.com/linuxmao-org/VL1-emulator" TargetMode="External"/><Relationship Id="rId768" Type="http://schemas.openxmlformats.org/officeDocument/2006/relationships/hyperlink" Target="https://github.com/steinbergmedia/vstgui" TargetMode="External"/><Relationship Id="rId26" Type="http://schemas.openxmlformats.org/officeDocument/2006/relationships/hyperlink" Target="https://github.com/xivilay/chord-recognition" TargetMode="External"/><Relationship Id="rId25" Type="http://schemas.openxmlformats.org/officeDocument/2006/relationships/hyperlink" Target="https://github.com/njazz/cloudseed-juce" TargetMode="External"/><Relationship Id="rId28" Type="http://schemas.openxmlformats.org/officeDocument/2006/relationships/hyperlink" Target="https://github.com/studiorack/studiorack-template-juce" TargetMode="External"/><Relationship Id="rId27" Type="http://schemas.openxmlformats.org/officeDocument/2006/relationships/hyperlink" Target="https://github.com/SimonZimmer/SEELE" TargetMode="External"/><Relationship Id="rId521" Type="http://schemas.openxmlformats.org/officeDocument/2006/relationships/hyperlink" Target="https://github.com/datajake1999/OPL3GM_VSTi" TargetMode="External"/><Relationship Id="rId763" Type="http://schemas.openxmlformats.org/officeDocument/2006/relationships/hyperlink" Target="https://github.com/surge-synthesizer/surge" TargetMode="External"/><Relationship Id="rId29" Type="http://schemas.openxmlformats.org/officeDocument/2006/relationships/hyperlink" Target="https://github.com/ArdenButterfield/Fish-backup" TargetMode="External"/><Relationship Id="rId520" Type="http://schemas.openxmlformats.org/officeDocument/2006/relationships/hyperlink" Target="https://github.com/igorski/homecorrupter" TargetMode="External"/><Relationship Id="rId762" Type="http://schemas.openxmlformats.org/officeDocument/2006/relationships/hyperlink" Target="https://github.com/spotify/pedalboard" TargetMode="External"/><Relationship Id="rId761" Type="http://schemas.openxmlformats.org/officeDocument/2006/relationships/hyperlink" Target="https://github.com/miladnia/KeysVST" TargetMode="External"/><Relationship Id="rId760" Type="http://schemas.openxmlformats.org/officeDocument/2006/relationships/hyperlink" Target="https://github.com/wolf-plugins/wolf-lfo" TargetMode="External"/><Relationship Id="rId11" Type="http://schemas.openxmlformats.org/officeDocument/2006/relationships/hyperlink" Target="https://github.com/steinbergmedia/vst3_example_plugin_hello_world" TargetMode="External"/><Relationship Id="rId10" Type="http://schemas.openxmlformats.org/officeDocument/2006/relationships/hyperlink" Target="https://github.com/devashish-gupta/Tranquil" TargetMode="External"/><Relationship Id="rId13" Type="http://schemas.openxmlformats.org/officeDocument/2006/relationships/hyperlink" Target="https://github.com/xivilay/scale-remapper" TargetMode="External"/><Relationship Id="rId12" Type="http://schemas.openxmlformats.org/officeDocument/2006/relationships/hyperlink" Target="https://github.com/AnClark/Minaton-XT" TargetMode="External"/><Relationship Id="rId519" Type="http://schemas.openxmlformats.org/officeDocument/2006/relationships/hyperlink" Target="https://github.com/igorski/transformant" TargetMode="External"/><Relationship Id="rId514" Type="http://schemas.openxmlformats.org/officeDocument/2006/relationships/hyperlink" Target="https://github.com/dechamps/APO" TargetMode="External"/><Relationship Id="rId756" Type="http://schemas.openxmlformats.org/officeDocument/2006/relationships/hyperlink" Target="https://github.com/TailyFair/vstoy" TargetMode="External"/><Relationship Id="rId513" Type="http://schemas.openxmlformats.org/officeDocument/2006/relationships/hyperlink" Target="https://github.com/pongasoft/vst-sam-spl-64" TargetMode="External"/><Relationship Id="rId755" Type="http://schemas.openxmlformats.org/officeDocument/2006/relationships/hyperlink" Target="https://github.com/VolantisDev/node-vst-guide" TargetMode="External"/><Relationship Id="rId512" Type="http://schemas.openxmlformats.org/officeDocument/2006/relationships/hyperlink" Target="https://github.com/sergree/matchering-web" TargetMode="External"/><Relationship Id="rId754" Type="http://schemas.openxmlformats.org/officeDocument/2006/relationships/hyperlink" Target="https://github.com/morukutsu/ParisHarmony" TargetMode="External"/><Relationship Id="rId511" Type="http://schemas.openxmlformats.org/officeDocument/2006/relationships/hyperlink" Target="https://github.com/WeirdConstructor/Kickmess" TargetMode="External"/><Relationship Id="rId753" Type="http://schemas.openxmlformats.org/officeDocument/2006/relationships/hyperlink" Target="https://github.com/rm8x/myowah" TargetMode="External"/><Relationship Id="rId518" Type="http://schemas.openxmlformats.org/officeDocument/2006/relationships/hyperlink" Target="https://github.com/monomadic/dd-core" TargetMode="External"/><Relationship Id="rId517" Type="http://schemas.openxmlformats.org/officeDocument/2006/relationships/hyperlink" Target="https://github.com/SpotlightKid/ykchorus" TargetMode="External"/><Relationship Id="rId759" Type="http://schemas.openxmlformats.org/officeDocument/2006/relationships/hyperlink" Target="https://github.com/yuqquu/vvvf-synth" TargetMode="External"/><Relationship Id="rId516" Type="http://schemas.openxmlformats.org/officeDocument/2006/relationships/hyperlink" Target="https://github.com/pongasoft/vst24-hello-world" TargetMode="External"/><Relationship Id="rId758" Type="http://schemas.openxmlformats.org/officeDocument/2006/relationships/hyperlink" Target="https://github.com/r-koubou/BC-PlgnScript" TargetMode="External"/><Relationship Id="rId515" Type="http://schemas.openxmlformats.org/officeDocument/2006/relationships/hyperlink" Target="https://github.com/rust-dsp/rtb-rs" TargetMode="External"/><Relationship Id="rId757" Type="http://schemas.openxmlformats.org/officeDocument/2006/relationships/hyperlink" Target="https://github.com/Kareus/Migano" TargetMode="External"/><Relationship Id="rId15" Type="http://schemas.openxmlformats.org/officeDocument/2006/relationships/hyperlink" Target="https://github.com/patriceguyot/ComposeSiren" TargetMode="External"/><Relationship Id="rId14" Type="http://schemas.openxmlformats.org/officeDocument/2006/relationships/hyperlink" Target="https://github.com/StoneyDSP/Biquads" TargetMode="External"/><Relationship Id="rId17" Type="http://schemas.openxmlformats.org/officeDocument/2006/relationships/hyperlink" Target="https://github.com/flosstudio/flosstudio" TargetMode="External"/><Relationship Id="rId16" Type="http://schemas.openxmlformats.org/officeDocument/2006/relationships/hyperlink" Target="https://github.com/studiorack/studiorack-template-iplug" TargetMode="External"/><Relationship Id="rId19" Type="http://schemas.openxmlformats.org/officeDocument/2006/relationships/hyperlink" Target="https://github.com/studiorack/studiorack-site" TargetMode="External"/><Relationship Id="rId510" Type="http://schemas.openxmlformats.org/officeDocument/2006/relationships/hyperlink" Target="https://github.com/elk-audio/elk-examples" TargetMode="External"/><Relationship Id="rId752" Type="http://schemas.openxmlformats.org/officeDocument/2006/relationships/hyperlink" Target="https://github.com/RBLG/Grapher" TargetMode="External"/><Relationship Id="rId18" Type="http://schemas.openxmlformats.org/officeDocument/2006/relationships/hyperlink" Target="https://github.com/thezhe/PLUG-QA" TargetMode="External"/><Relationship Id="rId751" Type="http://schemas.openxmlformats.org/officeDocument/2006/relationships/hyperlink" Target="https://github.com/johncollinson2001/multifuzz" TargetMode="External"/><Relationship Id="rId750" Type="http://schemas.openxmlformats.org/officeDocument/2006/relationships/hyperlink" Target="https://github.com/hordiales/ap-gen" TargetMode="External"/><Relationship Id="rId84" Type="http://schemas.openxmlformats.org/officeDocument/2006/relationships/hyperlink" Target="https://github.com/Emmet-Hayes/HayesPlugins" TargetMode="External"/><Relationship Id="rId83" Type="http://schemas.openxmlformats.org/officeDocument/2006/relationships/hyperlink" Target="https://github.com/varlen/randstepfilter" TargetMode="External"/><Relationship Id="rId86" Type="http://schemas.openxmlformats.org/officeDocument/2006/relationships/hyperlink" Target="https://github.com/Speechrezz/VibratoPlugin" TargetMode="External"/><Relationship Id="rId85" Type="http://schemas.openxmlformats.org/officeDocument/2006/relationships/hyperlink" Target="https://github.com/hansen-audio/gain-automation-plugin" TargetMode="External"/><Relationship Id="rId88" Type="http://schemas.openxmlformats.org/officeDocument/2006/relationships/hyperlink" Target="https://github.com/pardinensis/useless_reverb" TargetMode="External"/><Relationship Id="rId87" Type="http://schemas.openxmlformats.org/officeDocument/2006/relationships/hyperlink" Target="https://github.com/liliantdn/music-resources" TargetMode="External"/><Relationship Id="rId89" Type="http://schemas.openxmlformats.org/officeDocument/2006/relationships/hyperlink" Target="https://github.com/sharki13/stereoknob" TargetMode="External"/><Relationship Id="rId709" Type="http://schemas.openxmlformats.org/officeDocument/2006/relationships/hyperlink" Target="https://github.com/TobiasKozel/transmitter" TargetMode="External"/><Relationship Id="rId708" Type="http://schemas.openxmlformats.org/officeDocument/2006/relationships/hyperlink" Target="https://github.com/bhdicaire/awesome-visio" TargetMode="External"/><Relationship Id="rId707" Type="http://schemas.openxmlformats.org/officeDocument/2006/relationships/hyperlink" Target="https://github.com/david6983/saxaboom" TargetMode="External"/><Relationship Id="rId706" Type="http://schemas.openxmlformats.org/officeDocument/2006/relationships/hyperlink" Target="https://github.com/maka89/AudioEzDynamics" TargetMode="External"/><Relationship Id="rId80" Type="http://schemas.openxmlformats.org/officeDocument/2006/relationships/hyperlink" Target="https://github.com/mpusch88/Externalizer" TargetMode="External"/><Relationship Id="rId82" Type="http://schemas.openxmlformats.org/officeDocument/2006/relationships/hyperlink" Target="https://github.com/Archie3d/aurum" TargetMode="External"/><Relationship Id="rId81" Type="http://schemas.openxmlformats.org/officeDocument/2006/relationships/hyperlink" Target="https://github.com/satelllte/GainPlugin" TargetMode="External"/><Relationship Id="rId701" Type="http://schemas.openxmlformats.org/officeDocument/2006/relationships/hyperlink" Target="https://github.com/LDPF/LDPF" TargetMode="External"/><Relationship Id="rId700" Type="http://schemas.openxmlformats.org/officeDocument/2006/relationships/hyperlink" Target="https://github.com/ismaildalgatov/VCV-to-Ableton" TargetMode="External"/><Relationship Id="rId705" Type="http://schemas.openxmlformats.org/officeDocument/2006/relationships/hyperlink" Target="https://github.com/POTR-Soft/Chord-Filter" TargetMode="External"/><Relationship Id="rId704" Type="http://schemas.openxmlformats.org/officeDocument/2006/relationships/hyperlink" Target="https://github.com/jcfischer/easylooper" TargetMode="External"/><Relationship Id="rId703" Type="http://schemas.openxmlformats.org/officeDocument/2006/relationships/hyperlink" Target="https://github.com/gamingrobot/daw-out" TargetMode="External"/><Relationship Id="rId702" Type="http://schemas.openxmlformats.org/officeDocument/2006/relationships/hyperlink" Target="https://github.com/wtrsltnk/vsthost" TargetMode="External"/><Relationship Id="rId73" Type="http://schemas.openxmlformats.org/officeDocument/2006/relationships/hyperlink" Target="https://github.com/MichaelBokatius/BlissBox" TargetMode="External"/><Relationship Id="rId72" Type="http://schemas.openxmlformats.org/officeDocument/2006/relationships/hyperlink" Target="https://github.com/khrykin/BlackFace" TargetMode="External"/><Relationship Id="rId75" Type="http://schemas.openxmlformats.org/officeDocument/2006/relationships/hyperlink" Target="https://github.com/Kirby01/Drive-VST3-Juce" TargetMode="External"/><Relationship Id="rId74" Type="http://schemas.openxmlformats.org/officeDocument/2006/relationships/hyperlink" Target="https://github.com/FilipeChagasDev/FClipper-plugin" TargetMode="External"/><Relationship Id="rId77" Type="http://schemas.openxmlformats.org/officeDocument/2006/relationships/hyperlink" Target="https://github.com/adammurdocknh/YAMS" TargetMode="External"/><Relationship Id="rId76" Type="http://schemas.openxmlformats.org/officeDocument/2006/relationships/hyperlink" Target="https://github.com/studiorack/studiorack-registry" TargetMode="External"/><Relationship Id="rId79" Type="http://schemas.openxmlformats.org/officeDocument/2006/relationships/hyperlink" Target="https://github.com/reillypascal/RSBrokenMedia" TargetMode="External"/><Relationship Id="rId78" Type="http://schemas.openxmlformats.org/officeDocument/2006/relationships/hyperlink" Target="https://github.com/RickBn/reDroidFlux" TargetMode="External"/><Relationship Id="rId71" Type="http://schemas.openxmlformats.org/officeDocument/2006/relationships/hyperlink" Target="https://github.com/JoergBitzer/JadeSpectrogram" TargetMode="External"/><Relationship Id="rId70" Type="http://schemas.openxmlformats.org/officeDocument/2006/relationships/hyperlink" Target="https://github.com/p-o-l-e/spiro" TargetMode="External"/><Relationship Id="rId62" Type="http://schemas.openxmlformats.org/officeDocument/2006/relationships/hyperlink" Target="https://github.com/tobanteAudio/juce-6-demo" TargetMode="External"/><Relationship Id="rId61" Type="http://schemas.openxmlformats.org/officeDocument/2006/relationships/hyperlink" Target="https://github.com/Dimethoxy/Plasma" TargetMode="External"/><Relationship Id="rId64" Type="http://schemas.openxmlformats.org/officeDocument/2006/relationships/hyperlink" Target="https://github.com/DoomyDwyer/ASPiKProjects" TargetMode="External"/><Relationship Id="rId63" Type="http://schemas.openxmlformats.org/officeDocument/2006/relationships/hyperlink" Target="https://github.com/pongasoft/vst-vac-6v" TargetMode="External"/><Relationship Id="rId66" Type="http://schemas.openxmlformats.org/officeDocument/2006/relationships/hyperlink" Target="https://github.com/dotinspiredby/LaplandSynthVst_Cpp" TargetMode="External"/><Relationship Id="rId65" Type="http://schemas.openxmlformats.org/officeDocument/2006/relationships/hyperlink" Target="https://github.com/Do-sth-sharp/libDMDA" TargetMode="External"/><Relationship Id="rId68" Type="http://schemas.openxmlformats.org/officeDocument/2006/relationships/hyperlink" Target="https://github.com/chrisjmendez/elementary-audio-boilerplate" TargetMode="External"/><Relationship Id="rId67" Type="http://schemas.openxmlformats.org/officeDocument/2006/relationships/hyperlink" Target="https://github.com/polimi-ispl/ebeamer" TargetMode="External"/><Relationship Id="rId729" Type="http://schemas.openxmlformats.org/officeDocument/2006/relationships/hyperlink" Target="https://github.com/lukemcraig/farkle" TargetMode="External"/><Relationship Id="rId728" Type="http://schemas.openxmlformats.org/officeDocument/2006/relationships/hyperlink" Target="https://github.com/KottV/SimpleSide" TargetMode="External"/><Relationship Id="rId60" Type="http://schemas.openxmlformats.org/officeDocument/2006/relationships/hyperlink" Target="https://github.com/bartoszOsn/FuzzTeeth" TargetMode="External"/><Relationship Id="rId723" Type="http://schemas.openxmlformats.org/officeDocument/2006/relationships/hyperlink" Target="https://github.com/safiire/kitty_synth_vst" TargetMode="External"/><Relationship Id="rId722" Type="http://schemas.openxmlformats.org/officeDocument/2006/relationships/hyperlink" Target="https://github.com/tonylazarew/live-plugins-usage" TargetMode="External"/><Relationship Id="rId721" Type="http://schemas.openxmlformats.org/officeDocument/2006/relationships/hyperlink" Target="https://github.com/DropSnorz/wobbleizer" TargetMode="External"/><Relationship Id="rId720" Type="http://schemas.openxmlformats.org/officeDocument/2006/relationships/hyperlink" Target="https://github.com/TheTechnobear/SSP" TargetMode="External"/><Relationship Id="rId727" Type="http://schemas.openxmlformats.org/officeDocument/2006/relationships/hyperlink" Target="https://github.com/HarrisonBubbles/OasisAudioPlugin" TargetMode="External"/><Relationship Id="rId726" Type="http://schemas.openxmlformats.org/officeDocument/2006/relationships/hyperlink" Target="https://github.com/Flixor/IRBaboon" TargetMode="External"/><Relationship Id="rId725" Type="http://schemas.openxmlformats.org/officeDocument/2006/relationships/hyperlink" Target="https://github.com/vocalodon/VocalodonVST" TargetMode="External"/><Relationship Id="rId724" Type="http://schemas.openxmlformats.org/officeDocument/2006/relationships/hyperlink" Target="https://github.com/steeelydan/js2eel" TargetMode="External"/><Relationship Id="rId69" Type="http://schemas.openxmlformats.org/officeDocument/2006/relationships/hyperlink" Target="https://github.com/reillypascal/RSAlgorithmicVerb" TargetMode="External"/><Relationship Id="rId51" Type="http://schemas.openxmlformats.org/officeDocument/2006/relationships/hyperlink" Target="https://github.com/caleqw2/ParticleArtsPlugin" TargetMode="External"/><Relationship Id="rId50" Type="http://schemas.openxmlformats.org/officeDocument/2006/relationships/hyperlink" Target="https://github.com/KevinToodlepoot/MS-Exciter" TargetMode="External"/><Relationship Id="rId53" Type="http://schemas.openxmlformats.org/officeDocument/2006/relationships/hyperlink" Target="https://github.com/vihdzp/colimiter" TargetMode="External"/><Relationship Id="rId52" Type="http://schemas.openxmlformats.org/officeDocument/2006/relationships/hyperlink" Target="https://github.com/UltraCoderRU/CuteHost" TargetMode="External"/><Relationship Id="rId55" Type="http://schemas.openxmlformats.org/officeDocument/2006/relationships/hyperlink" Target="https://github.com/hotwatermorning/vstrex" TargetMode="External"/><Relationship Id="rId54" Type="http://schemas.openxmlformats.org/officeDocument/2006/relationships/hyperlink" Target="https://github.com/hsetlik/HexFm" TargetMode="External"/><Relationship Id="rId57" Type="http://schemas.openxmlformats.org/officeDocument/2006/relationships/hyperlink" Target="https://github.com/KaiDrange/ECMapper" TargetMode="External"/><Relationship Id="rId56" Type="http://schemas.openxmlformats.org/officeDocument/2006/relationships/hyperlink" Target="https://github.com/dmultiply/Klide" TargetMode="External"/><Relationship Id="rId719" Type="http://schemas.openxmlformats.org/officeDocument/2006/relationships/hyperlink" Target="https://github.com/MyBlackMIDIScore/AmethystImperialGrand" TargetMode="External"/><Relationship Id="rId718" Type="http://schemas.openxmlformats.org/officeDocument/2006/relationships/hyperlink" Target="https://github.com/TaleTN/IPlugExample" TargetMode="External"/><Relationship Id="rId717" Type="http://schemas.openxmlformats.org/officeDocument/2006/relationships/hyperlink" Target="https://github.com/jthorborg/signalizer" TargetMode="External"/><Relationship Id="rId712" Type="http://schemas.openxmlformats.org/officeDocument/2006/relationships/hyperlink" Target="https://github.com/00laboratories/HISE-AG-20" TargetMode="External"/><Relationship Id="rId711" Type="http://schemas.openxmlformats.org/officeDocument/2006/relationships/hyperlink" Target="https://github.com/davemollen/dm-Reverse" TargetMode="External"/><Relationship Id="rId710" Type="http://schemas.openxmlformats.org/officeDocument/2006/relationships/hyperlink" Target="https://github.com/smallbutfine/GuitarAmpModellingGUI" TargetMode="External"/><Relationship Id="rId716" Type="http://schemas.openxmlformats.org/officeDocument/2006/relationships/hyperlink" Target="https://github.com/imchristina/piano" TargetMode="External"/><Relationship Id="rId715" Type="http://schemas.openxmlformats.org/officeDocument/2006/relationships/hyperlink" Target="https://github.com/joshka/homebrew-audio" TargetMode="External"/><Relationship Id="rId714" Type="http://schemas.openxmlformats.org/officeDocument/2006/relationships/hyperlink" Target="https://github.com/elk-audio/mda-vst2" TargetMode="External"/><Relationship Id="rId713" Type="http://schemas.openxmlformats.org/officeDocument/2006/relationships/hyperlink" Target="https://github.com/SoundDevelopment/sound_meter-example" TargetMode="External"/><Relationship Id="rId59" Type="http://schemas.openxmlformats.org/officeDocument/2006/relationships/hyperlink" Target="https://github.com/Kirby01/AutoLevel2-VST3-Juce" TargetMode="External"/><Relationship Id="rId58" Type="http://schemas.openxmlformats.org/officeDocument/2006/relationships/hyperlink" Target="https://github.com/pongasoft/vst-ab-switch" TargetMode="External"/><Relationship Id="rId590" Type="http://schemas.openxmlformats.org/officeDocument/2006/relationships/hyperlink" Target="https://github.com/progwolff/performer" TargetMode="External"/><Relationship Id="rId107" Type="http://schemas.openxmlformats.org/officeDocument/2006/relationships/hyperlink" Target="https://github.com/osowskit/microsoft-github-app-extension" TargetMode="External"/><Relationship Id="rId349" Type="http://schemas.openxmlformats.org/officeDocument/2006/relationships/hyperlink" Target="https://github.com/p-hlp/CTAGDRC" TargetMode="External"/><Relationship Id="rId106" Type="http://schemas.openxmlformats.org/officeDocument/2006/relationships/hyperlink" Target="https://github.com/am4u/tfs2015theme" TargetMode="External"/><Relationship Id="rId348" Type="http://schemas.openxmlformats.org/officeDocument/2006/relationships/hyperlink" Target="https://github.com/dozius/DtBlkFx" TargetMode="External"/><Relationship Id="rId105" Type="http://schemas.openxmlformats.org/officeDocument/2006/relationships/hyperlink" Target="https://github.com/marozzocom/update-spfx-webpart-ids" TargetMode="External"/><Relationship Id="rId347" Type="http://schemas.openxmlformats.org/officeDocument/2006/relationships/hyperlink" Target="https://github.com/james34602/SpleeterRT" TargetMode="External"/><Relationship Id="rId589" Type="http://schemas.openxmlformats.org/officeDocument/2006/relationships/hyperlink" Target="https://github.com/CertiGraph/CertiGraph" TargetMode="External"/><Relationship Id="rId104" Type="http://schemas.openxmlformats.org/officeDocument/2006/relationships/hyperlink" Target="https://github.com/davoodharun/vsts-devops" TargetMode="External"/><Relationship Id="rId346" Type="http://schemas.openxmlformats.org/officeDocument/2006/relationships/hyperlink" Target="https://github.com/bhdicaire/visioStencils" TargetMode="External"/><Relationship Id="rId588" Type="http://schemas.openxmlformats.org/officeDocument/2006/relationships/hyperlink" Target="https://github.com/joanroig/midi-to-scaler-chord-sets" TargetMode="External"/><Relationship Id="rId109" Type="http://schemas.openxmlformats.org/officeDocument/2006/relationships/hyperlink" Target="https://github.com/gidavies/DevOpsLab" TargetMode="External"/><Relationship Id="rId108" Type="http://schemas.openxmlformats.org/officeDocument/2006/relationships/hyperlink" Target="https://github.com/carlowahlstedt/Spark_VSTS_Task" TargetMode="External"/><Relationship Id="rId341" Type="http://schemas.openxmlformats.org/officeDocument/2006/relationships/hyperlink" Target="https://github.com/ramirezd42/vst-js" TargetMode="External"/><Relationship Id="rId583" Type="http://schemas.openxmlformats.org/officeDocument/2006/relationships/hyperlink" Target="https://github.com/JohT/speclet" TargetMode="External"/><Relationship Id="rId340" Type="http://schemas.openxmlformats.org/officeDocument/2006/relationships/hyperlink" Target="https://github.com/elk-audio/elk-pi" TargetMode="External"/><Relationship Id="rId582" Type="http://schemas.openxmlformats.org/officeDocument/2006/relationships/hyperlink" Target="https://github.com/centricular/gstreamer-vst3" TargetMode="External"/><Relationship Id="rId581" Type="http://schemas.openxmlformats.org/officeDocument/2006/relationships/hyperlink" Target="https://github.com/Do-sth-sharp/VocalShaper" TargetMode="External"/><Relationship Id="rId580" Type="http://schemas.openxmlformats.org/officeDocument/2006/relationships/hyperlink" Target="https://github.com/blurkk/symbiosis-au-vst-2" TargetMode="External"/><Relationship Id="rId103" Type="http://schemas.openxmlformats.org/officeDocument/2006/relationships/hyperlink" Target="https://github.com/melezhik/sparrowdo-vsts-angular-build" TargetMode="External"/><Relationship Id="rId345" Type="http://schemas.openxmlformats.org/officeDocument/2006/relationships/hyperlink" Target="https://github.com/obsproject/obs-vst" TargetMode="External"/><Relationship Id="rId587" Type="http://schemas.openxmlformats.org/officeDocument/2006/relationships/hyperlink" Target="https://github.com/davemollen/dm-GrainDelay" TargetMode="External"/><Relationship Id="rId102" Type="http://schemas.openxmlformats.org/officeDocument/2006/relationships/hyperlink" Target="https://github.com/gmdworkspace/vsts-build-monitor" TargetMode="External"/><Relationship Id="rId344" Type="http://schemas.openxmlformats.org/officeDocument/2006/relationships/hyperlink" Target="https://github.com/sophiapoirier/destroyfx" TargetMode="External"/><Relationship Id="rId586" Type="http://schemas.openxmlformats.org/officeDocument/2006/relationships/hyperlink" Target="https://github.com/LaineZ/PhotoConsequences" TargetMode="External"/><Relationship Id="rId101" Type="http://schemas.openxmlformats.org/officeDocument/2006/relationships/hyperlink" Target="https://github.com/weaverb/vsts-resource" TargetMode="External"/><Relationship Id="rId343" Type="http://schemas.openxmlformats.org/officeDocument/2006/relationships/hyperlink" Target="https://github.com/wolf-plugins/wolf-shaper" TargetMode="External"/><Relationship Id="rId585" Type="http://schemas.openxmlformats.org/officeDocument/2006/relationships/hyperlink" Target="https://github.com/p-hlp/SMPLComp" TargetMode="External"/><Relationship Id="rId100" Type="http://schemas.openxmlformats.org/officeDocument/2006/relationships/hyperlink" Target="https://github.com/ashokfernandez/DR-Filter" TargetMode="External"/><Relationship Id="rId342" Type="http://schemas.openxmlformats.org/officeDocument/2006/relationships/hyperlink" Target="https://github.com/DropSnorz/OwlPlug" TargetMode="External"/><Relationship Id="rId584" Type="http://schemas.openxmlformats.org/officeDocument/2006/relationships/hyperlink" Target="https://github.com/valsteen/note_effects_vst" TargetMode="External"/><Relationship Id="rId338" Type="http://schemas.openxmlformats.org/officeDocument/2006/relationships/hyperlink" Target="https://github.com/elieserdejesus/JamTaba" TargetMode="External"/><Relationship Id="rId337" Type="http://schemas.openxmlformats.org/officeDocument/2006/relationships/hyperlink" Target="https://github.com/pac-dev/protoplug" TargetMode="External"/><Relationship Id="rId579" Type="http://schemas.openxmlformats.org/officeDocument/2006/relationships/hyperlink" Target="https://github.com/pd3v/gen-plugin" TargetMode="External"/><Relationship Id="rId336" Type="http://schemas.openxmlformats.org/officeDocument/2006/relationships/hyperlink" Target="https://github.com/tommitytom/RetroPlug" TargetMode="External"/><Relationship Id="rId578" Type="http://schemas.openxmlformats.org/officeDocument/2006/relationships/hyperlink" Target="https://github.com/LibreArp/LibreArp" TargetMode="External"/><Relationship Id="rId335" Type="http://schemas.openxmlformats.org/officeDocument/2006/relationships/hyperlink" Target="https://github.com/ffAudio/Frequalizer" TargetMode="External"/><Relationship Id="rId577" Type="http://schemas.openxmlformats.org/officeDocument/2006/relationships/hyperlink" Target="https://github.com/hotwatermorning/wahwth" TargetMode="External"/><Relationship Id="rId339" Type="http://schemas.openxmlformats.org/officeDocument/2006/relationships/hyperlink" Target="https://github.com/zamaudio/zam-plugins" TargetMode="External"/><Relationship Id="rId330" Type="http://schemas.openxmlformats.org/officeDocument/2006/relationships/hyperlink" Target="https://github.com/obiwanjacobi/vst.net" TargetMode="External"/><Relationship Id="rId572" Type="http://schemas.openxmlformats.org/officeDocument/2006/relationships/hyperlink" Target="https://github.com/malstrom72/microtonic-scripts-sdk" TargetMode="External"/><Relationship Id="rId571" Type="http://schemas.openxmlformats.org/officeDocument/2006/relationships/hyperlink" Target="https://github.com/lukemcraig/OvertoneFilter" TargetMode="External"/><Relationship Id="rId570" Type="http://schemas.openxmlformats.org/officeDocument/2006/relationships/hyperlink" Target="https://github.com/VirtualRaven/KandVST" TargetMode="External"/><Relationship Id="rId334" Type="http://schemas.openxmlformats.org/officeDocument/2006/relationships/hyperlink" Target="https://github.com/fedden/RenderMan" TargetMode="External"/><Relationship Id="rId576" Type="http://schemas.openxmlformats.org/officeDocument/2006/relationships/hyperlink" Target="https://github.com/MikeMorenoDSP/Euklid" TargetMode="External"/><Relationship Id="rId333" Type="http://schemas.openxmlformats.org/officeDocument/2006/relationships/hyperlink" Target="https://github.com/jpcima/ADLplug" TargetMode="External"/><Relationship Id="rId575" Type="http://schemas.openxmlformats.org/officeDocument/2006/relationships/hyperlink" Target="https://github.com/lukemcraig/PathSynth" TargetMode="External"/><Relationship Id="rId332" Type="http://schemas.openxmlformats.org/officeDocument/2006/relationships/hyperlink" Target="https://github.com/celtera/avendish" TargetMode="External"/><Relationship Id="rId574" Type="http://schemas.openxmlformats.org/officeDocument/2006/relationships/hyperlink" Target="https://github.com/fake-industries/fuzzball" TargetMode="External"/><Relationship Id="rId331" Type="http://schemas.openxmlformats.org/officeDocument/2006/relationships/hyperlink" Target="http://vst.net" TargetMode="External"/><Relationship Id="rId573" Type="http://schemas.openxmlformats.org/officeDocument/2006/relationships/hyperlink" Target="https://github.com/psykon/awesome-synth" TargetMode="External"/><Relationship Id="rId370" Type="http://schemas.openxmlformats.org/officeDocument/2006/relationships/hyperlink" Target="https://github.com/hotwatermorning/Terra" TargetMode="External"/><Relationship Id="rId129" Type="http://schemas.openxmlformats.org/officeDocument/2006/relationships/hyperlink" Target="https://github.com/toasty-ghost/ASE_KM_Caverb" TargetMode="External"/><Relationship Id="rId128" Type="http://schemas.openxmlformats.org/officeDocument/2006/relationships/hyperlink" Target="https://github.com/silver-yar/ap_sampler" TargetMode="External"/><Relationship Id="rId127" Type="http://schemas.openxmlformats.org/officeDocument/2006/relationships/hyperlink" Target="https://github.com/rochen-sound-collective/modular_collection" TargetMode="External"/><Relationship Id="rId369" Type="http://schemas.openxmlformats.org/officeDocument/2006/relationships/hyperlink" Target="https://github.com/joshua-maros/audiobench" TargetMode="External"/><Relationship Id="rId126" Type="http://schemas.openxmlformats.org/officeDocument/2006/relationships/hyperlink" Target="https://github.com/ptablas/M-S-Echottage" TargetMode="External"/><Relationship Id="rId368" Type="http://schemas.openxmlformats.org/officeDocument/2006/relationships/hyperlink" Target="https://github.com/cvde/RoomReverb" TargetMode="External"/><Relationship Id="rId121" Type="http://schemas.openxmlformats.org/officeDocument/2006/relationships/hyperlink" Target="https://github.com/bisect-pt/vsts_runners" TargetMode="External"/><Relationship Id="rId363" Type="http://schemas.openxmlformats.org/officeDocument/2006/relationships/hyperlink" Target="https://github.com/olilarkin/pMix2" TargetMode="External"/><Relationship Id="rId120" Type="http://schemas.openxmlformats.org/officeDocument/2006/relationships/hyperlink" Target="https://github.com/n3rd/azure-devops-build-agent" TargetMode="External"/><Relationship Id="rId362" Type="http://schemas.openxmlformats.org/officeDocument/2006/relationships/hyperlink" Target="https://github.com/psobot/SampleScanner" TargetMode="External"/><Relationship Id="rId361" Type="http://schemas.openxmlformats.org/officeDocument/2006/relationships/hyperlink" Target="https://github.com/ramirezd42/node-audio" TargetMode="External"/><Relationship Id="rId360" Type="http://schemas.openxmlformats.org/officeDocument/2006/relationships/hyperlink" Target="https://github.com/fedden/juceSynths" TargetMode="External"/><Relationship Id="rId125" Type="http://schemas.openxmlformats.org/officeDocument/2006/relationships/hyperlink" Target="https://github.com/danobot/azure-devops-to-ms-project-exporter" TargetMode="External"/><Relationship Id="rId367" Type="http://schemas.openxmlformats.org/officeDocument/2006/relationships/hyperlink" Target="https://github.com/igorski/regrader" TargetMode="External"/><Relationship Id="rId124" Type="http://schemas.openxmlformats.org/officeDocument/2006/relationships/hyperlink" Target="https://github.com/mdalepiane/db-testproject" TargetMode="External"/><Relationship Id="rId366" Type="http://schemas.openxmlformats.org/officeDocument/2006/relationships/hyperlink" Target="https://github.com/szkkng/simple-reverb" TargetMode="External"/><Relationship Id="rId123" Type="http://schemas.openxmlformats.org/officeDocument/2006/relationships/hyperlink" Target="https://github.com/joaoasrosa/azuredevops-pipeline-container" TargetMode="External"/><Relationship Id="rId365" Type="http://schemas.openxmlformats.org/officeDocument/2006/relationships/hyperlink" Target="https://github.com/apohl79/GuitarAmp" TargetMode="External"/><Relationship Id="rId122" Type="http://schemas.openxmlformats.org/officeDocument/2006/relationships/hyperlink" Target="https://github.com/fabriciogd/VSTSBot" TargetMode="External"/><Relationship Id="rId364" Type="http://schemas.openxmlformats.org/officeDocument/2006/relationships/hyperlink" Target="https://github.com/igorski/fogpad" TargetMode="External"/><Relationship Id="rId95" Type="http://schemas.openxmlformats.org/officeDocument/2006/relationships/hyperlink" Target="https://github.com/hsetlik/VectorSynth" TargetMode="External"/><Relationship Id="rId94" Type="http://schemas.openxmlformats.org/officeDocument/2006/relationships/hyperlink" Target="https://github.com/mofeing/homebrew-audio-plugins" TargetMode="External"/><Relationship Id="rId97" Type="http://schemas.openxmlformats.org/officeDocument/2006/relationships/hyperlink" Target="https://github.com/Kirby01/KFuzz-VST3-Juce" TargetMode="External"/><Relationship Id="rId96" Type="http://schemas.openxmlformats.org/officeDocument/2006/relationships/hyperlink" Target="https://github.com/DrPeaboss/vst3-pas" TargetMode="External"/><Relationship Id="rId99" Type="http://schemas.openxmlformats.org/officeDocument/2006/relationships/hyperlink" Target="https://github.com/GModal/AUCOP" TargetMode="External"/><Relationship Id="rId98" Type="http://schemas.openxmlformats.org/officeDocument/2006/relationships/hyperlink" Target="https://github.com/theuser27/Complex" TargetMode="External"/><Relationship Id="rId91" Type="http://schemas.openxmlformats.org/officeDocument/2006/relationships/hyperlink" Target="https://github.com/sourc3array/808TK" TargetMode="External"/><Relationship Id="rId90" Type="http://schemas.openxmlformats.org/officeDocument/2006/relationships/hyperlink" Target="https://github.com/samuelebh/Magic-Chorus" TargetMode="External"/><Relationship Id="rId93" Type="http://schemas.openxmlformats.org/officeDocument/2006/relationships/hyperlink" Target="https://github.com/p4thie/esc" TargetMode="External"/><Relationship Id="rId92" Type="http://schemas.openxmlformats.org/officeDocument/2006/relationships/hyperlink" Target="https://github.com/hsetlik/Octane" TargetMode="External"/><Relationship Id="rId118" Type="http://schemas.openxmlformats.org/officeDocument/2006/relationships/hyperlink" Target="https://github.com/melezhik/sparrowdo-vsts-build" TargetMode="External"/><Relationship Id="rId117" Type="http://schemas.openxmlformats.org/officeDocument/2006/relationships/hyperlink" Target="https://github.com/hkarthik7/azure-devops-java-sdk-docs" TargetMode="External"/><Relationship Id="rId359" Type="http://schemas.openxmlformats.org/officeDocument/2006/relationships/hyperlink" Target="https://github.com/elk-audio/sushi" TargetMode="External"/><Relationship Id="rId116" Type="http://schemas.openxmlformats.org/officeDocument/2006/relationships/hyperlink" Target="https://github.com/SanJacobs/filmstripper" TargetMode="External"/><Relationship Id="rId358" Type="http://schemas.openxmlformats.org/officeDocument/2006/relationships/hyperlink" Target="https://github.com/seven-phases/spectrum-analyzer" TargetMode="External"/><Relationship Id="rId115" Type="http://schemas.openxmlformats.org/officeDocument/2006/relationships/hyperlink" Target="https://github.com/Swedeniron/Azure-DevOPS-automatic" TargetMode="External"/><Relationship Id="rId357" Type="http://schemas.openxmlformats.org/officeDocument/2006/relationships/hyperlink" Target="https://github.com/wolf-plugins/wolf-spectrum" TargetMode="External"/><Relationship Id="rId599" Type="http://schemas.openxmlformats.org/officeDocument/2006/relationships/hyperlink" Target="https://github.com/MethodsAndPractices/vsteam" TargetMode="External"/><Relationship Id="rId119" Type="http://schemas.openxmlformats.org/officeDocument/2006/relationships/hyperlink" Target="https://github.com/wenwu449/vsts-pr-review-sample" TargetMode="External"/><Relationship Id="rId110" Type="http://schemas.openxmlformats.org/officeDocument/2006/relationships/hyperlink" Target="https://github.com/wahyuen/angular4-vsts-integration" TargetMode="External"/><Relationship Id="rId352" Type="http://schemas.openxmlformats.org/officeDocument/2006/relationships/hyperlink" Target="https://github.com/brendaningram/linux-audio-setup-scripts" TargetMode="External"/><Relationship Id="rId594" Type="http://schemas.openxmlformats.org/officeDocument/2006/relationships/hyperlink" Target="https://github.com/jthorborg/ape" TargetMode="External"/><Relationship Id="rId351" Type="http://schemas.openxmlformats.org/officeDocument/2006/relationships/hyperlink" Target="https://github.com/mikeoliphant/AudioPlugSharp" TargetMode="External"/><Relationship Id="rId593" Type="http://schemas.openxmlformats.org/officeDocument/2006/relationships/hyperlink" Target="https://github.com/noizebox/vstimgui" TargetMode="External"/><Relationship Id="rId350" Type="http://schemas.openxmlformats.org/officeDocument/2006/relationships/hyperlink" Target="https://github.com/pongasoft/jamba" TargetMode="External"/><Relationship Id="rId592" Type="http://schemas.openxmlformats.org/officeDocument/2006/relationships/hyperlink" Target="https://github.com/vertver/Dynation" TargetMode="External"/><Relationship Id="rId591" Type="http://schemas.openxmlformats.org/officeDocument/2006/relationships/hyperlink" Target="https://github.com/Kaushal1011/S3_Smart_Sampling_Synthesiser" TargetMode="External"/><Relationship Id="rId114" Type="http://schemas.openxmlformats.org/officeDocument/2006/relationships/hyperlink" Target="https://github.com/lisardggY/VSTS.PullRequestMonitor" TargetMode="External"/><Relationship Id="rId356" Type="http://schemas.openxmlformats.org/officeDocument/2006/relationships/hyperlink" Target="https://github.com/hollance/synth-plugin-book" TargetMode="External"/><Relationship Id="rId598" Type="http://schemas.openxmlformats.org/officeDocument/2006/relationships/hyperlink" Target="https://github.com/nkdAgility/azure-devops-migration-tools" TargetMode="External"/><Relationship Id="rId113" Type="http://schemas.openxmlformats.org/officeDocument/2006/relationships/hyperlink" Target="https://github.com/melezhik/sparrowdo-vsts-solution" TargetMode="External"/><Relationship Id="rId355" Type="http://schemas.openxmlformats.org/officeDocument/2006/relationships/hyperlink" Target="https://github.com/artfwo/andes" TargetMode="External"/><Relationship Id="rId597" Type="http://schemas.openxmlformats.org/officeDocument/2006/relationships/hyperlink" Target="https://github.com/microsoft/azure-devops-python-api" TargetMode="External"/><Relationship Id="rId112" Type="http://schemas.openxmlformats.org/officeDocument/2006/relationships/hyperlink" Target="https://github.com/raphaelbs/financial-quiz-app" TargetMode="External"/><Relationship Id="rId354" Type="http://schemas.openxmlformats.org/officeDocument/2006/relationships/hyperlink" Target="https://github.com/x42/lv2vst" TargetMode="External"/><Relationship Id="rId596" Type="http://schemas.openxmlformats.org/officeDocument/2006/relationships/hyperlink" Target="https://github.com/microsoft/azuredevopslabs" TargetMode="External"/><Relationship Id="rId111" Type="http://schemas.openxmlformats.org/officeDocument/2006/relationships/hyperlink" Target="https://github.com/RXCommunica/rx-azuredevops-rest" TargetMode="External"/><Relationship Id="rId353" Type="http://schemas.openxmlformats.org/officeDocument/2006/relationships/hyperlink" Target="https://github.com/wrl/baseplug" TargetMode="External"/><Relationship Id="rId595" Type="http://schemas.openxmlformats.org/officeDocument/2006/relationships/hyperlink" Target="https://github.com/christophhart/HISE" TargetMode="External"/><Relationship Id="rId305" Type="http://schemas.openxmlformats.org/officeDocument/2006/relationships/hyperlink" Target="https://github.com/asb2m10/dexed" TargetMode="External"/><Relationship Id="rId547" Type="http://schemas.openxmlformats.org/officeDocument/2006/relationships/hyperlink" Target="https://github.com/pumodi/open-samples" TargetMode="External"/><Relationship Id="rId789" Type="http://schemas.openxmlformats.org/officeDocument/2006/relationships/hyperlink" Target="https://github.com/Celemony/ARA_API" TargetMode="External"/><Relationship Id="rId304" Type="http://schemas.openxmlformats.org/officeDocument/2006/relationships/hyperlink" Target="https://github.com/helio-fm/helio-workstation" TargetMode="External"/><Relationship Id="rId546" Type="http://schemas.openxmlformats.org/officeDocument/2006/relationships/hyperlink" Target="https://github.com/igorski/vst-plugin-boilerplate" TargetMode="External"/><Relationship Id="rId788" Type="http://schemas.openxmlformats.org/officeDocument/2006/relationships/hyperlink" Target="https://github.com/stfufane/Midi-Transposer" TargetMode="External"/><Relationship Id="rId303" Type="http://schemas.openxmlformats.org/officeDocument/2006/relationships/hyperlink" Target="https://github.com/Ardour/ardour" TargetMode="External"/><Relationship Id="rId545" Type="http://schemas.openxmlformats.org/officeDocument/2006/relationships/hyperlink" Target="https://github.com/SpotlightKid/midiomatic" TargetMode="External"/><Relationship Id="rId787" Type="http://schemas.openxmlformats.org/officeDocument/2006/relationships/hyperlink" Target="https://github.com/hotwatermorning/Vst3HostDemo" TargetMode="External"/><Relationship Id="rId302" Type="http://schemas.openxmlformats.org/officeDocument/2006/relationships/hyperlink" Target="https://github.com/juce-framework/JUCE" TargetMode="External"/><Relationship Id="rId544" Type="http://schemas.openxmlformats.org/officeDocument/2006/relationships/hyperlink" Target="https://github.com/sdeleon28/IgnitionGuitarAmp" TargetMode="External"/><Relationship Id="rId786" Type="http://schemas.openxmlformats.org/officeDocument/2006/relationships/hyperlink" Target="https://github.com/prof-spock/SoX-Plugins" TargetMode="External"/><Relationship Id="rId309" Type="http://schemas.openxmlformats.org/officeDocument/2006/relationships/hyperlink" Target="https://github.com/iPlug2/iPlug2" TargetMode="External"/><Relationship Id="rId308" Type="http://schemas.openxmlformats.org/officeDocument/2006/relationships/hyperlink" Target="https://github.com/zrythm/zrythm" TargetMode="External"/><Relationship Id="rId307" Type="http://schemas.openxmlformats.org/officeDocument/2006/relationships/hyperlink" Target="https://github.com/robbert-vdh/yabridge" TargetMode="External"/><Relationship Id="rId549" Type="http://schemas.openxmlformats.org/officeDocument/2006/relationships/hyperlink" Target="https://github.com/olilarkin/iPlug2OnnxRuntime" TargetMode="External"/><Relationship Id="rId306" Type="http://schemas.openxmlformats.org/officeDocument/2006/relationships/hyperlink" Target="https://github.com/olilarkin/awesome-musicdsp" TargetMode="External"/><Relationship Id="rId548" Type="http://schemas.openxmlformats.org/officeDocument/2006/relationships/hyperlink" Target="https://github.com/LeifBloomquist/MIDIMapperX" TargetMode="External"/><Relationship Id="rId781" Type="http://schemas.openxmlformats.org/officeDocument/2006/relationships/hyperlink" Target="https://github.com/vgorloff/VST3NetSend" TargetMode="External"/><Relationship Id="rId780" Type="http://schemas.openxmlformats.org/officeDocument/2006/relationships/hyperlink" Target="https://github.com/khrykin/BlackBird" TargetMode="External"/><Relationship Id="rId301" Type="http://schemas.openxmlformats.org/officeDocument/2006/relationships/hyperlink" Target="https://github.com/olive-editor/olive" TargetMode="External"/><Relationship Id="rId543" Type="http://schemas.openxmlformats.org/officeDocument/2006/relationships/hyperlink" Target="https://github.com/planaria/vv" TargetMode="External"/><Relationship Id="rId785" Type="http://schemas.openxmlformats.org/officeDocument/2006/relationships/hyperlink" Target="https://github.com/hotwatermorning/Vst3SampleHost" TargetMode="External"/><Relationship Id="rId300" Type="http://schemas.openxmlformats.org/officeDocument/2006/relationships/hyperlink" Target="https://github.com/HoussemDellai/MvcAppWithDatabase" TargetMode="External"/><Relationship Id="rId542" Type="http://schemas.openxmlformats.org/officeDocument/2006/relationships/hyperlink" Target="https://github.com/Krasjet/imgui_juce" TargetMode="External"/><Relationship Id="rId784" Type="http://schemas.openxmlformats.org/officeDocument/2006/relationships/hyperlink" Target="https://github.com/SmEgDm/equalize_it" TargetMode="External"/><Relationship Id="rId541" Type="http://schemas.openxmlformats.org/officeDocument/2006/relationships/hyperlink" Target="https://github.com/pongasoft/vst3-again-sample" TargetMode="External"/><Relationship Id="rId783" Type="http://schemas.openxmlformats.org/officeDocument/2006/relationships/hyperlink" Target="https://github.com/robbert-vdh/diopser" TargetMode="External"/><Relationship Id="rId540" Type="http://schemas.openxmlformats.org/officeDocument/2006/relationships/hyperlink" Target="https://github.com/FigBug/VirtualAnalog" TargetMode="External"/><Relationship Id="rId782" Type="http://schemas.openxmlformats.org/officeDocument/2006/relationships/hyperlink" Target="https://github.com/szkkng/jr-granular" TargetMode="External"/><Relationship Id="rId536" Type="http://schemas.openxmlformats.org/officeDocument/2006/relationships/hyperlink" Target="https://github.com/glissando-daw/glissando-daw" TargetMode="External"/><Relationship Id="rId778" Type="http://schemas.openxmlformats.org/officeDocument/2006/relationships/hyperlink" Target="https://github.com/tobanteAudio/modEQ" TargetMode="External"/><Relationship Id="rId535" Type="http://schemas.openxmlformats.org/officeDocument/2006/relationships/hyperlink" Target="https://github.com/shaduzlabs/throb" TargetMode="External"/><Relationship Id="rId777" Type="http://schemas.openxmlformats.org/officeDocument/2006/relationships/hyperlink" Target="https://github.com/iffyloop/EasyVst" TargetMode="External"/><Relationship Id="rId534" Type="http://schemas.openxmlformats.org/officeDocument/2006/relationships/hyperlink" Target="https://github.com/WindowsNT/pianoroll" TargetMode="External"/><Relationship Id="rId776" Type="http://schemas.openxmlformats.org/officeDocument/2006/relationships/hyperlink" Target="https://github.com/hollance/mda-plugins-juce" TargetMode="External"/><Relationship Id="rId533" Type="http://schemas.openxmlformats.org/officeDocument/2006/relationships/hyperlink" Target="https://github.com/utokusa/BiquadLimiter" TargetMode="External"/><Relationship Id="rId775" Type="http://schemas.openxmlformats.org/officeDocument/2006/relationships/hyperlink" Target="https://github.com/utokusa/OS-251" TargetMode="External"/><Relationship Id="rId539" Type="http://schemas.openxmlformats.org/officeDocument/2006/relationships/hyperlink" Target="https://github.com/SoundDevelopment/sound_meter" TargetMode="External"/><Relationship Id="rId538" Type="http://schemas.openxmlformats.org/officeDocument/2006/relationships/hyperlink" Target="https://github.com/igorski/darvaza" TargetMode="External"/><Relationship Id="rId537" Type="http://schemas.openxmlformats.org/officeDocument/2006/relationships/hyperlink" Target="https://github.com/morukutsu/LondonClockT" TargetMode="External"/><Relationship Id="rId779" Type="http://schemas.openxmlformats.org/officeDocument/2006/relationships/hyperlink" Target="https://github.com/suzumushi0/SoundObject_binary" TargetMode="External"/><Relationship Id="rId770" Type="http://schemas.openxmlformats.org/officeDocument/2006/relationships/hyperlink" Target="https://github.com/Geonkick-Synthesizer/geonkick" TargetMode="External"/><Relationship Id="rId532" Type="http://schemas.openxmlformats.org/officeDocument/2006/relationships/hyperlink" Target="https://github.com/abbysoft-team/Soompler" TargetMode="External"/><Relationship Id="rId774" Type="http://schemas.openxmlformats.org/officeDocument/2006/relationships/hyperlink" Target="https://github.com/Celemony/ARA_SDK" TargetMode="External"/><Relationship Id="rId531" Type="http://schemas.openxmlformats.org/officeDocument/2006/relationships/hyperlink" Target="https://github.com/nberr/juce-template" TargetMode="External"/><Relationship Id="rId773" Type="http://schemas.openxmlformats.org/officeDocument/2006/relationships/hyperlink" Target="https://github.com/JanosGit/Schrammel_OJD" TargetMode="External"/><Relationship Id="rId530" Type="http://schemas.openxmlformats.org/officeDocument/2006/relationships/hyperlink" Target="https://github.com/dot-operator/Auto-Tuner" TargetMode="External"/><Relationship Id="rId772" Type="http://schemas.openxmlformats.org/officeDocument/2006/relationships/hyperlink" Target="https://github.com/vvvar/PeakEater" TargetMode="External"/><Relationship Id="rId771" Type="http://schemas.openxmlformats.org/officeDocument/2006/relationships/hyperlink" Target="https://github.com/Chowdhury-DSP/ChowMatrix" TargetMode="External"/><Relationship Id="rId327" Type="http://schemas.openxmlformats.org/officeDocument/2006/relationships/hyperlink" Target="https://github.com/trummerschlunk/master_me" TargetMode="External"/><Relationship Id="rId569" Type="http://schemas.openxmlformats.org/officeDocument/2006/relationships/hyperlink" Target="https://github.com/chipnertkj/chipbox" TargetMode="External"/><Relationship Id="rId326" Type="http://schemas.openxmlformats.org/officeDocument/2006/relationships/hyperlink" Target="https://github.com/AuburnSounds/Dplug" TargetMode="External"/><Relationship Id="rId568" Type="http://schemas.openxmlformats.org/officeDocument/2006/relationships/hyperlink" Target="https://github.com/studiorack/studiorack-cli" TargetMode="External"/><Relationship Id="rId325" Type="http://schemas.openxmlformats.org/officeDocument/2006/relationships/hyperlink" Target="https://github.com/leomccormack/SPARTA" TargetMode="External"/><Relationship Id="rId567" Type="http://schemas.openxmlformats.org/officeDocument/2006/relationships/hyperlink" Target="https://github.com/Meach/ofxVstHost" TargetMode="External"/><Relationship Id="rId324" Type="http://schemas.openxmlformats.org/officeDocument/2006/relationships/hyperlink" Target="https://github.com/greatest-ape/OctaSine" TargetMode="External"/><Relationship Id="rId566" Type="http://schemas.openxmlformats.org/officeDocument/2006/relationships/hyperlink" Target="https://github.com/DBraun/Sampler" TargetMode="External"/><Relationship Id="rId329" Type="http://schemas.openxmlformats.org/officeDocument/2006/relationships/hyperlink" Target="https://github.com/amsynth/amsynth" TargetMode="External"/><Relationship Id="rId328" Type="http://schemas.openxmlformats.org/officeDocument/2006/relationships/hyperlink" Target="https://github.com/jareddrayton/Audio-Plugin-Development-Resources" TargetMode="External"/><Relationship Id="rId561" Type="http://schemas.openxmlformats.org/officeDocument/2006/relationships/hyperlink" Target="https://github.com/MegaLoler/Nanceloid" TargetMode="External"/><Relationship Id="rId560" Type="http://schemas.openxmlformats.org/officeDocument/2006/relationships/hyperlink" Target="https://github.com/YPares/arpligner" TargetMode="External"/><Relationship Id="rId323" Type="http://schemas.openxmlformats.org/officeDocument/2006/relationships/hyperlink" Target="https://github.com/DamRsn/NeuralNote" TargetMode="External"/><Relationship Id="rId565" Type="http://schemas.openxmlformats.org/officeDocument/2006/relationships/hyperlink" Target="https://github.com/gmoe/learning-dsp" TargetMode="External"/><Relationship Id="rId322" Type="http://schemas.openxmlformats.org/officeDocument/2006/relationships/hyperlink" Target="https://github.com/psycha0s/airwave" TargetMode="External"/><Relationship Id="rId564" Type="http://schemas.openxmlformats.org/officeDocument/2006/relationships/hyperlink" Target="https://github.com/unevens/Overdraw" TargetMode="External"/><Relationship Id="rId321" Type="http://schemas.openxmlformats.org/officeDocument/2006/relationships/hyperlink" Target="https://github.com/mikeroyal/PipeWire-Guide" TargetMode="External"/><Relationship Id="rId563" Type="http://schemas.openxmlformats.org/officeDocument/2006/relationships/hyperlink" Target="https://github.com/AlexW00/clockwork" TargetMode="External"/><Relationship Id="rId320" Type="http://schemas.openxmlformats.org/officeDocument/2006/relationships/hyperlink" Target="https://github.com/BillyDM/awesome-audio-dsp" TargetMode="External"/><Relationship Id="rId562" Type="http://schemas.openxmlformats.org/officeDocument/2006/relationships/hyperlink" Target="https://github.com/studiorack/studiorack-template-steinberg" TargetMode="External"/><Relationship Id="rId316" Type="http://schemas.openxmlformats.org/officeDocument/2006/relationships/hyperlink" Target="https://github.com/michaelwillis/dragonfly-reverb" TargetMode="External"/><Relationship Id="rId558" Type="http://schemas.openxmlformats.org/officeDocument/2006/relationships/hyperlink" Target="https://github.com/medusalix/MiniVST" TargetMode="External"/><Relationship Id="rId315" Type="http://schemas.openxmlformats.org/officeDocument/2006/relationships/hyperlink" Target="https://github.com/pierreguillot/Camomile" TargetMode="External"/><Relationship Id="rId557" Type="http://schemas.openxmlformats.org/officeDocument/2006/relationships/hyperlink" Target="https://github.com/igorski/rechoir" TargetMode="External"/><Relationship Id="rId799" Type="http://schemas.openxmlformats.org/officeDocument/2006/relationships/hyperlink" Target="https://github.com/jerryuhoo/Fire" TargetMode="External"/><Relationship Id="rId314" Type="http://schemas.openxmlformats.org/officeDocument/2006/relationships/hyperlink" Target="https://github.com/olilarkin/wdl-ol" TargetMode="External"/><Relationship Id="rId556" Type="http://schemas.openxmlformats.org/officeDocument/2006/relationships/hyperlink" Target="https://github.com/leomccormack/CroPaC-Binaural" TargetMode="External"/><Relationship Id="rId798" Type="http://schemas.openxmlformats.org/officeDocument/2006/relationships/hyperlink" Target="https://github.com/kushview/element" TargetMode="External"/><Relationship Id="rId313" Type="http://schemas.openxmlformats.org/officeDocument/2006/relationships/hyperlink" Target="https://github.com/RustAudio/vst-rs" TargetMode="External"/><Relationship Id="rId555" Type="http://schemas.openxmlformats.org/officeDocument/2006/relationships/hyperlink" Target="https://github.com/studiorack/studiorack-app" TargetMode="External"/><Relationship Id="rId797" Type="http://schemas.openxmlformats.org/officeDocument/2006/relationships/hyperlink" Target="https://github.com/webprofusion/OpenAudio" TargetMode="External"/><Relationship Id="rId319" Type="http://schemas.openxmlformats.org/officeDocument/2006/relationships/hyperlink" Target="https://github.com/juandagilc/Audio-Effects" TargetMode="External"/><Relationship Id="rId318" Type="http://schemas.openxmlformats.org/officeDocument/2006/relationships/hyperlink" Target="https://github.com/monadgroup/axiom" TargetMode="External"/><Relationship Id="rId317" Type="http://schemas.openxmlformats.org/officeDocument/2006/relationships/hyperlink" Target="https://github.com/DBraun/DawDreamer" TargetMode="External"/><Relationship Id="rId559" Type="http://schemas.openxmlformats.org/officeDocument/2006/relationships/hyperlink" Target="https://github.com/SpotlightKid/ardour2fxp" TargetMode="External"/><Relationship Id="rId550" Type="http://schemas.openxmlformats.org/officeDocument/2006/relationships/hyperlink" Target="https://github.com/lucianoiam/castello" TargetMode="External"/><Relationship Id="rId792" Type="http://schemas.openxmlformats.org/officeDocument/2006/relationships/hyperlink" Target="https://github.com/fukuroder/BLIT-based_sinewave_hardsync" TargetMode="External"/><Relationship Id="rId791" Type="http://schemas.openxmlformats.org/officeDocument/2006/relationships/hyperlink" Target="https://github.com/elk-audio/mda-vst3" TargetMode="External"/><Relationship Id="rId790" Type="http://schemas.openxmlformats.org/officeDocument/2006/relationships/hyperlink" Target="https://github.com/blackboxdsp/rotor" TargetMode="External"/><Relationship Id="rId312" Type="http://schemas.openxmlformats.org/officeDocument/2006/relationships/hyperlink" Target="https://github.com/sergree/matchering" TargetMode="External"/><Relationship Id="rId554" Type="http://schemas.openxmlformats.org/officeDocument/2006/relationships/hyperlink" Target="https://github.com/ddf/evaluator" TargetMode="External"/><Relationship Id="rId796" Type="http://schemas.openxmlformats.org/officeDocument/2006/relationships/hyperlink" Target="https://github.com/DISTRHO/Cardinal" TargetMode="External"/><Relationship Id="rId311" Type="http://schemas.openxmlformats.org/officeDocument/2006/relationships/hyperlink" Target="https://github.com/nodiscc/awesome-linuxaudio" TargetMode="External"/><Relationship Id="rId553" Type="http://schemas.openxmlformats.org/officeDocument/2006/relationships/hyperlink" Target="https://github.com/sunquan8094/overtonix" TargetMode="External"/><Relationship Id="rId795" Type="http://schemas.openxmlformats.org/officeDocument/2006/relationships/hyperlink" Target="https://github.com/werman/noise-suppression-for-voice" TargetMode="External"/><Relationship Id="rId310" Type="http://schemas.openxmlformats.org/officeDocument/2006/relationships/hyperlink" Target="https://github.com/sonosaurus/sonobus" TargetMode="External"/><Relationship Id="rId552" Type="http://schemas.openxmlformats.org/officeDocument/2006/relationships/hyperlink" Target="https://github.com/ddf/SpectralHarp" TargetMode="External"/><Relationship Id="rId794" Type="http://schemas.openxmlformats.org/officeDocument/2006/relationships/hyperlink" Target="https://github.com/sfztools/sfizz-ui" TargetMode="External"/><Relationship Id="rId551" Type="http://schemas.openxmlformats.org/officeDocument/2006/relationships/hyperlink" Target="https://github.com/monomadic/dd-plugs" TargetMode="External"/><Relationship Id="rId793" Type="http://schemas.openxmlformats.org/officeDocument/2006/relationships/hyperlink" Target="https://github.com/blackboxdsp/phantom" TargetMode="External"/><Relationship Id="rId297" Type="http://schemas.openxmlformats.org/officeDocument/2006/relationships/hyperlink" Target="https://github.com/umairsyed613/VSTSWorkItemShortcut" TargetMode="External"/><Relationship Id="rId296" Type="http://schemas.openxmlformats.org/officeDocument/2006/relationships/hyperlink" Target="https://github.com/wenwu449/vsts-pr-reviewer" TargetMode="External"/><Relationship Id="rId295" Type="http://schemas.openxmlformats.org/officeDocument/2006/relationships/hyperlink" Target="https://github.com/tbarlow12/task-board-assistant" TargetMode="External"/><Relationship Id="rId294" Type="http://schemas.openxmlformats.org/officeDocument/2006/relationships/hyperlink" Target="https://github.com/kasunkv/vsts-task-starter" TargetMode="External"/><Relationship Id="rId299" Type="http://schemas.openxmlformats.org/officeDocument/2006/relationships/hyperlink" Target="https://github.com/stephanebachelier/inline-coverage-styles" TargetMode="External"/><Relationship Id="rId298" Type="http://schemas.openxmlformats.org/officeDocument/2006/relationships/hyperlink" Target="https://github.com/josdeweger-zz/LightHouse" TargetMode="External"/><Relationship Id="rId271" Type="http://schemas.openxmlformats.org/officeDocument/2006/relationships/hyperlink" Target="https://github.com/edwardkuo/DeleteVSTSPackage" TargetMode="External"/><Relationship Id="rId270" Type="http://schemas.openxmlformats.org/officeDocument/2006/relationships/hyperlink" Target="https://github.com/DotNetDevOps/DotNetDevOps" TargetMode="External"/><Relationship Id="rId269" Type="http://schemas.openxmlformats.org/officeDocument/2006/relationships/hyperlink" Target="https://github.com/vNemesis/vsts-filter-pr" TargetMode="External"/><Relationship Id="rId264" Type="http://schemas.openxmlformats.org/officeDocument/2006/relationships/hyperlink" Target="https://github.com/raphaelbs/financial-quiz-api" TargetMode="External"/><Relationship Id="rId263" Type="http://schemas.openxmlformats.org/officeDocument/2006/relationships/hyperlink" Target="https://github.com/paulgmiller/vstsdockerbuild" TargetMode="External"/><Relationship Id="rId262" Type="http://schemas.openxmlformats.org/officeDocument/2006/relationships/hyperlink" Target="https://github.com/swellaby/vsts-agents" TargetMode="External"/><Relationship Id="rId261" Type="http://schemas.openxmlformats.org/officeDocument/2006/relationships/hyperlink" Target="https://github.com/arnts/ripples-service" TargetMode="External"/><Relationship Id="rId268" Type="http://schemas.openxmlformats.org/officeDocument/2006/relationships/hyperlink" Target="https://github.com/aaronyzhou/vsts-extension-branch-magic" TargetMode="External"/><Relationship Id="rId267" Type="http://schemas.openxmlformats.org/officeDocument/2006/relationships/hyperlink" Target="https://github.com/EngageSoftware/jscs-reporter-vso" TargetMode="External"/><Relationship Id="rId266" Type="http://schemas.openxmlformats.org/officeDocument/2006/relationships/hyperlink" Target="https://github.com/carlowahlstedt/7zip_VSTS_Task" TargetMode="External"/><Relationship Id="rId265" Type="http://schemas.openxmlformats.org/officeDocument/2006/relationships/hyperlink" Target="https://github.com/ganesp/loadtestagents" TargetMode="External"/><Relationship Id="rId260" Type="http://schemas.openxmlformats.org/officeDocument/2006/relationships/hyperlink" Target="https://github.com/LeCantaloop/Qwiq.Extensions" TargetMode="External"/><Relationship Id="rId259" Type="http://schemas.openxmlformats.org/officeDocument/2006/relationships/hyperlink" Target="https://github.com/mcascone/aha-vsts" TargetMode="External"/><Relationship Id="rId258" Type="http://schemas.openxmlformats.org/officeDocument/2006/relationships/hyperlink" Target="https://github.com/KDISim/CheckConsolidate" TargetMode="External"/><Relationship Id="rId253" Type="http://schemas.openxmlformats.org/officeDocument/2006/relationships/hyperlink" Target="https://github.com/denpalrius/flutter-vsts" TargetMode="External"/><Relationship Id="rId495" Type="http://schemas.openxmlformats.org/officeDocument/2006/relationships/hyperlink" Target="https://github.com/Venzhyk/vsts-tasks" TargetMode="External"/><Relationship Id="rId252" Type="http://schemas.openxmlformats.org/officeDocument/2006/relationships/hyperlink" Target="https://github.com/tmclnk/posh-vsts" TargetMode="External"/><Relationship Id="rId494" Type="http://schemas.openxmlformats.org/officeDocument/2006/relationships/hyperlink" Target="https://github.com/onlyutkarsh/ExtensionDownloadMonitorWidget" TargetMode="External"/><Relationship Id="rId251" Type="http://schemas.openxmlformats.org/officeDocument/2006/relationships/hyperlink" Target="https://github.com/xebialabs-community/xlr-vsts-insights-plugin" TargetMode="External"/><Relationship Id="rId493" Type="http://schemas.openxmlformats.org/officeDocument/2006/relationships/hyperlink" Target="https://github.com/onlyutkarsh/ExportAsPDF" TargetMode="External"/><Relationship Id="rId250" Type="http://schemas.openxmlformats.org/officeDocument/2006/relationships/hyperlink" Target="https://github.com/alhardy/vsts-tasks" TargetMode="External"/><Relationship Id="rId492" Type="http://schemas.openxmlformats.org/officeDocument/2006/relationships/hyperlink" Target="https://github.com/ClydeDz/cicd-docs" TargetMode="External"/><Relationship Id="rId257" Type="http://schemas.openxmlformats.org/officeDocument/2006/relationships/hyperlink" Target="https://github.com/mrmodise/export-vsts-wiki-to-pdf" TargetMode="External"/><Relationship Id="rId499" Type="http://schemas.openxmlformats.org/officeDocument/2006/relationships/hyperlink" Target="https://github.com/gexplorer/VSTSCards" TargetMode="External"/><Relationship Id="rId256" Type="http://schemas.openxmlformats.org/officeDocument/2006/relationships/hyperlink" Target="https://github.com/razvangoga/prices-watcher" TargetMode="External"/><Relationship Id="rId498" Type="http://schemas.openxmlformats.org/officeDocument/2006/relationships/hyperlink" Target="https://github.com/JacobHenner/puppet-azure_pipelines" TargetMode="External"/><Relationship Id="rId255" Type="http://schemas.openxmlformats.org/officeDocument/2006/relationships/hyperlink" Target="https://github.com/melezhik/sparrowdo-vsts-dotnet" TargetMode="External"/><Relationship Id="rId497" Type="http://schemas.openxmlformats.org/officeDocument/2006/relationships/hyperlink" Target="https://github.com/fabiencrassat/UserStyles" TargetMode="External"/><Relationship Id="rId254" Type="http://schemas.openxmlformats.org/officeDocument/2006/relationships/hyperlink" Target="https://github.com/SatyKrish/AzureStreamAnalytics-CICD" TargetMode="External"/><Relationship Id="rId496" Type="http://schemas.openxmlformats.org/officeDocument/2006/relationships/hyperlink" Target="https://github.com/stone-payments/vsts-task-install-windows-service" TargetMode="External"/><Relationship Id="rId293" Type="http://schemas.openxmlformats.org/officeDocument/2006/relationships/hyperlink" Target="https://github.com/enricforn/vsts-tasks" TargetMode="External"/><Relationship Id="rId292" Type="http://schemas.openxmlformats.org/officeDocument/2006/relationships/hyperlink" Target="https://github.com/cedar-ave/vsts-release-notes-html-table" TargetMode="External"/><Relationship Id="rId291" Type="http://schemas.openxmlformats.org/officeDocument/2006/relationships/hyperlink" Target="https://github.com/caitlyntetmeyer/classes-tutorials" TargetMode="External"/><Relationship Id="rId290" Type="http://schemas.openxmlformats.org/officeDocument/2006/relationships/hyperlink" Target="https://github.com/SherifElMahdi/DevOpsDays" TargetMode="External"/><Relationship Id="rId286" Type="http://schemas.openxmlformats.org/officeDocument/2006/relationships/hyperlink" Target="https://github.com/teyc/vsts-npm-demo" TargetMode="External"/><Relationship Id="rId285" Type="http://schemas.openxmlformats.org/officeDocument/2006/relationships/hyperlink" Target="https://github.com/javierescobare/PetProjectTests" TargetMode="External"/><Relationship Id="rId284" Type="http://schemas.openxmlformats.org/officeDocument/2006/relationships/hyperlink" Target="https://github.com/fortify/gha-setup-bugtracker-utility" TargetMode="External"/><Relationship Id="rId283" Type="http://schemas.openxmlformats.org/officeDocument/2006/relationships/hyperlink" Target="https://github.com/n13org/GetFullfilenameOf" TargetMode="External"/><Relationship Id="rId289" Type="http://schemas.openxmlformats.org/officeDocument/2006/relationships/hyperlink" Target="https://github.com/ADOKickstarter/adokickstarter" TargetMode="External"/><Relationship Id="rId288" Type="http://schemas.openxmlformats.org/officeDocument/2006/relationships/hyperlink" Target="https://github.com/petersendev/vsts-advanced-smoke" TargetMode="External"/><Relationship Id="rId287" Type="http://schemas.openxmlformats.org/officeDocument/2006/relationships/hyperlink" Target="https://github.com/kasunkv/build-and-release-pipeline" TargetMode="External"/><Relationship Id="rId282" Type="http://schemas.openxmlformats.org/officeDocument/2006/relationships/hyperlink" Target="https://github.com/melezhik/sparrowdo-vsts-msbuild" TargetMode="External"/><Relationship Id="rId281" Type="http://schemas.openxmlformats.org/officeDocument/2006/relationships/hyperlink" Target="https://github.com/cb8/phpunit-vsts-bridge" TargetMode="External"/><Relationship Id="rId280" Type="http://schemas.openxmlformats.org/officeDocument/2006/relationships/hyperlink" Target="https://github.com/krishnaji/CICDLabsHOL" TargetMode="External"/><Relationship Id="rId275" Type="http://schemas.openxmlformats.org/officeDocument/2006/relationships/hyperlink" Target="https://github.com/yrtimiD/azure-pipelines-semver-bump" TargetMode="External"/><Relationship Id="rId274" Type="http://schemas.openxmlformats.org/officeDocument/2006/relationships/hyperlink" Target="https://github.com/mooncowboy/azure-vmss-gitupull-cd" TargetMode="External"/><Relationship Id="rId273" Type="http://schemas.openxmlformats.org/officeDocument/2006/relationships/hyperlink" Target="https://github.com/twatanabe/core-angular-azure" TargetMode="External"/><Relationship Id="rId272" Type="http://schemas.openxmlformats.org/officeDocument/2006/relationships/hyperlink" Target="https://github.com/frontporch/fp-vsts-agent" TargetMode="External"/><Relationship Id="rId279" Type="http://schemas.openxmlformats.org/officeDocument/2006/relationships/hyperlink" Target="https://github.com/enricforn/vsts-agent-docker" TargetMode="External"/><Relationship Id="rId278" Type="http://schemas.openxmlformats.org/officeDocument/2006/relationships/hyperlink" Target="https://github.com/EtienneDeneuve/vsts-for-ops" TargetMode="External"/><Relationship Id="rId277" Type="http://schemas.openxmlformats.org/officeDocument/2006/relationships/hyperlink" Target="https://github.com/mtchesnokov/Vsts-client" TargetMode="External"/><Relationship Id="rId276" Type="http://schemas.openxmlformats.org/officeDocument/2006/relationships/hyperlink" Target="https://github.com/NickHeap2/abl-profiler-converter" TargetMode="External"/><Relationship Id="rId907" Type="http://schemas.openxmlformats.org/officeDocument/2006/relationships/hyperlink" Target="https://github.com/tomto66/Topiary-Riffz" TargetMode="External"/><Relationship Id="rId906" Type="http://schemas.openxmlformats.org/officeDocument/2006/relationships/hyperlink" Target="https://github.com/defuse/vst_plugin" TargetMode="External"/><Relationship Id="rId905" Type="http://schemas.openxmlformats.org/officeDocument/2006/relationships/hyperlink" Target="https://github.com/demberto/fxp" TargetMode="External"/><Relationship Id="rId904" Type="http://schemas.openxmlformats.org/officeDocument/2006/relationships/hyperlink" Target="https://github.com/SpotlightKid/cookiecutter-dpf-effect" TargetMode="External"/><Relationship Id="rId909" Type="http://schemas.openxmlformats.org/officeDocument/2006/relationships/hyperlink" Target="https://github.com/strikles/UQLRF-500" TargetMode="External"/><Relationship Id="rId908" Type="http://schemas.openxmlformats.org/officeDocument/2006/relationships/hyperlink" Target="https://github.com/bl3utide/ntpcs" TargetMode="External"/><Relationship Id="rId903" Type="http://schemas.openxmlformats.org/officeDocument/2006/relationships/hyperlink" Target="https://github.com/Naozumi520/mbp-16-bootcamp-speaker-mod" TargetMode="External"/><Relationship Id="rId902" Type="http://schemas.openxmlformats.org/officeDocument/2006/relationships/hyperlink" Target="https://github.com/pipelined/vst2" TargetMode="External"/><Relationship Id="rId901" Type="http://schemas.openxmlformats.org/officeDocument/2006/relationships/hyperlink" Target="https://github.com/nidefawl/bass-studio" TargetMode="External"/><Relationship Id="rId900" Type="http://schemas.openxmlformats.org/officeDocument/2006/relationships/hyperlink" Target="https://github.com/WeirdConstructor/HexoSynth" TargetMode="External"/><Relationship Id="rId910" Type="http://schemas.openxmlformats.org/officeDocument/2006/relationships/hyperlink" Target="https://github.com/pfeeyatko/simple-eq" TargetMode="External"/><Relationship Id="rId912" Type="http://schemas.openxmlformats.org/officeDocument/2006/relationships/drawing" Target="../drawings/drawing1.xml"/><Relationship Id="rId911" Type="http://schemas.openxmlformats.org/officeDocument/2006/relationships/hyperlink" Target="https://github.com/VolantisDev/node-vst-guide-api" TargetMode="External"/><Relationship Id="rId629" Type="http://schemas.openxmlformats.org/officeDocument/2006/relationships/hyperlink" Target="https://github.com/vanderlokken/rust-vst-gui" TargetMode="External"/><Relationship Id="rId624" Type="http://schemas.openxmlformats.org/officeDocument/2006/relationships/hyperlink" Target="https://github.com/ostreifel/vsts-contributions" TargetMode="External"/><Relationship Id="rId866" Type="http://schemas.openxmlformats.org/officeDocument/2006/relationships/hyperlink" Target="https://github.com/JosephTLyons/Track-Notes-1" TargetMode="External"/><Relationship Id="rId623" Type="http://schemas.openxmlformats.org/officeDocument/2006/relationships/hyperlink" Target="https://github.com/cschleiden/vsts-extension-ts-seed-simple" TargetMode="External"/><Relationship Id="rId865" Type="http://schemas.openxmlformats.org/officeDocument/2006/relationships/hyperlink" Target="https://github.com/gjurgensen/Verif_BST" TargetMode="External"/><Relationship Id="rId622" Type="http://schemas.openxmlformats.org/officeDocument/2006/relationships/hyperlink" Target="https://github.com/JamesStubbsEng/TS-808-Ultra" TargetMode="External"/><Relationship Id="rId864" Type="http://schemas.openxmlformats.org/officeDocument/2006/relationships/hyperlink" Target="https://github.com/notwa/crap" TargetMode="External"/><Relationship Id="rId621" Type="http://schemas.openxmlformats.org/officeDocument/2006/relationships/hyperlink" Target="https://github.com/tfsaggregator/aggregator-cli" TargetMode="External"/><Relationship Id="rId863" Type="http://schemas.openxmlformats.org/officeDocument/2006/relationships/hyperlink" Target="https://github.com/Kareus/ABit" TargetMode="External"/><Relationship Id="rId628" Type="http://schemas.openxmlformats.org/officeDocument/2006/relationships/hyperlink" Target="https://github.com/microsoft/vsts-extension-multivalue-control" TargetMode="External"/><Relationship Id="rId627" Type="http://schemas.openxmlformats.org/officeDocument/2006/relationships/hyperlink" Target="https://github.com/microsoft/MCW-OSS-PaaS-and-DevOps" TargetMode="External"/><Relationship Id="rId869" Type="http://schemas.openxmlformats.org/officeDocument/2006/relationships/hyperlink" Target="https://github.com/g-s-k/tanh-vst" TargetMode="External"/><Relationship Id="rId626" Type="http://schemas.openxmlformats.org/officeDocument/2006/relationships/hyperlink" Target="https://github.com/geeklearningio/gl-vsts-tasks-yarn" TargetMode="External"/><Relationship Id="rId868" Type="http://schemas.openxmlformats.org/officeDocument/2006/relationships/hyperlink" Target="https://github.com/konstice/SignatureLine" TargetMode="External"/><Relationship Id="rId625" Type="http://schemas.openxmlformats.org/officeDocument/2006/relationships/hyperlink" Target="https://github.com/cschleiden/azure-boards-estimate" TargetMode="External"/><Relationship Id="rId867" Type="http://schemas.openxmlformats.org/officeDocument/2006/relationships/hyperlink" Target="https://github.com/TyGuS/ssl-vst" TargetMode="External"/><Relationship Id="rId620" Type="http://schemas.openxmlformats.org/officeDocument/2006/relationships/hyperlink" Target="https://github.com/mtiid/chuck-racks" TargetMode="External"/><Relationship Id="rId862" Type="http://schemas.openxmlformats.org/officeDocument/2006/relationships/hyperlink" Target="https://github.com/hectorbennett/hecto-drive" TargetMode="External"/><Relationship Id="rId861" Type="http://schemas.openxmlformats.org/officeDocument/2006/relationships/hyperlink" Target="https://github.com/uchidama/WhiteNoiseSynthPluginEx" TargetMode="External"/><Relationship Id="rId860" Type="http://schemas.openxmlformats.org/officeDocument/2006/relationships/hyperlink" Target="https://github.com/lequietriot/Prepared-Sample-Collections-Piano-Volume" TargetMode="External"/><Relationship Id="rId619" Type="http://schemas.openxmlformats.org/officeDocument/2006/relationships/hyperlink" Target="https://github.com/hey24sheep/azure-flutter-tasks" TargetMode="External"/><Relationship Id="rId618" Type="http://schemas.openxmlformats.org/officeDocument/2006/relationships/hyperlink" Target="https://github.com/colindembovsky/cols-agent-tasks" TargetMode="External"/><Relationship Id="rId613" Type="http://schemas.openxmlformats.org/officeDocument/2006/relationships/hyperlink" Target="https://github.com/microsoft/azure-devops-python-samples" TargetMode="External"/><Relationship Id="rId855" Type="http://schemas.openxmlformats.org/officeDocument/2006/relationships/hyperlink" Target="https://github.com/patricklyte/SymphonieFx" TargetMode="External"/><Relationship Id="rId612" Type="http://schemas.openxmlformats.org/officeDocument/2006/relationships/hyperlink" Target="https://github.com/tobanteAudio/juce-cookbook" TargetMode="External"/><Relationship Id="rId854" Type="http://schemas.openxmlformats.org/officeDocument/2006/relationships/hyperlink" Target="https://github.com/danielappelt/fxbconv" TargetMode="External"/><Relationship Id="rId611" Type="http://schemas.openxmlformats.org/officeDocument/2006/relationships/hyperlink" Target="https://github.com/aloisdeniel/vsts-flutter-tasks" TargetMode="External"/><Relationship Id="rId853" Type="http://schemas.openxmlformats.org/officeDocument/2006/relationships/hyperlink" Target="https://github.com/TaleTN/IPlug" TargetMode="External"/><Relationship Id="rId610" Type="http://schemas.openxmlformats.org/officeDocument/2006/relationships/hyperlink" Target="https://github.com/microsoft/MCW-Modern-cloud-apps" TargetMode="External"/><Relationship Id="rId852" Type="http://schemas.openxmlformats.org/officeDocument/2006/relationships/hyperlink" Target="https://github.com/uchidama/SimpleSynthEx" TargetMode="External"/><Relationship Id="rId617" Type="http://schemas.openxmlformats.org/officeDocument/2006/relationships/hyperlink" Target="https://github.com/igoravl/TfsCmdlets" TargetMode="External"/><Relationship Id="rId859" Type="http://schemas.openxmlformats.org/officeDocument/2006/relationships/hyperlink" Target="https://github.com/nyarla/carla-sandboxie-patchset" TargetMode="External"/><Relationship Id="rId616" Type="http://schemas.openxmlformats.org/officeDocument/2006/relationships/hyperlink" Target="https://github.com/microsoft/featuretimeline" TargetMode="External"/><Relationship Id="rId858" Type="http://schemas.openxmlformats.org/officeDocument/2006/relationships/hyperlink" Target="https://github.com/JosephTLyons/SimplEQ" TargetMode="External"/><Relationship Id="rId615" Type="http://schemas.openxmlformats.org/officeDocument/2006/relationships/hyperlink" Target="https://github.com/microsoft/process-migrator" TargetMode="External"/><Relationship Id="rId857" Type="http://schemas.openxmlformats.org/officeDocument/2006/relationships/hyperlink" Target="https://github.com/lyjia/lyjia-presets" TargetMode="External"/><Relationship Id="rId614" Type="http://schemas.openxmlformats.org/officeDocument/2006/relationships/hyperlink" Target="https://github.com/devkeydet/dyn365-ce-devops" TargetMode="External"/><Relationship Id="rId856" Type="http://schemas.openxmlformats.org/officeDocument/2006/relationships/hyperlink" Target="https://github.com/denisliganov/daw36" TargetMode="External"/><Relationship Id="rId851" Type="http://schemas.openxmlformats.org/officeDocument/2006/relationships/hyperlink" Target="https://github.com/jumpjack/VST-converter" TargetMode="External"/><Relationship Id="rId850" Type="http://schemas.openxmlformats.org/officeDocument/2006/relationships/hyperlink" Target="https://github.com/blaketeres/Boomerang-Delay-Plugin-VST-AU-" TargetMode="External"/><Relationship Id="rId409" Type="http://schemas.openxmlformats.org/officeDocument/2006/relationships/hyperlink" Target="https://github.com/ostreifel/Board-Group" TargetMode="External"/><Relationship Id="rId404" Type="http://schemas.openxmlformats.org/officeDocument/2006/relationships/hyperlink" Target="https://github.com/marscanbueno/ableton-live-resources" TargetMode="External"/><Relationship Id="rId646" Type="http://schemas.openxmlformats.org/officeDocument/2006/relationships/hyperlink" Target="https://github.com/microsoft/MCW-Mobile-app-innovation" TargetMode="External"/><Relationship Id="rId888" Type="http://schemas.openxmlformats.org/officeDocument/2006/relationships/hyperlink" Target="https://github.com/WPN214/wpn114plugins" TargetMode="External"/><Relationship Id="rId403" Type="http://schemas.openxmlformats.org/officeDocument/2006/relationships/hyperlink" Target="https://github.com/nkdAgility/azure-devops-variable-tools" TargetMode="External"/><Relationship Id="rId645" Type="http://schemas.openxmlformats.org/officeDocument/2006/relationships/hyperlink" Target="https://github.com/gmoe/vst-cmake" TargetMode="External"/><Relationship Id="rId887" Type="http://schemas.openxmlformats.org/officeDocument/2006/relationships/hyperlink" Target="https://github.com/scriptorum/SMBigSkin" TargetMode="External"/><Relationship Id="rId402" Type="http://schemas.openxmlformats.org/officeDocument/2006/relationships/hyperlink" Target="https://github.com/geeklearningio/gl-vsts-tasks-semver" TargetMode="External"/><Relationship Id="rId644" Type="http://schemas.openxmlformats.org/officeDocument/2006/relationships/hyperlink" Target="https://github.com/no23reason/jest-trx-results-processor" TargetMode="External"/><Relationship Id="rId886" Type="http://schemas.openxmlformats.org/officeDocument/2006/relationships/hyperlink" Target="https://github.com/haszari/PhraseSyncPlugins" TargetMode="External"/><Relationship Id="rId401" Type="http://schemas.openxmlformats.org/officeDocument/2006/relationships/hyperlink" Target="https://github.com/Xaymar/vst2sdk" TargetMode="External"/><Relationship Id="rId643" Type="http://schemas.openxmlformats.org/officeDocument/2006/relationships/hyperlink" Target="https://github.com/hkarthik7/azure-devops-java-sdk" TargetMode="External"/><Relationship Id="rId885" Type="http://schemas.openxmlformats.org/officeDocument/2006/relationships/hyperlink" Target="https://github.com/simonceddy/audio-plugin-presets" TargetMode="External"/><Relationship Id="rId408" Type="http://schemas.openxmlformats.org/officeDocument/2006/relationships/hyperlink" Target="https://github.com/jeffpriz/vsts-json-to-variable" TargetMode="External"/><Relationship Id="rId407" Type="http://schemas.openxmlformats.org/officeDocument/2006/relationships/hyperlink" Target="https://github.com/rednafi/py-vscode" TargetMode="External"/><Relationship Id="rId649" Type="http://schemas.openxmlformats.org/officeDocument/2006/relationships/hyperlink" Target="https://github.com/gilfuser/livecode-this" TargetMode="External"/><Relationship Id="rId406" Type="http://schemas.openxmlformats.org/officeDocument/2006/relationships/hyperlink" Target="https://github.com/Continuous-Data/MSSQL-CICD-Helper" TargetMode="External"/><Relationship Id="rId648" Type="http://schemas.openxmlformats.org/officeDocument/2006/relationships/hyperlink" Target="https://github.com/alanwales/vsts-resharper-code-quality-task" TargetMode="External"/><Relationship Id="rId405" Type="http://schemas.openxmlformats.org/officeDocument/2006/relationships/hyperlink" Target="https://github.com/snuziale/vsts-open-in-excel" TargetMode="External"/><Relationship Id="rId647" Type="http://schemas.openxmlformats.org/officeDocument/2006/relationships/hyperlink" Target="https://github.com/geeklearningio/gl-vsts-tasks-file-patch" TargetMode="External"/><Relationship Id="rId889" Type="http://schemas.openxmlformats.org/officeDocument/2006/relationships/hyperlink" Target="https://github.com/mkuron/aupreset-generator" TargetMode="External"/><Relationship Id="rId880" Type="http://schemas.openxmlformats.org/officeDocument/2006/relationships/hyperlink" Target="https://github.com/Lolitron-0/Kaoss-emul" TargetMode="External"/><Relationship Id="rId400" Type="http://schemas.openxmlformats.org/officeDocument/2006/relationships/hyperlink" Target="https://github.com/Mrugalla/NEL-19" TargetMode="External"/><Relationship Id="rId642" Type="http://schemas.openxmlformats.org/officeDocument/2006/relationships/hyperlink" Target="https://github.com/microsoft/AzureDevOps-WSJF-Extension" TargetMode="External"/><Relationship Id="rId884" Type="http://schemas.openxmlformats.org/officeDocument/2006/relationships/hyperlink" Target="https://github.com/GiustiRo/kbrAirBoost" TargetMode="External"/><Relationship Id="rId641" Type="http://schemas.openxmlformats.org/officeDocument/2006/relationships/hyperlink" Target="https://github.com/marceloavf/github-tools-vsts" TargetMode="External"/><Relationship Id="rId883" Type="http://schemas.openxmlformats.org/officeDocument/2006/relationships/hyperlink" Target="https://github.com/crowbait/GnomeDistort" TargetMode="External"/><Relationship Id="rId640" Type="http://schemas.openxmlformats.org/officeDocument/2006/relationships/hyperlink" Target="https://github.com/frederiksen/Task-Card-Creator" TargetMode="External"/><Relationship Id="rId882" Type="http://schemas.openxmlformats.org/officeDocument/2006/relationships/hyperlink" Target="https://github.com/GiustiRo/kbrRingDist" TargetMode="External"/><Relationship Id="rId881" Type="http://schemas.openxmlformats.org/officeDocument/2006/relationships/hyperlink" Target="https://github.com/VolantisDev/node-vst-guide-library" TargetMode="External"/><Relationship Id="rId635" Type="http://schemas.openxmlformats.org/officeDocument/2006/relationships/hyperlink" Target="https://github.com/ostreifel/wiql-editor" TargetMode="External"/><Relationship Id="rId877" Type="http://schemas.openxmlformats.org/officeDocument/2006/relationships/hyperlink" Target="https://github.com/brayschurman/venue" TargetMode="External"/><Relationship Id="rId634" Type="http://schemas.openxmlformats.org/officeDocument/2006/relationships/hyperlink" Target="https://github.com/TsuyoshiUshio/KubernetesTask" TargetMode="External"/><Relationship Id="rId876" Type="http://schemas.openxmlformats.org/officeDocument/2006/relationships/hyperlink" Target="https://github.com/straygar/making-audio-plugins" TargetMode="External"/><Relationship Id="rId633" Type="http://schemas.openxmlformats.org/officeDocument/2006/relationships/hyperlink" Target="https://github.com/carlowahlstedt/NewmanPostman_VSTS_Task" TargetMode="External"/><Relationship Id="rId875" Type="http://schemas.openxmlformats.org/officeDocument/2006/relationships/hyperlink" Target="https://github.com/martindylan/roads" TargetMode="External"/><Relationship Id="rId632" Type="http://schemas.openxmlformats.org/officeDocument/2006/relationships/hyperlink" Target="https://github.com/rfennell/AzureDevOpsPowershell" TargetMode="External"/><Relationship Id="rId874" Type="http://schemas.openxmlformats.org/officeDocument/2006/relationships/hyperlink" Target="https://github.com/cyanit/vital-presets" TargetMode="External"/><Relationship Id="rId639" Type="http://schemas.openxmlformats.org/officeDocument/2006/relationships/hyperlink" Target="https://github.com/cschleiden/azure-boards-markdown" TargetMode="External"/><Relationship Id="rId638" Type="http://schemas.openxmlformats.org/officeDocument/2006/relationships/hyperlink" Target="https://github.com/spontoreau/rust-azure-devops" TargetMode="External"/><Relationship Id="rId637" Type="http://schemas.openxmlformats.org/officeDocument/2006/relationships/hyperlink" Target="https://github.com/benmatselby/go-azuredevops" TargetMode="External"/><Relationship Id="rId879" Type="http://schemas.openxmlformats.org/officeDocument/2006/relationships/hyperlink" Target="https://github.com/martindylan/mystortion" TargetMode="External"/><Relationship Id="rId636" Type="http://schemas.openxmlformats.org/officeDocument/2006/relationships/hyperlink" Target="https://github.com/cake-contrib/Cake.BuildSystems.Module" TargetMode="External"/><Relationship Id="rId878" Type="http://schemas.openxmlformats.org/officeDocument/2006/relationships/hyperlink" Target="https://github.com/thomashuss/patch1" TargetMode="External"/><Relationship Id="rId631" Type="http://schemas.openxmlformats.org/officeDocument/2006/relationships/hyperlink" Target="https://github.com/alejandro5042/azdo-userscripts" TargetMode="External"/><Relationship Id="rId873" Type="http://schemas.openxmlformats.org/officeDocument/2006/relationships/hyperlink" Target="https://github.com/CccrizzZ/Projucer-Projects" TargetMode="External"/><Relationship Id="rId630" Type="http://schemas.openxmlformats.org/officeDocument/2006/relationships/hyperlink" Target="https://github.com/cschleiden/azure-boards-decompose" TargetMode="External"/><Relationship Id="rId872" Type="http://schemas.openxmlformats.org/officeDocument/2006/relationships/hyperlink" Target="https://github.com/martindylan/pmatrix" TargetMode="External"/><Relationship Id="rId871" Type="http://schemas.openxmlformats.org/officeDocument/2006/relationships/hyperlink" Target="https://github.com/geekosdawproject/geekosdaw-issues" TargetMode="External"/><Relationship Id="rId870" Type="http://schemas.openxmlformats.org/officeDocument/2006/relationships/hyperlink" Target="https://github.com/defrankland/VstAudioEqMeter" TargetMode="External"/><Relationship Id="rId829" Type="http://schemas.openxmlformats.org/officeDocument/2006/relationships/hyperlink" Target="https://github.com/minexew/LostTech" TargetMode="External"/><Relationship Id="rId828" Type="http://schemas.openxmlformats.org/officeDocument/2006/relationships/hyperlink" Target="https://github.com/nokitakaze/VSTAudioProcessor" TargetMode="External"/><Relationship Id="rId827" Type="http://schemas.openxmlformats.org/officeDocument/2006/relationships/hyperlink" Target="https://github.com/AnClark/faust-vst" TargetMode="External"/><Relationship Id="rId822" Type="http://schemas.openxmlformats.org/officeDocument/2006/relationships/hyperlink" Target="https://github.com/lukemcraig/MusicalRingMod" TargetMode="External"/><Relationship Id="rId821" Type="http://schemas.openxmlformats.org/officeDocument/2006/relationships/hyperlink" Target="https://github.com/SpotlightKid/sendmixer" TargetMode="External"/><Relationship Id="rId820" Type="http://schemas.openxmlformats.org/officeDocument/2006/relationships/hyperlink" Target="https://github.com/mariojuli/azonoAudio" TargetMode="External"/><Relationship Id="rId826" Type="http://schemas.openxmlformats.org/officeDocument/2006/relationships/hyperlink" Target="https://github.com/kcuric/kodiak" TargetMode="External"/><Relationship Id="rId825" Type="http://schemas.openxmlformats.org/officeDocument/2006/relationships/hyperlink" Target="https://github.com/0x0015/NodePlugin" TargetMode="External"/><Relationship Id="rId824" Type="http://schemas.openxmlformats.org/officeDocument/2006/relationships/hyperlink" Target="https://github.com/SpotlightKid/transportgate" TargetMode="External"/><Relationship Id="rId823" Type="http://schemas.openxmlformats.org/officeDocument/2006/relationships/hyperlink" Target="https://github.com/ABSounds/Harpejji-VST" TargetMode="External"/><Relationship Id="rId819" Type="http://schemas.openxmlformats.org/officeDocument/2006/relationships/hyperlink" Target="https://github.com/killbizz/Biztortion" TargetMode="External"/><Relationship Id="rId818" Type="http://schemas.openxmlformats.org/officeDocument/2006/relationships/hyperlink" Target="https://github.com/SpotlightKid/stereocrossdelay" TargetMode="External"/><Relationship Id="rId817" Type="http://schemas.openxmlformats.org/officeDocument/2006/relationships/hyperlink" Target="https://github.com/SpotlightKid/dfzitarev1" TargetMode="External"/><Relationship Id="rId816" Type="http://schemas.openxmlformats.org/officeDocument/2006/relationships/hyperlink" Target="https://github.com/kohoutech/Audion" TargetMode="External"/><Relationship Id="rId811" Type="http://schemas.openxmlformats.org/officeDocument/2006/relationships/hyperlink" Target="https://github.com/janne808/GoVST" TargetMode="External"/><Relationship Id="rId810" Type="http://schemas.openxmlformats.org/officeDocument/2006/relationships/hyperlink" Target="https://github.com/klknn/synth2" TargetMode="External"/><Relationship Id="rId815" Type="http://schemas.openxmlformats.org/officeDocument/2006/relationships/hyperlink" Target="https://github.com/barthy-koeln/rise-and-fall" TargetMode="External"/><Relationship Id="rId814" Type="http://schemas.openxmlformats.org/officeDocument/2006/relationships/hyperlink" Target="https://github.com/leomccormack/HO-SIRR-GUI" TargetMode="External"/><Relationship Id="rId813" Type="http://schemas.openxmlformats.org/officeDocument/2006/relationships/hyperlink" Target="https://github.com/KaixoCode/CMBNEX" TargetMode="External"/><Relationship Id="rId812" Type="http://schemas.openxmlformats.org/officeDocument/2006/relationships/hyperlink" Target="https://github.com/mzuther/traKmeter" TargetMode="External"/><Relationship Id="rId609" Type="http://schemas.openxmlformats.org/officeDocument/2006/relationships/hyperlink" Target="https://github.com/denniszielke/phoenix" TargetMode="External"/><Relationship Id="rId608" Type="http://schemas.openxmlformats.org/officeDocument/2006/relationships/hyperlink" Target="https://github.com/webdevops/azure-devops-exporter" TargetMode="External"/><Relationship Id="rId607" Type="http://schemas.openxmlformats.org/officeDocument/2006/relationships/hyperlink" Target="https://github.com/tfsaggregator/tfsaggregator" TargetMode="External"/><Relationship Id="rId849" Type="http://schemas.openxmlformats.org/officeDocument/2006/relationships/hyperlink" Target="https://github.com/chrigervi/Orpheus" TargetMode="External"/><Relationship Id="rId602" Type="http://schemas.openxmlformats.org/officeDocument/2006/relationships/hyperlink" Target="https://github.com/solidify/jira-azuredevops-migrator" TargetMode="External"/><Relationship Id="rId844" Type="http://schemas.openxmlformats.org/officeDocument/2006/relationships/hyperlink" Target="https://github.com/ntomassetti/DesuMateVST" TargetMode="External"/><Relationship Id="rId601" Type="http://schemas.openxmlformats.org/officeDocument/2006/relationships/hyperlink" Target="https://github.com/rfennell/AzurePipelines" TargetMode="External"/><Relationship Id="rId843" Type="http://schemas.openxmlformats.org/officeDocument/2006/relationships/hyperlink" Target="https://github.com/Manu404/moonburst" TargetMode="External"/><Relationship Id="rId600" Type="http://schemas.openxmlformats.org/officeDocument/2006/relationships/hyperlink" Target="https://github.com/marcells/node-build-monitor" TargetMode="External"/><Relationship Id="rId842" Type="http://schemas.openxmlformats.org/officeDocument/2006/relationships/hyperlink" Target="https://github.com/danroth-nyt/C-DSP" TargetMode="External"/><Relationship Id="rId841" Type="http://schemas.openxmlformats.org/officeDocument/2006/relationships/hyperlink" Target="https://github.com/martinstolz-ch/MidiPluginTemplate" TargetMode="External"/><Relationship Id="rId606" Type="http://schemas.openxmlformats.org/officeDocument/2006/relationships/hyperlink" Target="https://github.com/microsoft/vss-web-extension-sdk" TargetMode="External"/><Relationship Id="rId848" Type="http://schemas.openxmlformats.org/officeDocument/2006/relationships/hyperlink" Target="https://github.com/r-koubou/LRReverse" TargetMode="External"/><Relationship Id="rId605" Type="http://schemas.openxmlformats.org/officeDocument/2006/relationships/hyperlink" Target="https://github.com/microsoft/vsts-work-item-migrator" TargetMode="External"/><Relationship Id="rId847" Type="http://schemas.openxmlformats.org/officeDocument/2006/relationships/hyperlink" Target="https://github.com/RetroMaximus/Oversynth" TargetMode="External"/><Relationship Id="rId604" Type="http://schemas.openxmlformats.org/officeDocument/2006/relationships/hyperlink" Target="https://github.com/nbrown02/FlowViz" TargetMode="External"/><Relationship Id="rId846" Type="http://schemas.openxmlformats.org/officeDocument/2006/relationships/hyperlink" Target="https://github.com/alexyer/digidist" TargetMode="External"/><Relationship Id="rId603" Type="http://schemas.openxmlformats.org/officeDocument/2006/relationships/hyperlink" Target="https://github.com/semantic-release/env-ci" TargetMode="External"/><Relationship Id="rId845" Type="http://schemas.openxmlformats.org/officeDocument/2006/relationships/hyperlink" Target="https://github.com/Janislav/Pluto" TargetMode="External"/><Relationship Id="rId840" Type="http://schemas.openxmlformats.org/officeDocument/2006/relationships/hyperlink" Target="https://github.com/teddywilson/madrona-patch-scraper" TargetMode="External"/><Relationship Id="rId839" Type="http://schemas.openxmlformats.org/officeDocument/2006/relationships/hyperlink" Target="https://github.com/TobiasKozel/rektifier" TargetMode="External"/><Relationship Id="rId838" Type="http://schemas.openxmlformats.org/officeDocument/2006/relationships/hyperlink" Target="https://github.com/devbym/w.enable.vst" TargetMode="External"/><Relationship Id="rId833" Type="http://schemas.openxmlformats.org/officeDocument/2006/relationships/hyperlink" Target="https://github.com/killbizz/Tesi-Pollini-Gabriel-Bizzo" TargetMode="External"/><Relationship Id="rId832" Type="http://schemas.openxmlformats.org/officeDocument/2006/relationships/hyperlink" Target="https://github.com/almostdefinitelycode/DCOffsetter" TargetMode="External"/><Relationship Id="rId831" Type="http://schemas.openxmlformats.org/officeDocument/2006/relationships/hyperlink" Target="https://github.com/WrongPeople/JustRepeat" TargetMode="External"/><Relationship Id="rId830" Type="http://schemas.openxmlformats.org/officeDocument/2006/relationships/hyperlink" Target="https://github.com/YeshiNamkhai/mioSynth" TargetMode="External"/><Relationship Id="rId837" Type="http://schemas.openxmlformats.org/officeDocument/2006/relationships/hyperlink" Target="https://github.com/ales-tsurko/iced-nsview" TargetMode="External"/><Relationship Id="rId836" Type="http://schemas.openxmlformats.org/officeDocument/2006/relationships/hyperlink" Target="https://github.com/johnfmcrae/NoiseGenerator" TargetMode="External"/><Relationship Id="rId835" Type="http://schemas.openxmlformats.org/officeDocument/2006/relationships/hyperlink" Target="https://github.com/maxklint/patch-discord" TargetMode="External"/><Relationship Id="rId834" Type="http://schemas.openxmlformats.org/officeDocument/2006/relationships/hyperlink" Target="https://github.com/GrieferPig/zippify" TargetMode="External"/><Relationship Id="rId228" Type="http://schemas.openxmlformats.org/officeDocument/2006/relationships/hyperlink" Target="https://github.com/Aer0naut/VSTS-GO" TargetMode="External"/><Relationship Id="rId227" Type="http://schemas.openxmlformats.org/officeDocument/2006/relationships/hyperlink" Target="https://github.com/tomkerkhove/sello" TargetMode="External"/><Relationship Id="rId469" Type="http://schemas.openxmlformats.org/officeDocument/2006/relationships/hyperlink" Target="https://github.com/swellaby/vsts-traffic-monitor" TargetMode="External"/><Relationship Id="rId226" Type="http://schemas.openxmlformats.org/officeDocument/2006/relationships/hyperlink" Target="https://github.com/kenhansen01/AdminPowershell" TargetMode="External"/><Relationship Id="rId468" Type="http://schemas.openxmlformats.org/officeDocument/2006/relationships/hyperlink" Target="https://github.com/wufe/tfc" TargetMode="External"/><Relationship Id="rId225" Type="http://schemas.openxmlformats.org/officeDocument/2006/relationships/hyperlink" Target="https://github.com/gjermshus/VSTS-SlackBot" TargetMode="External"/><Relationship Id="rId467" Type="http://schemas.openxmlformats.org/officeDocument/2006/relationships/hyperlink" Target="https://github.com/JamesJJ/vsts-agent-dockerized" TargetMode="External"/><Relationship Id="rId229" Type="http://schemas.openxmlformats.org/officeDocument/2006/relationships/hyperlink" Target="https://github.com/stone-payments/vsts-task-start-windows-service" TargetMode="External"/><Relationship Id="rId220" Type="http://schemas.openxmlformats.org/officeDocument/2006/relationships/hyperlink" Target="https://github.com/dschuermans/NupgkWrenchExtension" TargetMode="External"/><Relationship Id="rId462" Type="http://schemas.openxmlformats.org/officeDocument/2006/relationships/hyperlink" Target="https://github.com/smabuk/VersioningDemos" TargetMode="External"/><Relationship Id="rId461" Type="http://schemas.openxmlformats.org/officeDocument/2006/relationships/hyperlink" Target="https://github.com/geeklearningio/gl-vsts-tasks-build-scripts" TargetMode="External"/><Relationship Id="rId460" Type="http://schemas.openxmlformats.org/officeDocument/2006/relationships/hyperlink" Target="https://github.com/fidmor89/TeamDashboard" TargetMode="External"/><Relationship Id="rId224" Type="http://schemas.openxmlformats.org/officeDocument/2006/relationships/hyperlink" Target="https://github.com/ashishrajsrivastava/MyDevOps" TargetMode="External"/><Relationship Id="rId466" Type="http://schemas.openxmlformats.org/officeDocument/2006/relationships/hyperlink" Target="https://github.com/kshyju/VSTS-RecentCodeCommits" TargetMode="External"/><Relationship Id="rId223" Type="http://schemas.openxmlformats.org/officeDocument/2006/relationships/hyperlink" Target="https://github.com/thiagocruzrj/DShop-POC" TargetMode="External"/><Relationship Id="rId465" Type="http://schemas.openxmlformats.org/officeDocument/2006/relationships/hyperlink" Target="https://github.com/javierblancoch/CheckMyTasksADO-Please" TargetMode="External"/><Relationship Id="rId222" Type="http://schemas.openxmlformats.org/officeDocument/2006/relationships/hyperlink" Target="https://github.com/CLAW1200/LaunchpadMK2-VoiceMeeter" TargetMode="External"/><Relationship Id="rId464" Type="http://schemas.openxmlformats.org/officeDocument/2006/relationships/hyperlink" Target="https://github.com/RicardoZambon/devops-markdown-text-control" TargetMode="External"/><Relationship Id="rId221" Type="http://schemas.openxmlformats.org/officeDocument/2006/relationships/hyperlink" Target="https://github.com/jsrice7391/PowershellVSTS" TargetMode="External"/><Relationship Id="rId463" Type="http://schemas.openxmlformats.org/officeDocument/2006/relationships/hyperlink" Target="https://github.com/mehmetseckin/azuredevops-powershell" TargetMode="External"/><Relationship Id="rId217" Type="http://schemas.openxmlformats.org/officeDocument/2006/relationships/hyperlink" Target="https://github.com/onlyutkarsh/VSTSStatusMonitorChrome" TargetMode="External"/><Relationship Id="rId459" Type="http://schemas.openxmlformats.org/officeDocument/2006/relationships/hyperlink" Target="https://github.com/stone-payments/vsts-task-nssmmanage" TargetMode="External"/><Relationship Id="rId216" Type="http://schemas.openxmlformats.org/officeDocument/2006/relationships/hyperlink" Target="https://github.com/cake-contrib/Cake.Prca.PullRequests.Tfs" TargetMode="External"/><Relationship Id="rId458" Type="http://schemas.openxmlformats.org/officeDocument/2006/relationships/hyperlink" Target="https://github.com/miiitch/wilinq" TargetMode="External"/><Relationship Id="rId215" Type="http://schemas.openxmlformats.org/officeDocument/2006/relationships/hyperlink" Target="https://github.com/stone-payments/vsts-task-envvar" TargetMode="External"/><Relationship Id="rId457" Type="http://schemas.openxmlformats.org/officeDocument/2006/relationships/hyperlink" Target="https://github.com/NOALVO/verdaccio-vsts" TargetMode="External"/><Relationship Id="rId699" Type="http://schemas.openxmlformats.org/officeDocument/2006/relationships/hyperlink" Target="https://github.com/hrgraf/pizmidi" TargetMode="External"/><Relationship Id="rId214" Type="http://schemas.openxmlformats.org/officeDocument/2006/relationships/hyperlink" Target="https://github.com/julienstroheker/vsts-blync-notify" TargetMode="External"/><Relationship Id="rId456" Type="http://schemas.openxmlformats.org/officeDocument/2006/relationships/hyperlink" Target="https://github.com/benc-uk/azure-devops-core-docker" TargetMode="External"/><Relationship Id="rId698" Type="http://schemas.openxmlformats.org/officeDocument/2006/relationships/hyperlink" Target="https://github.com/elk-audio/faust-vst-template" TargetMode="External"/><Relationship Id="rId219" Type="http://schemas.openxmlformats.org/officeDocument/2006/relationships/hyperlink" Target="https://github.com/Rychard/AzurePipelineLogCommands" TargetMode="External"/><Relationship Id="rId218" Type="http://schemas.openxmlformats.org/officeDocument/2006/relationships/hyperlink" Target="https://github.com/jimhaMJ/vsts-tfs-trigger-build" TargetMode="External"/><Relationship Id="rId451" Type="http://schemas.openxmlformats.org/officeDocument/2006/relationships/hyperlink" Target="https://github.com/CoolDadTx/p3net-tfsmigrate" TargetMode="External"/><Relationship Id="rId693" Type="http://schemas.openxmlformats.org/officeDocument/2006/relationships/hyperlink" Target="https://github.com/amariichi/msm5232kamata" TargetMode="External"/><Relationship Id="rId450" Type="http://schemas.openxmlformats.org/officeDocument/2006/relationships/hyperlink" Target="https://github.com/MarcusFelling/AWSS3Upload-VSTS-Extension" TargetMode="External"/><Relationship Id="rId692" Type="http://schemas.openxmlformats.org/officeDocument/2006/relationships/hyperlink" Target="https://github.com/amariichi/msm5232wavs" TargetMode="External"/><Relationship Id="rId691" Type="http://schemas.openxmlformats.org/officeDocument/2006/relationships/hyperlink" Target="https://github.com/amariichi/kamata2wav" TargetMode="External"/><Relationship Id="rId690" Type="http://schemas.openxmlformats.org/officeDocument/2006/relationships/hyperlink" Target="https://github.com/amariichi/msm5232wsg" TargetMode="External"/><Relationship Id="rId213" Type="http://schemas.openxmlformats.org/officeDocument/2006/relationships/hyperlink" Target="https://github.com/cedar-ave/ado-release-notes-from-query" TargetMode="External"/><Relationship Id="rId455" Type="http://schemas.openxmlformats.org/officeDocument/2006/relationships/hyperlink" Target="https://github.com/dazfuller/PyLintTask" TargetMode="External"/><Relationship Id="rId697" Type="http://schemas.openxmlformats.org/officeDocument/2006/relationships/hyperlink" Target="https://github.com/LIMUNIMI/pycarla" TargetMode="External"/><Relationship Id="rId212" Type="http://schemas.openxmlformats.org/officeDocument/2006/relationships/hyperlink" Target="https://github.com/Kasunjith-Bimal/Titan" TargetMode="External"/><Relationship Id="rId454" Type="http://schemas.openxmlformats.org/officeDocument/2006/relationships/hyperlink" Target="https://github.com/julienstroheker/loadimpact-vsts-extension" TargetMode="External"/><Relationship Id="rId696" Type="http://schemas.openxmlformats.org/officeDocument/2006/relationships/hyperlink" Target="https://github.com/OSRTeam/OpenSoundRefenation" TargetMode="External"/><Relationship Id="rId211" Type="http://schemas.openxmlformats.org/officeDocument/2006/relationships/hyperlink" Target="https://github.com/robbiedhickey/vsts-demo-cli" TargetMode="External"/><Relationship Id="rId453" Type="http://schemas.openxmlformats.org/officeDocument/2006/relationships/hyperlink" Target="https://github.com/OSSCanada/vsts_build_pipeline" TargetMode="External"/><Relationship Id="rId695" Type="http://schemas.openxmlformats.org/officeDocument/2006/relationships/hyperlink" Target="https://github.com/publicsamples/Peach" TargetMode="External"/><Relationship Id="rId210" Type="http://schemas.openxmlformats.org/officeDocument/2006/relationships/hyperlink" Target="https://github.com/ostreifel/Zen-Form" TargetMode="External"/><Relationship Id="rId452" Type="http://schemas.openxmlformats.org/officeDocument/2006/relationships/hyperlink" Target="https://github.com/stutton/DocumentCreator" TargetMode="External"/><Relationship Id="rId694" Type="http://schemas.openxmlformats.org/officeDocument/2006/relationships/hyperlink" Target="https://github.com/amariichi/chip32fxb2wav" TargetMode="External"/><Relationship Id="rId491" Type="http://schemas.openxmlformats.org/officeDocument/2006/relationships/hyperlink" Target="https://github.com/NathanielRose/Java-App-Service-CI-CD-using-Maven-and-VSTS" TargetMode="External"/><Relationship Id="rId490" Type="http://schemas.openxmlformats.org/officeDocument/2006/relationships/hyperlink" Target="https://github.com/HoussemDellai/WebAppAndSqlDb" TargetMode="External"/><Relationship Id="rId249" Type="http://schemas.openxmlformats.org/officeDocument/2006/relationships/hyperlink" Target="https://github.com/peterM/Team-Foundation-Server-Photo-Uploader" TargetMode="External"/><Relationship Id="rId248" Type="http://schemas.openxmlformats.org/officeDocument/2006/relationships/hyperlink" Target="https://github.com/ostreifel/ping" TargetMode="External"/><Relationship Id="rId247" Type="http://schemas.openxmlformats.org/officeDocument/2006/relationships/hyperlink" Target="https://github.com/abeckDev/vsts-onedrive-upload" TargetMode="External"/><Relationship Id="rId489" Type="http://schemas.openxmlformats.org/officeDocument/2006/relationships/hyperlink" Target="https://github.com/mehmetkut/amerikanhastanesi-devops-training" TargetMode="External"/><Relationship Id="rId242" Type="http://schemas.openxmlformats.org/officeDocument/2006/relationships/hyperlink" Target="https://github.com/nosinovacao/vsts_exporter" TargetMode="External"/><Relationship Id="rId484" Type="http://schemas.openxmlformats.org/officeDocument/2006/relationships/hyperlink" Target="https://github.com/GregTrevellick/VsixTwitterWidget" TargetMode="External"/><Relationship Id="rId241" Type="http://schemas.openxmlformats.org/officeDocument/2006/relationships/hyperlink" Target="https://github.com/plimble/ci-docker" TargetMode="External"/><Relationship Id="rId483" Type="http://schemas.openxmlformats.org/officeDocument/2006/relationships/hyperlink" Target="https://github.com/vinodkumarys/vsts-widget-pr-ttc" TargetMode="External"/><Relationship Id="rId240" Type="http://schemas.openxmlformats.org/officeDocument/2006/relationships/hyperlink" Target="https://github.com/up2pixy/VSTS_Attachement_Downloader" TargetMode="External"/><Relationship Id="rId482" Type="http://schemas.openxmlformats.org/officeDocument/2006/relationships/hyperlink" Target="https://github.com/camelCaseDave/crm-vsts-tasks" TargetMode="External"/><Relationship Id="rId481" Type="http://schemas.openxmlformats.org/officeDocument/2006/relationships/hyperlink" Target="https://github.com/AdamPaternostro/Azure-Databricks-CI-CD-Initial-Token" TargetMode="External"/><Relationship Id="rId246" Type="http://schemas.openxmlformats.org/officeDocument/2006/relationships/hyperlink" Target="https://github.com/melezhik/sparrowdo-vsts-nuget-build" TargetMode="External"/><Relationship Id="rId488" Type="http://schemas.openxmlformats.org/officeDocument/2006/relationships/hyperlink" Target="https://github.com/totvs/azure-release-notes-generator" TargetMode="External"/><Relationship Id="rId245" Type="http://schemas.openxmlformats.org/officeDocument/2006/relationships/hyperlink" Target="https://github.com/teyc/vsts-npm-demo-submodule" TargetMode="External"/><Relationship Id="rId487" Type="http://schemas.openxmlformats.org/officeDocument/2006/relationships/hyperlink" Target="https://github.com/PureRandom/VstsCoverCoverageExtension" TargetMode="External"/><Relationship Id="rId244" Type="http://schemas.openxmlformats.org/officeDocument/2006/relationships/hyperlink" Target="https://github.com/peterM/TFS-Iteration-Creator" TargetMode="External"/><Relationship Id="rId486" Type="http://schemas.openxmlformats.org/officeDocument/2006/relationships/hyperlink" Target="https://github.com/kamranayub/xTFSGitLFSFile" TargetMode="External"/><Relationship Id="rId243" Type="http://schemas.openxmlformats.org/officeDocument/2006/relationships/hyperlink" Target="https://github.com/shaycy/tfs-ng-app" TargetMode="External"/><Relationship Id="rId485" Type="http://schemas.openxmlformats.org/officeDocument/2006/relationships/hyperlink" Target="https://github.com/vtange/vst-io" TargetMode="External"/><Relationship Id="rId480" Type="http://schemas.openxmlformats.org/officeDocument/2006/relationships/hyperlink" Target="https://github.com/helaili/vsts-octobot" TargetMode="External"/><Relationship Id="rId239" Type="http://schemas.openxmlformats.org/officeDocument/2006/relationships/hyperlink" Target="https://github.com/RM-QAOps/CloneTests" TargetMode="External"/><Relationship Id="rId238" Type="http://schemas.openxmlformats.org/officeDocument/2006/relationships/hyperlink" Target="https://github.com/jkruza/DevOpsDashboard" TargetMode="External"/><Relationship Id="rId237" Type="http://schemas.openxmlformats.org/officeDocument/2006/relationships/hyperlink" Target="https://github.com/vtbassmatt/hackathon-ci-yaml-schema" TargetMode="External"/><Relationship Id="rId479" Type="http://schemas.openxmlformats.org/officeDocument/2006/relationships/hyperlink" Target="https://github.com/knom/VSTSMailer" TargetMode="External"/><Relationship Id="rId236" Type="http://schemas.openxmlformats.org/officeDocument/2006/relationships/hyperlink" Target="https://github.com/mathieu-benoit/SitecoreOnAzureWebAppLab" TargetMode="External"/><Relationship Id="rId478" Type="http://schemas.openxmlformats.org/officeDocument/2006/relationships/hyperlink" Target="https://github.com/arsenikstiger/querytile-extended" TargetMode="External"/><Relationship Id="rId231" Type="http://schemas.openxmlformats.org/officeDocument/2006/relationships/hyperlink" Target="https://github.com/rondinif/pipeline-typescript" TargetMode="External"/><Relationship Id="rId473" Type="http://schemas.openxmlformats.org/officeDocument/2006/relationships/hyperlink" Target="https://github.com/stpatrick2016/mql5-compiler" TargetMode="External"/><Relationship Id="rId230" Type="http://schemas.openxmlformats.org/officeDocument/2006/relationships/hyperlink" Target="https://github.com/benmatselby/frost" TargetMode="External"/><Relationship Id="rId472" Type="http://schemas.openxmlformats.org/officeDocument/2006/relationships/hyperlink" Target="https://github.com/AnthonyRobinson/toolbox" TargetMode="External"/><Relationship Id="rId471" Type="http://schemas.openxmlformats.org/officeDocument/2006/relationships/hyperlink" Target="https://github.com/SkyeHoefling/VSTS-Build-Task-Sample" TargetMode="External"/><Relationship Id="rId470" Type="http://schemas.openxmlformats.org/officeDocument/2006/relationships/hyperlink" Target="https://github.com/cklutz/my-vsts-tasks" TargetMode="External"/><Relationship Id="rId235" Type="http://schemas.openxmlformats.org/officeDocument/2006/relationships/hyperlink" Target="https://github.com/renattomartins/asd-dev-clean-code" TargetMode="External"/><Relationship Id="rId477" Type="http://schemas.openxmlformats.org/officeDocument/2006/relationships/hyperlink" Target="https://github.com/ToxicBakery/vsts-devops" TargetMode="External"/><Relationship Id="rId234" Type="http://schemas.openxmlformats.org/officeDocument/2006/relationships/hyperlink" Target="https://github.com/melezhik/sparrowdo-vsts-cordova" TargetMode="External"/><Relationship Id="rId476" Type="http://schemas.openxmlformats.org/officeDocument/2006/relationships/hyperlink" Target="https://github.com/tomap/soapui-extensions" TargetMode="External"/><Relationship Id="rId233" Type="http://schemas.openxmlformats.org/officeDocument/2006/relationships/hyperlink" Target="https://github.com/tafuji/Xamarin-UnitTest-Vsts" TargetMode="External"/><Relationship Id="rId475" Type="http://schemas.openxmlformats.org/officeDocument/2006/relationships/hyperlink" Target="https://github.com/AITGmbH/AIT.VSTS.Scripts.Legacy" TargetMode="External"/><Relationship Id="rId232" Type="http://schemas.openxmlformats.org/officeDocument/2006/relationships/hyperlink" Target="https://github.com/dimesoftware/publishnugettovsts" TargetMode="External"/><Relationship Id="rId474" Type="http://schemas.openxmlformats.org/officeDocument/2006/relationships/hyperlink" Target="https://github.com/DariuszPorowski/azure-pipelines-tasks-mysql" TargetMode="External"/><Relationship Id="rId426" Type="http://schemas.openxmlformats.org/officeDocument/2006/relationships/hyperlink" Target="https://github.com/EngageSoftware/eslint-formatter-azure-devops" TargetMode="External"/><Relationship Id="rId668" Type="http://schemas.openxmlformats.org/officeDocument/2006/relationships/hyperlink" Target="https://github.com/mvmjacobs/az-devops-rice-extension" TargetMode="External"/><Relationship Id="rId425" Type="http://schemas.openxmlformats.org/officeDocument/2006/relationships/hyperlink" Target="https://github.com/MethodsAndPractices/vsteam-docs" TargetMode="External"/><Relationship Id="rId667" Type="http://schemas.openxmlformats.org/officeDocument/2006/relationships/hyperlink" Target="https://github.com/mathieu-benoit/RedHatOpenShiftAndMicrosoftAzureWorkshop" TargetMode="External"/><Relationship Id="rId424" Type="http://schemas.openxmlformats.org/officeDocument/2006/relationships/hyperlink" Target="https://github.com/mmanela/vsts-workitem-recentlyviewed" TargetMode="External"/><Relationship Id="rId666" Type="http://schemas.openxmlformats.org/officeDocument/2006/relationships/hyperlink" Target="https://github.com/redhat-developer/openshift-vsts" TargetMode="External"/><Relationship Id="rId423" Type="http://schemas.openxmlformats.org/officeDocument/2006/relationships/hyperlink" Target="https://github.com/Capgemini/azure-devops-extension-xrm-build" TargetMode="External"/><Relationship Id="rId665" Type="http://schemas.openxmlformats.org/officeDocument/2006/relationships/hyperlink" Target="https://github.com/DrJohnT/PublishDacPac" TargetMode="External"/><Relationship Id="rId429" Type="http://schemas.openxmlformats.org/officeDocument/2006/relationships/hyperlink" Target="https://github.com/chwebdude/BadgeCreator" TargetMode="External"/><Relationship Id="rId428" Type="http://schemas.openxmlformats.org/officeDocument/2006/relationships/hyperlink" Target="https://github.com/NiknakSi/Certiply" TargetMode="External"/><Relationship Id="rId427" Type="http://schemas.openxmlformats.org/officeDocument/2006/relationships/hyperlink" Target="https://github.com/Lambda3/docker-azure-pipelines-agent-windows" TargetMode="External"/><Relationship Id="rId669" Type="http://schemas.openxmlformats.org/officeDocument/2006/relationships/hyperlink" Target="https://github.com/Hupka/sonarqube-azure-setup" TargetMode="External"/><Relationship Id="rId660" Type="http://schemas.openxmlformats.org/officeDocument/2006/relationships/hyperlink" Target="https://github.com/sdavis3/code-coverage-widgets" TargetMode="External"/><Relationship Id="rId422" Type="http://schemas.openxmlformats.org/officeDocument/2006/relationships/hyperlink" Target="https://github.com/rfennell/AzureDevOpsServiceHookDsl" TargetMode="External"/><Relationship Id="rId664" Type="http://schemas.openxmlformats.org/officeDocument/2006/relationships/hyperlink" Target="https://github.com/expertasolutions/AzDo.VstsDashboard" TargetMode="External"/><Relationship Id="rId421" Type="http://schemas.openxmlformats.org/officeDocument/2006/relationships/hyperlink" Target="https://github.com/AdamPaternostro/Azure-Dev-Ops-Single-CI-CD-Dev-To-Production-Pipeline" TargetMode="External"/><Relationship Id="rId663" Type="http://schemas.openxmlformats.org/officeDocument/2006/relationships/hyperlink" Target="https://github.com/Lambda3/docker-azure-pipelines-agent" TargetMode="External"/><Relationship Id="rId420" Type="http://schemas.openxmlformats.org/officeDocument/2006/relationships/hyperlink" Target="https://github.com/scale-tone/AzFunc4DevOps" TargetMode="External"/><Relationship Id="rId662" Type="http://schemas.openxmlformats.org/officeDocument/2006/relationships/hyperlink" Target="https://github.com/icnocop/AzurePipelines.TestLogger" TargetMode="External"/><Relationship Id="rId661" Type="http://schemas.openxmlformats.org/officeDocument/2006/relationships/hyperlink" Target="https://github.com/Dealogic/webpack-vsts-extension" TargetMode="External"/><Relationship Id="rId415" Type="http://schemas.openxmlformats.org/officeDocument/2006/relationships/hyperlink" Target="https://github.com/baywet/azure-docker-sonarqube" TargetMode="External"/><Relationship Id="rId657" Type="http://schemas.openxmlformats.org/officeDocument/2006/relationships/hyperlink" Target="https://github.com/nilaydshah/MochaTypescriptTest-101" TargetMode="External"/><Relationship Id="rId899" Type="http://schemas.openxmlformats.org/officeDocument/2006/relationships/hyperlink" Target="https://github.com/theoteno/A-certain-scientific-Vital-preset" TargetMode="External"/><Relationship Id="rId414" Type="http://schemas.openxmlformats.org/officeDocument/2006/relationships/hyperlink" Target="https://github.com/mathieu-benoit/dot-net-on-azure-function-app" TargetMode="External"/><Relationship Id="rId656" Type="http://schemas.openxmlformats.org/officeDocument/2006/relationships/hyperlink" Target="https://github.com/onlyutkarsh/ExportImportBuildDefinition" TargetMode="External"/><Relationship Id="rId898" Type="http://schemas.openxmlformats.org/officeDocument/2006/relationships/hyperlink" Target="https://github.com/olvb/m4rio" TargetMode="External"/><Relationship Id="rId413" Type="http://schemas.openxmlformats.org/officeDocument/2006/relationships/hyperlink" Target="https://github.com/xantari/Seq.App.Azure.DevOps" TargetMode="External"/><Relationship Id="rId655" Type="http://schemas.openxmlformats.org/officeDocument/2006/relationships/hyperlink" Target="https://github.com/kasunkv/slack-notification" TargetMode="External"/><Relationship Id="rId897" Type="http://schemas.openxmlformats.org/officeDocument/2006/relationships/hyperlink" Target="https://github.com/charless3/juce-sandbox" TargetMode="External"/><Relationship Id="rId412" Type="http://schemas.openxmlformats.org/officeDocument/2006/relationships/hyperlink" Target="https://github.com/sjwaight/funcs-cd-demo" TargetMode="External"/><Relationship Id="rId654" Type="http://schemas.openxmlformats.org/officeDocument/2006/relationships/hyperlink" Target="https://github.com/mmajcica/DeploySsrs" TargetMode="External"/><Relationship Id="rId896" Type="http://schemas.openxmlformats.org/officeDocument/2006/relationships/hyperlink" Target="https://github.com/follower/qt-vst-mac-native-poc" TargetMode="External"/><Relationship Id="rId419" Type="http://schemas.openxmlformats.org/officeDocument/2006/relationships/hyperlink" Target="https://github.com/ethomson/probot-azure-pipelines" TargetMode="External"/><Relationship Id="rId418" Type="http://schemas.openxmlformats.org/officeDocument/2006/relationships/hyperlink" Target="https://github.com/mathieu-benoit/asp-dot-net-core-on-azure-web-app" TargetMode="External"/><Relationship Id="rId417" Type="http://schemas.openxmlformats.org/officeDocument/2006/relationships/hyperlink" Target="https://github.com/4ux-nbIx/posh-git-workflow" TargetMode="External"/><Relationship Id="rId659" Type="http://schemas.openxmlformats.org/officeDocument/2006/relationships/hyperlink" Target="https://github.com/aabiryukov/TfsVisualHistory" TargetMode="External"/><Relationship Id="rId416" Type="http://schemas.openxmlformats.org/officeDocument/2006/relationships/hyperlink" Target="https://github.com/luuksommers/vsts-website-warmup" TargetMode="External"/><Relationship Id="rId658" Type="http://schemas.openxmlformats.org/officeDocument/2006/relationships/hyperlink" Target="https://github.com/microsoft/vsts-extension-color-control" TargetMode="External"/><Relationship Id="rId891" Type="http://schemas.openxmlformats.org/officeDocument/2006/relationships/hyperlink" Target="https://github.com/CPIJ/vst-development" TargetMode="External"/><Relationship Id="rId890" Type="http://schemas.openxmlformats.org/officeDocument/2006/relationships/hyperlink" Target="https://github.com/forart/audioblankpluginpack" TargetMode="External"/><Relationship Id="rId411" Type="http://schemas.openxmlformats.org/officeDocument/2006/relationships/hyperlink" Target="https://github.com/rcoenmans/vsts-client" TargetMode="External"/><Relationship Id="rId653" Type="http://schemas.openxmlformats.org/officeDocument/2006/relationships/hyperlink" Target="https://github.com/cschleiden/azure-devops-pr-templates" TargetMode="External"/><Relationship Id="rId895" Type="http://schemas.openxmlformats.org/officeDocument/2006/relationships/hyperlink" Target="https://github.com/assemblu/Apalis" TargetMode="External"/><Relationship Id="rId410" Type="http://schemas.openxmlformats.org/officeDocument/2006/relationships/hyperlink" Target="https://github.com/bamminger/vsts-queue-build" TargetMode="External"/><Relationship Id="rId652" Type="http://schemas.openxmlformats.org/officeDocument/2006/relationships/hyperlink" Target="https://github.com/tfsaggregator/tfsaggregator-webhooks" TargetMode="External"/><Relationship Id="rId894" Type="http://schemas.openxmlformats.org/officeDocument/2006/relationships/hyperlink" Target="https://github.com/OdysseasKr/synth1-dataset" TargetMode="External"/><Relationship Id="rId651" Type="http://schemas.openxmlformats.org/officeDocument/2006/relationships/hyperlink" Target="https://github.com/geeklearningio/gl-vsts-tasks-azure" TargetMode="External"/><Relationship Id="rId893" Type="http://schemas.openxmlformats.org/officeDocument/2006/relationships/hyperlink" Target="https://github.com/dsp-re/suzirya" TargetMode="External"/><Relationship Id="rId650" Type="http://schemas.openxmlformats.org/officeDocument/2006/relationships/hyperlink" Target="https://github.com/lenisha/vsts-terraform-ansible-packer" TargetMode="External"/><Relationship Id="rId892" Type="http://schemas.openxmlformats.org/officeDocument/2006/relationships/hyperlink" Target="https://github.com/VolantisDev/node-vst-guide-config" TargetMode="External"/><Relationship Id="rId206" Type="http://schemas.openxmlformats.org/officeDocument/2006/relationships/hyperlink" Target="https://github.com/iatecbr/Sda.Wit" TargetMode="External"/><Relationship Id="rId448" Type="http://schemas.openxmlformats.org/officeDocument/2006/relationships/hyperlink" Target="https://github.com/geeklearningio/gl-vsts-tasks-inception" TargetMode="External"/><Relationship Id="rId205" Type="http://schemas.openxmlformats.org/officeDocument/2006/relationships/hyperlink" Target="https://github.com/AssureCare/team-services-tools" TargetMode="External"/><Relationship Id="rId447" Type="http://schemas.openxmlformats.org/officeDocument/2006/relationships/hyperlink" Target="https://github.com/jlandersen/vscode-vsts-build-status" TargetMode="External"/><Relationship Id="rId689" Type="http://schemas.openxmlformats.org/officeDocument/2006/relationships/hyperlink" Target="https://github.com/canokaue/azr3-mac" TargetMode="External"/><Relationship Id="rId204" Type="http://schemas.openxmlformats.org/officeDocument/2006/relationships/hyperlink" Target="https://github.com/mmajcica/win-rm-file-copy" TargetMode="External"/><Relationship Id="rId446" Type="http://schemas.openxmlformats.org/officeDocument/2006/relationships/hyperlink" Target="https://github.com/nbrown02/Test-Status-Report" TargetMode="External"/><Relationship Id="rId688" Type="http://schemas.openxmlformats.org/officeDocument/2006/relationships/hyperlink" Target="https://github.com/modavis-project/midiAuralizer" TargetMode="External"/><Relationship Id="rId203" Type="http://schemas.openxmlformats.org/officeDocument/2006/relationships/hyperlink" Target="https://github.com/Augurk/vsts-extension" TargetMode="External"/><Relationship Id="rId445" Type="http://schemas.openxmlformats.org/officeDocument/2006/relationships/hyperlink" Target="https://github.com/harunhasdal/vsts-pr-monitor-chrome" TargetMode="External"/><Relationship Id="rId687" Type="http://schemas.openxmlformats.org/officeDocument/2006/relationships/hyperlink" Target="https://github.com/BLumia/PineappleSynth" TargetMode="External"/><Relationship Id="rId209" Type="http://schemas.openxmlformats.org/officeDocument/2006/relationships/hyperlink" Target="https://github.com/haribabubavanari/BuildAndReleaseKeepForever" TargetMode="External"/><Relationship Id="rId208" Type="http://schemas.openxmlformats.org/officeDocument/2006/relationships/hyperlink" Target="https://github.com/mmajcica/SpecFlowReportGeneratorTask" TargetMode="External"/><Relationship Id="rId207" Type="http://schemas.openxmlformats.org/officeDocument/2006/relationships/hyperlink" Target="https://github.com/rcoenmans/jira-to-vsts-migration" TargetMode="External"/><Relationship Id="rId449" Type="http://schemas.openxmlformats.org/officeDocument/2006/relationships/hyperlink" Target="https://github.com/thuru-zz/DashDocs" TargetMode="External"/><Relationship Id="rId440" Type="http://schemas.openxmlformats.org/officeDocument/2006/relationships/hyperlink" Target="https://github.com/dazfuller/PyUnitTestTask" TargetMode="External"/><Relationship Id="rId682" Type="http://schemas.openxmlformats.org/officeDocument/2006/relationships/hyperlink" Target="https://github.com/benmatselby/donny" TargetMode="External"/><Relationship Id="rId681" Type="http://schemas.openxmlformats.org/officeDocument/2006/relationships/hyperlink" Target="https://github.com/marceloavf/digitalocean-tools-vsts" TargetMode="External"/><Relationship Id="rId680" Type="http://schemas.openxmlformats.org/officeDocument/2006/relationships/hyperlink" Target="https://github.com/LeCantaloop/Qwiq" TargetMode="External"/><Relationship Id="rId202" Type="http://schemas.openxmlformats.org/officeDocument/2006/relationships/hyperlink" Target="http://template.io" TargetMode="External"/><Relationship Id="rId444" Type="http://schemas.openxmlformats.org/officeDocument/2006/relationships/hyperlink" Target="https://github.com/TFSDSC/xTfsDscAgent" TargetMode="External"/><Relationship Id="rId686" Type="http://schemas.openxmlformats.org/officeDocument/2006/relationships/hyperlink" Target="https://github.com/christiansparre/VstsDockerBuild" TargetMode="External"/><Relationship Id="rId201" Type="http://schemas.openxmlformats.org/officeDocument/2006/relationships/hyperlink" Target="https://github.com/jpwogaman/template.io" TargetMode="External"/><Relationship Id="rId443" Type="http://schemas.openxmlformats.org/officeDocument/2006/relationships/hyperlink" Target="https://github.com/adamv/synthchat" TargetMode="External"/><Relationship Id="rId685" Type="http://schemas.openxmlformats.org/officeDocument/2006/relationships/hyperlink" Target="https://github.com/nbrown02/Story-Point-Correlation" TargetMode="External"/><Relationship Id="rId200" Type="http://schemas.openxmlformats.org/officeDocument/2006/relationships/hyperlink" Target="https://github.com/sowderca/azure-devops-sdk" TargetMode="External"/><Relationship Id="rId442" Type="http://schemas.openxmlformats.org/officeDocument/2006/relationships/hyperlink" Target="http://vsts.net" TargetMode="External"/><Relationship Id="rId684" Type="http://schemas.openxmlformats.org/officeDocument/2006/relationships/hyperlink" Target="https://github.com/ostreifel/Pull-Request-Search" TargetMode="External"/><Relationship Id="rId441" Type="http://schemas.openxmlformats.org/officeDocument/2006/relationships/hyperlink" Target="https://github.com/BerserkerDotNet/VSTS.Net" TargetMode="External"/><Relationship Id="rId683" Type="http://schemas.openxmlformats.org/officeDocument/2006/relationships/hyperlink" Target="https://github.com/lenisha/vsts-terraform-ansible" TargetMode="External"/><Relationship Id="rId437" Type="http://schemas.openxmlformats.org/officeDocument/2006/relationships/hyperlink" Target="https://github.com/jeffpriz/vsts-release-web-test" TargetMode="External"/><Relationship Id="rId679" Type="http://schemas.openxmlformats.org/officeDocument/2006/relationships/hyperlink" Target="https://github.com/tobania/VSTS.Extension.SqlReportingServices" TargetMode="External"/><Relationship Id="rId436" Type="http://schemas.openxmlformats.org/officeDocument/2006/relationships/hyperlink" Target="https://github.com/tomtom-international/azure-pipeline-templates" TargetMode="External"/><Relationship Id="rId678" Type="http://schemas.openxmlformats.org/officeDocument/2006/relationships/hyperlink" Target="https://github.com/microsoft/vsts-extension-toggle-control" TargetMode="External"/><Relationship Id="rId435" Type="http://schemas.openxmlformats.org/officeDocument/2006/relationships/hyperlink" Target="https://github.com/incarnate/vsts-php-tools" TargetMode="External"/><Relationship Id="rId677" Type="http://schemas.openxmlformats.org/officeDocument/2006/relationships/hyperlink" Target="https://github.com/iricigor/InstallModuleFromGit" TargetMode="External"/><Relationship Id="rId434" Type="http://schemas.openxmlformats.org/officeDocument/2006/relationships/hyperlink" Target="https://github.com/Dealogic/cloc-vsts-extension" TargetMode="External"/><Relationship Id="rId676" Type="http://schemas.openxmlformats.org/officeDocument/2006/relationships/hyperlink" Target="https://github.com/microsoft/vsts-extension-integer-control" TargetMode="External"/><Relationship Id="rId439" Type="http://schemas.openxmlformats.org/officeDocument/2006/relationships/hyperlink" Target="https://github.com/HoussemDellai/PerfectBody-DevOps" TargetMode="External"/><Relationship Id="rId438" Type="http://schemas.openxmlformats.org/officeDocument/2006/relationships/hyperlink" Target="https://github.com/lean-soft/devopshub-docs-g4e" TargetMode="External"/><Relationship Id="rId671" Type="http://schemas.openxmlformats.org/officeDocument/2006/relationships/hyperlink" Target="https://github.com/justjavac/deno-ci" TargetMode="External"/><Relationship Id="rId670" Type="http://schemas.openxmlformats.org/officeDocument/2006/relationships/hyperlink" Target="https://github.com/Masahigo/sitecore-azure-devops" TargetMode="External"/><Relationship Id="rId433" Type="http://schemas.openxmlformats.org/officeDocument/2006/relationships/hyperlink" Target="https://github.com/ostreifel/vsts-rest-multivalue" TargetMode="External"/><Relationship Id="rId675" Type="http://schemas.openxmlformats.org/officeDocument/2006/relationships/hyperlink" Target="https://github.com/mathieu-benoit/DevOpsOnAzureLab" TargetMode="External"/><Relationship Id="rId432" Type="http://schemas.openxmlformats.org/officeDocument/2006/relationships/hyperlink" Target="https://github.com/geeklearningio/gl-vsts-tasks-files" TargetMode="External"/><Relationship Id="rId674" Type="http://schemas.openxmlformats.org/officeDocument/2006/relationships/hyperlink" Target="https://github.com/bergmeister/posh-vsts-cli" TargetMode="External"/><Relationship Id="rId431" Type="http://schemas.openxmlformats.org/officeDocument/2006/relationships/hyperlink" Target="https://github.com/nkdAgility/Azure-DevOps-Process-Tools" TargetMode="External"/><Relationship Id="rId673" Type="http://schemas.openxmlformats.org/officeDocument/2006/relationships/hyperlink" Target="https://github.com/nberr/jackel" TargetMode="External"/><Relationship Id="rId430" Type="http://schemas.openxmlformats.org/officeDocument/2006/relationships/hyperlink" Target="https://github.com/kirkone/vsts-dnx-tasks" TargetMode="External"/><Relationship Id="rId672" Type="http://schemas.openxmlformats.org/officeDocument/2006/relationships/hyperlink" Target="https://github.com/snuziale/vsts-extension-split-work"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github.com/ziqingg2/ZQFM" TargetMode="External"/><Relationship Id="rId194" Type="http://schemas.openxmlformats.org/officeDocument/2006/relationships/hyperlink" Target="https://github.com/studiorack/studiorack-template-dplug" TargetMode="External"/><Relationship Id="rId193" Type="http://schemas.openxmlformats.org/officeDocument/2006/relationships/hyperlink" Target="https://github.com/insomnimus/drum-mapper" TargetMode="External"/><Relationship Id="rId192" Type="http://schemas.openxmlformats.org/officeDocument/2006/relationships/hyperlink" Target="https://github.com/HabzdaBalint/VST_Synth" TargetMode="External"/><Relationship Id="rId191" Type="http://schemas.openxmlformats.org/officeDocument/2006/relationships/hyperlink" Target="https://github.com/LFO-lab/AudioTrig" TargetMode="External"/><Relationship Id="rId187" Type="http://schemas.openxmlformats.org/officeDocument/2006/relationships/hyperlink" Target="https://github.com/liliantdn/camomile-plugins" TargetMode="External"/><Relationship Id="rId186" Type="http://schemas.openxmlformats.org/officeDocument/2006/relationships/hyperlink" Target="https://github.com/AURAPluginsLtd/Waldorf-Blofeld-Editor" TargetMode="External"/><Relationship Id="rId185" Type="http://schemas.openxmlformats.org/officeDocument/2006/relationships/hyperlink" Target="https://github.com/Leonidius20/MegaSynth" TargetMode="External"/><Relationship Id="rId184" Type="http://schemas.openxmlformats.org/officeDocument/2006/relationships/hyperlink" Target="https://github.com/timeoffaudio/releases" TargetMode="External"/><Relationship Id="rId189" Type="http://schemas.openxmlformats.org/officeDocument/2006/relationships/hyperlink" Target="https://github.com/werckme/werckmeister-vst" TargetMode="External"/><Relationship Id="rId188" Type="http://schemas.openxmlformats.org/officeDocument/2006/relationships/hyperlink" Target="https://github.com/sadmemelord/QuasoCompressor" TargetMode="External"/><Relationship Id="rId183" Type="http://schemas.openxmlformats.org/officeDocument/2006/relationships/hyperlink" Target="https://github.com/hanancs/FirstJuce" TargetMode="External"/><Relationship Id="rId182" Type="http://schemas.openxmlformats.org/officeDocument/2006/relationships/hyperlink" Target="https://github.com/AnClark/padthv1-universal" TargetMode="External"/><Relationship Id="rId181" Type="http://schemas.openxmlformats.org/officeDocument/2006/relationships/hyperlink" Target="https://github.com/obiwanjacobi/vst.net-plugininfo" TargetMode="External"/><Relationship Id="rId180" Type="http://schemas.openxmlformats.org/officeDocument/2006/relationships/hyperlink" Target="https://github.com/Kirby01/KClip2-VST3-Juce" TargetMode="External"/><Relationship Id="rId176" Type="http://schemas.openxmlformats.org/officeDocument/2006/relationships/hyperlink" Target="https://github.com/hansen-audio/vst3-cpack" TargetMode="External"/><Relationship Id="rId175" Type="http://schemas.openxmlformats.org/officeDocument/2006/relationships/hyperlink" Target="https://github.com/mmomentum/dopplerjuce" TargetMode="External"/><Relationship Id="rId174" Type="http://schemas.openxmlformats.org/officeDocument/2006/relationships/hyperlink" Target="https://github.com/mmcdermott1/FroYo" TargetMode="External"/><Relationship Id="rId173" Type="http://schemas.openxmlformats.org/officeDocument/2006/relationships/hyperlink" Target="https://github.com/Durun/vst3sdk-gradle" TargetMode="External"/><Relationship Id="rId179" Type="http://schemas.openxmlformats.org/officeDocument/2006/relationships/hyperlink" Target="https://github.com/Cyril-Meyer/BitDepthReducer" TargetMode="External"/><Relationship Id="rId178" Type="http://schemas.openxmlformats.org/officeDocument/2006/relationships/hyperlink" Target="https://github.com/LibreArp/homebrew-librearp" TargetMode="External"/><Relationship Id="rId177" Type="http://schemas.openxmlformats.org/officeDocument/2006/relationships/hyperlink" Target="https://github.com/essenbee/delay" TargetMode="External"/><Relationship Id="rId198" Type="http://schemas.openxmlformats.org/officeDocument/2006/relationships/hyperlink" Target="https://github.com/ZioGuido/PhaserTestProject" TargetMode="External"/><Relationship Id="rId197" Type="http://schemas.openxmlformats.org/officeDocument/2006/relationships/hyperlink" Target="https://github.com/GiorgosKoulouris/DeCoderPlugin" TargetMode="External"/><Relationship Id="rId196" Type="http://schemas.openxmlformats.org/officeDocument/2006/relationships/hyperlink" Target="https://github.com/emanuelemessina/ReaShader" TargetMode="External"/><Relationship Id="rId195" Type="http://schemas.openxmlformats.org/officeDocument/2006/relationships/hyperlink" Target="https://github.com/rijadhubana/RSynth-v1" TargetMode="External"/><Relationship Id="rId199" Type="http://schemas.openxmlformats.org/officeDocument/2006/relationships/hyperlink" Target="https://github.com/AURAPluginsLtd/Roland-JP80x0-Editor" TargetMode="External"/><Relationship Id="rId150" Type="http://schemas.openxmlformats.org/officeDocument/2006/relationships/hyperlink" Target="https://github.com/mmcdermott1/XenGen" TargetMode="External"/><Relationship Id="rId392" Type="http://schemas.openxmlformats.org/officeDocument/2006/relationships/hyperlink" Target="https://github.com/tonal-glyph/tgtracker" TargetMode="External"/><Relationship Id="rId391" Type="http://schemas.openxmlformats.org/officeDocument/2006/relationships/hyperlink" Target="https://github.com/aliefhooghe/Gammou" TargetMode="External"/><Relationship Id="rId390" Type="http://schemas.openxmlformats.org/officeDocument/2006/relationships/hyperlink" Target="https://github.com/Noahdw/Strauss" TargetMode="External"/><Relationship Id="rId1" Type="http://schemas.openxmlformats.org/officeDocument/2006/relationships/hyperlink" Target="https://github.com/klknn/kdr" TargetMode="External"/><Relationship Id="rId2" Type="http://schemas.openxmlformats.org/officeDocument/2006/relationships/hyperlink" Target="https://github.com/directmusic/DoomVST" TargetMode="External"/><Relationship Id="rId3" Type="http://schemas.openxmlformats.org/officeDocument/2006/relationships/hyperlink" Target="https://github.com/J0rgeSerran0/Decent-Sampler-Samples" TargetMode="External"/><Relationship Id="rId149" Type="http://schemas.openxmlformats.org/officeDocument/2006/relationships/hyperlink" Target="https://github.com/harsh2204/vstNN" TargetMode="External"/><Relationship Id="rId4" Type="http://schemas.openxmlformats.org/officeDocument/2006/relationships/hyperlink" Target="https://github.com/Celemony/ARA_Library" TargetMode="External"/><Relationship Id="rId148" Type="http://schemas.openxmlformats.org/officeDocument/2006/relationships/hyperlink" Target="https://github.com/SquarePine/AudioPluginStrategies" TargetMode="External"/><Relationship Id="rId1090" Type="http://schemas.openxmlformats.org/officeDocument/2006/relationships/hyperlink" Target="https://github.com/pongasoft/vst-vac-6v" TargetMode="External"/><Relationship Id="rId1091" Type="http://schemas.openxmlformats.org/officeDocument/2006/relationships/hyperlink" Target="https://github.com/FilipeChagasDev/FClipper-plugin" TargetMode="External"/><Relationship Id="rId1092" Type="http://schemas.openxmlformats.org/officeDocument/2006/relationships/hyperlink" Target="https://github.com/osam-cologne/stereogain" TargetMode="External"/><Relationship Id="rId1093" Type="http://schemas.openxmlformats.org/officeDocument/2006/relationships/hyperlink" Target="https://github.com/killbizz/Biztortion" TargetMode="External"/><Relationship Id="rId1094" Type="http://schemas.openxmlformats.org/officeDocument/2006/relationships/hyperlink" Target="https://github.com/mariojuli/azonoAudio" TargetMode="External"/><Relationship Id="rId9" Type="http://schemas.openxmlformats.org/officeDocument/2006/relationships/hyperlink" Target="https://github.com/Celemony/ARA_Examples" TargetMode="External"/><Relationship Id="rId143" Type="http://schemas.openxmlformats.org/officeDocument/2006/relationships/hyperlink" Target="https://github.com/JacobACan/RGBA-Synth" TargetMode="External"/><Relationship Id="rId385" Type="http://schemas.openxmlformats.org/officeDocument/2006/relationships/hyperlink" Target="https://github.com/xoofx/NPlug" TargetMode="External"/><Relationship Id="rId1095" Type="http://schemas.openxmlformats.org/officeDocument/2006/relationships/hyperlink" Target="https://github.com/canokaue/azr3-mac" TargetMode="External"/><Relationship Id="rId142" Type="http://schemas.openxmlformats.org/officeDocument/2006/relationships/hyperlink" Target="https://github.com/ChaseDurand/simple-plugin-gui" TargetMode="External"/><Relationship Id="rId384" Type="http://schemas.openxmlformats.org/officeDocument/2006/relationships/hyperlink" Target="https://github.com/sergree/matchering-cli" TargetMode="External"/><Relationship Id="rId1096" Type="http://schemas.openxmlformats.org/officeDocument/2006/relationships/hyperlink" Target="https://github.com/chrisjmendez/elementary-audio-boilerplate" TargetMode="External"/><Relationship Id="rId141" Type="http://schemas.openxmlformats.org/officeDocument/2006/relationships/hyperlink" Target="https://github.com/nberr/MidiDupTracker" TargetMode="External"/><Relationship Id="rId383" Type="http://schemas.openxmlformats.org/officeDocument/2006/relationships/hyperlink" Target="https://github.com/MikeMorenoDSP/EP-MK1" TargetMode="External"/><Relationship Id="rId1097" Type="http://schemas.openxmlformats.org/officeDocument/2006/relationships/hyperlink" Target="https://github.com/SpotlightKid/sendmixer" TargetMode="External"/><Relationship Id="rId140" Type="http://schemas.openxmlformats.org/officeDocument/2006/relationships/hyperlink" Target="https://github.com/michael-truscott/DoomVst" TargetMode="External"/><Relationship Id="rId382" Type="http://schemas.openxmlformats.org/officeDocument/2006/relationships/hyperlink" Target="https://github.com/sdangelo/brickworks" TargetMode="External"/><Relationship Id="rId1098" Type="http://schemas.openxmlformats.org/officeDocument/2006/relationships/hyperlink" Target="https://github.com/EmilianStankov/rvst" TargetMode="External"/><Relationship Id="rId5" Type="http://schemas.openxmlformats.org/officeDocument/2006/relationships/hyperlink" Target="https://github.com/spnw/free-music-plugins" TargetMode="External"/><Relationship Id="rId147" Type="http://schemas.openxmlformats.org/officeDocument/2006/relationships/hyperlink" Target="https://github.com/dotinspiredby/ExperimentalOsc_Synth" TargetMode="External"/><Relationship Id="rId389" Type="http://schemas.openxmlformats.org/officeDocument/2006/relationships/hyperlink" Target="https://github.com/forart/HyMPS" TargetMode="External"/><Relationship Id="rId1099" Type="http://schemas.openxmlformats.org/officeDocument/2006/relationships/hyperlink" Target="https://github.com/lukemcraig/MusicalRingMod" TargetMode="External"/><Relationship Id="rId6" Type="http://schemas.openxmlformats.org/officeDocument/2006/relationships/hyperlink" Target="https://github.com/hansen-audio/renegate-fx" TargetMode="External"/><Relationship Id="rId146" Type="http://schemas.openxmlformats.org/officeDocument/2006/relationships/hyperlink" Target="https://github.com/StunnedByMusic/LatencySpy" TargetMode="External"/><Relationship Id="rId388" Type="http://schemas.openxmlformats.org/officeDocument/2006/relationships/hyperlink" Target="https://github.com/twinysam/FreeAudioPluginList" TargetMode="External"/><Relationship Id="rId7" Type="http://schemas.openxmlformats.org/officeDocument/2006/relationships/hyperlink" Target="https://github.com/xoofx/NPlug.Samples" TargetMode="External"/><Relationship Id="rId145" Type="http://schemas.openxmlformats.org/officeDocument/2006/relationships/hyperlink" Target="https://github.com/codecat/vst3-premake" TargetMode="External"/><Relationship Id="rId387" Type="http://schemas.openxmlformats.org/officeDocument/2006/relationships/hyperlink" Target="https://github.com/elk-audio/elkpi-sdk" TargetMode="External"/><Relationship Id="rId8" Type="http://schemas.openxmlformats.org/officeDocument/2006/relationships/hyperlink" Target="https://github.com/Wasted-Audio/wstd-eq" TargetMode="External"/><Relationship Id="rId144" Type="http://schemas.openxmlformats.org/officeDocument/2006/relationships/hyperlink" Target="https://github.com/ReplicatAudio/TerminalVelocity" TargetMode="External"/><Relationship Id="rId386" Type="http://schemas.openxmlformats.org/officeDocument/2006/relationships/hyperlink" Target="https://github.com/trackbout/ripchord" TargetMode="External"/><Relationship Id="rId381" Type="http://schemas.openxmlformats.org/officeDocument/2006/relationships/hyperlink" Target="https://github.com/reales/OB-Xd" TargetMode="External"/><Relationship Id="rId380" Type="http://schemas.openxmlformats.org/officeDocument/2006/relationships/hyperlink" Target="https://github.com/QVbDev/quantumVerb" TargetMode="External"/><Relationship Id="rId139" Type="http://schemas.openxmlformats.org/officeDocument/2006/relationships/hyperlink" Target="https://github.com/jesnor/vst3-rs" TargetMode="External"/><Relationship Id="rId138" Type="http://schemas.openxmlformats.org/officeDocument/2006/relationships/hyperlink" Target="https://github.com/scheffle/vst3utils" TargetMode="External"/><Relationship Id="rId137" Type="http://schemas.openxmlformats.org/officeDocument/2006/relationships/hyperlink" Target="https://github.com/hx-ux/Bitcrushi" TargetMode="External"/><Relationship Id="rId379" Type="http://schemas.openxmlformats.org/officeDocument/2006/relationships/hyperlink" Target="https://github.com/EchoInMirror/EIM" TargetMode="External"/><Relationship Id="rId1080" Type="http://schemas.openxmlformats.org/officeDocument/2006/relationships/hyperlink" Target="https://github.com/kohoutech/Audion" TargetMode="External"/><Relationship Id="rId1081" Type="http://schemas.openxmlformats.org/officeDocument/2006/relationships/hyperlink" Target="https://github.com/maka89/AudioEzDynamics" TargetMode="External"/><Relationship Id="rId1082" Type="http://schemas.openxmlformats.org/officeDocument/2006/relationships/hyperlink" Target="https://github.com/thezhe/D-lay" TargetMode="External"/><Relationship Id="rId1083" Type="http://schemas.openxmlformats.org/officeDocument/2006/relationships/hyperlink" Target="https://github.com/davemollen/dm-Reverse" TargetMode="External"/><Relationship Id="rId132" Type="http://schemas.openxmlformats.org/officeDocument/2006/relationships/hyperlink" Target="https://github.com/astra137/opus-parvulum" TargetMode="External"/><Relationship Id="rId374" Type="http://schemas.openxmlformats.org/officeDocument/2006/relationships/hyperlink" Target="https://github.com/TheLazyGeekGuy/DIY-Waves-Soundgrid-Server" TargetMode="External"/><Relationship Id="rId1084" Type="http://schemas.openxmlformats.org/officeDocument/2006/relationships/hyperlink" Target="https://github.com/elk-audio/mda-vst2" TargetMode="External"/><Relationship Id="rId131" Type="http://schemas.openxmlformats.org/officeDocument/2006/relationships/hyperlink" Target="https://github.com/suzumushi0/AudioQAM_binary" TargetMode="External"/><Relationship Id="rId373" Type="http://schemas.openxmlformats.org/officeDocument/2006/relationships/hyperlink" Target="https://github.com/Iunusov/ShoutVST" TargetMode="External"/><Relationship Id="rId1085" Type="http://schemas.openxmlformats.org/officeDocument/2006/relationships/hyperlink" Target="https://github.com/SpotlightKid/dfzitarev1" TargetMode="External"/><Relationship Id="rId130" Type="http://schemas.openxmlformats.org/officeDocument/2006/relationships/hyperlink" Target="https://github.com/tparker48/sherpa-synthesizer" TargetMode="External"/><Relationship Id="rId372" Type="http://schemas.openxmlformats.org/officeDocument/2006/relationships/hyperlink" Target="https://github.com/t-sin/soyboy-sp.vst3" TargetMode="External"/><Relationship Id="rId1086" Type="http://schemas.openxmlformats.org/officeDocument/2006/relationships/hyperlink" Target="https://github.com/SpotlightKid/stereocrossdelay" TargetMode="External"/><Relationship Id="rId371" Type="http://schemas.openxmlformats.org/officeDocument/2006/relationships/hyperlink" Target="https://github.com/iPlug2/iPlug2OOS" TargetMode="External"/><Relationship Id="rId1087" Type="http://schemas.openxmlformats.org/officeDocument/2006/relationships/hyperlink" Target="https://github.com/safiire/kitty_synth_vst" TargetMode="External"/><Relationship Id="rId136" Type="http://schemas.openxmlformats.org/officeDocument/2006/relationships/hyperlink" Target="https://github.com/mmcdermott1/Morphology" TargetMode="External"/><Relationship Id="rId378" Type="http://schemas.openxmlformats.org/officeDocument/2006/relationships/hyperlink" Target="https://github.com/Archie3d/aeolus_plugin" TargetMode="External"/><Relationship Id="rId1088" Type="http://schemas.openxmlformats.org/officeDocument/2006/relationships/hyperlink" Target="https://github.com/pongasoft/jamba-sample-gain" TargetMode="External"/><Relationship Id="rId135" Type="http://schemas.openxmlformats.org/officeDocument/2006/relationships/hyperlink" Target="https://github.com/suzumushi0/AudioQAM_source" TargetMode="External"/><Relationship Id="rId377" Type="http://schemas.openxmlformats.org/officeDocument/2006/relationships/hyperlink" Target="https://github.com/kushview/roboverb" TargetMode="External"/><Relationship Id="rId1089" Type="http://schemas.openxmlformats.org/officeDocument/2006/relationships/hyperlink" Target="https://github.com/pongasoft/vst-ab-switch" TargetMode="External"/><Relationship Id="rId134" Type="http://schemas.openxmlformats.org/officeDocument/2006/relationships/hyperlink" Target="https://github.com/rklogan/Combiner" TargetMode="External"/><Relationship Id="rId376" Type="http://schemas.openxmlformats.org/officeDocument/2006/relationships/hyperlink" Target="https://github.com/attilammagyar/js80p" TargetMode="External"/><Relationship Id="rId133" Type="http://schemas.openxmlformats.org/officeDocument/2006/relationships/hyperlink" Target="https://github.com/isabelgk/juce-conan-cookiecutter" TargetMode="External"/><Relationship Id="rId375" Type="http://schemas.openxmlformats.org/officeDocument/2006/relationships/hyperlink" Target="https://github.com/igorski/VSTSID" TargetMode="External"/><Relationship Id="rId172" Type="http://schemas.openxmlformats.org/officeDocument/2006/relationships/hyperlink" Target="https://github.com/AnClark/synthv1-universal" TargetMode="External"/><Relationship Id="rId171" Type="http://schemas.openxmlformats.org/officeDocument/2006/relationships/hyperlink" Target="https://github.com/Kirby01/Filter-VST3-Juce" TargetMode="External"/><Relationship Id="rId170" Type="http://schemas.openxmlformats.org/officeDocument/2006/relationships/hyperlink" Target="https://github.com/MeijisIrlnd/mariana" TargetMode="External"/><Relationship Id="rId165" Type="http://schemas.openxmlformats.org/officeDocument/2006/relationships/hyperlink" Target="https://github.com/alxtim10/AngklungBeats" TargetMode="External"/><Relationship Id="rId164" Type="http://schemas.openxmlformats.org/officeDocument/2006/relationships/hyperlink" Target="https://github.com/flafflar/FaderVST" TargetMode="External"/><Relationship Id="rId163" Type="http://schemas.openxmlformats.org/officeDocument/2006/relationships/hyperlink" Target="https://github.com/Husenap/VSTakoyaki" TargetMode="External"/><Relationship Id="rId162" Type="http://schemas.openxmlformats.org/officeDocument/2006/relationships/hyperlink" Target="https://github.com/Mg32/SymmetricPingPongDelay" TargetMode="External"/><Relationship Id="rId169" Type="http://schemas.openxmlformats.org/officeDocument/2006/relationships/hyperlink" Target="https://github.com/Speechrezz/SaturatorTest" TargetMode="External"/><Relationship Id="rId168" Type="http://schemas.openxmlformats.org/officeDocument/2006/relationships/hyperlink" Target="https://github.com/SquarePine/Chromatone_old" TargetMode="External"/><Relationship Id="rId167" Type="http://schemas.openxmlformats.org/officeDocument/2006/relationships/hyperlink" Target="https://github.com/polyzium/project-corrosion" TargetMode="External"/><Relationship Id="rId166" Type="http://schemas.openxmlformats.org/officeDocument/2006/relationships/hyperlink" Target="https://github.com/SquarePine/Flow" TargetMode="External"/><Relationship Id="rId161" Type="http://schemas.openxmlformats.org/officeDocument/2006/relationships/hyperlink" Target="https://github.com/tgalpha/ActivityTimer" TargetMode="External"/><Relationship Id="rId160" Type="http://schemas.openxmlformats.org/officeDocument/2006/relationships/hyperlink" Target="https://github.com/Djaugo/EQ_Lite-Vst-Plugin-Win" TargetMode="External"/><Relationship Id="rId159" Type="http://schemas.openxmlformats.org/officeDocument/2006/relationships/hyperlink" Target="https://github.com/LensPlaysGames/Gainbit" TargetMode="External"/><Relationship Id="rId154" Type="http://schemas.openxmlformats.org/officeDocument/2006/relationships/hyperlink" Target="https://github.com/joex92/XYVI" TargetMode="External"/><Relationship Id="rId396" Type="http://schemas.openxmlformats.org/officeDocument/2006/relationships/hyperlink" Target="https://github.com/Chris-TopherW/UnityVSTHost" TargetMode="External"/><Relationship Id="rId153" Type="http://schemas.openxmlformats.org/officeDocument/2006/relationships/hyperlink" Target="https://github.com/sadmemelord/QuasoLocalizationPanner" TargetMode="External"/><Relationship Id="rId395" Type="http://schemas.openxmlformats.org/officeDocument/2006/relationships/hyperlink" Target="https://github.com/ales-tsurko/kotoist" TargetMode="External"/><Relationship Id="rId152" Type="http://schemas.openxmlformats.org/officeDocument/2006/relationships/hyperlink" Target="https://github.com/likelian/Repeator" TargetMode="External"/><Relationship Id="rId394" Type="http://schemas.openxmlformats.org/officeDocument/2006/relationships/hyperlink" Target="https://github.com/qbroquetas/IV-XDelay" TargetMode="External"/><Relationship Id="rId151" Type="http://schemas.openxmlformats.org/officeDocument/2006/relationships/hyperlink" Target="https://github.com/Kirby01/WaveShaper-VST3-Juce" TargetMode="External"/><Relationship Id="rId393" Type="http://schemas.openxmlformats.org/officeDocument/2006/relationships/hyperlink" Target="https://github.com/usdivad/Melodrumatic" TargetMode="External"/><Relationship Id="rId158" Type="http://schemas.openxmlformats.org/officeDocument/2006/relationships/hyperlink" Target="https://github.com/Mg32/vst_csm" TargetMode="External"/><Relationship Id="rId157" Type="http://schemas.openxmlformats.org/officeDocument/2006/relationships/hyperlink" Target="https://github.com/tadashibashi/juce-cmake-plugin-template" TargetMode="External"/><Relationship Id="rId399" Type="http://schemas.openxmlformats.org/officeDocument/2006/relationships/hyperlink" Target="https://github.com/austensatterlee/VOSIMSynth" TargetMode="External"/><Relationship Id="rId156" Type="http://schemas.openxmlformats.org/officeDocument/2006/relationships/hyperlink" Target="https://github.com/xelarep/GPpyTools" TargetMode="External"/><Relationship Id="rId398" Type="http://schemas.openxmlformats.org/officeDocument/2006/relationships/hyperlink" Target="https://github.com/lukemcraig/DAFx19-Gamelanizer" TargetMode="External"/><Relationship Id="rId155" Type="http://schemas.openxmlformats.org/officeDocument/2006/relationships/hyperlink" Target="https://github.com/dragonsploder/Dynamo" TargetMode="External"/><Relationship Id="rId397" Type="http://schemas.openxmlformats.org/officeDocument/2006/relationships/hyperlink" Target="https://github.com/xunil-cloud/CloudReverb" TargetMode="External"/><Relationship Id="rId1510" Type="http://schemas.openxmlformats.org/officeDocument/2006/relationships/hyperlink" Target="https://github.com/p-hlp/SMPLComp" TargetMode="External"/><Relationship Id="rId1511" Type="http://schemas.openxmlformats.org/officeDocument/2006/relationships/drawing" Target="../drawings/drawing2.xml"/><Relationship Id="rId808" Type="http://schemas.openxmlformats.org/officeDocument/2006/relationships/hyperlink" Target="https://github.com/jpcima/string-machine" TargetMode="External"/><Relationship Id="rId807" Type="http://schemas.openxmlformats.org/officeDocument/2006/relationships/hyperlink" Target="https://github.com/TobiasKozel/GuitarD" TargetMode="External"/><Relationship Id="rId806" Type="http://schemas.openxmlformats.org/officeDocument/2006/relationships/hyperlink" Target="https://github.com/s-oram/Grace" TargetMode="External"/><Relationship Id="rId805" Type="http://schemas.openxmlformats.org/officeDocument/2006/relationships/hyperlink" Target="https://github.com/Chowdhury-DSP/CHOW" TargetMode="External"/><Relationship Id="rId809" Type="http://schemas.openxmlformats.org/officeDocument/2006/relationships/hyperlink" Target="https://github.com/jpcima/HybridReverb2" TargetMode="External"/><Relationship Id="rId800" Type="http://schemas.openxmlformats.org/officeDocument/2006/relationships/hyperlink" Target="https://github.com/hzdgopher/64klang" TargetMode="External"/><Relationship Id="rId804" Type="http://schemas.openxmlformats.org/officeDocument/2006/relationships/hyperlink" Target="https://github.com/mzuther/K-Meter" TargetMode="External"/><Relationship Id="rId803" Type="http://schemas.openxmlformats.org/officeDocument/2006/relationships/hyperlink" Target="https://github.com/mzuther/Squeezer" TargetMode="External"/><Relationship Id="rId802" Type="http://schemas.openxmlformats.org/officeDocument/2006/relationships/hyperlink" Target="https://github.com/yamadapc/augmented-audio" TargetMode="External"/><Relationship Id="rId801" Type="http://schemas.openxmlformats.org/officeDocument/2006/relationships/hyperlink" Target="https://github.com/hzdgopher/4klang" TargetMode="External"/><Relationship Id="rId1500" Type="http://schemas.openxmlformats.org/officeDocument/2006/relationships/hyperlink" Target="https://github.com/Celemony/ARA_API" TargetMode="External"/><Relationship Id="rId1501" Type="http://schemas.openxmlformats.org/officeDocument/2006/relationships/hyperlink" Target="https://github.com/blackboxdsp/rotor" TargetMode="External"/><Relationship Id="rId1502" Type="http://schemas.openxmlformats.org/officeDocument/2006/relationships/hyperlink" Target="https://github.com/elk-audio/mda-vst3" TargetMode="External"/><Relationship Id="rId1503" Type="http://schemas.openxmlformats.org/officeDocument/2006/relationships/hyperlink" Target="https://github.com/centricular/gstreamer-vst3" TargetMode="External"/><Relationship Id="rId1504" Type="http://schemas.openxmlformats.org/officeDocument/2006/relationships/hyperlink" Target="https://github.com/nberr/jackel" TargetMode="External"/><Relationship Id="rId1505" Type="http://schemas.openxmlformats.org/officeDocument/2006/relationships/hyperlink" Target="https://github.com/Do-sth-sharp/VocalShaper" TargetMode="External"/><Relationship Id="rId1506" Type="http://schemas.openxmlformats.org/officeDocument/2006/relationships/hyperlink" Target="https://github.com/JohT/speclet" TargetMode="External"/><Relationship Id="rId1507" Type="http://schemas.openxmlformats.org/officeDocument/2006/relationships/hyperlink" Target="https://github.com/fukuroder/BLIT-based_sinewave_hardsync" TargetMode="External"/><Relationship Id="rId1508" Type="http://schemas.openxmlformats.org/officeDocument/2006/relationships/hyperlink" Target="https://github.com/blackboxdsp/phantom" TargetMode="External"/><Relationship Id="rId1509" Type="http://schemas.openxmlformats.org/officeDocument/2006/relationships/hyperlink" Target="https://github.com/sfztools/sfizz-ui" TargetMode="External"/><Relationship Id="rId40" Type="http://schemas.openxmlformats.org/officeDocument/2006/relationships/hyperlink" Target="https://github.com/mariusz96/blue-synthesiser" TargetMode="External"/><Relationship Id="rId1334" Type="http://schemas.openxmlformats.org/officeDocument/2006/relationships/hyperlink" Target="https://github.com/mzuther/Squeezer" TargetMode="External"/><Relationship Id="rId1335" Type="http://schemas.openxmlformats.org/officeDocument/2006/relationships/hyperlink" Target="https://github.com/mzuther/K-Meter" TargetMode="External"/><Relationship Id="rId42" Type="http://schemas.openxmlformats.org/officeDocument/2006/relationships/hyperlink" Target="https://github.com/waddafunk/Oscilloscope" TargetMode="External"/><Relationship Id="rId1336" Type="http://schemas.openxmlformats.org/officeDocument/2006/relationships/hyperlink" Target="https://github.com/igorski/fogpad" TargetMode="External"/><Relationship Id="rId41" Type="http://schemas.openxmlformats.org/officeDocument/2006/relationships/hyperlink" Target="https://github.com/mikeoliphant/Vst3VisualStudioExample" TargetMode="External"/><Relationship Id="rId1337" Type="http://schemas.openxmlformats.org/officeDocument/2006/relationships/hyperlink" Target="https://github.com/igorski/regrader" TargetMode="External"/><Relationship Id="rId44" Type="http://schemas.openxmlformats.org/officeDocument/2006/relationships/hyperlink" Target="https://github.com/Juanmalopezg/smooth-distortion" TargetMode="External"/><Relationship Id="rId1338" Type="http://schemas.openxmlformats.org/officeDocument/2006/relationships/hyperlink" Target="https://github.com/cvde/RoomReverb" TargetMode="External"/><Relationship Id="rId43" Type="http://schemas.openxmlformats.org/officeDocument/2006/relationships/hyperlink" Target="https://github.com/AURAPluginsLtd/Access-Virus-Editor" TargetMode="External"/><Relationship Id="rId1339" Type="http://schemas.openxmlformats.org/officeDocument/2006/relationships/hyperlink" Target="https://github.com/mtiid/chuck-racks" TargetMode="External"/><Relationship Id="rId46" Type="http://schemas.openxmlformats.org/officeDocument/2006/relationships/hyperlink" Target="https://github.com/midilab/jc303" TargetMode="External"/><Relationship Id="rId45" Type="http://schemas.openxmlformats.org/officeDocument/2006/relationships/hyperlink" Target="https://github.com/pongasoft/jamba-sample-gain" TargetMode="External"/><Relationship Id="rId509" Type="http://schemas.openxmlformats.org/officeDocument/2006/relationships/hyperlink" Target="https://github.com/swesterfeld/spectmorph" TargetMode="External"/><Relationship Id="rId508" Type="http://schemas.openxmlformats.org/officeDocument/2006/relationships/hyperlink" Target="https://github.com/17cupsofcoffee/digidist" TargetMode="External"/><Relationship Id="rId503" Type="http://schemas.openxmlformats.org/officeDocument/2006/relationships/hyperlink" Target="https://github.com/vroomai/vst" TargetMode="External"/><Relationship Id="rId745" Type="http://schemas.openxmlformats.org/officeDocument/2006/relationships/hyperlink" Target="https://github.com/EmilianStankov/rvst" TargetMode="External"/><Relationship Id="rId987" Type="http://schemas.openxmlformats.org/officeDocument/2006/relationships/hyperlink" Target="https://github.com/vgorloff/VST3NetSend" TargetMode="External"/><Relationship Id="rId502" Type="http://schemas.openxmlformats.org/officeDocument/2006/relationships/hyperlink" Target="https://github.com/lucianoiam/hiphop" TargetMode="External"/><Relationship Id="rId744" Type="http://schemas.openxmlformats.org/officeDocument/2006/relationships/hyperlink" Target="https://github.com/tyiki-badwell/momiji-csharp" TargetMode="External"/><Relationship Id="rId986" Type="http://schemas.openxmlformats.org/officeDocument/2006/relationships/hyperlink" Target="https://github.com/khrykin/BlackBird" TargetMode="External"/><Relationship Id="rId501" Type="http://schemas.openxmlformats.org/officeDocument/2006/relationships/hyperlink" Target="https://github.com/martinic/DrMixAISynth" TargetMode="External"/><Relationship Id="rId743" Type="http://schemas.openxmlformats.org/officeDocument/2006/relationships/hyperlink" Target="https://github.com/VolantisDev/node-vst-scanner" TargetMode="External"/><Relationship Id="rId985" Type="http://schemas.openxmlformats.org/officeDocument/2006/relationships/hyperlink" Target="https://github.com/suzumushi0/SoundObject_binary" TargetMode="External"/><Relationship Id="rId500" Type="http://schemas.openxmlformats.org/officeDocument/2006/relationships/hyperlink" Target="https://github.com/wahyuen/dotnet-core-2.0-webapi-auth0" TargetMode="External"/><Relationship Id="rId742" Type="http://schemas.openxmlformats.org/officeDocument/2006/relationships/hyperlink" Target="https://github.com/osam-cologne/stereogain" TargetMode="External"/><Relationship Id="rId984" Type="http://schemas.openxmlformats.org/officeDocument/2006/relationships/hyperlink" Target="https://github.com/vroomai/vst" TargetMode="External"/><Relationship Id="rId507" Type="http://schemas.openxmlformats.org/officeDocument/2006/relationships/hyperlink" Target="https://github.com/DBraun/TD-JUCE" TargetMode="External"/><Relationship Id="rId749" Type="http://schemas.openxmlformats.org/officeDocument/2006/relationships/hyperlink" Target="https://github.com/getsidechain/sidechain" TargetMode="External"/><Relationship Id="rId506" Type="http://schemas.openxmlformats.org/officeDocument/2006/relationships/hyperlink" Target="https://github.com/elk-audio/elk-docs" TargetMode="External"/><Relationship Id="rId748" Type="http://schemas.openxmlformats.org/officeDocument/2006/relationships/hyperlink" Target="https://github.com/krmnn/MIDIVelocityZone" TargetMode="External"/><Relationship Id="rId505" Type="http://schemas.openxmlformats.org/officeDocument/2006/relationships/hyperlink" Target="https://github.com/Squishy47/OpenVerb" TargetMode="External"/><Relationship Id="rId747" Type="http://schemas.openxmlformats.org/officeDocument/2006/relationships/hyperlink" Target="https://github.com/egst/cynth" TargetMode="External"/><Relationship Id="rId989" Type="http://schemas.openxmlformats.org/officeDocument/2006/relationships/hyperlink" Target="https://github.com/igorski/transformant" TargetMode="External"/><Relationship Id="rId504" Type="http://schemas.openxmlformats.org/officeDocument/2006/relationships/hyperlink" Target="https://github.com/Iunusov/LameVST" TargetMode="External"/><Relationship Id="rId746" Type="http://schemas.openxmlformats.org/officeDocument/2006/relationships/hyperlink" Target="https://github.com/nyarla/WineVSTWrapper" TargetMode="External"/><Relationship Id="rId988" Type="http://schemas.openxmlformats.org/officeDocument/2006/relationships/hyperlink" Target="https://github.com/pongasoft/vst-sam-spl-64" TargetMode="External"/><Relationship Id="rId48" Type="http://schemas.openxmlformats.org/officeDocument/2006/relationships/hyperlink" Target="https://github.com/TheAvalanche/JustAudioFX" TargetMode="External"/><Relationship Id="rId47" Type="http://schemas.openxmlformats.org/officeDocument/2006/relationships/hyperlink" Target="https://github.com/sainsay/AudioPlugins" TargetMode="External"/><Relationship Id="rId49" Type="http://schemas.openxmlformats.org/officeDocument/2006/relationships/hyperlink" Target="https://github.com/xuan25/RXG100-RE" TargetMode="External"/><Relationship Id="rId741" Type="http://schemas.openxmlformats.org/officeDocument/2006/relationships/hyperlink" Target="https://github.com/sabeiro/McAmp" TargetMode="External"/><Relationship Id="rId983" Type="http://schemas.openxmlformats.org/officeDocument/2006/relationships/hyperlink" Target="https://github.com/Mrugalla/NEL-19" TargetMode="External"/><Relationship Id="rId1330" Type="http://schemas.openxmlformats.org/officeDocument/2006/relationships/hyperlink" Target="https://github.com/hzdgopher/4klang" TargetMode="External"/><Relationship Id="rId740" Type="http://schemas.openxmlformats.org/officeDocument/2006/relationships/hyperlink" Target="https://github.com/sunquan8094/Krush3x" TargetMode="External"/><Relationship Id="rId982" Type="http://schemas.openxmlformats.org/officeDocument/2006/relationships/hyperlink" Target="https://github.com/xunil-cloud/CloudReverb" TargetMode="External"/><Relationship Id="rId1331" Type="http://schemas.openxmlformats.org/officeDocument/2006/relationships/hyperlink" Target="https://github.com/zamaudio/zam-plugins" TargetMode="External"/><Relationship Id="rId981" Type="http://schemas.openxmlformats.org/officeDocument/2006/relationships/hyperlink" Target="https://github.com/usdivad/Melodrumatic" TargetMode="External"/><Relationship Id="rId1332" Type="http://schemas.openxmlformats.org/officeDocument/2006/relationships/hyperlink" Target="https://github.com/JanosGit/Schrammel_OJD" TargetMode="External"/><Relationship Id="rId980" Type="http://schemas.openxmlformats.org/officeDocument/2006/relationships/hyperlink" Target="https://github.com/tobanteAudio/modEQ" TargetMode="External"/><Relationship Id="rId1333" Type="http://schemas.openxmlformats.org/officeDocument/2006/relationships/hyperlink" Target="https://github.com/yamadapc/augmented-audio" TargetMode="External"/><Relationship Id="rId1323" Type="http://schemas.openxmlformats.org/officeDocument/2006/relationships/hyperlink" Target="https://github.com/webprofusion/OpenAudio" TargetMode="External"/><Relationship Id="rId1324" Type="http://schemas.openxmlformats.org/officeDocument/2006/relationships/hyperlink" Target="https://github.com/RustAudio/vst-rs" TargetMode="External"/><Relationship Id="rId31" Type="http://schemas.openxmlformats.org/officeDocument/2006/relationships/hyperlink" Target="https://github.com/wolf-tickets/sound-and-outer-space" TargetMode="External"/><Relationship Id="rId1325" Type="http://schemas.openxmlformats.org/officeDocument/2006/relationships/hyperlink" Target="https://github.com/kushview/element" TargetMode="External"/><Relationship Id="rId30" Type="http://schemas.openxmlformats.org/officeDocument/2006/relationships/hyperlink" Target="https://github.com/suzumushi0/SoundObject_source" TargetMode="External"/><Relationship Id="rId1326" Type="http://schemas.openxmlformats.org/officeDocument/2006/relationships/hyperlink" Target="https://github.com/obiwanjacobi/vst.net" TargetMode="External"/><Relationship Id="rId33" Type="http://schemas.openxmlformats.org/officeDocument/2006/relationships/hyperlink" Target="https://github.com/gregormcw/elev8" TargetMode="External"/><Relationship Id="rId1327" Type="http://schemas.openxmlformats.org/officeDocument/2006/relationships/hyperlink" Target="http://vst.net" TargetMode="External"/><Relationship Id="rId32" Type="http://schemas.openxmlformats.org/officeDocument/2006/relationships/hyperlink" Target="https://github.com/hotwatermorning/Vst3PluginStarter" TargetMode="External"/><Relationship Id="rId1328" Type="http://schemas.openxmlformats.org/officeDocument/2006/relationships/hyperlink" Target="https://github.com/jerryuhoo/Fire" TargetMode="External"/><Relationship Id="rId35" Type="http://schemas.openxmlformats.org/officeDocument/2006/relationships/hyperlink" Target="https://github.com/johanLsp/Milion" TargetMode="External"/><Relationship Id="rId1329" Type="http://schemas.openxmlformats.org/officeDocument/2006/relationships/hyperlink" Target="https://github.com/hzdgopher/64klang" TargetMode="External"/><Relationship Id="rId34" Type="http://schemas.openxmlformats.org/officeDocument/2006/relationships/hyperlink" Target="https://github.com/MeijisIrlnd/Transfer" TargetMode="External"/><Relationship Id="rId739" Type="http://schemas.openxmlformats.org/officeDocument/2006/relationships/hyperlink" Target="https://github.com/follower/vst-bridge-ladspa-mac" TargetMode="External"/><Relationship Id="rId734" Type="http://schemas.openxmlformats.org/officeDocument/2006/relationships/hyperlink" Target="https://github.com/kohoutech/Kohoutech.VST" TargetMode="External"/><Relationship Id="rId976" Type="http://schemas.openxmlformats.org/officeDocument/2006/relationships/hyperlink" Target="https://github.com/MikeMorenoDSP/EP-MK1" TargetMode="External"/><Relationship Id="rId733" Type="http://schemas.openxmlformats.org/officeDocument/2006/relationships/hyperlink" Target="https://github.com/anderseklov/SFZ-to-HISE-converter" TargetMode="External"/><Relationship Id="rId975" Type="http://schemas.openxmlformats.org/officeDocument/2006/relationships/hyperlink" Target="https://github.com/sdangelo/brickworks" TargetMode="External"/><Relationship Id="rId732" Type="http://schemas.openxmlformats.org/officeDocument/2006/relationships/hyperlink" Target="https://github.com/Uberton/Uberton" TargetMode="External"/><Relationship Id="rId974" Type="http://schemas.openxmlformats.org/officeDocument/2006/relationships/hyperlink" Target="https://github.com/reales/OB-Xd" TargetMode="External"/><Relationship Id="rId731" Type="http://schemas.openxmlformats.org/officeDocument/2006/relationships/hyperlink" Target="https://github.com/rickgiantsteps/bucket-brigade" TargetMode="External"/><Relationship Id="rId973" Type="http://schemas.openxmlformats.org/officeDocument/2006/relationships/hyperlink" Target="https://github.com/EchoInMirror/EIM" TargetMode="External"/><Relationship Id="rId738" Type="http://schemas.openxmlformats.org/officeDocument/2006/relationships/hyperlink" Target="https://github.com/deviant-syndrome/pulse-carlawine" TargetMode="External"/><Relationship Id="rId737" Type="http://schemas.openxmlformats.org/officeDocument/2006/relationships/hyperlink" Target="https://github.com/MyBlackMIDIScore/CathanConcertGrand" TargetMode="External"/><Relationship Id="rId979" Type="http://schemas.openxmlformats.org/officeDocument/2006/relationships/hyperlink" Target="https://github.com/iffyloop/EasyVst" TargetMode="External"/><Relationship Id="rId736" Type="http://schemas.openxmlformats.org/officeDocument/2006/relationships/hyperlink" Target="https://github.com/ChromaticIsobar/HyperTremolo" TargetMode="External"/><Relationship Id="rId978" Type="http://schemas.openxmlformats.org/officeDocument/2006/relationships/hyperlink" Target="https://github.com/aliefhooghe/Gammou" TargetMode="External"/><Relationship Id="rId735" Type="http://schemas.openxmlformats.org/officeDocument/2006/relationships/hyperlink" Target="https://github.com/LDPF/LDPF-Examples" TargetMode="External"/><Relationship Id="rId977" Type="http://schemas.openxmlformats.org/officeDocument/2006/relationships/hyperlink" Target="https://github.com/xoofx/NPlug" TargetMode="External"/><Relationship Id="rId37" Type="http://schemas.openxmlformats.org/officeDocument/2006/relationships/hyperlink" Target="https://github.com/fukuroder/bandlimited_sawtooth_synthesis" TargetMode="External"/><Relationship Id="rId36" Type="http://schemas.openxmlformats.org/officeDocument/2006/relationships/hyperlink" Target="https://github.com/Durun/vst3kotlin" TargetMode="External"/><Relationship Id="rId39" Type="http://schemas.openxmlformats.org/officeDocument/2006/relationships/hyperlink" Target="https://github.com/studiorack/studiorack-core" TargetMode="External"/><Relationship Id="rId38" Type="http://schemas.openxmlformats.org/officeDocument/2006/relationships/hyperlink" Target="https://github.com/essenbee/multifilter" TargetMode="External"/><Relationship Id="rId730" Type="http://schemas.openxmlformats.org/officeDocument/2006/relationships/hyperlink" Target="https://github.com/ReplicatAudio/DSPGraph" TargetMode="External"/><Relationship Id="rId972" Type="http://schemas.openxmlformats.org/officeDocument/2006/relationships/hyperlink" Target="https://github.com/Archie3d/aeolus_plugin" TargetMode="External"/><Relationship Id="rId971" Type="http://schemas.openxmlformats.org/officeDocument/2006/relationships/hyperlink" Target="https://github.com/kushview/roboverb" TargetMode="External"/><Relationship Id="rId1320" Type="http://schemas.openxmlformats.org/officeDocument/2006/relationships/hyperlink" Target="https://github.com/VolantisDev/node-vst-guide-api" TargetMode="External"/><Relationship Id="rId970" Type="http://schemas.openxmlformats.org/officeDocument/2006/relationships/hyperlink" Target="https://github.com/attilammagyar/js80p" TargetMode="External"/><Relationship Id="rId1321" Type="http://schemas.openxmlformats.org/officeDocument/2006/relationships/hyperlink" Target="https://github.com/werman/noise-suppression-for-voice" TargetMode="External"/><Relationship Id="rId1322" Type="http://schemas.openxmlformats.org/officeDocument/2006/relationships/hyperlink" Target="https://github.com/DISTRHO/Cardinal" TargetMode="External"/><Relationship Id="rId1114" Type="http://schemas.openxmlformats.org/officeDocument/2006/relationships/hyperlink" Target="https://github.com/Husenap/VSTakoyaki" TargetMode="External"/><Relationship Id="rId1356" Type="http://schemas.openxmlformats.org/officeDocument/2006/relationships/hyperlink" Target="https://github.com/mzuther/traKmeter" TargetMode="External"/><Relationship Id="rId1115" Type="http://schemas.openxmlformats.org/officeDocument/2006/relationships/hyperlink" Target="https://github.com/killbizz/Tesi-Pollini-Gabriel-Bizzo" TargetMode="External"/><Relationship Id="rId1357" Type="http://schemas.openxmlformats.org/officeDocument/2006/relationships/hyperlink" Target="https://github.com/nberr/juce-template" TargetMode="External"/><Relationship Id="rId20" Type="http://schemas.openxmlformats.org/officeDocument/2006/relationships/hyperlink" Target="https://github.com/azur1s/penare" TargetMode="External"/><Relationship Id="rId1116" Type="http://schemas.openxmlformats.org/officeDocument/2006/relationships/hyperlink" Target="https://github.com/GrieferPig/zippify" TargetMode="External"/><Relationship Id="rId1358" Type="http://schemas.openxmlformats.org/officeDocument/2006/relationships/hyperlink" Target="https://github.com/planaria/vv" TargetMode="External"/><Relationship Id="rId1117" Type="http://schemas.openxmlformats.org/officeDocument/2006/relationships/hyperlink" Target="https://github.com/maxklint/patch-discord" TargetMode="External"/><Relationship Id="rId1359" Type="http://schemas.openxmlformats.org/officeDocument/2006/relationships/hyperlink" Target="https://github.com/KaixoCode/CMBNEX" TargetMode="External"/><Relationship Id="rId22" Type="http://schemas.openxmlformats.org/officeDocument/2006/relationships/hyperlink" Target="https://github.com/psemiletov/drumlabooh" TargetMode="External"/><Relationship Id="rId1118" Type="http://schemas.openxmlformats.org/officeDocument/2006/relationships/hyperlink" Target="https://github.com/HabzdaBalint/VST_Synth" TargetMode="External"/><Relationship Id="rId21" Type="http://schemas.openxmlformats.org/officeDocument/2006/relationships/hyperlink" Target="https://github.com/eulmour/HandyOsc" TargetMode="External"/><Relationship Id="rId1119" Type="http://schemas.openxmlformats.org/officeDocument/2006/relationships/hyperlink" Target="https://github.com/johnfmcrae/NoiseGenerator" TargetMode="External"/><Relationship Id="rId24" Type="http://schemas.openxmlformats.org/officeDocument/2006/relationships/hyperlink" Target="https://github.com/OlliV/DiaPro" TargetMode="External"/><Relationship Id="rId23" Type="http://schemas.openxmlformats.org/officeDocument/2006/relationships/hyperlink" Target="https://github.com/thezhe/D-lay" TargetMode="External"/><Relationship Id="rId525" Type="http://schemas.openxmlformats.org/officeDocument/2006/relationships/hyperlink" Target="https://github.com/nimbletools/misstortion1" TargetMode="External"/><Relationship Id="rId767" Type="http://schemas.openxmlformats.org/officeDocument/2006/relationships/hyperlink" Target="https://github.com/robbert-vdh/nih-plug" TargetMode="External"/><Relationship Id="rId524" Type="http://schemas.openxmlformats.org/officeDocument/2006/relationships/hyperlink" Target="https://github.com/unevens/Curvessor" TargetMode="External"/><Relationship Id="rId766" Type="http://schemas.openxmlformats.org/officeDocument/2006/relationships/hyperlink" Target="https://github.com/jatinchowdhury18/AnalogTapeModel" TargetMode="External"/><Relationship Id="rId523" Type="http://schemas.openxmlformats.org/officeDocument/2006/relationships/hyperlink" Target="https://github.com/EchoInMirror/EchoInMirror" TargetMode="External"/><Relationship Id="rId765" Type="http://schemas.openxmlformats.org/officeDocument/2006/relationships/hyperlink" Target="https://github.com/steinbergmedia/vst3sdk" TargetMode="External"/><Relationship Id="rId522" Type="http://schemas.openxmlformats.org/officeDocument/2006/relationships/hyperlink" Target="https://github.com/schroffl/zig-vst" TargetMode="External"/><Relationship Id="rId764" Type="http://schemas.openxmlformats.org/officeDocument/2006/relationships/hyperlink" Target="https://github.com/monocasual/giada" TargetMode="External"/><Relationship Id="rId529" Type="http://schemas.openxmlformats.org/officeDocument/2006/relationships/hyperlink" Target="https://github.com/NoiseG8/NoiseG8" TargetMode="External"/><Relationship Id="rId528" Type="http://schemas.openxmlformats.org/officeDocument/2006/relationships/hyperlink" Target="https://github.com/retornz/ToneZ" TargetMode="External"/><Relationship Id="rId527" Type="http://schemas.openxmlformats.org/officeDocument/2006/relationships/hyperlink" Target="https://github.com/thgrund/TidalVST" TargetMode="External"/><Relationship Id="rId769" Type="http://schemas.openxmlformats.org/officeDocument/2006/relationships/hyperlink" Target="https://github.com/apohl79/audiogridder" TargetMode="External"/><Relationship Id="rId526" Type="http://schemas.openxmlformats.org/officeDocument/2006/relationships/hyperlink" Target="https://github.com/linuxmao-org/VL1-emulator" TargetMode="External"/><Relationship Id="rId768" Type="http://schemas.openxmlformats.org/officeDocument/2006/relationships/hyperlink" Target="https://github.com/steinbergmedia/vstgui" TargetMode="External"/><Relationship Id="rId26" Type="http://schemas.openxmlformats.org/officeDocument/2006/relationships/hyperlink" Target="https://github.com/xivilay/chord-recognition" TargetMode="External"/><Relationship Id="rId25" Type="http://schemas.openxmlformats.org/officeDocument/2006/relationships/hyperlink" Target="https://github.com/njazz/cloudseed-juce" TargetMode="External"/><Relationship Id="rId28" Type="http://schemas.openxmlformats.org/officeDocument/2006/relationships/hyperlink" Target="https://github.com/studiorack/studiorack-template-juce" TargetMode="External"/><Relationship Id="rId1350" Type="http://schemas.openxmlformats.org/officeDocument/2006/relationships/hyperlink" Target="https://github.com/jpcima/HybridReverb2" TargetMode="External"/><Relationship Id="rId27" Type="http://schemas.openxmlformats.org/officeDocument/2006/relationships/hyperlink" Target="https://github.com/SimonZimmer/SEELE" TargetMode="External"/><Relationship Id="rId1351" Type="http://schemas.openxmlformats.org/officeDocument/2006/relationships/hyperlink" Target="https://github.com/klknn/synth2" TargetMode="External"/><Relationship Id="rId521" Type="http://schemas.openxmlformats.org/officeDocument/2006/relationships/hyperlink" Target="https://github.com/datajake1999/OPL3GM_VSTi" TargetMode="External"/><Relationship Id="rId763" Type="http://schemas.openxmlformats.org/officeDocument/2006/relationships/hyperlink" Target="https://github.com/surge-synthesizer/surge" TargetMode="External"/><Relationship Id="rId1110" Type="http://schemas.openxmlformats.org/officeDocument/2006/relationships/hyperlink" Target="https://github.com/YeshiNamkhai/mioSynth" TargetMode="External"/><Relationship Id="rId1352" Type="http://schemas.openxmlformats.org/officeDocument/2006/relationships/hyperlink" Target="https://github.com/swesterfeld/spectmorph" TargetMode="External"/><Relationship Id="rId29" Type="http://schemas.openxmlformats.org/officeDocument/2006/relationships/hyperlink" Target="https://github.com/ArdenButterfield/Fish-backup" TargetMode="External"/><Relationship Id="rId520" Type="http://schemas.openxmlformats.org/officeDocument/2006/relationships/hyperlink" Target="https://github.com/igorski/homecorrupter" TargetMode="External"/><Relationship Id="rId762" Type="http://schemas.openxmlformats.org/officeDocument/2006/relationships/hyperlink" Target="https://github.com/spotify/pedalboard" TargetMode="External"/><Relationship Id="rId1111" Type="http://schemas.openxmlformats.org/officeDocument/2006/relationships/hyperlink" Target="https://github.com/WrongPeople/JustRepeat" TargetMode="External"/><Relationship Id="rId1353" Type="http://schemas.openxmlformats.org/officeDocument/2006/relationships/hyperlink" Target="https://github.com/igorski/homecorrupter" TargetMode="External"/><Relationship Id="rId761" Type="http://schemas.openxmlformats.org/officeDocument/2006/relationships/hyperlink" Target="https://github.com/miladnia/KeysVST" TargetMode="External"/><Relationship Id="rId1112" Type="http://schemas.openxmlformats.org/officeDocument/2006/relationships/hyperlink" Target="https://github.com/almostdefinitelycode/DCOffsetter" TargetMode="External"/><Relationship Id="rId1354" Type="http://schemas.openxmlformats.org/officeDocument/2006/relationships/hyperlink" Target="https://github.com/igorski/transformant" TargetMode="External"/><Relationship Id="rId760" Type="http://schemas.openxmlformats.org/officeDocument/2006/relationships/hyperlink" Target="https://github.com/wolf-plugins/wolf-lfo" TargetMode="External"/><Relationship Id="rId1113" Type="http://schemas.openxmlformats.org/officeDocument/2006/relationships/hyperlink" Target="https://github.com/Djaugo/EQ_Lite-Vst-Plugin-Win" TargetMode="External"/><Relationship Id="rId1355" Type="http://schemas.openxmlformats.org/officeDocument/2006/relationships/hyperlink" Target="https://github.com/janne808/GoVST" TargetMode="External"/><Relationship Id="rId1103" Type="http://schemas.openxmlformats.org/officeDocument/2006/relationships/hyperlink" Target="https://github.com/Speechrezz/VibratoPlugin" TargetMode="External"/><Relationship Id="rId1345" Type="http://schemas.openxmlformats.org/officeDocument/2006/relationships/hyperlink" Target="https://github.com/TobiasKozel/GuitarD" TargetMode="External"/><Relationship Id="rId1104" Type="http://schemas.openxmlformats.org/officeDocument/2006/relationships/hyperlink" Target="https://github.com/0x0015/NodePlugin" TargetMode="External"/><Relationship Id="rId1346" Type="http://schemas.openxmlformats.org/officeDocument/2006/relationships/hyperlink" Target="https://github.com/jpcima/string-machine" TargetMode="External"/><Relationship Id="rId1105" Type="http://schemas.openxmlformats.org/officeDocument/2006/relationships/hyperlink" Target="https://github.com/kcuric/kodiak" TargetMode="External"/><Relationship Id="rId1347" Type="http://schemas.openxmlformats.org/officeDocument/2006/relationships/hyperlink" Target="https://github.com/aliefhooghe/Gammou" TargetMode="External"/><Relationship Id="rId1106" Type="http://schemas.openxmlformats.org/officeDocument/2006/relationships/hyperlink" Target="https://github.com/ReplicatAudio/TerminalVelocity" TargetMode="External"/><Relationship Id="rId1348" Type="http://schemas.openxmlformats.org/officeDocument/2006/relationships/hyperlink" Target="https://github.com/vanderlokken/rust-vst-gui" TargetMode="External"/><Relationship Id="rId11" Type="http://schemas.openxmlformats.org/officeDocument/2006/relationships/hyperlink" Target="https://github.com/steinbergmedia/vst3_example_plugin_hello_world" TargetMode="External"/><Relationship Id="rId1107" Type="http://schemas.openxmlformats.org/officeDocument/2006/relationships/hyperlink" Target="https://github.com/AnClark/faust-vst" TargetMode="External"/><Relationship Id="rId1349" Type="http://schemas.openxmlformats.org/officeDocument/2006/relationships/hyperlink" Target="https://github.com/lukemcraig/DAFx19-Gamelanizer" TargetMode="External"/><Relationship Id="rId10" Type="http://schemas.openxmlformats.org/officeDocument/2006/relationships/hyperlink" Target="https://github.com/devashish-gupta/Tranquil" TargetMode="External"/><Relationship Id="rId1108" Type="http://schemas.openxmlformats.org/officeDocument/2006/relationships/hyperlink" Target="https://github.com/nokitakaze/VSTAudioProcessor" TargetMode="External"/><Relationship Id="rId13" Type="http://schemas.openxmlformats.org/officeDocument/2006/relationships/hyperlink" Target="https://github.com/xivilay/scale-remapper" TargetMode="External"/><Relationship Id="rId1109" Type="http://schemas.openxmlformats.org/officeDocument/2006/relationships/hyperlink" Target="https://github.com/minexew/LostTech" TargetMode="External"/><Relationship Id="rId12" Type="http://schemas.openxmlformats.org/officeDocument/2006/relationships/hyperlink" Target="https://github.com/AnClark/Minaton-XT" TargetMode="External"/><Relationship Id="rId519" Type="http://schemas.openxmlformats.org/officeDocument/2006/relationships/hyperlink" Target="https://github.com/igorski/transformant" TargetMode="External"/><Relationship Id="rId514" Type="http://schemas.openxmlformats.org/officeDocument/2006/relationships/hyperlink" Target="https://github.com/dechamps/APO" TargetMode="External"/><Relationship Id="rId756" Type="http://schemas.openxmlformats.org/officeDocument/2006/relationships/hyperlink" Target="https://github.com/TailyFair/vstoy" TargetMode="External"/><Relationship Id="rId998" Type="http://schemas.openxmlformats.org/officeDocument/2006/relationships/hyperlink" Target="https://github.com/igorski/darvaza" TargetMode="External"/><Relationship Id="rId513" Type="http://schemas.openxmlformats.org/officeDocument/2006/relationships/hyperlink" Target="https://github.com/pongasoft/vst-sam-spl-64" TargetMode="External"/><Relationship Id="rId755" Type="http://schemas.openxmlformats.org/officeDocument/2006/relationships/hyperlink" Target="https://github.com/VolantisDev/node-vst-guide" TargetMode="External"/><Relationship Id="rId997" Type="http://schemas.openxmlformats.org/officeDocument/2006/relationships/hyperlink" Target="https://github.com/hotwatermorning/Vst3SampleHost" TargetMode="External"/><Relationship Id="rId512" Type="http://schemas.openxmlformats.org/officeDocument/2006/relationships/hyperlink" Target="https://github.com/sergree/matchering-web" TargetMode="External"/><Relationship Id="rId754" Type="http://schemas.openxmlformats.org/officeDocument/2006/relationships/hyperlink" Target="https://github.com/morukutsu/ParisHarmony" TargetMode="External"/><Relationship Id="rId996" Type="http://schemas.openxmlformats.org/officeDocument/2006/relationships/hyperlink" Target="https://github.com/utokusa/BiquadLimiter" TargetMode="External"/><Relationship Id="rId511" Type="http://schemas.openxmlformats.org/officeDocument/2006/relationships/hyperlink" Target="https://github.com/WeirdConstructor/Kickmess" TargetMode="External"/><Relationship Id="rId753" Type="http://schemas.openxmlformats.org/officeDocument/2006/relationships/hyperlink" Target="https://github.com/rm8x/myowah" TargetMode="External"/><Relationship Id="rId995" Type="http://schemas.openxmlformats.org/officeDocument/2006/relationships/hyperlink" Target="https://github.com/nberr/juce-template" TargetMode="External"/><Relationship Id="rId518" Type="http://schemas.openxmlformats.org/officeDocument/2006/relationships/hyperlink" Target="https://github.com/monomadic/dd-core" TargetMode="External"/><Relationship Id="rId517" Type="http://schemas.openxmlformats.org/officeDocument/2006/relationships/hyperlink" Target="https://github.com/SpotlightKid/ykchorus" TargetMode="External"/><Relationship Id="rId759" Type="http://schemas.openxmlformats.org/officeDocument/2006/relationships/hyperlink" Target="https://github.com/yuqquu/vvvf-synth" TargetMode="External"/><Relationship Id="rId516" Type="http://schemas.openxmlformats.org/officeDocument/2006/relationships/hyperlink" Target="https://github.com/pongasoft/vst24-hello-world" TargetMode="External"/><Relationship Id="rId758" Type="http://schemas.openxmlformats.org/officeDocument/2006/relationships/hyperlink" Target="https://github.com/r-koubou/BC-PlgnScript" TargetMode="External"/><Relationship Id="rId515" Type="http://schemas.openxmlformats.org/officeDocument/2006/relationships/hyperlink" Target="https://github.com/rust-dsp/rtb-rs" TargetMode="External"/><Relationship Id="rId757" Type="http://schemas.openxmlformats.org/officeDocument/2006/relationships/hyperlink" Target="https://github.com/Kareus/Migano" TargetMode="External"/><Relationship Id="rId999" Type="http://schemas.openxmlformats.org/officeDocument/2006/relationships/hyperlink" Target="https://github.com/Krasjet/imgui_juce" TargetMode="External"/><Relationship Id="rId15" Type="http://schemas.openxmlformats.org/officeDocument/2006/relationships/hyperlink" Target="https://github.com/patriceguyot/ComposeSiren" TargetMode="External"/><Relationship Id="rId990" Type="http://schemas.openxmlformats.org/officeDocument/2006/relationships/hyperlink" Target="https://github.com/igorski/homecorrupter" TargetMode="External"/><Relationship Id="rId14" Type="http://schemas.openxmlformats.org/officeDocument/2006/relationships/hyperlink" Target="https://github.com/StoneyDSP/Biquads" TargetMode="External"/><Relationship Id="rId17" Type="http://schemas.openxmlformats.org/officeDocument/2006/relationships/hyperlink" Target="https://github.com/flosstudio/flosstudio" TargetMode="External"/><Relationship Id="rId16" Type="http://schemas.openxmlformats.org/officeDocument/2006/relationships/hyperlink" Target="https://github.com/studiorack/studiorack-template-iplug" TargetMode="External"/><Relationship Id="rId1340" Type="http://schemas.openxmlformats.org/officeDocument/2006/relationships/hyperlink" Target="https://github.com/igorski/VSTSID" TargetMode="External"/><Relationship Id="rId19" Type="http://schemas.openxmlformats.org/officeDocument/2006/relationships/hyperlink" Target="https://github.com/studiorack/studiorack-site" TargetMode="External"/><Relationship Id="rId510" Type="http://schemas.openxmlformats.org/officeDocument/2006/relationships/hyperlink" Target="https://github.com/elk-audio/elk-examples" TargetMode="External"/><Relationship Id="rId752" Type="http://schemas.openxmlformats.org/officeDocument/2006/relationships/hyperlink" Target="https://github.com/RBLG/Grapher" TargetMode="External"/><Relationship Id="rId994" Type="http://schemas.openxmlformats.org/officeDocument/2006/relationships/hyperlink" Target="https://github.com/SmEgDm/equalize_it" TargetMode="External"/><Relationship Id="rId1341" Type="http://schemas.openxmlformats.org/officeDocument/2006/relationships/hyperlink" Target="https://github.com/Chowdhury-DSP/CHOW" TargetMode="External"/><Relationship Id="rId18" Type="http://schemas.openxmlformats.org/officeDocument/2006/relationships/hyperlink" Target="https://github.com/thezhe/PLUG-QA" TargetMode="External"/><Relationship Id="rId751" Type="http://schemas.openxmlformats.org/officeDocument/2006/relationships/hyperlink" Target="https://github.com/johncollinson2001/multifuzz" TargetMode="External"/><Relationship Id="rId993" Type="http://schemas.openxmlformats.org/officeDocument/2006/relationships/hyperlink" Target="https://github.com/robbert-vdh/diopser" TargetMode="External"/><Relationship Id="rId1100" Type="http://schemas.openxmlformats.org/officeDocument/2006/relationships/hyperlink" Target="https://github.com/ABSounds/Harpejji-VST" TargetMode="External"/><Relationship Id="rId1342" Type="http://schemas.openxmlformats.org/officeDocument/2006/relationships/hyperlink" Target="https://github.com/s-oram/Grace" TargetMode="External"/><Relationship Id="rId750" Type="http://schemas.openxmlformats.org/officeDocument/2006/relationships/hyperlink" Target="https://github.com/hordiales/ap-gen" TargetMode="External"/><Relationship Id="rId992" Type="http://schemas.openxmlformats.org/officeDocument/2006/relationships/hyperlink" Target="https://github.com/unevens/Curvessor" TargetMode="External"/><Relationship Id="rId1101" Type="http://schemas.openxmlformats.org/officeDocument/2006/relationships/hyperlink" Target="https://github.com/Archie3d/aurum" TargetMode="External"/><Relationship Id="rId1343" Type="http://schemas.openxmlformats.org/officeDocument/2006/relationships/hyperlink" Target="https://github.com/Archie3d/aeolus_plugin" TargetMode="External"/><Relationship Id="rId991" Type="http://schemas.openxmlformats.org/officeDocument/2006/relationships/hyperlink" Target="https://github.com/szkkng/jr-granular" TargetMode="External"/><Relationship Id="rId1102" Type="http://schemas.openxmlformats.org/officeDocument/2006/relationships/hyperlink" Target="https://github.com/SpotlightKid/transportgate" TargetMode="External"/><Relationship Id="rId1344" Type="http://schemas.openxmlformats.org/officeDocument/2006/relationships/hyperlink" Target="https://github.com/reales/OB-Xd" TargetMode="External"/><Relationship Id="rId84" Type="http://schemas.openxmlformats.org/officeDocument/2006/relationships/hyperlink" Target="https://github.com/Emmet-Hayes/HayesPlugins" TargetMode="External"/><Relationship Id="rId83" Type="http://schemas.openxmlformats.org/officeDocument/2006/relationships/hyperlink" Target="https://github.com/varlen/randstepfilter" TargetMode="External"/><Relationship Id="rId86" Type="http://schemas.openxmlformats.org/officeDocument/2006/relationships/hyperlink" Target="https://github.com/Speechrezz/VibratoPlugin" TargetMode="External"/><Relationship Id="rId85" Type="http://schemas.openxmlformats.org/officeDocument/2006/relationships/hyperlink" Target="https://github.com/hansen-audio/gain-automation-plugin" TargetMode="External"/><Relationship Id="rId88" Type="http://schemas.openxmlformats.org/officeDocument/2006/relationships/hyperlink" Target="https://github.com/pardinensis/useless_reverb" TargetMode="External"/><Relationship Id="rId87" Type="http://schemas.openxmlformats.org/officeDocument/2006/relationships/hyperlink" Target="https://github.com/liliantdn/music-resources" TargetMode="External"/><Relationship Id="rId89" Type="http://schemas.openxmlformats.org/officeDocument/2006/relationships/hyperlink" Target="https://github.com/sharki13/stereoknob" TargetMode="External"/><Relationship Id="rId709" Type="http://schemas.openxmlformats.org/officeDocument/2006/relationships/hyperlink" Target="https://github.com/TobiasKozel/transmitter" TargetMode="External"/><Relationship Id="rId708" Type="http://schemas.openxmlformats.org/officeDocument/2006/relationships/hyperlink" Target="https://github.com/bhdicaire/awesome-visio" TargetMode="External"/><Relationship Id="rId707" Type="http://schemas.openxmlformats.org/officeDocument/2006/relationships/hyperlink" Target="https://github.com/david6983/saxaboom" TargetMode="External"/><Relationship Id="rId949" Type="http://schemas.openxmlformats.org/officeDocument/2006/relationships/hyperlink" Target="https://github.com/Chowdhury-DSP/ChowMatrix" TargetMode="External"/><Relationship Id="rId706" Type="http://schemas.openxmlformats.org/officeDocument/2006/relationships/hyperlink" Target="https://github.com/maka89/AudioEzDynamics" TargetMode="External"/><Relationship Id="rId948" Type="http://schemas.openxmlformats.org/officeDocument/2006/relationships/hyperlink" Target="https://github.com/Geonkick-Synthesizer/geonkick" TargetMode="External"/><Relationship Id="rId80" Type="http://schemas.openxmlformats.org/officeDocument/2006/relationships/hyperlink" Target="https://github.com/mpusch88/Externalizer" TargetMode="External"/><Relationship Id="rId82" Type="http://schemas.openxmlformats.org/officeDocument/2006/relationships/hyperlink" Target="https://github.com/Archie3d/aurum" TargetMode="External"/><Relationship Id="rId81" Type="http://schemas.openxmlformats.org/officeDocument/2006/relationships/hyperlink" Target="https://github.com/satelllte/GainPlugin" TargetMode="External"/><Relationship Id="rId701" Type="http://schemas.openxmlformats.org/officeDocument/2006/relationships/hyperlink" Target="https://github.com/LDPF/LDPF" TargetMode="External"/><Relationship Id="rId943" Type="http://schemas.openxmlformats.org/officeDocument/2006/relationships/hyperlink" Target="https://github.com/apohl79/audiogridder" TargetMode="External"/><Relationship Id="rId700" Type="http://schemas.openxmlformats.org/officeDocument/2006/relationships/hyperlink" Target="https://github.com/ismaildalgatov/VCV-to-Ableton" TargetMode="External"/><Relationship Id="rId942" Type="http://schemas.openxmlformats.org/officeDocument/2006/relationships/hyperlink" Target="https://github.com/DBraun/DawDreamer" TargetMode="External"/><Relationship Id="rId941" Type="http://schemas.openxmlformats.org/officeDocument/2006/relationships/hyperlink" Target="https://github.com/steinbergmedia/vstgui" TargetMode="External"/><Relationship Id="rId940" Type="http://schemas.openxmlformats.org/officeDocument/2006/relationships/hyperlink" Target="https://github.com/robbert-vdh/nih-plug" TargetMode="External"/><Relationship Id="rId705" Type="http://schemas.openxmlformats.org/officeDocument/2006/relationships/hyperlink" Target="https://github.com/POTR-Soft/Chord-Filter" TargetMode="External"/><Relationship Id="rId947" Type="http://schemas.openxmlformats.org/officeDocument/2006/relationships/hyperlink" Target="https://github.com/jareddrayton/Audio-Plugin-Development-Resources" TargetMode="External"/><Relationship Id="rId704" Type="http://schemas.openxmlformats.org/officeDocument/2006/relationships/hyperlink" Target="https://github.com/jcfischer/easylooper" TargetMode="External"/><Relationship Id="rId946" Type="http://schemas.openxmlformats.org/officeDocument/2006/relationships/hyperlink" Target="https://github.com/trummerschlunk/master_me" TargetMode="External"/><Relationship Id="rId703" Type="http://schemas.openxmlformats.org/officeDocument/2006/relationships/hyperlink" Target="https://github.com/gamingrobot/daw-out" TargetMode="External"/><Relationship Id="rId945" Type="http://schemas.openxmlformats.org/officeDocument/2006/relationships/hyperlink" Target="https://github.com/AuburnSounds/Dplug" TargetMode="External"/><Relationship Id="rId702" Type="http://schemas.openxmlformats.org/officeDocument/2006/relationships/hyperlink" Target="https://github.com/wtrsltnk/vsthost" TargetMode="External"/><Relationship Id="rId944" Type="http://schemas.openxmlformats.org/officeDocument/2006/relationships/hyperlink" Target="https://github.com/BillyDM/awesome-audio-dsp" TargetMode="External"/><Relationship Id="rId73" Type="http://schemas.openxmlformats.org/officeDocument/2006/relationships/hyperlink" Target="https://github.com/MichaelBokatius/BlissBox" TargetMode="External"/><Relationship Id="rId72" Type="http://schemas.openxmlformats.org/officeDocument/2006/relationships/hyperlink" Target="https://github.com/khrykin/BlackFace" TargetMode="External"/><Relationship Id="rId75" Type="http://schemas.openxmlformats.org/officeDocument/2006/relationships/hyperlink" Target="https://github.com/Kirby01/Drive-VST3-Juce" TargetMode="External"/><Relationship Id="rId74" Type="http://schemas.openxmlformats.org/officeDocument/2006/relationships/hyperlink" Target="https://github.com/FilipeChagasDev/FClipper-plugin" TargetMode="External"/><Relationship Id="rId77" Type="http://schemas.openxmlformats.org/officeDocument/2006/relationships/hyperlink" Target="https://github.com/adammurdocknh/YAMS" TargetMode="External"/><Relationship Id="rId76" Type="http://schemas.openxmlformats.org/officeDocument/2006/relationships/hyperlink" Target="https://github.com/studiorack/studiorack-registry" TargetMode="External"/><Relationship Id="rId79" Type="http://schemas.openxmlformats.org/officeDocument/2006/relationships/hyperlink" Target="https://github.com/reillypascal/RSBrokenMedia" TargetMode="External"/><Relationship Id="rId78" Type="http://schemas.openxmlformats.org/officeDocument/2006/relationships/hyperlink" Target="https://github.com/RickBn/reDroidFlux" TargetMode="External"/><Relationship Id="rId939" Type="http://schemas.openxmlformats.org/officeDocument/2006/relationships/hyperlink" Target="https://github.com/pierreguillot/Camomile" TargetMode="External"/><Relationship Id="rId938" Type="http://schemas.openxmlformats.org/officeDocument/2006/relationships/hyperlink" Target="https://github.com/olilarkin/wdl-ol" TargetMode="External"/><Relationship Id="rId937" Type="http://schemas.openxmlformats.org/officeDocument/2006/relationships/hyperlink" Target="https://github.com/jatinchowdhury18/AnalogTapeModel" TargetMode="External"/><Relationship Id="rId71" Type="http://schemas.openxmlformats.org/officeDocument/2006/relationships/hyperlink" Target="https://github.com/JoergBitzer/JadeSpectrogram" TargetMode="External"/><Relationship Id="rId70" Type="http://schemas.openxmlformats.org/officeDocument/2006/relationships/hyperlink" Target="https://github.com/p-o-l-e/spiro" TargetMode="External"/><Relationship Id="rId932" Type="http://schemas.openxmlformats.org/officeDocument/2006/relationships/hyperlink" Target="https://github.com/olilarkin/awesome-musicdsp" TargetMode="External"/><Relationship Id="rId931" Type="http://schemas.openxmlformats.org/officeDocument/2006/relationships/hyperlink" Target="https://github.com/surge-synthesizer/surge" TargetMode="External"/><Relationship Id="rId930" Type="http://schemas.openxmlformats.org/officeDocument/2006/relationships/hyperlink" Target="https://github.com/spotify/pedalboard" TargetMode="External"/><Relationship Id="rId936" Type="http://schemas.openxmlformats.org/officeDocument/2006/relationships/hyperlink" Target="https://github.com/steinbergmedia/vst3sdk" TargetMode="External"/><Relationship Id="rId935" Type="http://schemas.openxmlformats.org/officeDocument/2006/relationships/hyperlink" Target="https://github.com/monocasual/giada" TargetMode="External"/><Relationship Id="rId934" Type="http://schemas.openxmlformats.org/officeDocument/2006/relationships/hyperlink" Target="https://github.com/iPlug2/iPlug2" TargetMode="External"/><Relationship Id="rId933" Type="http://schemas.openxmlformats.org/officeDocument/2006/relationships/hyperlink" Target="https://github.com/robbert-vdh/yabridge" TargetMode="External"/><Relationship Id="rId62" Type="http://schemas.openxmlformats.org/officeDocument/2006/relationships/hyperlink" Target="https://github.com/tobanteAudio/juce-6-demo" TargetMode="External"/><Relationship Id="rId1312" Type="http://schemas.openxmlformats.org/officeDocument/2006/relationships/hyperlink" Target="https://github.com/SquarePine/Chromatone_old" TargetMode="External"/><Relationship Id="rId61" Type="http://schemas.openxmlformats.org/officeDocument/2006/relationships/hyperlink" Target="https://github.com/Dimethoxy/Plasma" TargetMode="External"/><Relationship Id="rId1313" Type="http://schemas.openxmlformats.org/officeDocument/2006/relationships/hyperlink" Target="https://github.com/bl3utide/ntpcs" TargetMode="External"/><Relationship Id="rId64" Type="http://schemas.openxmlformats.org/officeDocument/2006/relationships/hyperlink" Target="https://github.com/DoomyDwyer/ASPiKProjects" TargetMode="External"/><Relationship Id="rId1314" Type="http://schemas.openxmlformats.org/officeDocument/2006/relationships/hyperlink" Target="https://github.com/AURAPluginsLtd/Waldorf-Blofeld-Editor" TargetMode="External"/><Relationship Id="rId63" Type="http://schemas.openxmlformats.org/officeDocument/2006/relationships/hyperlink" Target="https://github.com/pongasoft/vst-vac-6v" TargetMode="External"/><Relationship Id="rId1315" Type="http://schemas.openxmlformats.org/officeDocument/2006/relationships/hyperlink" Target="https://github.com/WrongPeople/JustRepeat" TargetMode="External"/><Relationship Id="rId66" Type="http://schemas.openxmlformats.org/officeDocument/2006/relationships/hyperlink" Target="https://github.com/dotinspiredby/LaplandSynthVst_Cpp" TargetMode="External"/><Relationship Id="rId1316" Type="http://schemas.openxmlformats.org/officeDocument/2006/relationships/hyperlink" Target="https://github.com/AURAPluginsLtd/Roland-JP80x0-Editor" TargetMode="External"/><Relationship Id="rId65" Type="http://schemas.openxmlformats.org/officeDocument/2006/relationships/hyperlink" Target="https://github.com/Do-sth-sharp/libDMDA" TargetMode="External"/><Relationship Id="rId1317" Type="http://schemas.openxmlformats.org/officeDocument/2006/relationships/hyperlink" Target="https://github.com/strikles/UQLRF-500" TargetMode="External"/><Relationship Id="rId68" Type="http://schemas.openxmlformats.org/officeDocument/2006/relationships/hyperlink" Target="https://github.com/chrisjmendez/elementary-audio-boilerplate" TargetMode="External"/><Relationship Id="rId1318" Type="http://schemas.openxmlformats.org/officeDocument/2006/relationships/hyperlink" Target="https://github.com/pfeeyatko/simple-eq" TargetMode="External"/><Relationship Id="rId67" Type="http://schemas.openxmlformats.org/officeDocument/2006/relationships/hyperlink" Target="https://github.com/polimi-ispl/ebeamer" TargetMode="External"/><Relationship Id="rId1319" Type="http://schemas.openxmlformats.org/officeDocument/2006/relationships/hyperlink" Target="https://github.com/studiorack/studiorack-template-dplug" TargetMode="External"/><Relationship Id="rId729" Type="http://schemas.openxmlformats.org/officeDocument/2006/relationships/hyperlink" Target="https://github.com/lukemcraig/farkle" TargetMode="External"/><Relationship Id="rId728" Type="http://schemas.openxmlformats.org/officeDocument/2006/relationships/hyperlink" Target="https://github.com/KottV/SimpleSide" TargetMode="External"/><Relationship Id="rId60" Type="http://schemas.openxmlformats.org/officeDocument/2006/relationships/hyperlink" Target="https://github.com/bartoszOsn/FuzzTeeth" TargetMode="External"/><Relationship Id="rId723" Type="http://schemas.openxmlformats.org/officeDocument/2006/relationships/hyperlink" Target="https://github.com/safiire/kitty_synth_vst" TargetMode="External"/><Relationship Id="rId965" Type="http://schemas.openxmlformats.org/officeDocument/2006/relationships/hyperlink" Target="https://github.com/cvde/RoomReverb" TargetMode="External"/><Relationship Id="rId722" Type="http://schemas.openxmlformats.org/officeDocument/2006/relationships/hyperlink" Target="https://github.com/tonylazarew/live-plugins-usage" TargetMode="External"/><Relationship Id="rId964" Type="http://schemas.openxmlformats.org/officeDocument/2006/relationships/hyperlink" Target="https://github.com/igorski/regrader" TargetMode="External"/><Relationship Id="rId721" Type="http://schemas.openxmlformats.org/officeDocument/2006/relationships/hyperlink" Target="https://github.com/DropSnorz/wobbleizer" TargetMode="External"/><Relationship Id="rId963" Type="http://schemas.openxmlformats.org/officeDocument/2006/relationships/hyperlink" Target="https://github.com/apohl79/GuitarAmp" TargetMode="External"/><Relationship Id="rId720" Type="http://schemas.openxmlformats.org/officeDocument/2006/relationships/hyperlink" Target="https://github.com/TheTechnobear/SSP" TargetMode="External"/><Relationship Id="rId962" Type="http://schemas.openxmlformats.org/officeDocument/2006/relationships/hyperlink" Target="https://github.com/igorski/fogpad" TargetMode="External"/><Relationship Id="rId727" Type="http://schemas.openxmlformats.org/officeDocument/2006/relationships/hyperlink" Target="https://github.com/HarrisonBubbles/OasisAudioPlugin" TargetMode="External"/><Relationship Id="rId969" Type="http://schemas.openxmlformats.org/officeDocument/2006/relationships/hyperlink" Target="https://github.com/igorski/VSTSID" TargetMode="External"/><Relationship Id="rId726" Type="http://schemas.openxmlformats.org/officeDocument/2006/relationships/hyperlink" Target="https://github.com/Flixor/IRBaboon" TargetMode="External"/><Relationship Id="rId968" Type="http://schemas.openxmlformats.org/officeDocument/2006/relationships/hyperlink" Target="https://github.com/hollance/mda-plugins-juce" TargetMode="External"/><Relationship Id="rId725" Type="http://schemas.openxmlformats.org/officeDocument/2006/relationships/hyperlink" Target="https://github.com/vocalodon/VocalodonVST" TargetMode="External"/><Relationship Id="rId967" Type="http://schemas.openxmlformats.org/officeDocument/2006/relationships/hyperlink" Target="https://github.com/t-sin/soyboy-sp.vst3" TargetMode="External"/><Relationship Id="rId724" Type="http://schemas.openxmlformats.org/officeDocument/2006/relationships/hyperlink" Target="https://github.com/steeelydan/js2eel" TargetMode="External"/><Relationship Id="rId966" Type="http://schemas.openxmlformats.org/officeDocument/2006/relationships/hyperlink" Target="https://github.com/iPlug2/iPlug2OOS" TargetMode="External"/><Relationship Id="rId69" Type="http://schemas.openxmlformats.org/officeDocument/2006/relationships/hyperlink" Target="https://github.com/reillypascal/RSAlgorithmicVerb" TargetMode="External"/><Relationship Id="rId961" Type="http://schemas.openxmlformats.org/officeDocument/2006/relationships/hyperlink" Target="https://github.com/ramirezd42/node-audio" TargetMode="External"/><Relationship Id="rId960" Type="http://schemas.openxmlformats.org/officeDocument/2006/relationships/hyperlink" Target="https://github.com/fedden/juceSynths" TargetMode="External"/><Relationship Id="rId1310" Type="http://schemas.openxmlformats.org/officeDocument/2006/relationships/hyperlink" Target="https://github.com/tomto66/Topiary-Riffz" TargetMode="External"/><Relationship Id="rId1311" Type="http://schemas.openxmlformats.org/officeDocument/2006/relationships/hyperlink" Target="https://github.com/TaleTN/IPlug" TargetMode="External"/><Relationship Id="rId51" Type="http://schemas.openxmlformats.org/officeDocument/2006/relationships/hyperlink" Target="https://github.com/caleqw2/ParticleArtsPlugin" TargetMode="External"/><Relationship Id="rId1301" Type="http://schemas.openxmlformats.org/officeDocument/2006/relationships/hyperlink" Target="https://github.com/AURAPluginsLtd/Access-Virus-Editor" TargetMode="External"/><Relationship Id="rId50" Type="http://schemas.openxmlformats.org/officeDocument/2006/relationships/hyperlink" Target="https://github.com/KevinToodlepoot/MS-Exciter" TargetMode="External"/><Relationship Id="rId1302" Type="http://schemas.openxmlformats.org/officeDocument/2006/relationships/hyperlink" Target="https://github.com/pongasoft/jamba-sample-gain" TargetMode="External"/><Relationship Id="rId53" Type="http://schemas.openxmlformats.org/officeDocument/2006/relationships/hyperlink" Target="https://github.com/vihdzp/colimiter" TargetMode="External"/><Relationship Id="rId1303" Type="http://schemas.openxmlformats.org/officeDocument/2006/relationships/hyperlink" Target="https://github.com/pongasoft/vst-ab-switch" TargetMode="External"/><Relationship Id="rId52" Type="http://schemas.openxmlformats.org/officeDocument/2006/relationships/hyperlink" Target="https://github.com/UltraCoderRU/CuteHost" TargetMode="External"/><Relationship Id="rId1304" Type="http://schemas.openxmlformats.org/officeDocument/2006/relationships/hyperlink" Target="https://github.com/canokaue/azr3-mac" TargetMode="External"/><Relationship Id="rId55" Type="http://schemas.openxmlformats.org/officeDocument/2006/relationships/hyperlink" Target="https://github.com/hotwatermorning/vstrex" TargetMode="External"/><Relationship Id="rId1305" Type="http://schemas.openxmlformats.org/officeDocument/2006/relationships/hyperlink" Target="https://github.com/pongasoft/vst-vac-6v" TargetMode="External"/><Relationship Id="rId54" Type="http://schemas.openxmlformats.org/officeDocument/2006/relationships/hyperlink" Target="https://github.com/hsetlik/HexFm" TargetMode="External"/><Relationship Id="rId1306" Type="http://schemas.openxmlformats.org/officeDocument/2006/relationships/hyperlink" Target="https://github.com/SpotlightKid/sendmixer" TargetMode="External"/><Relationship Id="rId57" Type="http://schemas.openxmlformats.org/officeDocument/2006/relationships/hyperlink" Target="https://github.com/KaiDrange/ECMapper" TargetMode="External"/><Relationship Id="rId1307" Type="http://schemas.openxmlformats.org/officeDocument/2006/relationships/hyperlink" Target="https://github.com/demberto/fxp" TargetMode="External"/><Relationship Id="rId56" Type="http://schemas.openxmlformats.org/officeDocument/2006/relationships/hyperlink" Target="https://github.com/dmultiply/Klide" TargetMode="External"/><Relationship Id="rId1308" Type="http://schemas.openxmlformats.org/officeDocument/2006/relationships/hyperlink" Target="https://github.com/defuse/vst_plugin" TargetMode="External"/><Relationship Id="rId1309" Type="http://schemas.openxmlformats.org/officeDocument/2006/relationships/hyperlink" Target="https://github.com/patricklyte/SymphonieFx" TargetMode="External"/><Relationship Id="rId719" Type="http://schemas.openxmlformats.org/officeDocument/2006/relationships/hyperlink" Target="https://github.com/MyBlackMIDIScore/AmethystImperialGrand" TargetMode="External"/><Relationship Id="rId718" Type="http://schemas.openxmlformats.org/officeDocument/2006/relationships/hyperlink" Target="https://github.com/TaleTN/IPlugExample" TargetMode="External"/><Relationship Id="rId717" Type="http://schemas.openxmlformats.org/officeDocument/2006/relationships/hyperlink" Target="https://github.com/jthorborg/signalizer" TargetMode="External"/><Relationship Id="rId959" Type="http://schemas.openxmlformats.org/officeDocument/2006/relationships/hyperlink" Target="https://github.com/utokusa/OS-251" TargetMode="External"/><Relationship Id="rId712" Type="http://schemas.openxmlformats.org/officeDocument/2006/relationships/hyperlink" Target="https://github.com/00laboratories/HISE-AG-20" TargetMode="External"/><Relationship Id="rId954" Type="http://schemas.openxmlformats.org/officeDocument/2006/relationships/hyperlink" Target="https://github.com/Celemony/ARA_SDK" TargetMode="External"/><Relationship Id="rId711" Type="http://schemas.openxmlformats.org/officeDocument/2006/relationships/hyperlink" Target="https://github.com/davemollen/dm-Reverse" TargetMode="External"/><Relationship Id="rId953" Type="http://schemas.openxmlformats.org/officeDocument/2006/relationships/hyperlink" Target="https://github.com/JanosGit/Schrammel_OJD" TargetMode="External"/><Relationship Id="rId710" Type="http://schemas.openxmlformats.org/officeDocument/2006/relationships/hyperlink" Target="https://github.com/smallbutfine/GuitarAmpModellingGUI" TargetMode="External"/><Relationship Id="rId952" Type="http://schemas.openxmlformats.org/officeDocument/2006/relationships/hyperlink" Target="https://github.com/wolf-plugins/wolf-shaper" TargetMode="External"/><Relationship Id="rId951" Type="http://schemas.openxmlformats.org/officeDocument/2006/relationships/hyperlink" Target="https://github.com/ramirezd42/vst-js" TargetMode="External"/><Relationship Id="rId716" Type="http://schemas.openxmlformats.org/officeDocument/2006/relationships/hyperlink" Target="https://github.com/imchristina/piano" TargetMode="External"/><Relationship Id="rId958" Type="http://schemas.openxmlformats.org/officeDocument/2006/relationships/hyperlink" Target="https://github.com/tobanteAudio/juce-cookbook" TargetMode="External"/><Relationship Id="rId715" Type="http://schemas.openxmlformats.org/officeDocument/2006/relationships/hyperlink" Target="https://github.com/joshka/homebrew-audio" TargetMode="External"/><Relationship Id="rId957" Type="http://schemas.openxmlformats.org/officeDocument/2006/relationships/hyperlink" Target="https://github.com/mikeoliphant/AudioPlugSharp" TargetMode="External"/><Relationship Id="rId714" Type="http://schemas.openxmlformats.org/officeDocument/2006/relationships/hyperlink" Target="https://github.com/elk-audio/mda-vst2" TargetMode="External"/><Relationship Id="rId956" Type="http://schemas.openxmlformats.org/officeDocument/2006/relationships/hyperlink" Target="https://github.com/pongasoft/jamba" TargetMode="External"/><Relationship Id="rId713" Type="http://schemas.openxmlformats.org/officeDocument/2006/relationships/hyperlink" Target="https://github.com/SoundDevelopment/sound_meter-example" TargetMode="External"/><Relationship Id="rId955" Type="http://schemas.openxmlformats.org/officeDocument/2006/relationships/hyperlink" Target="https://github.com/p-hlp/CTAGDRC" TargetMode="External"/><Relationship Id="rId59" Type="http://schemas.openxmlformats.org/officeDocument/2006/relationships/hyperlink" Target="https://github.com/Kirby01/AutoLevel2-VST3-Juce" TargetMode="External"/><Relationship Id="rId58" Type="http://schemas.openxmlformats.org/officeDocument/2006/relationships/hyperlink" Target="https://github.com/pongasoft/vst-ab-switch" TargetMode="External"/><Relationship Id="rId950" Type="http://schemas.openxmlformats.org/officeDocument/2006/relationships/hyperlink" Target="https://github.com/vvvar/PeakEater" TargetMode="External"/><Relationship Id="rId1300" Type="http://schemas.openxmlformats.org/officeDocument/2006/relationships/hyperlink" Target="https://github.com/TaleTN/IPlugExample" TargetMode="External"/><Relationship Id="rId590" Type="http://schemas.openxmlformats.org/officeDocument/2006/relationships/hyperlink" Target="https://github.com/progwolff/performer" TargetMode="External"/><Relationship Id="rId107" Type="http://schemas.openxmlformats.org/officeDocument/2006/relationships/hyperlink" Target="https://github.com/osowskit/microsoft-github-app-extension" TargetMode="External"/><Relationship Id="rId349" Type="http://schemas.openxmlformats.org/officeDocument/2006/relationships/hyperlink" Target="https://github.com/p-hlp/CTAGDRC" TargetMode="External"/><Relationship Id="rId106" Type="http://schemas.openxmlformats.org/officeDocument/2006/relationships/hyperlink" Target="https://github.com/am4u/tfs2015theme" TargetMode="External"/><Relationship Id="rId348" Type="http://schemas.openxmlformats.org/officeDocument/2006/relationships/hyperlink" Target="https://github.com/dozius/DtBlkFx" TargetMode="External"/><Relationship Id="rId105" Type="http://schemas.openxmlformats.org/officeDocument/2006/relationships/hyperlink" Target="https://github.com/marozzocom/update-spfx-webpart-ids" TargetMode="External"/><Relationship Id="rId347" Type="http://schemas.openxmlformats.org/officeDocument/2006/relationships/hyperlink" Target="https://github.com/james34602/SpleeterRT" TargetMode="External"/><Relationship Id="rId589" Type="http://schemas.openxmlformats.org/officeDocument/2006/relationships/hyperlink" Target="https://github.com/CertiGraph/CertiGraph" TargetMode="External"/><Relationship Id="rId104" Type="http://schemas.openxmlformats.org/officeDocument/2006/relationships/hyperlink" Target="https://github.com/davoodharun/vsts-devops" TargetMode="External"/><Relationship Id="rId346" Type="http://schemas.openxmlformats.org/officeDocument/2006/relationships/hyperlink" Target="https://github.com/bhdicaire/visioStencils" TargetMode="External"/><Relationship Id="rId588" Type="http://schemas.openxmlformats.org/officeDocument/2006/relationships/hyperlink" Target="https://github.com/joanroig/midi-to-scaler-chord-sets" TargetMode="External"/><Relationship Id="rId109" Type="http://schemas.openxmlformats.org/officeDocument/2006/relationships/hyperlink" Target="https://github.com/gidavies/DevOpsLab" TargetMode="External"/><Relationship Id="rId1170" Type="http://schemas.openxmlformats.org/officeDocument/2006/relationships/hyperlink" Target="https://github.com/martindylan/pmatrix" TargetMode="External"/><Relationship Id="rId108" Type="http://schemas.openxmlformats.org/officeDocument/2006/relationships/hyperlink" Target="https://github.com/carlowahlstedt/Spark_VSTS_Task" TargetMode="External"/><Relationship Id="rId1171" Type="http://schemas.openxmlformats.org/officeDocument/2006/relationships/hyperlink" Target="https://github.com/CccrizzZ/Projucer-Projects" TargetMode="External"/><Relationship Id="rId341" Type="http://schemas.openxmlformats.org/officeDocument/2006/relationships/hyperlink" Target="https://github.com/ramirezd42/vst-js" TargetMode="External"/><Relationship Id="rId583" Type="http://schemas.openxmlformats.org/officeDocument/2006/relationships/hyperlink" Target="https://github.com/JohT/speclet" TargetMode="External"/><Relationship Id="rId1172" Type="http://schemas.openxmlformats.org/officeDocument/2006/relationships/hyperlink" Target="https://github.com/cyanit/vital-presets" TargetMode="External"/><Relationship Id="rId340" Type="http://schemas.openxmlformats.org/officeDocument/2006/relationships/hyperlink" Target="https://github.com/elk-audio/elk-pi" TargetMode="External"/><Relationship Id="rId582" Type="http://schemas.openxmlformats.org/officeDocument/2006/relationships/hyperlink" Target="https://github.com/centricular/gstreamer-vst3" TargetMode="External"/><Relationship Id="rId1173" Type="http://schemas.openxmlformats.org/officeDocument/2006/relationships/hyperlink" Target="https://github.com/xelarep/GPpyTools" TargetMode="External"/><Relationship Id="rId581" Type="http://schemas.openxmlformats.org/officeDocument/2006/relationships/hyperlink" Target="https://github.com/Do-sth-sharp/VocalShaper" TargetMode="External"/><Relationship Id="rId1174" Type="http://schemas.openxmlformats.org/officeDocument/2006/relationships/hyperlink" Target="https://github.com/tadashibashi/juce-cmake-plugin-template" TargetMode="External"/><Relationship Id="rId580" Type="http://schemas.openxmlformats.org/officeDocument/2006/relationships/hyperlink" Target="https://github.com/blurkk/symbiosis-au-vst-2" TargetMode="External"/><Relationship Id="rId1175" Type="http://schemas.openxmlformats.org/officeDocument/2006/relationships/hyperlink" Target="https://github.com/martindylan/roads" TargetMode="External"/><Relationship Id="rId103" Type="http://schemas.openxmlformats.org/officeDocument/2006/relationships/hyperlink" Target="https://github.com/melezhik/sparrowdo-vsts-angular-build" TargetMode="External"/><Relationship Id="rId345" Type="http://schemas.openxmlformats.org/officeDocument/2006/relationships/hyperlink" Target="https://github.com/obsproject/obs-vst" TargetMode="External"/><Relationship Id="rId587" Type="http://schemas.openxmlformats.org/officeDocument/2006/relationships/hyperlink" Target="https://github.com/davemollen/dm-GrainDelay" TargetMode="External"/><Relationship Id="rId1176" Type="http://schemas.openxmlformats.org/officeDocument/2006/relationships/hyperlink" Target="https://github.com/obiwanjacobi/vst.net-plugininfo" TargetMode="External"/><Relationship Id="rId102" Type="http://schemas.openxmlformats.org/officeDocument/2006/relationships/hyperlink" Target="https://github.com/gmdworkspace/vsts-build-monitor" TargetMode="External"/><Relationship Id="rId344" Type="http://schemas.openxmlformats.org/officeDocument/2006/relationships/hyperlink" Target="https://github.com/sophiapoirier/destroyfx" TargetMode="External"/><Relationship Id="rId586" Type="http://schemas.openxmlformats.org/officeDocument/2006/relationships/hyperlink" Target="https://github.com/LaineZ/PhotoConsequences" TargetMode="External"/><Relationship Id="rId1177" Type="http://schemas.openxmlformats.org/officeDocument/2006/relationships/hyperlink" Target="https://github.com/AnClark/padthv1-universal" TargetMode="External"/><Relationship Id="rId101" Type="http://schemas.openxmlformats.org/officeDocument/2006/relationships/hyperlink" Target="https://github.com/weaverb/vsts-resource" TargetMode="External"/><Relationship Id="rId343" Type="http://schemas.openxmlformats.org/officeDocument/2006/relationships/hyperlink" Target="https://github.com/wolf-plugins/wolf-shaper" TargetMode="External"/><Relationship Id="rId585" Type="http://schemas.openxmlformats.org/officeDocument/2006/relationships/hyperlink" Target="https://github.com/p-hlp/SMPLComp" TargetMode="External"/><Relationship Id="rId1178" Type="http://schemas.openxmlformats.org/officeDocument/2006/relationships/hyperlink" Target="https://github.com/straygar/making-audio-plugins" TargetMode="External"/><Relationship Id="rId100" Type="http://schemas.openxmlformats.org/officeDocument/2006/relationships/hyperlink" Target="https://github.com/ashokfernandez/DR-Filter" TargetMode="External"/><Relationship Id="rId342" Type="http://schemas.openxmlformats.org/officeDocument/2006/relationships/hyperlink" Target="https://github.com/DropSnorz/OwlPlug" TargetMode="External"/><Relationship Id="rId584" Type="http://schemas.openxmlformats.org/officeDocument/2006/relationships/hyperlink" Target="https://github.com/valsteen/note_effects_vst" TargetMode="External"/><Relationship Id="rId1179" Type="http://schemas.openxmlformats.org/officeDocument/2006/relationships/hyperlink" Target="https://github.com/brayschurman/venue" TargetMode="External"/><Relationship Id="rId1169" Type="http://schemas.openxmlformats.org/officeDocument/2006/relationships/hyperlink" Target="https://github.com/geekosdawproject/geekosdaw-issues" TargetMode="External"/><Relationship Id="rId338" Type="http://schemas.openxmlformats.org/officeDocument/2006/relationships/hyperlink" Target="https://github.com/elieserdejesus/JamTaba" TargetMode="External"/><Relationship Id="rId337" Type="http://schemas.openxmlformats.org/officeDocument/2006/relationships/hyperlink" Target="https://github.com/pac-dev/protoplug" TargetMode="External"/><Relationship Id="rId579" Type="http://schemas.openxmlformats.org/officeDocument/2006/relationships/hyperlink" Target="https://github.com/pd3v/gen-plugin" TargetMode="External"/><Relationship Id="rId336" Type="http://schemas.openxmlformats.org/officeDocument/2006/relationships/hyperlink" Target="https://github.com/tommitytom/RetroPlug" TargetMode="External"/><Relationship Id="rId578" Type="http://schemas.openxmlformats.org/officeDocument/2006/relationships/hyperlink" Target="https://github.com/LibreArp/LibreArp" TargetMode="External"/><Relationship Id="rId335" Type="http://schemas.openxmlformats.org/officeDocument/2006/relationships/hyperlink" Target="https://github.com/ffAudio/Frequalizer" TargetMode="External"/><Relationship Id="rId577" Type="http://schemas.openxmlformats.org/officeDocument/2006/relationships/hyperlink" Target="https://github.com/hotwatermorning/wahwth" TargetMode="External"/><Relationship Id="rId339" Type="http://schemas.openxmlformats.org/officeDocument/2006/relationships/hyperlink" Target="https://github.com/zamaudio/zam-plugins" TargetMode="External"/><Relationship Id="rId1160" Type="http://schemas.openxmlformats.org/officeDocument/2006/relationships/hyperlink" Target="https://github.com/notwa/crap" TargetMode="External"/><Relationship Id="rId330" Type="http://schemas.openxmlformats.org/officeDocument/2006/relationships/hyperlink" Target="https://github.com/obiwanjacobi/vst.net" TargetMode="External"/><Relationship Id="rId572" Type="http://schemas.openxmlformats.org/officeDocument/2006/relationships/hyperlink" Target="https://github.com/malstrom72/microtonic-scripts-sdk" TargetMode="External"/><Relationship Id="rId1161" Type="http://schemas.openxmlformats.org/officeDocument/2006/relationships/hyperlink" Target="https://github.com/gjurgensen/Verif_BST" TargetMode="External"/><Relationship Id="rId571" Type="http://schemas.openxmlformats.org/officeDocument/2006/relationships/hyperlink" Target="https://github.com/lukemcraig/OvertoneFilter" TargetMode="External"/><Relationship Id="rId1162" Type="http://schemas.openxmlformats.org/officeDocument/2006/relationships/hyperlink" Target="https://github.com/JosephTLyons/Track-Notes-1" TargetMode="External"/><Relationship Id="rId570" Type="http://schemas.openxmlformats.org/officeDocument/2006/relationships/hyperlink" Target="https://github.com/VirtualRaven/KandVST" TargetMode="External"/><Relationship Id="rId1163" Type="http://schemas.openxmlformats.org/officeDocument/2006/relationships/hyperlink" Target="https://github.com/minexew/LostTech" TargetMode="External"/><Relationship Id="rId1164" Type="http://schemas.openxmlformats.org/officeDocument/2006/relationships/hyperlink" Target="https://github.com/TyGuS/ssl-vst" TargetMode="External"/><Relationship Id="rId334" Type="http://schemas.openxmlformats.org/officeDocument/2006/relationships/hyperlink" Target="https://github.com/fedden/RenderMan" TargetMode="External"/><Relationship Id="rId576" Type="http://schemas.openxmlformats.org/officeDocument/2006/relationships/hyperlink" Target="https://github.com/MikeMorenoDSP/Euklid" TargetMode="External"/><Relationship Id="rId1165" Type="http://schemas.openxmlformats.org/officeDocument/2006/relationships/hyperlink" Target="https://github.com/konstice/SignatureLine" TargetMode="External"/><Relationship Id="rId333" Type="http://schemas.openxmlformats.org/officeDocument/2006/relationships/hyperlink" Target="https://github.com/jpcima/ADLplug" TargetMode="External"/><Relationship Id="rId575" Type="http://schemas.openxmlformats.org/officeDocument/2006/relationships/hyperlink" Target="https://github.com/lukemcraig/PathSynth" TargetMode="External"/><Relationship Id="rId1166" Type="http://schemas.openxmlformats.org/officeDocument/2006/relationships/hyperlink" Target="https://github.com/g-s-k/tanh-vst" TargetMode="External"/><Relationship Id="rId332" Type="http://schemas.openxmlformats.org/officeDocument/2006/relationships/hyperlink" Target="https://github.com/celtera/avendish" TargetMode="External"/><Relationship Id="rId574" Type="http://schemas.openxmlformats.org/officeDocument/2006/relationships/hyperlink" Target="https://github.com/fake-industries/fuzzball" TargetMode="External"/><Relationship Id="rId1167" Type="http://schemas.openxmlformats.org/officeDocument/2006/relationships/hyperlink" Target="https://github.com/GrieferPig/zippify" TargetMode="External"/><Relationship Id="rId331" Type="http://schemas.openxmlformats.org/officeDocument/2006/relationships/hyperlink" Target="http://vst.net" TargetMode="External"/><Relationship Id="rId573" Type="http://schemas.openxmlformats.org/officeDocument/2006/relationships/hyperlink" Target="https://github.com/psykon/awesome-synth" TargetMode="External"/><Relationship Id="rId1168" Type="http://schemas.openxmlformats.org/officeDocument/2006/relationships/hyperlink" Target="https://github.com/defrankland/VstAudioEqMeter" TargetMode="External"/><Relationship Id="rId370" Type="http://schemas.openxmlformats.org/officeDocument/2006/relationships/hyperlink" Target="https://github.com/hotwatermorning/Terra" TargetMode="External"/><Relationship Id="rId129" Type="http://schemas.openxmlformats.org/officeDocument/2006/relationships/hyperlink" Target="https://github.com/toasty-ghost/ASE_KM_Caverb" TargetMode="External"/><Relationship Id="rId128" Type="http://schemas.openxmlformats.org/officeDocument/2006/relationships/hyperlink" Target="https://github.com/silver-yar/ap_sampler" TargetMode="External"/><Relationship Id="rId127" Type="http://schemas.openxmlformats.org/officeDocument/2006/relationships/hyperlink" Target="https://github.com/rochen-sound-collective/modular_collection" TargetMode="External"/><Relationship Id="rId369" Type="http://schemas.openxmlformats.org/officeDocument/2006/relationships/hyperlink" Target="https://github.com/joshua-maros/audiobench" TargetMode="External"/><Relationship Id="rId126" Type="http://schemas.openxmlformats.org/officeDocument/2006/relationships/hyperlink" Target="https://github.com/ptablas/M-S-Echottage" TargetMode="External"/><Relationship Id="rId368" Type="http://schemas.openxmlformats.org/officeDocument/2006/relationships/hyperlink" Target="https://github.com/cvde/RoomReverb" TargetMode="External"/><Relationship Id="rId1190" Type="http://schemas.openxmlformats.org/officeDocument/2006/relationships/hyperlink" Target="https://github.com/crowbait/GnomeDistort" TargetMode="External"/><Relationship Id="rId1191" Type="http://schemas.openxmlformats.org/officeDocument/2006/relationships/hyperlink" Target="https://github.com/WrongPeople/JustRepeat" TargetMode="External"/><Relationship Id="rId1192" Type="http://schemas.openxmlformats.org/officeDocument/2006/relationships/hyperlink" Target="https://github.com/mmcdermott1/FroYo" TargetMode="External"/><Relationship Id="rId1193" Type="http://schemas.openxmlformats.org/officeDocument/2006/relationships/hyperlink" Target="https://github.com/GiustiRo/kbrAirBoost" TargetMode="External"/><Relationship Id="rId121" Type="http://schemas.openxmlformats.org/officeDocument/2006/relationships/hyperlink" Target="https://github.com/bisect-pt/vsts_runners" TargetMode="External"/><Relationship Id="rId363" Type="http://schemas.openxmlformats.org/officeDocument/2006/relationships/hyperlink" Target="https://github.com/olilarkin/pMix2" TargetMode="External"/><Relationship Id="rId1194" Type="http://schemas.openxmlformats.org/officeDocument/2006/relationships/hyperlink" Target="https://github.com/Leonidius20/MegaSynth" TargetMode="External"/><Relationship Id="rId120" Type="http://schemas.openxmlformats.org/officeDocument/2006/relationships/hyperlink" Target="https://github.com/n3rd/azure-devops-build-agent" TargetMode="External"/><Relationship Id="rId362" Type="http://schemas.openxmlformats.org/officeDocument/2006/relationships/hyperlink" Target="https://github.com/psobot/SampleScanner" TargetMode="External"/><Relationship Id="rId1195" Type="http://schemas.openxmlformats.org/officeDocument/2006/relationships/hyperlink" Target="https://github.com/simonceddy/audio-plugin-presets" TargetMode="External"/><Relationship Id="rId361" Type="http://schemas.openxmlformats.org/officeDocument/2006/relationships/hyperlink" Target="https://github.com/ramirezd42/node-audio" TargetMode="External"/><Relationship Id="rId1196" Type="http://schemas.openxmlformats.org/officeDocument/2006/relationships/hyperlink" Target="https://github.com/Husenap/VSTakoyaki" TargetMode="External"/><Relationship Id="rId360" Type="http://schemas.openxmlformats.org/officeDocument/2006/relationships/hyperlink" Target="https://github.com/fedden/juceSynths" TargetMode="External"/><Relationship Id="rId1197" Type="http://schemas.openxmlformats.org/officeDocument/2006/relationships/hyperlink" Target="https://github.com/flafflar/FaderVST" TargetMode="External"/><Relationship Id="rId125" Type="http://schemas.openxmlformats.org/officeDocument/2006/relationships/hyperlink" Target="https://github.com/danobot/azure-devops-to-ms-project-exporter" TargetMode="External"/><Relationship Id="rId367" Type="http://schemas.openxmlformats.org/officeDocument/2006/relationships/hyperlink" Target="https://github.com/igorski/regrader" TargetMode="External"/><Relationship Id="rId1198" Type="http://schemas.openxmlformats.org/officeDocument/2006/relationships/hyperlink" Target="https://github.com/haszari/PhraseSyncPlugins" TargetMode="External"/><Relationship Id="rId124" Type="http://schemas.openxmlformats.org/officeDocument/2006/relationships/hyperlink" Target="https://github.com/mdalepiane/db-testproject" TargetMode="External"/><Relationship Id="rId366" Type="http://schemas.openxmlformats.org/officeDocument/2006/relationships/hyperlink" Target="https://github.com/szkkng/simple-reverb" TargetMode="External"/><Relationship Id="rId1199" Type="http://schemas.openxmlformats.org/officeDocument/2006/relationships/hyperlink" Target="https://github.com/scriptorum/SMBigSkin" TargetMode="External"/><Relationship Id="rId123" Type="http://schemas.openxmlformats.org/officeDocument/2006/relationships/hyperlink" Target="https://github.com/joaoasrosa/azuredevops-pipeline-container" TargetMode="External"/><Relationship Id="rId365" Type="http://schemas.openxmlformats.org/officeDocument/2006/relationships/hyperlink" Target="https://github.com/apohl79/GuitarAmp" TargetMode="External"/><Relationship Id="rId122" Type="http://schemas.openxmlformats.org/officeDocument/2006/relationships/hyperlink" Target="https://github.com/fabriciogd/VSTSBot" TargetMode="External"/><Relationship Id="rId364" Type="http://schemas.openxmlformats.org/officeDocument/2006/relationships/hyperlink" Target="https://github.com/igorski/fogpad" TargetMode="External"/><Relationship Id="rId95" Type="http://schemas.openxmlformats.org/officeDocument/2006/relationships/hyperlink" Target="https://github.com/hsetlik/VectorSynth" TargetMode="External"/><Relationship Id="rId94" Type="http://schemas.openxmlformats.org/officeDocument/2006/relationships/hyperlink" Target="https://github.com/mofeing/homebrew-audio-plugins" TargetMode="External"/><Relationship Id="rId97" Type="http://schemas.openxmlformats.org/officeDocument/2006/relationships/hyperlink" Target="https://github.com/Kirby01/KFuzz-VST3-Juce" TargetMode="External"/><Relationship Id="rId96" Type="http://schemas.openxmlformats.org/officeDocument/2006/relationships/hyperlink" Target="https://github.com/DrPeaboss/vst3-pas" TargetMode="External"/><Relationship Id="rId99" Type="http://schemas.openxmlformats.org/officeDocument/2006/relationships/hyperlink" Target="https://github.com/GModal/AUCOP" TargetMode="External"/><Relationship Id="rId98" Type="http://schemas.openxmlformats.org/officeDocument/2006/relationships/hyperlink" Target="https://github.com/theuser27/Complex" TargetMode="External"/><Relationship Id="rId91" Type="http://schemas.openxmlformats.org/officeDocument/2006/relationships/hyperlink" Target="https://github.com/sourc3array/808TK" TargetMode="External"/><Relationship Id="rId90" Type="http://schemas.openxmlformats.org/officeDocument/2006/relationships/hyperlink" Target="https://github.com/samuelebh/Magic-Chorus" TargetMode="External"/><Relationship Id="rId93" Type="http://schemas.openxmlformats.org/officeDocument/2006/relationships/hyperlink" Target="https://github.com/p4thie/esc" TargetMode="External"/><Relationship Id="rId92" Type="http://schemas.openxmlformats.org/officeDocument/2006/relationships/hyperlink" Target="https://github.com/hsetlik/Octane" TargetMode="External"/><Relationship Id="rId118" Type="http://schemas.openxmlformats.org/officeDocument/2006/relationships/hyperlink" Target="https://github.com/melezhik/sparrowdo-vsts-build" TargetMode="External"/><Relationship Id="rId117" Type="http://schemas.openxmlformats.org/officeDocument/2006/relationships/hyperlink" Target="https://github.com/hkarthik7/azure-devops-java-sdk-docs" TargetMode="External"/><Relationship Id="rId359" Type="http://schemas.openxmlformats.org/officeDocument/2006/relationships/hyperlink" Target="https://github.com/elk-audio/sushi" TargetMode="External"/><Relationship Id="rId116" Type="http://schemas.openxmlformats.org/officeDocument/2006/relationships/hyperlink" Target="https://github.com/SanJacobs/filmstripper" TargetMode="External"/><Relationship Id="rId358" Type="http://schemas.openxmlformats.org/officeDocument/2006/relationships/hyperlink" Target="https://github.com/seven-phases/spectrum-analyzer" TargetMode="External"/><Relationship Id="rId115" Type="http://schemas.openxmlformats.org/officeDocument/2006/relationships/hyperlink" Target="https://github.com/Swedeniron/Azure-DevOPS-automatic" TargetMode="External"/><Relationship Id="rId357" Type="http://schemas.openxmlformats.org/officeDocument/2006/relationships/hyperlink" Target="https://github.com/wolf-plugins/wolf-spectrum" TargetMode="External"/><Relationship Id="rId599" Type="http://schemas.openxmlformats.org/officeDocument/2006/relationships/hyperlink" Target="https://github.com/MethodsAndPractices/vsteam" TargetMode="External"/><Relationship Id="rId1180" Type="http://schemas.openxmlformats.org/officeDocument/2006/relationships/hyperlink" Target="https://github.com/thomashuss/patch1" TargetMode="External"/><Relationship Id="rId1181" Type="http://schemas.openxmlformats.org/officeDocument/2006/relationships/hyperlink" Target="https://github.com/martindylan/mystortion" TargetMode="External"/><Relationship Id="rId119" Type="http://schemas.openxmlformats.org/officeDocument/2006/relationships/hyperlink" Target="https://github.com/wenwu449/vsts-pr-review-sample" TargetMode="External"/><Relationship Id="rId1182" Type="http://schemas.openxmlformats.org/officeDocument/2006/relationships/hyperlink" Target="https://github.com/Lolitron-0/Kaoss-emul" TargetMode="External"/><Relationship Id="rId110" Type="http://schemas.openxmlformats.org/officeDocument/2006/relationships/hyperlink" Target="https://github.com/wahyuen/angular4-vsts-integration" TargetMode="External"/><Relationship Id="rId352" Type="http://schemas.openxmlformats.org/officeDocument/2006/relationships/hyperlink" Target="https://github.com/brendaningram/linux-audio-setup-scripts" TargetMode="External"/><Relationship Id="rId594" Type="http://schemas.openxmlformats.org/officeDocument/2006/relationships/hyperlink" Target="https://github.com/jthorborg/ape" TargetMode="External"/><Relationship Id="rId1183" Type="http://schemas.openxmlformats.org/officeDocument/2006/relationships/hyperlink" Target="https://github.com/AnClark/synthv1-universal" TargetMode="External"/><Relationship Id="rId351" Type="http://schemas.openxmlformats.org/officeDocument/2006/relationships/hyperlink" Target="https://github.com/mikeoliphant/AudioPlugSharp" TargetMode="External"/><Relationship Id="rId593" Type="http://schemas.openxmlformats.org/officeDocument/2006/relationships/hyperlink" Target="https://github.com/noizebox/vstimgui" TargetMode="External"/><Relationship Id="rId1184" Type="http://schemas.openxmlformats.org/officeDocument/2006/relationships/hyperlink" Target="https://github.com/VolantisDev/node-vst-guide-library" TargetMode="External"/><Relationship Id="rId350" Type="http://schemas.openxmlformats.org/officeDocument/2006/relationships/hyperlink" Target="https://github.com/pongasoft/jamba" TargetMode="External"/><Relationship Id="rId592" Type="http://schemas.openxmlformats.org/officeDocument/2006/relationships/hyperlink" Target="https://github.com/vertver/Dynation" TargetMode="External"/><Relationship Id="rId1185" Type="http://schemas.openxmlformats.org/officeDocument/2006/relationships/hyperlink" Target="https://github.com/SquarePine/Flow" TargetMode="External"/><Relationship Id="rId591" Type="http://schemas.openxmlformats.org/officeDocument/2006/relationships/hyperlink" Target="https://github.com/Kaushal1011/S3_Smart_Sampling_Synthesiser" TargetMode="External"/><Relationship Id="rId1186" Type="http://schemas.openxmlformats.org/officeDocument/2006/relationships/hyperlink" Target="https://github.com/polyzium/project-corrosion" TargetMode="External"/><Relationship Id="rId114" Type="http://schemas.openxmlformats.org/officeDocument/2006/relationships/hyperlink" Target="https://github.com/lisardggY/VSTS.PullRequestMonitor" TargetMode="External"/><Relationship Id="rId356" Type="http://schemas.openxmlformats.org/officeDocument/2006/relationships/hyperlink" Target="https://github.com/hollance/synth-plugin-book" TargetMode="External"/><Relationship Id="rId598" Type="http://schemas.openxmlformats.org/officeDocument/2006/relationships/hyperlink" Target="https://github.com/nkdAgility/azure-devops-migration-tools" TargetMode="External"/><Relationship Id="rId1187" Type="http://schemas.openxmlformats.org/officeDocument/2006/relationships/hyperlink" Target="https://github.com/SquarePine/Chromatone_old" TargetMode="External"/><Relationship Id="rId113" Type="http://schemas.openxmlformats.org/officeDocument/2006/relationships/hyperlink" Target="https://github.com/melezhik/sparrowdo-vsts-solution" TargetMode="External"/><Relationship Id="rId355" Type="http://schemas.openxmlformats.org/officeDocument/2006/relationships/hyperlink" Target="https://github.com/artfwo/andes" TargetMode="External"/><Relationship Id="rId597" Type="http://schemas.openxmlformats.org/officeDocument/2006/relationships/hyperlink" Target="https://github.com/microsoft/azure-devops-python-api" TargetMode="External"/><Relationship Id="rId1188" Type="http://schemas.openxmlformats.org/officeDocument/2006/relationships/hyperlink" Target="https://github.com/GiustiRo/kbrRingDist" TargetMode="External"/><Relationship Id="rId112" Type="http://schemas.openxmlformats.org/officeDocument/2006/relationships/hyperlink" Target="https://github.com/raphaelbs/financial-quiz-app" TargetMode="External"/><Relationship Id="rId354" Type="http://schemas.openxmlformats.org/officeDocument/2006/relationships/hyperlink" Target="https://github.com/x42/lv2vst" TargetMode="External"/><Relationship Id="rId596" Type="http://schemas.openxmlformats.org/officeDocument/2006/relationships/hyperlink" Target="https://github.com/microsoft/azuredevopslabs" TargetMode="External"/><Relationship Id="rId1189" Type="http://schemas.openxmlformats.org/officeDocument/2006/relationships/hyperlink" Target="https://github.com/Speechrezz/SaturatorTest" TargetMode="External"/><Relationship Id="rId111" Type="http://schemas.openxmlformats.org/officeDocument/2006/relationships/hyperlink" Target="https://github.com/RXCommunica/rx-azuredevops-rest" TargetMode="External"/><Relationship Id="rId353" Type="http://schemas.openxmlformats.org/officeDocument/2006/relationships/hyperlink" Target="https://github.com/wrl/baseplug" TargetMode="External"/><Relationship Id="rId595" Type="http://schemas.openxmlformats.org/officeDocument/2006/relationships/hyperlink" Target="https://github.com/christophhart/HISE" TargetMode="External"/><Relationship Id="rId1136" Type="http://schemas.openxmlformats.org/officeDocument/2006/relationships/hyperlink" Target="https://github.com/RetroMaximus/Oversynth" TargetMode="External"/><Relationship Id="rId1378" Type="http://schemas.openxmlformats.org/officeDocument/2006/relationships/hyperlink" Target="https://github.com/SpotlightKid/stereocrossdelay" TargetMode="External"/><Relationship Id="rId1137" Type="http://schemas.openxmlformats.org/officeDocument/2006/relationships/hyperlink" Target="https://github.com/ReplicatAudio/TerminalVelocity" TargetMode="External"/><Relationship Id="rId1379" Type="http://schemas.openxmlformats.org/officeDocument/2006/relationships/hyperlink" Target="https://github.com/safiire/kitty_synth_vst" TargetMode="External"/><Relationship Id="rId1138" Type="http://schemas.openxmlformats.org/officeDocument/2006/relationships/hyperlink" Target="https://github.com/nberr/MidiDupTracker" TargetMode="External"/><Relationship Id="rId1139" Type="http://schemas.openxmlformats.org/officeDocument/2006/relationships/hyperlink" Target="https://github.com/r-koubou/LRReverse" TargetMode="External"/><Relationship Id="rId305" Type="http://schemas.openxmlformats.org/officeDocument/2006/relationships/hyperlink" Target="https://github.com/asb2m10/dexed" TargetMode="External"/><Relationship Id="rId547" Type="http://schemas.openxmlformats.org/officeDocument/2006/relationships/hyperlink" Target="https://github.com/pumodi/open-samples" TargetMode="External"/><Relationship Id="rId789" Type="http://schemas.openxmlformats.org/officeDocument/2006/relationships/hyperlink" Target="https://github.com/Celemony/ARA_API" TargetMode="External"/><Relationship Id="rId304" Type="http://schemas.openxmlformats.org/officeDocument/2006/relationships/hyperlink" Target="https://github.com/helio-fm/helio-workstation" TargetMode="External"/><Relationship Id="rId546" Type="http://schemas.openxmlformats.org/officeDocument/2006/relationships/hyperlink" Target="https://github.com/igorski/vst-plugin-boilerplate" TargetMode="External"/><Relationship Id="rId788" Type="http://schemas.openxmlformats.org/officeDocument/2006/relationships/hyperlink" Target="https://github.com/stfufane/Midi-Transposer" TargetMode="External"/><Relationship Id="rId303" Type="http://schemas.openxmlformats.org/officeDocument/2006/relationships/hyperlink" Target="https://github.com/Ardour/ardour" TargetMode="External"/><Relationship Id="rId545" Type="http://schemas.openxmlformats.org/officeDocument/2006/relationships/hyperlink" Target="https://github.com/SpotlightKid/midiomatic" TargetMode="External"/><Relationship Id="rId787" Type="http://schemas.openxmlformats.org/officeDocument/2006/relationships/hyperlink" Target="https://github.com/hotwatermorning/Vst3HostDemo" TargetMode="External"/><Relationship Id="rId302" Type="http://schemas.openxmlformats.org/officeDocument/2006/relationships/hyperlink" Target="https://github.com/juce-framework/JUCE" TargetMode="External"/><Relationship Id="rId544" Type="http://schemas.openxmlformats.org/officeDocument/2006/relationships/hyperlink" Target="https://github.com/sdeleon28/IgnitionGuitarAmp" TargetMode="External"/><Relationship Id="rId786" Type="http://schemas.openxmlformats.org/officeDocument/2006/relationships/hyperlink" Target="https://github.com/prof-spock/SoX-Plugins" TargetMode="External"/><Relationship Id="rId309" Type="http://schemas.openxmlformats.org/officeDocument/2006/relationships/hyperlink" Target="https://github.com/iPlug2/iPlug2" TargetMode="External"/><Relationship Id="rId308" Type="http://schemas.openxmlformats.org/officeDocument/2006/relationships/hyperlink" Target="https://github.com/zrythm/zrythm" TargetMode="External"/><Relationship Id="rId307" Type="http://schemas.openxmlformats.org/officeDocument/2006/relationships/hyperlink" Target="https://github.com/robbert-vdh/yabridge" TargetMode="External"/><Relationship Id="rId549" Type="http://schemas.openxmlformats.org/officeDocument/2006/relationships/hyperlink" Target="https://github.com/olilarkin/iPlug2OnnxRuntime" TargetMode="External"/><Relationship Id="rId306" Type="http://schemas.openxmlformats.org/officeDocument/2006/relationships/hyperlink" Target="https://github.com/olilarkin/awesome-musicdsp" TargetMode="External"/><Relationship Id="rId548" Type="http://schemas.openxmlformats.org/officeDocument/2006/relationships/hyperlink" Target="https://github.com/LeifBloomquist/MIDIMapperX" TargetMode="External"/><Relationship Id="rId781" Type="http://schemas.openxmlformats.org/officeDocument/2006/relationships/hyperlink" Target="https://github.com/vgorloff/VST3NetSend" TargetMode="External"/><Relationship Id="rId1370" Type="http://schemas.openxmlformats.org/officeDocument/2006/relationships/hyperlink" Target="https://github.com/devashish-gupta/Tranquil" TargetMode="External"/><Relationship Id="rId780" Type="http://schemas.openxmlformats.org/officeDocument/2006/relationships/hyperlink" Target="https://github.com/khrykin/BlackBird" TargetMode="External"/><Relationship Id="rId1371" Type="http://schemas.openxmlformats.org/officeDocument/2006/relationships/hyperlink" Target="https://github.com/barthy-koeln/rise-and-fall" TargetMode="External"/><Relationship Id="rId1130" Type="http://schemas.openxmlformats.org/officeDocument/2006/relationships/hyperlink" Target="https://github.com/danroth-nyt/C-DSP" TargetMode="External"/><Relationship Id="rId1372" Type="http://schemas.openxmlformats.org/officeDocument/2006/relationships/hyperlink" Target="https://github.com/kohoutech/Audion" TargetMode="External"/><Relationship Id="rId1131" Type="http://schemas.openxmlformats.org/officeDocument/2006/relationships/hyperlink" Target="https://github.com/Manu404/moonburst" TargetMode="External"/><Relationship Id="rId1373" Type="http://schemas.openxmlformats.org/officeDocument/2006/relationships/hyperlink" Target="https://github.com/maka89/AudioEzDynamics" TargetMode="External"/><Relationship Id="rId301" Type="http://schemas.openxmlformats.org/officeDocument/2006/relationships/hyperlink" Target="https://github.com/olive-editor/olive" TargetMode="External"/><Relationship Id="rId543" Type="http://schemas.openxmlformats.org/officeDocument/2006/relationships/hyperlink" Target="https://github.com/planaria/vv" TargetMode="External"/><Relationship Id="rId785" Type="http://schemas.openxmlformats.org/officeDocument/2006/relationships/hyperlink" Target="https://github.com/hotwatermorning/Vst3SampleHost" TargetMode="External"/><Relationship Id="rId1132" Type="http://schemas.openxmlformats.org/officeDocument/2006/relationships/hyperlink" Target="https://github.com/ntomassetti/DesuMateVST" TargetMode="External"/><Relationship Id="rId1374" Type="http://schemas.openxmlformats.org/officeDocument/2006/relationships/hyperlink" Target="https://github.com/thezhe/D-lay" TargetMode="External"/><Relationship Id="rId300" Type="http://schemas.openxmlformats.org/officeDocument/2006/relationships/hyperlink" Target="https://github.com/HoussemDellai/MvcAppWithDatabase" TargetMode="External"/><Relationship Id="rId542" Type="http://schemas.openxmlformats.org/officeDocument/2006/relationships/hyperlink" Target="https://github.com/Krasjet/imgui_juce" TargetMode="External"/><Relationship Id="rId784" Type="http://schemas.openxmlformats.org/officeDocument/2006/relationships/hyperlink" Target="https://github.com/SmEgDm/equalize_it" TargetMode="External"/><Relationship Id="rId1133" Type="http://schemas.openxmlformats.org/officeDocument/2006/relationships/hyperlink" Target="https://github.com/mmcdermott1/Morphology" TargetMode="External"/><Relationship Id="rId1375" Type="http://schemas.openxmlformats.org/officeDocument/2006/relationships/hyperlink" Target="https://github.com/davemollen/dm-Reverse" TargetMode="External"/><Relationship Id="rId541" Type="http://schemas.openxmlformats.org/officeDocument/2006/relationships/hyperlink" Target="https://github.com/pongasoft/vst3-again-sample" TargetMode="External"/><Relationship Id="rId783" Type="http://schemas.openxmlformats.org/officeDocument/2006/relationships/hyperlink" Target="https://github.com/robbert-vdh/diopser" TargetMode="External"/><Relationship Id="rId1134" Type="http://schemas.openxmlformats.org/officeDocument/2006/relationships/hyperlink" Target="https://github.com/Janislav/Pluto" TargetMode="External"/><Relationship Id="rId1376" Type="http://schemas.openxmlformats.org/officeDocument/2006/relationships/hyperlink" Target="https://github.com/elk-audio/mda-vst2" TargetMode="External"/><Relationship Id="rId540" Type="http://schemas.openxmlformats.org/officeDocument/2006/relationships/hyperlink" Target="https://github.com/FigBug/VirtualAnalog" TargetMode="External"/><Relationship Id="rId782" Type="http://schemas.openxmlformats.org/officeDocument/2006/relationships/hyperlink" Target="https://github.com/szkkng/jr-granular" TargetMode="External"/><Relationship Id="rId1135" Type="http://schemas.openxmlformats.org/officeDocument/2006/relationships/hyperlink" Target="https://github.com/alexyer/digidist" TargetMode="External"/><Relationship Id="rId1377" Type="http://schemas.openxmlformats.org/officeDocument/2006/relationships/hyperlink" Target="https://github.com/SpotlightKid/dfzitarev1" TargetMode="External"/><Relationship Id="rId1125" Type="http://schemas.openxmlformats.org/officeDocument/2006/relationships/hyperlink" Target="https://github.com/liliantdn/music-resources" TargetMode="External"/><Relationship Id="rId1367" Type="http://schemas.openxmlformats.org/officeDocument/2006/relationships/hyperlink" Target="https://github.com/valsteen/note_effects_vst" TargetMode="External"/><Relationship Id="rId1126" Type="http://schemas.openxmlformats.org/officeDocument/2006/relationships/hyperlink" Target="https://github.com/teddywilson/madrona-patch-scraper" TargetMode="External"/><Relationship Id="rId1368" Type="http://schemas.openxmlformats.org/officeDocument/2006/relationships/hyperlink" Target="https://github.com/davemollen/dm-GrainDelay" TargetMode="External"/><Relationship Id="rId1127" Type="http://schemas.openxmlformats.org/officeDocument/2006/relationships/hyperlink" Target="https://github.com/martinstolz-ch/MidiPluginTemplate" TargetMode="External"/><Relationship Id="rId1369" Type="http://schemas.openxmlformats.org/officeDocument/2006/relationships/hyperlink" Target="https://github.com/OSRTeam/OpenSoundRefenation" TargetMode="External"/><Relationship Id="rId1128" Type="http://schemas.openxmlformats.org/officeDocument/2006/relationships/hyperlink" Target="https://github.com/isabelgk/juce-conan-cookiecutter" TargetMode="External"/><Relationship Id="rId1129" Type="http://schemas.openxmlformats.org/officeDocument/2006/relationships/hyperlink" Target="https://github.com/GModal/AUCOP" TargetMode="External"/><Relationship Id="rId536" Type="http://schemas.openxmlformats.org/officeDocument/2006/relationships/hyperlink" Target="https://github.com/glissando-daw/glissando-daw" TargetMode="External"/><Relationship Id="rId778" Type="http://schemas.openxmlformats.org/officeDocument/2006/relationships/hyperlink" Target="https://github.com/tobanteAudio/modEQ" TargetMode="External"/><Relationship Id="rId535" Type="http://schemas.openxmlformats.org/officeDocument/2006/relationships/hyperlink" Target="https://github.com/shaduzlabs/throb" TargetMode="External"/><Relationship Id="rId777" Type="http://schemas.openxmlformats.org/officeDocument/2006/relationships/hyperlink" Target="https://github.com/iffyloop/EasyVst" TargetMode="External"/><Relationship Id="rId534" Type="http://schemas.openxmlformats.org/officeDocument/2006/relationships/hyperlink" Target="https://github.com/WindowsNT/pianoroll" TargetMode="External"/><Relationship Id="rId776" Type="http://schemas.openxmlformats.org/officeDocument/2006/relationships/hyperlink" Target="https://github.com/hollance/mda-plugins-juce" TargetMode="External"/><Relationship Id="rId533" Type="http://schemas.openxmlformats.org/officeDocument/2006/relationships/hyperlink" Target="https://github.com/utokusa/BiquadLimiter" TargetMode="External"/><Relationship Id="rId775" Type="http://schemas.openxmlformats.org/officeDocument/2006/relationships/hyperlink" Target="https://github.com/utokusa/OS-251" TargetMode="External"/><Relationship Id="rId539" Type="http://schemas.openxmlformats.org/officeDocument/2006/relationships/hyperlink" Target="https://github.com/SoundDevelopment/sound_meter" TargetMode="External"/><Relationship Id="rId538" Type="http://schemas.openxmlformats.org/officeDocument/2006/relationships/hyperlink" Target="https://github.com/igorski/darvaza" TargetMode="External"/><Relationship Id="rId537" Type="http://schemas.openxmlformats.org/officeDocument/2006/relationships/hyperlink" Target="https://github.com/morukutsu/LondonClockT" TargetMode="External"/><Relationship Id="rId779" Type="http://schemas.openxmlformats.org/officeDocument/2006/relationships/hyperlink" Target="https://github.com/suzumushi0/SoundObject_binary" TargetMode="External"/><Relationship Id="rId770" Type="http://schemas.openxmlformats.org/officeDocument/2006/relationships/hyperlink" Target="https://github.com/Geonkick-Synthesizer/geonkick" TargetMode="External"/><Relationship Id="rId1360" Type="http://schemas.openxmlformats.org/officeDocument/2006/relationships/hyperlink" Target="https://github.com/gilfuser/livecode-this" TargetMode="External"/><Relationship Id="rId1361" Type="http://schemas.openxmlformats.org/officeDocument/2006/relationships/hyperlink" Target="https://github.com/igorski/vst-plugin-boilerplate" TargetMode="External"/><Relationship Id="rId1120" Type="http://schemas.openxmlformats.org/officeDocument/2006/relationships/hyperlink" Target="https://github.com/ales-tsurko/iced-nsview" TargetMode="External"/><Relationship Id="rId1362" Type="http://schemas.openxmlformats.org/officeDocument/2006/relationships/hyperlink" Target="https://github.com/igorski/rechoir" TargetMode="External"/><Relationship Id="rId532" Type="http://schemas.openxmlformats.org/officeDocument/2006/relationships/hyperlink" Target="https://github.com/abbysoft-team/Soompler" TargetMode="External"/><Relationship Id="rId774" Type="http://schemas.openxmlformats.org/officeDocument/2006/relationships/hyperlink" Target="https://github.com/Celemony/ARA_SDK" TargetMode="External"/><Relationship Id="rId1121" Type="http://schemas.openxmlformats.org/officeDocument/2006/relationships/hyperlink" Target="https://github.com/devbym/w.enable.vst" TargetMode="External"/><Relationship Id="rId1363" Type="http://schemas.openxmlformats.org/officeDocument/2006/relationships/hyperlink" Target="https://github.com/fake-industries/fuzzball" TargetMode="External"/><Relationship Id="rId531" Type="http://schemas.openxmlformats.org/officeDocument/2006/relationships/hyperlink" Target="https://github.com/nberr/juce-template" TargetMode="External"/><Relationship Id="rId773" Type="http://schemas.openxmlformats.org/officeDocument/2006/relationships/hyperlink" Target="https://github.com/JanosGit/Schrammel_OJD" TargetMode="External"/><Relationship Id="rId1122" Type="http://schemas.openxmlformats.org/officeDocument/2006/relationships/hyperlink" Target="https://github.com/sharki13/stereoknob" TargetMode="External"/><Relationship Id="rId1364" Type="http://schemas.openxmlformats.org/officeDocument/2006/relationships/hyperlink" Target="https://github.com/leomccormack/HO-SIRR-GUI" TargetMode="External"/><Relationship Id="rId530" Type="http://schemas.openxmlformats.org/officeDocument/2006/relationships/hyperlink" Target="https://github.com/dot-operator/Auto-Tuner" TargetMode="External"/><Relationship Id="rId772" Type="http://schemas.openxmlformats.org/officeDocument/2006/relationships/hyperlink" Target="https://github.com/vvvar/PeakEater" TargetMode="External"/><Relationship Id="rId1123" Type="http://schemas.openxmlformats.org/officeDocument/2006/relationships/hyperlink" Target="https://github.com/TobiasKozel/rektifier" TargetMode="External"/><Relationship Id="rId1365" Type="http://schemas.openxmlformats.org/officeDocument/2006/relationships/hyperlink" Target="https://github.com/pd3v/gen-plugin" TargetMode="External"/><Relationship Id="rId771" Type="http://schemas.openxmlformats.org/officeDocument/2006/relationships/hyperlink" Target="https://github.com/Chowdhury-DSP/ChowMatrix" TargetMode="External"/><Relationship Id="rId1124" Type="http://schemas.openxmlformats.org/officeDocument/2006/relationships/hyperlink" Target="https://github.com/Speechrezz/VibratoPlugin" TargetMode="External"/><Relationship Id="rId1366" Type="http://schemas.openxmlformats.org/officeDocument/2006/relationships/hyperlink" Target="https://github.com/Do-sth-sharp/VocalShaper" TargetMode="External"/><Relationship Id="rId1158" Type="http://schemas.openxmlformats.org/officeDocument/2006/relationships/hyperlink" Target="https://github.com/hectorbennett/hecto-drive" TargetMode="External"/><Relationship Id="rId1159" Type="http://schemas.openxmlformats.org/officeDocument/2006/relationships/hyperlink" Target="https://github.com/Kareus/ABit" TargetMode="External"/><Relationship Id="rId327" Type="http://schemas.openxmlformats.org/officeDocument/2006/relationships/hyperlink" Target="https://github.com/trummerschlunk/master_me" TargetMode="External"/><Relationship Id="rId569" Type="http://schemas.openxmlformats.org/officeDocument/2006/relationships/hyperlink" Target="https://github.com/chipnertkj/chipbox" TargetMode="External"/><Relationship Id="rId326" Type="http://schemas.openxmlformats.org/officeDocument/2006/relationships/hyperlink" Target="https://github.com/AuburnSounds/Dplug" TargetMode="External"/><Relationship Id="rId568" Type="http://schemas.openxmlformats.org/officeDocument/2006/relationships/hyperlink" Target="https://github.com/studiorack/studiorack-cli" TargetMode="External"/><Relationship Id="rId325" Type="http://schemas.openxmlformats.org/officeDocument/2006/relationships/hyperlink" Target="https://github.com/leomccormack/SPARTA" TargetMode="External"/><Relationship Id="rId567" Type="http://schemas.openxmlformats.org/officeDocument/2006/relationships/hyperlink" Target="https://github.com/Meach/ofxVstHost" TargetMode="External"/><Relationship Id="rId324" Type="http://schemas.openxmlformats.org/officeDocument/2006/relationships/hyperlink" Target="https://github.com/greatest-ape/OctaSine" TargetMode="External"/><Relationship Id="rId566" Type="http://schemas.openxmlformats.org/officeDocument/2006/relationships/hyperlink" Target="https://github.com/DBraun/Sampler" TargetMode="External"/><Relationship Id="rId329" Type="http://schemas.openxmlformats.org/officeDocument/2006/relationships/hyperlink" Target="https://github.com/amsynth/amsynth" TargetMode="External"/><Relationship Id="rId1390" Type="http://schemas.openxmlformats.org/officeDocument/2006/relationships/hyperlink" Target="https://github.com/EmilianStankov/rvst" TargetMode="External"/><Relationship Id="rId328" Type="http://schemas.openxmlformats.org/officeDocument/2006/relationships/hyperlink" Target="https://github.com/jareddrayton/Audio-Plugin-Development-Resources" TargetMode="External"/><Relationship Id="rId1391" Type="http://schemas.openxmlformats.org/officeDocument/2006/relationships/hyperlink" Target="https://github.com/lukemcraig/MusicalRingMod" TargetMode="External"/><Relationship Id="rId561" Type="http://schemas.openxmlformats.org/officeDocument/2006/relationships/hyperlink" Target="https://github.com/MegaLoler/Nanceloid" TargetMode="External"/><Relationship Id="rId1150" Type="http://schemas.openxmlformats.org/officeDocument/2006/relationships/hyperlink" Target="https://github.com/JosephTLyons/SimplEQ" TargetMode="External"/><Relationship Id="rId1392" Type="http://schemas.openxmlformats.org/officeDocument/2006/relationships/hyperlink" Target="https://github.com/ABSounds/Harpejji-VST" TargetMode="External"/><Relationship Id="rId560" Type="http://schemas.openxmlformats.org/officeDocument/2006/relationships/hyperlink" Target="https://github.com/YPares/arpligner" TargetMode="External"/><Relationship Id="rId1151" Type="http://schemas.openxmlformats.org/officeDocument/2006/relationships/hyperlink" Target="https://github.com/michael-truscott/DoomVst" TargetMode="External"/><Relationship Id="rId1393" Type="http://schemas.openxmlformats.org/officeDocument/2006/relationships/hyperlink" Target="https://github.com/Archie3d/aurum" TargetMode="External"/><Relationship Id="rId1152" Type="http://schemas.openxmlformats.org/officeDocument/2006/relationships/hyperlink" Target="https://github.com/nokitakaze/VSTAudioProcessor" TargetMode="External"/><Relationship Id="rId1394" Type="http://schemas.openxmlformats.org/officeDocument/2006/relationships/hyperlink" Target="https://github.com/SpotlightKid/transportgate" TargetMode="External"/><Relationship Id="rId1153" Type="http://schemas.openxmlformats.org/officeDocument/2006/relationships/hyperlink" Target="https://github.com/nyarla/carla-sandboxie-patchset" TargetMode="External"/><Relationship Id="rId1395" Type="http://schemas.openxmlformats.org/officeDocument/2006/relationships/hyperlink" Target="https://github.com/Speechrezz/VibratoPlugin" TargetMode="External"/><Relationship Id="rId323" Type="http://schemas.openxmlformats.org/officeDocument/2006/relationships/hyperlink" Target="https://github.com/DamRsn/NeuralNote" TargetMode="External"/><Relationship Id="rId565" Type="http://schemas.openxmlformats.org/officeDocument/2006/relationships/hyperlink" Target="https://github.com/gmoe/learning-dsp" TargetMode="External"/><Relationship Id="rId1154" Type="http://schemas.openxmlformats.org/officeDocument/2006/relationships/hyperlink" Target="https://github.com/SquarePine/AudioPluginStrategies" TargetMode="External"/><Relationship Id="rId1396" Type="http://schemas.openxmlformats.org/officeDocument/2006/relationships/hyperlink" Target="https://github.com/0x0015/NodePlugin" TargetMode="External"/><Relationship Id="rId322" Type="http://schemas.openxmlformats.org/officeDocument/2006/relationships/hyperlink" Target="https://github.com/psycha0s/airwave" TargetMode="External"/><Relationship Id="rId564" Type="http://schemas.openxmlformats.org/officeDocument/2006/relationships/hyperlink" Target="https://github.com/unevens/Overdraw" TargetMode="External"/><Relationship Id="rId1155" Type="http://schemas.openxmlformats.org/officeDocument/2006/relationships/hyperlink" Target="https://github.com/lequietriot/Prepared-Sample-Collections-Piano-Volume" TargetMode="External"/><Relationship Id="rId1397" Type="http://schemas.openxmlformats.org/officeDocument/2006/relationships/hyperlink" Target="https://github.com/kcuric/kodiak" TargetMode="External"/><Relationship Id="rId321" Type="http://schemas.openxmlformats.org/officeDocument/2006/relationships/hyperlink" Target="https://github.com/mikeroyal/PipeWire-Guide" TargetMode="External"/><Relationship Id="rId563" Type="http://schemas.openxmlformats.org/officeDocument/2006/relationships/hyperlink" Target="https://github.com/AlexW00/clockwork" TargetMode="External"/><Relationship Id="rId1156" Type="http://schemas.openxmlformats.org/officeDocument/2006/relationships/hyperlink" Target="https://github.com/mmcdermott1/XenGen" TargetMode="External"/><Relationship Id="rId1398" Type="http://schemas.openxmlformats.org/officeDocument/2006/relationships/hyperlink" Target="https://github.com/ReplicatAudio/TerminalVelocity" TargetMode="External"/><Relationship Id="rId320" Type="http://schemas.openxmlformats.org/officeDocument/2006/relationships/hyperlink" Target="https://github.com/BillyDM/awesome-audio-dsp" TargetMode="External"/><Relationship Id="rId562" Type="http://schemas.openxmlformats.org/officeDocument/2006/relationships/hyperlink" Target="https://github.com/studiorack/studiorack-template-steinberg" TargetMode="External"/><Relationship Id="rId1157" Type="http://schemas.openxmlformats.org/officeDocument/2006/relationships/hyperlink" Target="https://github.com/uchidama/WhiteNoiseSynthPluginEx" TargetMode="External"/><Relationship Id="rId1399" Type="http://schemas.openxmlformats.org/officeDocument/2006/relationships/hyperlink" Target="https://github.com/AnClark/faust-vst" TargetMode="External"/><Relationship Id="rId1147" Type="http://schemas.openxmlformats.org/officeDocument/2006/relationships/hyperlink" Target="https://github.com/patricklyte/SymphonieFx" TargetMode="External"/><Relationship Id="rId1389" Type="http://schemas.openxmlformats.org/officeDocument/2006/relationships/hyperlink" Target="https://github.com/SpotlightKid/sendmixer" TargetMode="External"/><Relationship Id="rId1148" Type="http://schemas.openxmlformats.org/officeDocument/2006/relationships/hyperlink" Target="https://github.com/denisliganov/daw36" TargetMode="External"/><Relationship Id="rId1149" Type="http://schemas.openxmlformats.org/officeDocument/2006/relationships/hyperlink" Target="https://github.com/lyjia/lyjia-presets" TargetMode="External"/><Relationship Id="rId316" Type="http://schemas.openxmlformats.org/officeDocument/2006/relationships/hyperlink" Target="https://github.com/michaelwillis/dragonfly-reverb" TargetMode="External"/><Relationship Id="rId558" Type="http://schemas.openxmlformats.org/officeDocument/2006/relationships/hyperlink" Target="https://github.com/medusalix/MiniVST" TargetMode="External"/><Relationship Id="rId315" Type="http://schemas.openxmlformats.org/officeDocument/2006/relationships/hyperlink" Target="https://github.com/pierreguillot/Camomile" TargetMode="External"/><Relationship Id="rId557" Type="http://schemas.openxmlformats.org/officeDocument/2006/relationships/hyperlink" Target="https://github.com/igorski/rechoir" TargetMode="External"/><Relationship Id="rId799" Type="http://schemas.openxmlformats.org/officeDocument/2006/relationships/hyperlink" Target="https://github.com/jerryuhoo/Fire" TargetMode="External"/><Relationship Id="rId314" Type="http://schemas.openxmlformats.org/officeDocument/2006/relationships/hyperlink" Target="https://github.com/olilarkin/wdl-ol" TargetMode="External"/><Relationship Id="rId556" Type="http://schemas.openxmlformats.org/officeDocument/2006/relationships/hyperlink" Target="https://github.com/leomccormack/CroPaC-Binaural" TargetMode="External"/><Relationship Id="rId798" Type="http://schemas.openxmlformats.org/officeDocument/2006/relationships/hyperlink" Target="https://github.com/kushview/element" TargetMode="External"/><Relationship Id="rId313" Type="http://schemas.openxmlformats.org/officeDocument/2006/relationships/hyperlink" Target="https://github.com/RustAudio/vst-rs" TargetMode="External"/><Relationship Id="rId555" Type="http://schemas.openxmlformats.org/officeDocument/2006/relationships/hyperlink" Target="https://github.com/studiorack/studiorack-app" TargetMode="External"/><Relationship Id="rId797" Type="http://schemas.openxmlformats.org/officeDocument/2006/relationships/hyperlink" Target="https://github.com/webprofusion/OpenAudio" TargetMode="External"/><Relationship Id="rId319" Type="http://schemas.openxmlformats.org/officeDocument/2006/relationships/hyperlink" Target="https://github.com/juandagilc/Audio-Effects" TargetMode="External"/><Relationship Id="rId318" Type="http://schemas.openxmlformats.org/officeDocument/2006/relationships/hyperlink" Target="https://github.com/monadgroup/axiom" TargetMode="External"/><Relationship Id="rId317" Type="http://schemas.openxmlformats.org/officeDocument/2006/relationships/hyperlink" Target="https://github.com/DBraun/DawDreamer" TargetMode="External"/><Relationship Id="rId559" Type="http://schemas.openxmlformats.org/officeDocument/2006/relationships/hyperlink" Target="https://github.com/SpotlightKid/ardour2fxp" TargetMode="External"/><Relationship Id="rId1380" Type="http://schemas.openxmlformats.org/officeDocument/2006/relationships/hyperlink" Target="https://github.com/pongasoft/jamba-sample-gain" TargetMode="External"/><Relationship Id="rId550" Type="http://schemas.openxmlformats.org/officeDocument/2006/relationships/hyperlink" Target="https://github.com/lucianoiam/castello" TargetMode="External"/><Relationship Id="rId792" Type="http://schemas.openxmlformats.org/officeDocument/2006/relationships/hyperlink" Target="https://github.com/fukuroder/BLIT-based_sinewave_hardsync" TargetMode="External"/><Relationship Id="rId1381" Type="http://schemas.openxmlformats.org/officeDocument/2006/relationships/hyperlink" Target="https://github.com/pongasoft/vst-ab-switch" TargetMode="External"/><Relationship Id="rId791" Type="http://schemas.openxmlformats.org/officeDocument/2006/relationships/hyperlink" Target="https://github.com/elk-audio/mda-vst3" TargetMode="External"/><Relationship Id="rId1140" Type="http://schemas.openxmlformats.org/officeDocument/2006/relationships/hyperlink" Target="https://github.com/chrigervi/Orpheus" TargetMode="External"/><Relationship Id="rId1382" Type="http://schemas.openxmlformats.org/officeDocument/2006/relationships/hyperlink" Target="https://github.com/pongasoft/vst-vac-6v" TargetMode="External"/><Relationship Id="rId790" Type="http://schemas.openxmlformats.org/officeDocument/2006/relationships/hyperlink" Target="https://github.com/blackboxdsp/rotor" TargetMode="External"/><Relationship Id="rId1141" Type="http://schemas.openxmlformats.org/officeDocument/2006/relationships/hyperlink" Target="https://github.com/blaketeres/Boomerang-Delay-Plugin-VST-AU-" TargetMode="External"/><Relationship Id="rId1383" Type="http://schemas.openxmlformats.org/officeDocument/2006/relationships/hyperlink" Target="https://github.com/FilipeChagasDev/FClipper-plugin" TargetMode="External"/><Relationship Id="rId1142" Type="http://schemas.openxmlformats.org/officeDocument/2006/relationships/hyperlink" Target="https://github.com/jumpjack/VST-converter" TargetMode="External"/><Relationship Id="rId1384" Type="http://schemas.openxmlformats.org/officeDocument/2006/relationships/hyperlink" Target="https://github.com/osam-cologne/stereogain" TargetMode="External"/><Relationship Id="rId312" Type="http://schemas.openxmlformats.org/officeDocument/2006/relationships/hyperlink" Target="https://github.com/sergree/matchering" TargetMode="External"/><Relationship Id="rId554" Type="http://schemas.openxmlformats.org/officeDocument/2006/relationships/hyperlink" Target="https://github.com/ddf/evaluator" TargetMode="External"/><Relationship Id="rId796" Type="http://schemas.openxmlformats.org/officeDocument/2006/relationships/hyperlink" Target="https://github.com/DISTRHO/Cardinal" TargetMode="External"/><Relationship Id="rId1143" Type="http://schemas.openxmlformats.org/officeDocument/2006/relationships/hyperlink" Target="https://github.com/ChaseDurand/simple-plugin-gui" TargetMode="External"/><Relationship Id="rId1385" Type="http://schemas.openxmlformats.org/officeDocument/2006/relationships/hyperlink" Target="https://github.com/killbizz/Biztortion" TargetMode="External"/><Relationship Id="rId311" Type="http://schemas.openxmlformats.org/officeDocument/2006/relationships/hyperlink" Target="https://github.com/nodiscc/awesome-linuxaudio" TargetMode="External"/><Relationship Id="rId553" Type="http://schemas.openxmlformats.org/officeDocument/2006/relationships/hyperlink" Target="https://github.com/sunquan8094/overtonix" TargetMode="External"/><Relationship Id="rId795" Type="http://schemas.openxmlformats.org/officeDocument/2006/relationships/hyperlink" Target="https://github.com/werman/noise-suppression-for-voice" TargetMode="External"/><Relationship Id="rId1144" Type="http://schemas.openxmlformats.org/officeDocument/2006/relationships/hyperlink" Target="https://github.com/uchidama/SimpleSynthEx" TargetMode="External"/><Relationship Id="rId1386" Type="http://schemas.openxmlformats.org/officeDocument/2006/relationships/hyperlink" Target="https://github.com/mariojuli/azonoAudio" TargetMode="External"/><Relationship Id="rId310" Type="http://schemas.openxmlformats.org/officeDocument/2006/relationships/hyperlink" Target="https://github.com/sonosaurus/sonobus" TargetMode="External"/><Relationship Id="rId552" Type="http://schemas.openxmlformats.org/officeDocument/2006/relationships/hyperlink" Target="https://github.com/ddf/SpectralHarp" TargetMode="External"/><Relationship Id="rId794" Type="http://schemas.openxmlformats.org/officeDocument/2006/relationships/hyperlink" Target="https://github.com/sfztools/sfizz-ui" TargetMode="External"/><Relationship Id="rId1145" Type="http://schemas.openxmlformats.org/officeDocument/2006/relationships/hyperlink" Target="https://github.com/TaleTN/IPlug" TargetMode="External"/><Relationship Id="rId1387" Type="http://schemas.openxmlformats.org/officeDocument/2006/relationships/hyperlink" Target="https://github.com/canokaue/azr3-mac" TargetMode="External"/><Relationship Id="rId551" Type="http://schemas.openxmlformats.org/officeDocument/2006/relationships/hyperlink" Target="https://github.com/monomadic/dd-plugs" TargetMode="External"/><Relationship Id="rId793" Type="http://schemas.openxmlformats.org/officeDocument/2006/relationships/hyperlink" Target="https://github.com/blackboxdsp/phantom" TargetMode="External"/><Relationship Id="rId1146" Type="http://schemas.openxmlformats.org/officeDocument/2006/relationships/hyperlink" Target="https://github.com/danielappelt/fxbconv" TargetMode="External"/><Relationship Id="rId1388" Type="http://schemas.openxmlformats.org/officeDocument/2006/relationships/hyperlink" Target="https://github.com/chrisjmendez/elementary-audio-boilerplate" TargetMode="External"/><Relationship Id="rId297" Type="http://schemas.openxmlformats.org/officeDocument/2006/relationships/hyperlink" Target="https://github.com/umairsyed613/VSTSWorkItemShortcut" TargetMode="External"/><Relationship Id="rId296" Type="http://schemas.openxmlformats.org/officeDocument/2006/relationships/hyperlink" Target="https://github.com/wenwu449/vsts-pr-reviewer" TargetMode="External"/><Relationship Id="rId295" Type="http://schemas.openxmlformats.org/officeDocument/2006/relationships/hyperlink" Target="https://github.com/tbarlow12/task-board-assistant" TargetMode="External"/><Relationship Id="rId294" Type="http://schemas.openxmlformats.org/officeDocument/2006/relationships/hyperlink" Target="https://github.com/kasunkv/vsts-task-starter" TargetMode="External"/><Relationship Id="rId299" Type="http://schemas.openxmlformats.org/officeDocument/2006/relationships/hyperlink" Target="https://github.com/stephanebachelier/inline-coverage-styles" TargetMode="External"/><Relationship Id="rId298" Type="http://schemas.openxmlformats.org/officeDocument/2006/relationships/hyperlink" Target="https://github.com/josdeweger-zz/LightHouse" TargetMode="External"/><Relationship Id="rId271" Type="http://schemas.openxmlformats.org/officeDocument/2006/relationships/hyperlink" Target="https://github.com/edwardkuo/DeleteVSTSPackage" TargetMode="External"/><Relationship Id="rId270" Type="http://schemas.openxmlformats.org/officeDocument/2006/relationships/hyperlink" Target="https://github.com/DotNetDevOps/DotNetDevOps" TargetMode="External"/><Relationship Id="rId269" Type="http://schemas.openxmlformats.org/officeDocument/2006/relationships/hyperlink" Target="https://github.com/vNemesis/vsts-filter-pr" TargetMode="External"/><Relationship Id="rId264" Type="http://schemas.openxmlformats.org/officeDocument/2006/relationships/hyperlink" Target="https://github.com/raphaelbs/financial-quiz-api" TargetMode="External"/><Relationship Id="rId263" Type="http://schemas.openxmlformats.org/officeDocument/2006/relationships/hyperlink" Target="https://github.com/paulgmiller/vstsdockerbuild" TargetMode="External"/><Relationship Id="rId262" Type="http://schemas.openxmlformats.org/officeDocument/2006/relationships/hyperlink" Target="https://github.com/swellaby/vsts-agents" TargetMode="External"/><Relationship Id="rId261" Type="http://schemas.openxmlformats.org/officeDocument/2006/relationships/hyperlink" Target="https://github.com/arnts/ripples-service" TargetMode="External"/><Relationship Id="rId268" Type="http://schemas.openxmlformats.org/officeDocument/2006/relationships/hyperlink" Target="https://github.com/aaronyzhou/vsts-extension-branch-magic" TargetMode="External"/><Relationship Id="rId267" Type="http://schemas.openxmlformats.org/officeDocument/2006/relationships/hyperlink" Target="https://github.com/EngageSoftware/jscs-reporter-vso" TargetMode="External"/><Relationship Id="rId266" Type="http://schemas.openxmlformats.org/officeDocument/2006/relationships/hyperlink" Target="https://github.com/carlowahlstedt/7zip_VSTS_Task" TargetMode="External"/><Relationship Id="rId265" Type="http://schemas.openxmlformats.org/officeDocument/2006/relationships/hyperlink" Target="https://github.com/ganesp/loadtestagents" TargetMode="External"/><Relationship Id="rId260" Type="http://schemas.openxmlformats.org/officeDocument/2006/relationships/hyperlink" Target="https://github.com/LeCantaloop/Qwiq.Extensions" TargetMode="External"/><Relationship Id="rId259" Type="http://schemas.openxmlformats.org/officeDocument/2006/relationships/hyperlink" Target="https://github.com/mcascone/aha-vsts" TargetMode="External"/><Relationship Id="rId258" Type="http://schemas.openxmlformats.org/officeDocument/2006/relationships/hyperlink" Target="https://github.com/KDISim/CheckConsolidate" TargetMode="External"/><Relationship Id="rId253" Type="http://schemas.openxmlformats.org/officeDocument/2006/relationships/hyperlink" Target="https://github.com/denpalrius/flutter-vsts" TargetMode="External"/><Relationship Id="rId495" Type="http://schemas.openxmlformats.org/officeDocument/2006/relationships/hyperlink" Target="https://github.com/Venzhyk/vsts-tasks" TargetMode="External"/><Relationship Id="rId252" Type="http://schemas.openxmlformats.org/officeDocument/2006/relationships/hyperlink" Target="https://github.com/tmclnk/posh-vsts" TargetMode="External"/><Relationship Id="rId494" Type="http://schemas.openxmlformats.org/officeDocument/2006/relationships/hyperlink" Target="https://github.com/onlyutkarsh/ExtensionDownloadMonitorWidget" TargetMode="External"/><Relationship Id="rId251" Type="http://schemas.openxmlformats.org/officeDocument/2006/relationships/hyperlink" Target="https://github.com/xebialabs-community/xlr-vsts-insights-plugin" TargetMode="External"/><Relationship Id="rId493" Type="http://schemas.openxmlformats.org/officeDocument/2006/relationships/hyperlink" Target="https://github.com/onlyutkarsh/ExportAsPDF" TargetMode="External"/><Relationship Id="rId250" Type="http://schemas.openxmlformats.org/officeDocument/2006/relationships/hyperlink" Target="https://github.com/alhardy/vsts-tasks" TargetMode="External"/><Relationship Id="rId492" Type="http://schemas.openxmlformats.org/officeDocument/2006/relationships/hyperlink" Target="https://github.com/ClydeDz/cicd-docs" TargetMode="External"/><Relationship Id="rId257" Type="http://schemas.openxmlformats.org/officeDocument/2006/relationships/hyperlink" Target="https://github.com/mrmodise/export-vsts-wiki-to-pdf" TargetMode="External"/><Relationship Id="rId499" Type="http://schemas.openxmlformats.org/officeDocument/2006/relationships/hyperlink" Target="https://github.com/gexplorer/VSTSCards" TargetMode="External"/><Relationship Id="rId256" Type="http://schemas.openxmlformats.org/officeDocument/2006/relationships/hyperlink" Target="https://github.com/razvangoga/prices-watcher" TargetMode="External"/><Relationship Id="rId498" Type="http://schemas.openxmlformats.org/officeDocument/2006/relationships/hyperlink" Target="https://github.com/JacobHenner/puppet-azure_pipelines" TargetMode="External"/><Relationship Id="rId255" Type="http://schemas.openxmlformats.org/officeDocument/2006/relationships/hyperlink" Target="https://github.com/melezhik/sparrowdo-vsts-dotnet" TargetMode="External"/><Relationship Id="rId497" Type="http://schemas.openxmlformats.org/officeDocument/2006/relationships/hyperlink" Target="https://github.com/fabiencrassat/UserStyles" TargetMode="External"/><Relationship Id="rId254" Type="http://schemas.openxmlformats.org/officeDocument/2006/relationships/hyperlink" Target="https://github.com/SatyKrish/AzureStreamAnalytics-CICD" TargetMode="External"/><Relationship Id="rId496" Type="http://schemas.openxmlformats.org/officeDocument/2006/relationships/hyperlink" Target="https://github.com/stone-payments/vsts-task-install-windows-service" TargetMode="External"/><Relationship Id="rId293" Type="http://schemas.openxmlformats.org/officeDocument/2006/relationships/hyperlink" Target="https://github.com/enricforn/vsts-tasks" TargetMode="External"/><Relationship Id="rId292" Type="http://schemas.openxmlformats.org/officeDocument/2006/relationships/hyperlink" Target="https://github.com/cedar-ave/vsts-release-notes-html-table" TargetMode="External"/><Relationship Id="rId291" Type="http://schemas.openxmlformats.org/officeDocument/2006/relationships/hyperlink" Target="https://github.com/caitlyntetmeyer/classes-tutorials" TargetMode="External"/><Relationship Id="rId290" Type="http://schemas.openxmlformats.org/officeDocument/2006/relationships/hyperlink" Target="https://github.com/SherifElMahdi/DevOpsDays" TargetMode="External"/><Relationship Id="rId286" Type="http://schemas.openxmlformats.org/officeDocument/2006/relationships/hyperlink" Target="https://github.com/teyc/vsts-npm-demo" TargetMode="External"/><Relationship Id="rId285" Type="http://schemas.openxmlformats.org/officeDocument/2006/relationships/hyperlink" Target="https://github.com/javierescobare/PetProjectTests" TargetMode="External"/><Relationship Id="rId284" Type="http://schemas.openxmlformats.org/officeDocument/2006/relationships/hyperlink" Target="https://github.com/fortify/gha-setup-bugtracker-utility" TargetMode="External"/><Relationship Id="rId283" Type="http://schemas.openxmlformats.org/officeDocument/2006/relationships/hyperlink" Target="https://github.com/n13org/GetFullfilenameOf" TargetMode="External"/><Relationship Id="rId289" Type="http://schemas.openxmlformats.org/officeDocument/2006/relationships/hyperlink" Target="https://github.com/ADOKickstarter/adokickstarter" TargetMode="External"/><Relationship Id="rId288" Type="http://schemas.openxmlformats.org/officeDocument/2006/relationships/hyperlink" Target="https://github.com/petersendev/vsts-advanced-smoke" TargetMode="External"/><Relationship Id="rId287" Type="http://schemas.openxmlformats.org/officeDocument/2006/relationships/hyperlink" Target="https://github.com/kasunkv/build-and-release-pipeline" TargetMode="External"/><Relationship Id="rId282" Type="http://schemas.openxmlformats.org/officeDocument/2006/relationships/hyperlink" Target="https://github.com/melezhik/sparrowdo-vsts-msbuild" TargetMode="External"/><Relationship Id="rId281" Type="http://schemas.openxmlformats.org/officeDocument/2006/relationships/hyperlink" Target="https://github.com/cb8/phpunit-vsts-bridge" TargetMode="External"/><Relationship Id="rId280" Type="http://schemas.openxmlformats.org/officeDocument/2006/relationships/hyperlink" Target="https://github.com/krishnaji/CICDLabsHOL" TargetMode="External"/><Relationship Id="rId275" Type="http://schemas.openxmlformats.org/officeDocument/2006/relationships/hyperlink" Target="https://github.com/yrtimiD/azure-pipelines-semver-bump" TargetMode="External"/><Relationship Id="rId274" Type="http://schemas.openxmlformats.org/officeDocument/2006/relationships/hyperlink" Target="https://github.com/mooncowboy/azure-vmss-gitupull-cd" TargetMode="External"/><Relationship Id="rId273" Type="http://schemas.openxmlformats.org/officeDocument/2006/relationships/hyperlink" Target="https://github.com/twatanabe/core-angular-azure" TargetMode="External"/><Relationship Id="rId272" Type="http://schemas.openxmlformats.org/officeDocument/2006/relationships/hyperlink" Target="https://github.com/frontporch/fp-vsts-agent" TargetMode="External"/><Relationship Id="rId279" Type="http://schemas.openxmlformats.org/officeDocument/2006/relationships/hyperlink" Target="https://github.com/enricforn/vsts-agent-docker" TargetMode="External"/><Relationship Id="rId278" Type="http://schemas.openxmlformats.org/officeDocument/2006/relationships/hyperlink" Target="https://github.com/EtienneDeneuve/vsts-for-ops" TargetMode="External"/><Relationship Id="rId277" Type="http://schemas.openxmlformats.org/officeDocument/2006/relationships/hyperlink" Target="https://github.com/mtchesnokov/Vsts-client" TargetMode="External"/><Relationship Id="rId276" Type="http://schemas.openxmlformats.org/officeDocument/2006/relationships/hyperlink" Target="https://github.com/NickHeap2/abl-profiler-converter" TargetMode="External"/><Relationship Id="rId907" Type="http://schemas.openxmlformats.org/officeDocument/2006/relationships/hyperlink" Target="https://github.com/tomto66/Topiary-Riffz" TargetMode="External"/><Relationship Id="rId906" Type="http://schemas.openxmlformats.org/officeDocument/2006/relationships/hyperlink" Target="https://github.com/defuse/vst_plugin" TargetMode="External"/><Relationship Id="rId905" Type="http://schemas.openxmlformats.org/officeDocument/2006/relationships/hyperlink" Target="https://github.com/demberto/fxp" TargetMode="External"/><Relationship Id="rId904" Type="http://schemas.openxmlformats.org/officeDocument/2006/relationships/hyperlink" Target="https://github.com/SpotlightKid/cookiecutter-dpf-effect" TargetMode="External"/><Relationship Id="rId909" Type="http://schemas.openxmlformats.org/officeDocument/2006/relationships/hyperlink" Target="https://github.com/strikles/UQLRF-500" TargetMode="External"/><Relationship Id="rId908" Type="http://schemas.openxmlformats.org/officeDocument/2006/relationships/hyperlink" Target="https://github.com/bl3utide/ntpcs" TargetMode="External"/><Relationship Id="rId903" Type="http://schemas.openxmlformats.org/officeDocument/2006/relationships/hyperlink" Target="https://github.com/Naozumi520/mbp-16-bootcamp-speaker-mod" TargetMode="External"/><Relationship Id="rId902" Type="http://schemas.openxmlformats.org/officeDocument/2006/relationships/hyperlink" Target="https://github.com/pipelined/vst2" TargetMode="External"/><Relationship Id="rId901" Type="http://schemas.openxmlformats.org/officeDocument/2006/relationships/hyperlink" Target="https://github.com/nidefawl/bass-studio" TargetMode="External"/><Relationship Id="rId900" Type="http://schemas.openxmlformats.org/officeDocument/2006/relationships/hyperlink" Target="https://github.com/WeirdConstructor/HexoSynth" TargetMode="External"/><Relationship Id="rId929" Type="http://schemas.openxmlformats.org/officeDocument/2006/relationships/hyperlink" Target="https://github.com/juce-framework/JUCE" TargetMode="External"/><Relationship Id="rId928" Type="http://schemas.openxmlformats.org/officeDocument/2006/relationships/hyperlink" Target="https://github.com/sourc3array/808TK" TargetMode="External"/><Relationship Id="rId927" Type="http://schemas.openxmlformats.org/officeDocument/2006/relationships/hyperlink" Target="https://github.com/miladnia/KeysVST" TargetMode="External"/><Relationship Id="rId926" Type="http://schemas.openxmlformats.org/officeDocument/2006/relationships/hyperlink" Target="https://github.com/wolf-plugins/wolf-lfo" TargetMode="External"/><Relationship Id="rId921" Type="http://schemas.openxmlformats.org/officeDocument/2006/relationships/hyperlink" Target="https://github.com/TailyFair/vstoy" TargetMode="External"/><Relationship Id="rId920" Type="http://schemas.openxmlformats.org/officeDocument/2006/relationships/hyperlink" Target="https://github.com/mofeing/homebrew-audio-plugins" TargetMode="External"/><Relationship Id="rId925" Type="http://schemas.openxmlformats.org/officeDocument/2006/relationships/hyperlink" Target="https://github.com/toasty-ghost/ASE_KM_Caverb" TargetMode="External"/><Relationship Id="rId924" Type="http://schemas.openxmlformats.org/officeDocument/2006/relationships/hyperlink" Target="https://github.com/yuqquu/vvvf-synth" TargetMode="External"/><Relationship Id="rId923" Type="http://schemas.openxmlformats.org/officeDocument/2006/relationships/hyperlink" Target="https://github.com/r-koubou/BC-PlgnScript" TargetMode="External"/><Relationship Id="rId922" Type="http://schemas.openxmlformats.org/officeDocument/2006/relationships/hyperlink" Target="https://github.com/Kareus/Migano" TargetMode="External"/><Relationship Id="rId918" Type="http://schemas.openxmlformats.org/officeDocument/2006/relationships/hyperlink" Target="https://github.com/morukutsu/ParisHarmony" TargetMode="External"/><Relationship Id="rId917" Type="http://schemas.openxmlformats.org/officeDocument/2006/relationships/hyperlink" Target="https://github.com/rm8x/myowah" TargetMode="External"/><Relationship Id="rId916" Type="http://schemas.openxmlformats.org/officeDocument/2006/relationships/hyperlink" Target="https://github.com/RBLG/Grapher" TargetMode="External"/><Relationship Id="rId915" Type="http://schemas.openxmlformats.org/officeDocument/2006/relationships/hyperlink" Target="https://github.com/johncollinson2001/multifuzz" TargetMode="External"/><Relationship Id="rId919" Type="http://schemas.openxmlformats.org/officeDocument/2006/relationships/hyperlink" Target="https://github.com/VolantisDev/node-vst-guide" TargetMode="External"/><Relationship Id="rId910" Type="http://schemas.openxmlformats.org/officeDocument/2006/relationships/hyperlink" Target="https://github.com/pfeeyatko/simple-eq" TargetMode="External"/><Relationship Id="rId914" Type="http://schemas.openxmlformats.org/officeDocument/2006/relationships/hyperlink" Target="https://github.com/hordiales/ap-gen" TargetMode="External"/><Relationship Id="rId913" Type="http://schemas.openxmlformats.org/officeDocument/2006/relationships/hyperlink" Target="https://github.com/getsidechain/sidechain" TargetMode="External"/><Relationship Id="rId912" Type="http://schemas.openxmlformats.org/officeDocument/2006/relationships/hyperlink" Target="https://github.com/krmnn/MIDIVelocityZone" TargetMode="External"/><Relationship Id="rId911" Type="http://schemas.openxmlformats.org/officeDocument/2006/relationships/hyperlink" Target="https://github.com/VolantisDev/node-vst-guide-api" TargetMode="External"/><Relationship Id="rId1213" Type="http://schemas.openxmlformats.org/officeDocument/2006/relationships/hyperlink" Target="https://github.com/LibreArp/homebrew-librearp" TargetMode="External"/><Relationship Id="rId1455" Type="http://schemas.openxmlformats.org/officeDocument/2006/relationships/hyperlink" Target="https://github.com/EchoInMirror/EIM" TargetMode="External"/><Relationship Id="rId1214" Type="http://schemas.openxmlformats.org/officeDocument/2006/relationships/hyperlink" Target="https://github.com/Cyril-Meyer/BitDepthReducer" TargetMode="External"/><Relationship Id="rId1456" Type="http://schemas.openxmlformats.org/officeDocument/2006/relationships/hyperlink" Target="https://github.com/reales/OB-Xd" TargetMode="External"/><Relationship Id="rId1215" Type="http://schemas.openxmlformats.org/officeDocument/2006/relationships/hyperlink" Target="https://github.com/follower/qt-vst-mac-native-poc" TargetMode="External"/><Relationship Id="rId1457" Type="http://schemas.openxmlformats.org/officeDocument/2006/relationships/hyperlink" Target="https://github.com/sdangelo/brickworks" TargetMode="External"/><Relationship Id="rId1216" Type="http://schemas.openxmlformats.org/officeDocument/2006/relationships/hyperlink" Target="https://github.com/charless3/juce-sandbox" TargetMode="External"/><Relationship Id="rId1458" Type="http://schemas.openxmlformats.org/officeDocument/2006/relationships/hyperlink" Target="https://github.com/MikeMorenoDSP/EP-MK1" TargetMode="External"/><Relationship Id="rId1217" Type="http://schemas.openxmlformats.org/officeDocument/2006/relationships/hyperlink" Target="https://github.com/olvb/m4rio" TargetMode="External"/><Relationship Id="rId1459" Type="http://schemas.openxmlformats.org/officeDocument/2006/relationships/hyperlink" Target="https://github.com/xoofx/NPlug" TargetMode="External"/><Relationship Id="rId1218" Type="http://schemas.openxmlformats.org/officeDocument/2006/relationships/hyperlink" Target="https://github.com/theoteno/A-certain-scientific-Vital-preset" TargetMode="External"/><Relationship Id="rId1219" Type="http://schemas.openxmlformats.org/officeDocument/2006/relationships/hyperlink" Target="https://github.com/werman/noise-suppression-for-voice" TargetMode="External"/><Relationship Id="rId629" Type="http://schemas.openxmlformats.org/officeDocument/2006/relationships/hyperlink" Target="https://github.com/vanderlokken/rust-vst-gui" TargetMode="External"/><Relationship Id="rId624" Type="http://schemas.openxmlformats.org/officeDocument/2006/relationships/hyperlink" Target="https://github.com/ostreifel/vsts-contributions" TargetMode="External"/><Relationship Id="rId866" Type="http://schemas.openxmlformats.org/officeDocument/2006/relationships/hyperlink" Target="https://github.com/JosephTLyons/Track-Notes-1" TargetMode="External"/><Relationship Id="rId623" Type="http://schemas.openxmlformats.org/officeDocument/2006/relationships/hyperlink" Target="https://github.com/cschleiden/vsts-extension-ts-seed-simple" TargetMode="External"/><Relationship Id="rId865" Type="http://schemas.openxmlformats.org/officeDocument/2006/relationships/hyperlink" Target="https://github.com/gjurgensen/Verif_BST" TargetMode="External"/><Relationship Id="rId622" Type="http://schemas.openxmlformats.org/officeDocument/2006/relationships/hyperlink" Target="https://github.com/JamesStubbsEng/TS-808-Ultra" TargetMode="External"/><Relationship Id="rId864" Type="http://schemas.openxmlformats.org/officeDocument/2006/relationships/hyperlink" Target="https://github.com/notwa/crap" TargetMode="External"/><Relationship Id="rId621" Type="http://schemas.openxmlformats.org/officeDocument/2006/relationships/hyperlink" Target="https://github.com/tfsaggregator/aggregator-cli" TargetMode="External"/><Relationship Id="rId863" Type="http://schemas.openxmlformats.org/officeDocument/2006/relationships/hyperlink" Target="https://github.com/Kareus/ABit" TargetMode="External"/><Relationship Id="rId628" Type="http://schemas.openxmlformats.org/officeDocument/2006/relationships/hyperlink" Target="https://github.com/microsoft/vsts-extension-multivalue-control" TargetMode="External"/><Relationship Id="rId627" Type="http://schemas.openxmlformats.org/officeDocument/2006/relationships/hyperlink" Target="https://github.com/microsoft/MCW-OSS-PaaS-and-DevOps" TargetMode="External"/><Relationship Id="rId869" Type="http://schemas.openxmlformats.org/officeDocument/2006/relationships/hyperlink" Target="https://github.com/g-s-k/tanh-vst" TargetMode="External"/><Relationship Id="rId626" Type="http://schemas.openxmlformats.org/officeDocument/2006/relationships/hyperlink" Target="https://github.com/geeklearningio/gl-vsts-tasks-yarn" TargetMode="External"/><Relationship Id="rId868" Type="http://schemas.openxmlformats.org/officeDocument/2006/relationships/hyperlink" Target="https://github.com/konstice/SignatureLine" TargetMode="External"/><Relationship Id="rId625" Type="http://schemas.openxmlformats.org/officeDocument/2006/relationships/hyperlink" Target="https://github.com/cschleiden/azure-boards-estimate" TargetMode="External"/><Relationship Id="rId867" Type="http://schemas.openxmlformats.org/officeDocument/2006/relationships/hyperlink" Target="https://github.com/TyGuS/ssl-vst" TargetMode="External"/><Relationship Id="rId1450" Type="http://schemas.openxmlformats.org/officeDocument/2006/relationships/hyperlink" Target="https://github.com/hollance/mda-plugins-juce" TargetMode="External"/><Relationship Id="rId620" Type="http://schemas.openxmlformats.org/officeDocument/2006/relationships/hyperlink" Target="https://github.com/mtiid/chuck-racks" TargetMode="External"/><Relationship Id="rId862" Type="http://schemas.openxmlformats.org/officeDocument/2006/relationships/hyperlink" Target="https://github.com/hectorbennett/hecto-drive" TargetMode="External"/><Relationship Id="rId1451" Type="http://schemas.openxmlformats.org/officeDocument/2006/relationships/hyperlink" Target="https://github.com/igorski/VSTSID" TargetMode="External"/><Relationship Id="rId861" Type="http://schemas.openxmlformats.org/officeDocument/2006/relationships/hyperlink" Target="https://github.com/uchidama/WhiteNoiseSynthPluginEx" TargetMode="External"/><Relationship Id="rId1210" Type="http://schemas.openxmlformats.org/officeDocument/2006/relationships/hyperlink" Target="https://github.com/dsp-re/suzirya" TargetMode="External"/><Relationship Id="rId1452" Type="http://schemas.openxmlformats.org/officeDocument/2006/relationships/hyperlink" Target="https://github.com/attilammagyar/js80p" TargetMode="External"/><Relationship Id="rId860" Type="http://schemas.openxmlformats.org/officeDocument/2006/relationships/hyperlink" Target="https://github.com/lequietriot/Prepared-Sample-Collections-Piano-Volume" TargetMode="External"/><Relationship Id="rId1211" Type="http://schemas.openxmlformats.org/officeDocument/2006/relationships/hyperlink" Target="https://github.com/OdysseasKr/synth1-dataset" TargetMode="External"/><Relationship Id="rId1453" Type="http://schemas.openxmlformats.org/officeDocument/2006/relationships/hyperlink" Target="https://github.com/kushview/roboverb" TargetMode="External"/><Relationship Id="rId1212" Type="http://schemas.openxmlformats.org/officeDocument/2006/relationships/hyperlink" Target="https://github.com/assemblu/Apalis" TargetMode="External"/><Relationship Id="rId1454" Type="http://schemas.openxmlformats.org/officeDocument/2006/relationships/hyperlink" Target="https://github.com/Archie3d/aeolus_plugin" TargetMode="External"/><Relationship Id="rId1202" Type="http://schemas.openxmlformats.org/officeDocument/2006/relationships/hyperlink" Target="https://github.com/Djaugo/EQ_Lite-Vst-Plugin-Win" TargetMode="External"/><Relationship Id="rId1444" Type="http://schemas.openxmlformats.org/officeDocument/2006/relationships/hyperlink" Target="https://github.com/igorski/fogpad" TargetMode="External"/><Relationship Id="rId1203" Type="http://schemas.openxmlformats.org/officeDocument/2006/relationships/hyperlink" Target="https://github.com/mkuron/aupreset-generator" TargetMode="External"/><Relationship Id="rId1445" Type="http://schemas.openxmlformats.org/officeDocument/2006/relationships/hyperlink" Target="https://github.com/apohl79/GuitarAmp" TargetMode="External"/><Relationship Id="rId1204" Type="http://schemas.openxmlformats.org/officeDocument/2006/relationships/hyperlink" Target="https://github.com/tgalpha/ActivityTimer" TargetMode="External"/><Relationship Id="rId1446" Type="http://schemas.openxmlformats.org/officeDocument/2006/relationships/hyperlink" Target="https://github.com/igorski/regrader" TargetMode="External"/><Relationship Id="rId1205" Type="http://schemas.openxmlformats.org/officeDocument/2006/relationships/hyperlink" Target="https://github.com/werckme/werckmeister-vst" TargetMode="External"/><Relationship Id="rId1447" Type="http://schemas.openxmlformats.org/officeDocument/2006/relationships/hyperlink" Target="https://github.com/cvde/RoomReverb" TargetMode="External"/><Relationship Id="rId1206" Type="http://schemas.openxmlformats.org/officeDocument/2006/relationships/hyperlink" Target="https://github.com/LFO-lab/AudioTrig" TargetMode="External"/><Relationship Id="rId1448" Type="http://schemas.openxmlformats.org/officeDocument/2006/relationships/hyperlink" Target="https://github.com/iPlug2/iPlug2OOS" TargetMode="External"/><Relationship Id="rId1207" Type="http://schemas.openxmlformats.org/officeDocument/2006/relationships/hyperlink" Target="https://github.com/forart/audioblankpluginpack" TargetMode="External"/><Relationship Id="rId1449" Type="http://schemas.openxmlformats.org/officeDocument/2006/relationships/hyperlink" Target="https://github.com/t-sin/soyboy-sp.vst3" TargetMode="External"/><Relationship Id="rId1208" Type="http://schemas.openxmlformats.org/officeDocument/2006/relationships/hyperlink" Target="https://github.com/CPIJ/vst-development" TargetMode="External"/><Relationship Id="rId1209" Type="http://schemas.openxmlformats.org/officeDocument/2006/relationships/hyperlink" Target="https://github.com/VolantisDev/node-vst-guide-config" TargetMode="External"/><Relationship Id="rId619" Type="http://schemas.openxmlformats.org/officeDocument/2006/relationships/hyperlink" Target="https://github.com/hey24sheep/azure-flutter-tasks" TargetMode="External"/><Relationship Id="rId618" Type="http://schemas.openxmlformats.org/officeDocument/2006/relationships/hyperlink" Target="https://github.com/colindembovsky/cols-agent-tasks" TargetMode="External"/><Relationship Id="rId613" Type="http://schemas.openxmlformats.org/officeDocument/2006/relationships/hyperlink" Target="https://github.com/microsoft/azure-devops-python-samples" TargetMode="External"/><Relationship Id="rId855" Type="http://schemas.openxmlformats.org/officeDocument/2006/relationships/hyperlink" Target="https://github.com/patricklyte/SymphonieFx" TargetMode="External"/><Relationship Id="rId612" Type="http://schemas.openxmlformats.org/officeDocument/2006/relationships/hyperlink" Target="https://github.com/tobanteAudio/juce-cookbook" TargetMode="External"/><Relationship Id="rId854" Type="http://schemas.openxmlformats.org/officeDocument/2006/relationships/hyperlink" Target="https://github.com/danielappelt/fxbconv" TargetMode="External"/><Relationship Id="rId611" Type="http://schemas.openxmlformats.org/officeDocument/2006/relationships/hyperlink" Target="https://github.com/aloisdeniel/vsts-flutter-tasks" TargetMode="External"/><Relationship Id="rId853" Type="http://schemas.openxmlformats.org/officeDocument/2006/relationships/hyperlink" Target="https://github.com/TaleTN/IPlug" TargetMode="External"/><Relationship Id="rId610" Type="http://schemas.openxmlformats.org/officeDocument/2006/relationships/hyperlink" Target="https://github.com/microsoft/MCW-Modern-cloud-apps" TargetMode="External"/><Relationship Id="rId852" Type="http://schemas.openxmlformats.org/officeDocument/2006/relationships/hyperlink" Target="https://github.com/uchidama/SimpleSynthEx" TargetMode="External"/><Relationship Id="rId617" Type="http://schemas.openxmlformats.org/officeDocument/2006/relationships/hyperlink" Target="https://github.com/igoravl/TfsCmdlets" TargetMode="External"/><Relationship Id="rId859" Type="http://schemas.openxmlformats.org/officeDocument/2006/relationships/hyperlink" Target="https://github.com/nyarla/carla-sandboxie-patchset" TargetMode="External"/><Relationship Id="rId616" Type="http://schemas.openxmlformats.org/officeDocument/2006/relationships/hyperlink" Target="https://github.com/microsoft/featuretimeline" TargetMode="External"/><Relationship Id="rId858" Type="http://schemas.openxmlformats.org/officeDocument/2006/relationships/hyperlink" Target="https://github.com/JosephTLyons/SimplEQ" TargetMode="External"/><Relationship Id="rId615" Type="http://schemas.openxmlformats.org/officeDocument/2006/relationships/hyperlink" Target="https://github.com/microsoft/process-migrator" TargetMode="External"/><Relationship Id="rId857" Type="http://schemas.openxmlformats.org/officeDocument/2006/relationships/hyperlink" Target="https://github.com/lyjia/lyjia-presets" TargetMode="External"/><Relationship Id="rId614" Type="http://schemas.openxmlformats.org/officeDocument/2006/relationships/hyperlink" Target="https://github.com/devkeydet/dyn365-ce-devops" TargetMode="External"/><Relationship Id="rId856" Type="http://schemas.openxmlformats.org/officeDocument/2006/relationships/hyperlink" Target="https://github.com/denisliganov/daw36" TargetMode="External"/><Relationship Id="rId851" Type="http://schemas.openxmlformats.org/officeDocument/2006/relationships/hyperlink" Target="https://github.com/jumpjack/VST-converter" TargetMode="External"/><Relationship Id="rId1440" Type="http://schemas.openxmlformats.org/officeDocument/2006/relationships/hyperlink" Target="https://github.com/tobanteAudio/juce-cookbook" TargetMode="External"/><Relationship Id="rId850" Type="http://schemas.openxmlformats.org/officeDocument/2006/relationships/hyperlink" Target="https://github.com/blaketeres/Boomerang-Delay-Plugin-VST-AU-" TargetMode="External"/><Relationship Id="rId1441" Type="http://schemas.openxmlformats.org/officeDocument/2006/relationships/hyperlink" Target="https://github.com/utokusa/OS-251" TargetMode="External"/><Relationship Id="rId1200" Type="http://schemas.openxmlformats.org/officeDocument/2006/relationships/hyperlink" Target="https://github.com/WPN214/wpn114plugins" TargetMode="External"/><Relationship Id="rId1442" Type="http://schemas.openxmlformats.org/officeDocument/2006/relationships/hyperlink" Target="https://github.com/fedden/juceSynths" TargetMode="External"/><Relationship Id="rId1201" Type="http://schemas.openxmlformats.org/officeDocument/2006/relationships/hyperlink" Target="https://github.com/LensPlaysGames/Gainbit" TargetMode="External"/><Relationship Id="rId1443" Type="http://schemas.openxmlformats.org/officeDocument/2006/relationships/hyperlink" Target="https://github.com/ramirezd42/node-audio" TargetMode="External"/><Relationship Id="rId1235" Type="http://schemas.openxmlformats.org/officeDocument/2006/relationships/hyperlink" Target="https://github.com/rust-dsp/rtb-rs" TargetMode="External"/><Relationship Id="rId1477" Type="http://schemas.openxmlformats.org/officeDocument/2006/relationships/hyperlink" Target="https://github.com/nberr/juce-template" TargetMode="External"/><Relationship Id="rId1236" Type="http://schemas.openxmlformats.org/officeDocument/2006/relationships/hyperlink" Target="https://github.com/pongasoft/vst-sam-spl-64" TargetMode="External"/><Relationship Id="rId1478" Type="http://schemas.openxmlformats.org/officeDocument/2006/relationships/hyperlink" Target="https://github.com/utokusa/BiquadLimiter" TargetMode="External"/><Relationship Id="rId1237" Type="http://schemas.openxmlformats.org/officeDocument/2006/relationships/hyperlink" Target="https://github.com/monomadic/dd-core" TargetMode="External"/><Relationship Id="rId1479" Type="http://schemas.openxmlformats.org/officeDocument/2006/relationships/hyperlink" Target="https://github.com/hotwatermorning/Vst3SampleHost" TargetMode="External"/><Relationship Id="rId1238" Type="http://schemas.openxmlformats.org/officeDocument/2006/relationships/hyperlink" Target="https://github.com/igorski/homecorrupter" TargetMode="External"/><Relationship Id="rId1239" Type="http://schemas.openxmlformats.org/officeDocument/2006/relationships/hyperlink" Target="https://github.com/janne808/GoVST" TargetMode="External"/><Relationship Id="rId409" Type="http://schemas.openxmlformats.org/officeDocument/2006/relationships/hyperlink" Target="https://github.com/ostreifel/Board-Group" TargetMode="External"/><Relationship Id="rId404" Type="http://schemas.openxmlformats.org/officeDocument/2006/relationships/hyperlink" Target="https://github.com/marscanbueno/ableton-live-resources" TargetMode="External"/><Relationship Id="rId646" Type="http://schemas.openxmlformats.org/officeDocument/2006/relationships/hyperlink" Target="https://github.com/microsoft/MCW-Mobile-app-innovation" TargetMode="External"/><Relationship Id="rId888" Type="http://schemas.openxmlformats.org/officeDocument/2006/relationships/hyperlink" Target="https://github.com/WPN214/wpn114plugins" TargetMode="External"/><Relationship Id="rId403" Type="http://schemas.openxmlformats.org/officeDocument/2006/relationships/hyperlink" Target="https://github.com/nkdAgility/azure-devops-variable-tools" TargetMode="External"/><Relationship Id="rId645" Type="http://schemas.openxmlformats.org/officeDocument/2006/relationships/hyperlink" Target="https://github.com/gmoe/vst-cmake" TargetMode="External"/><Relationship Id="rId887" Type="http://schemas.openxmlformats.org/officeDocument/2006/relationships/hyperlink" Target="https://github.com/scriptorum/SMBigSkin" TargetMode="External"/><Relationship Id="rId402" Type="http://schemas.openxmlformats.org/officeDocument/2006/relationships/hyperlink" Target="https://github.com/geeklearningio/gl-vsts-tasks-semver" TargetMode="External"/><Relationship Id="rId644" Type="http://schemas.openxmlformats.org/officeDocument/2006/relationships/hyperlink" Target="https://github.com/no23reason/jest-trx-results-processor" TargetMode="External"/><Relationship Id="rId886" Type="http://schemas.openxmlformats.org/officeDocument/2006/relationships/hyperlink" Target="https://github.com/haszari/PhraseSyncPlugins" TargetMode="External"/><Relationship Id="rId401" Type="http://schemas.openxmlformats.org/officeDocument/2006/relationships/hyperlink" Target="https://github.com/Xaymar/vst2sdk" TargetMode="External"/><Relationship Id="rId643" Type="http://schemas.openxmlformats.org/officeDocument/2006/relationships/hyperlink" Target="https://github.com/hkarthik7/azure-devops-java-sdk" TargetMode="External"/><Relationship Id="rId885" Type="http://schemas.openxmlformats.org/officeDocument/2006/relationships/hyperlink" Target="https://github.com/simonceddy/audio-plugin-presets" TargetMode="External"/><Relationship Id="rId408" Type="http://schemas.openxmlformats.org/officeDocument/2006/relationships/hyperlink" Target="https://github.com/jeffpriz/vsts-json-to-variable" TargetMode="External"/><Relationship Id="rId407" Type="http://schemas.openxmlformats.org/officeDocument/2006/relationships/hyperlink" Target="https://github.com/rednafi/py-vscode" TargetMode="External"/><Relationship Id="rId649" Type="http://schemas.openxmlformats.org/officeDocument/2006/relationships/hyperlink" Target="https://github.com/gilfuser/livecode-this" TargetMode="External"/><Relationship Id="rId406" Type="http://schemas.openxmlformats.org/officeDocument/2006/relationships/hyperlink" Target="https://github.com/Continuous-Data/MSSQL-CICD-Helper" TargetMode="External"/><Relationship Id="rId648" Type="http://schemas.openxmlformats.org/officeDocument/2006/relationships/hyperlink" Target="https://github.com/alanwales/vsts-resharper-code-quality-task" TargetMode="External"/><Relationship Id="rId405" Type="http://schemas.openxmlformats.org/officeDocument/2006/relationships/hyperlink" Target="https://github.com/snuziale/vsts-open-in-excel" TargetMode="External"/><Relationship Id="rId647" Type="http://schemas.openxmlformats.org/officeDocument/2006/relationships/hyperlink" Target="https://github.com/geeklearningio/gl-vsts-tasks-file-patch" TargetMode="External"/><Relationship Id="rId889" Type="http://schemas.openxmlformats.org/officeDocument/2006/relationships/hyperlink" Target="https://github.com/mkuron/aupreset-generator" TargetMode="External"/><Relationship Id="rId880" Type="http://schemas.openxmlformats.org/officeDocument/2006/relationships/hyperlink" Target="https://github.com/Lolitron-0/Kaoss-emul" TargetMode="External"/><Relationship Id="rId1470" Type="http://schemas.openxmlformats.org/officeDocument/2006/relationships/hyperlink" Target="https://github.com/pongasoft/vst-sam-spl-64" TargetMode="External"/><Relationship Id="rId1471" Type="http://schemas.openxmlformats.org/officeDocument/2006/relationships/hyperlink" Target="https://github.com/igorski/transformant" TargetMode="External"/><Relationship Id="rId1230" Type="http://schemas.openxmlformats.org/officeDocument/2006/relationships/hyperlink" Target="https://github.com/igorski/regrader" TargetMode="External"/><Relationship Id="rId1472" Type="http://schemas.openxmlformats.org/officeDocument/2006/relationships/hyperlink" Target="https://github.com/igorski/homecorrupter" TargetMode="External"/><Relationship Id="rId400" Type="http://schemas.openxmlformats.org/officeDocument/2006/relationships/hyperlink" Target="https://github.com/Mrugalla/NEL-19" TargetMode="External"/><Relationship Id="rId642" Type="http://schemas.openxmlformats.org/officeDocument/2006/relationships/hyperlink" Target="https://github.com/microsoft/AzureDevOps-WSJF-Extension" TargetMode="External"/><Relationship Id="rId884" Type="http://schemas.openxmlformats.org/officeDocument/2006/relationships/hyperlink" Target="https://github.com/GiustiRo/kbrAirBoost" TargetMode="External"/><Relationship Id="rId1231" Type="http://schemas.openxmlformats.org/officeDocument/2006/relationships/hyperlink" Target="https://github.com/igorski/VSTSID" TargetMode="External"/><Relationship Id="rId1473" Type="http://schemas.openxmlformats.org/officeDocument/2006/relationships/hyperlink" Target="https://github.com/szkkng/jr-granular" TargetMode="External"/><Relationship Id="rId641" Type="http://schemas.openxmlformats.org/officeDocument/2006/relationships/hyperlink" Target="https://github.com/marceloavf/github-tools-vsts" TargetMode="External"/><Relationship Id="rId883" Type="http://schemas.openxmlformats.org/officeDocument/2006/relationships/hyperlink" Target="https://github.com/crowbait/GnomeDistort" TargetMode="External"/><Relationship Id="rId1232" Type="http://schemas.openxmlformats.org/officeDocument/2006/relationships/hyperlink" Target="https://github.com/Noahdw/Strauss" TargetMode="External"/><Relationship Id="rId1474" Type="http://schemas.openxmlformats.org/officeDocument/2006/relationships/hyperlink" Target="https://github.com/unevens/Curvessor" TargetMode="External"/><Relationship Id="rId640" Type="http://schemas.openxmlformats.org/officeDocument/2006/relationships/hyperlink" Target="https://github.com/frederiksen/Task-Card-Creator" TargetMode="External"/><Relationship Id="rId882" Type="http://schemas.openxmlformats.org/officeDocument/2006/relationships/hyperlink" Target="https://github.com/GiustiRo/kbrRingDist" TargetMode="External"/><Relationship Id="rId1233" Type="http://schemas.openxmlformats.org/officeDocument/2006/relationships/hyperlink" Target="https://github.com/Xaymar/vst2sdk" TargetMode="External"/><Relationship Id="rId1475" Type="http://schemas.openxmlformats.org/officeDocument/2006/relationships/hyperlink" Target="https://github.com/robbert-vdh/diopser" TargetMode="External"/><Relationship Id="rId881" Type="http://schemas.openxmlformats.org/officeDocument/2006/relationships/hyperlink" Target="https://github.com/VolantisDev/node-vst-guide-library" TargetMode="External"/><Relationship Id="rId1234" Type="http://schemas.openxmlformats.org/officeDocument/2006/relationships/hyperlink" Target="https://github.com/martinic/DrMixAISynth" TargetMode="External"/><Relationship Id="rId1476" Type="http://schemas.openxmlformats.org/officeDocument/2006/relationships/hyperlink" Target="https://github.com/SmEgDm/equalize_it" TargetMode="External"/><Relationship Id="rId1224" Type="http://schemas.openxmlformats.org/officeDocument/2006/relationships/hyperlink" Target="https://github.com/wolf-plugins/wolf-shaper" TargetMode="External"/><Relationship Id="rId1466" Type="http://schemas.openxmlformats.org/officeDocument/2006/relationships/hyperlink" Target="https://github.com/vroomai/vst" TargetMode="External"/><Relationship Id="rId1225" Type="http://schemas.openxmlformats.org/officeDocument/2006/relationships/hyperlink" Target="https://github.com/WeirdConstructor/HexoSynth" TargetMode="External"/><Relationship Id="rId1467" Type="http://schemas.openxmlformats.org/officeDocument/2006/relationships/hyperlink" Target="https://github.com/suzumushi0/SoundObject_binary" TargetMode="External"/><Relationship Id="rId1226" Type="http://schemas.openxmlformats.org/officeDocument/2006/relationships/hyperlink" Target="https://github.com/dozius/DtBlkFx" TargetMode="External"/><Relationship Id="rId1468" Type="http://schemas.openxmlformats.org/officeDocument/2006/relationships/hyperlink" Target="https://github.com/khrykin/BlackBird" TargetMode="External"/><Relationship Id="rId1227" Type="http://schemas.openxmlformats.org/officeDocument/2006/relationships/hyperlink" Target="https://github.com/pongasoft/jamba" TargetMode="External"/><Relationship Id="rId1469" Type="http://schemas.openxmlformats.org/officeDocument/2006/relationships/hyperlink" Target="https://github.com/vgorloff/VST3NetSend" TargetMode="External"/><Relationship Id="rId1228" Type="http://schemas.openxmlformats.org/officeDocument/2006/relationships/hyperlink" Target="https://github.com/nidefawl/bass-studio" TargetMode="External"/><Relationship Id="rId1229" Type="http://schemas.openxmlformats.org/officeDocument/2006/relationships/hyperlink" Target="https://github.com/pipelined/vst2" TargetMode="External"/><Relationship Id="rId635" Type="http://schemas.openxmlformats.org/officeDocument/2006/relationships/hyperlink" Target="https://github.com/ostreifel/wiql-editor" TargetMode="External"/><Relationship Id="rId877" Type="http://schemas.openxmlformats.org/officeDocument/2006/relationships/hyperlink" Target="https://github.com/brayschurman/venue" TargetMode="External"/><Relationship Id="rId634" Type="http://schemas.openxmlformats.org/officeDocument/2006/relationships/hyperlink" Target="https://github.com/TsuyoshiUshio/KubernetesTask" TargetMode="External"/><Relationship Id="rId876" Type="http://schemas.openxmlformats.org/officeDocument/2006/relationships/hyperlink" Target="https://github.com/straygar/making-audio-plugins" TargetMode="External"/><Relationship Id="rId633" Type="http://schemas.openxmlformats.org/officeDocument/2006/relationships/hyperlink" Target="https://github.com/carlowahlstedt/NewmanPostman_VSTS_Task" TargetMode="External"/><Relationship Id="rId875" Type="http://schemas.openxmlformats.org/officeDocument/2006/relationships/hyperlink" Target="https://github.com/martindylan/roads" TargetMode="External"/><Relationship Id="rId632" Type="http://schemas.openxmlformats.org/officeDocument/2006/relationships/hyperlink" Target="https://github.com/rfennell/AzureDevOpsPowershell" TargetMode="External"/><Relationship Id="rId874" Type="http://schemas.openxmlformats.org/officeDocument/2006/relationships/hyperlink" Target="https://github.com/cyanit/vital-presets" TargetMode="External"/><Relationship Id="rId639" Type="http://schemas.openxmlformats.org/officeDocument/2006/relationships/hyperlink" Target="https://github.com/cschleiden/azure-boards-markdown" TargetMode="External"/><Relationship Id="rId638" Type="http://schemas.openxmlformats.org/officeDocument/2006/relationships/hyperlink" Target="https://github.com/spontoreau/rust-azure-devops" TargetMode="External"/><Relationship Id="rId637" Type="http://schemas.openxmlformats.org/officeDocument/2006/relationships/hyperlink" Target="https://github.com/benmatselby/go-azuredevops" TargetMode="External"/><Relationship Id="rId879" Type="http://schemas.openxmlformats.org/officeDocument/2006/relationships/hyperlink" Target="https://github.com/martindylan/mystortion" TargetMode="External"/><Relationship Id="rId636" Type="http://schemas.openxmlformats.org/officeDocument/2006/relationships/hyperlink" Target="https://github.com/cake-contrib/Cake.BuildSystems.Module" TargetMode="External"/><Relationship Id="rId878" Type="http://schemas.openxmlformats.org/officeDocument/2006/relationships/hyperlink" Target="https://github.com/thomashuss/patch1" TargetMode="External"/><Relationship Id="rId1460" Type="http://schemas.openxmlformats.org/officeDocument/2006/relationships/hyperlink" Target="https://github.com/aliefhooghe/Gammou" TargetMode="External"/><Relationship Id="rId1461" Type="http://schemas.openxmlformats.org/officeDocument/2006/relationships/hyperlink" Target="https://github.com/iffyloop/EasyVst" TargetMode="External"/><Relationship Id="rId631" Type="http://schemas.openxmlformats.org/officeDocument/2006/relationships/hyperlink" Target="https://github.com/alejandro5042/azdo-userscripts" TargetMode="External"/><Relationship Id="rId873" Type="http://schemas.openxmlformats.org/officeDocument/2006/relationships/hyperlink" Target="https://github.com/CccrizzZ/Projucer-Projects" TargetMode="External"/><Relationship Id="rId1220" Type="http://schemas.openxmlformats.org/officeDocument/2006/relationships/hyperlink" Target="https://github.com/olilarkin/awesome-musicdsp" TargetMode="External"/><Relationship Id="rId1462" Type="http://schemas.openxmlformats.org/officeDocument/2006/relationships/hyperlink" Target="https://github.com/tobanteAudio/modEQ" TargetMode="External"/><Relationship Id="rId630" Type="http://schemas.openxmlformats.org/officeDocument/2006/relationships/hyperlink" Target="https://github.com/cschleiden/azure-boards-decompose" TargetMode="External"/><Relationship Id="rId872" Type="http://schemas.openxmlformats.org/officeDocument/2006/relationships/hyperlink" Target="https://github.com/martindylan/pmatrix" TargetMode="External"/><Relationship Id="rId1221" Type="http://schemas.openxmlformats.org/officeDocument/2006/relationships/hyperlink" Target="https://github.com/apohl79/audiogridder" TargetMode="External"/><Relationship Id="rId1463" Type="http://schemas.openxmlformats.org/officeDocument/2006/relationships/hyperlink" Target="https://github.com/usdivad/Melodrumatic" TargetMode="External"/><Relationship Id="rId871" Type="http://schemas.openxmlformats.org/officeDocument/2006/relationships/hyperlink" Target="https://github.com/geekosdawproject/geekosdaw-issues" TargetMode="External"/><Relationship Id="rId1222" Type="http://schemas.openxmlformats.org/officeDocument/2006/relationships/hyperlink" Target="https://github.com/greatest-ape/OctaSine" TargetMode="External"/><Relationship Id="rId1464" Type="http://schemas.openxmlformats.org/officeDocument/2006/relationships/hyperlink" Target="https://github.com/xunil-cloud/CloudReverb" TargetMode="External"/><Relationship Id="rId870" Type="http://schemas.openxmlformats.org/officeDocument/2006/relationships/hyperlink" Target="https://github.com/defrankland/VstAudioEqMeter" TargetMode="External"/><Relationship Id="rId1223" Type="http://schemas.openxmlformats.org/officeDocument/2006/relationships/hyperlink" Target="https://github.com/jareddrayton/Audio-Plugin-Development-Resources" TargetMode="External"/><Relationship Id="rId1465" Type="http://schemas.openxmlformats.org/officeDocument/2006/relationships/hyperlink" Target="https://github.com/Mrugalla/NEL-19" TargetMode="External"/><Relationship Id="rId1411" Type="http://schemas.openxmlformats.org/officeDocument/2006/relationships/hyperlink" Target="https://github.com/juce-framework/JUCE" TargetMode="External"/><Relationship Id="rId1412" Type="http://schemas.openxmlformats.org/officeDocument/2006/relationships/hyperlink" Target="https://github.com/spotify/pedalboard" TargetMode="External"/><Relationship Id="rId1413" Type="http://schemas.openxmlformats.org/officeDocument/2006/relationships/hyperlink" Target="https://github.com/surge-synthesizer/surge" TargetMode="External"/><Relationship Id="rId1414" Type="http://schemas.openxmlformats.org/officeDocument/2006/relationships/hyperlink" Target="https://github.com/olilarkin/awesome-musicdsp" TargetMode="External"/><Relationship Id="rId1415" Type="http://schemas.openxmlformats.org/officeDocument/2006/relationships/hyperlink" Target="https://github.com/robbert-vdh/yabridge" TargetMode="External"/><Relationship Id="rId1416" Type="http://schemas.openxmlformats.org/officeDocument/2006/relationships/hyperlink" Target="https://github.com/iPlug2/iPlug2" TargetMode="External"/><Relationship Id="rId1417" Type="http://schemas.openxmlformats.org/officeDocument/2006/relationships/hyperlink" Target="https://github.com/monocasual/giada" TargetMode="External"/><Relationship Id="rId1418" Type="http://schemas.openxmlformats.org/officeDocument/2006/relationships/hyperlink" Target="https://github.com/steinbergmedia/vst3sdk" TargetMode="External"/><Relationship Id="rId1419" Type="http://schemas.openxmlformats.org/officeDocument/2006/relationships/hyperlink" Target="https://github.com/jatinchowdhury18/AnalogTapeModel" TargetMode="External"/><Relationship Id="rId829" Type="http://schemas.openxmlformats.org/officeDocument/2006/relationships/hyperlink" Target="https://github.com/minexew/LostTech" TargetMode="External"/><Relationship Id="rId828" Type="http://schemas.openxmlformats.org/officeDocument/2006/relationships/hyperlink" Target="https://github.com/nokitakaze/VSTAudioProcessor" TargetMode="External"/><Relationship Id="rId827" Type="http://schemas.openxmlformats.org/officeDocument/2006/relationships/hyperlink" Target="https://github.com/AnClark/faust-vst" TargetMode="External"/><Relationship Id="rId822" Type="http://schemas.openxmlformats.org/officeDocument/2006/relationships/hyperlink" Target="https://github.com/lukemcraig/MusicalRingMod" TargetMode="External"/><Relationship Id="rId821" Type="http://schemas.openxmlformats.org/officeDocument/2006/relationships/hyperlink" Target="https://github.com/SpotlightKid/sendmixer" TargetMode="External"/><Relationship Id="rId820" Type="http://schemas.openxmlformats.org/officeDocument/2006/relationships/hyperlink" Target="https://github.com/mariojuli/azonoAudio" TargetMode="External"/><Relationship Id="rId826" Type="http://schemas.openxmlformats.org/officeDocument/2006/relationships/hyperlink" Target="https://github.com/kcuric/kodiak" TargetMode="External"/><Relationship Id="rId825" Type="http://schemas.openxmlformats.org/officeDocument/2006/relationships/hyperlink" Target="https://github.com/0x0015/NodePlugin" TargetMode="External"/><Relationship Id="rId824" Type="http://schemas.openxmlformats.org/officeDocument/2006/relationships/hyperlink" Target="https://github.com/SpotlightKid/transportgate" TargetMode="External"/><Relationship Id="rId823" Type="http://schemas.openxmlformats.org/officeDocument/2006/relationships/hyperlink" Target="https://github.com/ABSounds/Harpejji-VST" TargetMode="External"/><Relationship Id="rId1410" Type="http://schemas.openxmlformats.org/officeDocument/2006/relationships/hyperlink" Target="https://github.com/HabzdaBalint/VST_Synth" TargetMode="External"/><Relationship Id="rId1400" Type="http://schemas.openxmlformats.org/officeDocument/2006/relationships/hyperlink" Target="https://github.com/nokitakaze/VSTAudioProcessor" TargetMode="External"/><Relationship Id="rId1401" Type="http://schemas.openxmlformats.org/officeDocument/2006/relationships/hyperlink" Target="https://github.com/minexew/LostTech" TargetMode="External"/><Relationship Id="rId1402" Type="http://schemas.openxmlformats.org/officeDocument/2006/relationships/hyperlink" Target="https://github.com/YeshiNamkhai/mioSynth" TargetMode="External"/><Relationship Id="rId1403" Type="http://schemas.openxmlformats.org/officeDocument/2006/relationships/hyperlink" Target="https://github.com/WrongPeople/JustRepeat" TargetMode="External"/><Relationship Id="rId1404" Type="http://schemas.openxmlformats.org/officeDocument/2006/relationships/hyperlink" Target="https://github.com/almostdefinitelycode/DCOffsetter" TargetMode="External"/><Relationship Id="rId1405" Type="http://schemas.openxmlformats.org/officeDocument/2006/relationships/hyperlink" Target="https://github.com/Djaugo/EQ_Lite-Vst-Plugin-Win" TargetMode="External"/><Relationship Id="rId1406" Type="http://schemas.openxmlformats.org/officeDocument/2006/relationships/hyperlink" Target="https://github.com/Husenap/VSTakoyaki" TargetMode="External"/><Relationship Id="rId1407" Type="http://schemas.openxmlformats.org/officeDocument/2006/relationships/hyperlink" Target="https://github.com/killbizz/Tesi-Pollini-Gabriel-Bizzo" TargetMode="External"/><Relationship Id="rId819" Type="http://schemas.openxmlformats.org/officeDocument/2006/relationships/hyperlink" Target="https://github.com/killbizz/Biztortion" TargetMode="External"/><Relationship Id="rId1408" Type="http://schemas.openxmlformats.org/officeDocument/2006/relationships/hyperlink" Target="https://github.com/GrieferPig/zippify" TargetMode="External"/><Relationship Id="rId818" Type="http://schemas.openxmlformats.org/officeDocument/2006/relationships/hyperlink" Target="https://github.com/SpotlightKid/stereocrossdelay" TargetMode="External"/><Relationship Id="rId1409" Type="http://schemas.openxmlformats.org/officeDocument/2006/relationships/hyperlink" Target="https://github.com/maxklint/patch-discord" TargetMode="External"/><Relationship Id="rId817" Type="http://schemas.openxmlformats.org/officeDocument/2006/relationships/hyperlink" Target="https://github.com/SpotlightKid/dfzitarev1" TargetMode="External"/><Relationship Id="rId816" Type="http://schemas.openxmlformats.org/officeDocument/2006/relationships/hyperlink" Target="https://github.com/kohoutech/Audion" TargetMode="External"/><Relationship Id="rId811" Type="http://schemas.openxmlformats.org/officeDocument/2006/relationships/hyperlink" Target="https://github.com/janne808/GoVST" TargetMode="External"/><Relationship Id="rId810" Type="http://schemas.openxmlformats.org/officeDocument/2006/relationships/hyperlink" Target="https://github.com/klknn/synth2" TargetMode="External"/><Relationship Id="rId815" Type="http://schemas.openxmlformats.org/officeDocument/2006/relationships/hyperlink" Target="https://github.com/barthy-koeln/rise-and-fall" TargetMode="External"/><Relationship Id="rId814" Type="http://schemas.openxmlformats.org/officeDocument/2006/relationships/hyperlink" Target="https://github.com/leomccormack/HO-SIRR-GUI" TargetMode="External"/><Relationship Id="rId813" Type="http://schemas.openxmlformats.org/officeDocument/2006/relationships/hyperlink" Target="https://github.com/KaixoCode/CMBNEX" TargetMode="External"/><Relationship Id="rId812" Type="http://schemas.openxmlformats.org/officeDocument/2006/relationships/hyperlink" Target="https://github.com/mzuther/traKmeter" TargetMode="External"/><Relationship Id="rId1433" Type="http://schemas.openxmlformats.org/officeDocument/2006/relationships/hyperlink" Target="https://github.com/ramirezd42/vst-js" TargetMode="External"/><Relationship Id="rId1434" Type="http://schemas.openxmlformats.org/officeDocument/2006/relationships/hyperlink" Target="https://github.com/wolf-plugins/wolf-shaper" TargetMode="External"/><Relationship Id="rId1435" Type="http://schemas.openxmlformats.org/officeDocument/2006/relationships/hyperlink" Target="https://github.com/JanosGit/Schrammel_OJD" TargetMode="External"/><Relationship Id="rId1436" Type="http://schemas.openxmlformats.org/officeDocument/2006/relationships/hyperlink" Target="https://github.com/Celemony/ARA_SDK" TargetMode="External"/><Relationship Id="rId1437" Type="http://schemas.openxmlformats.org/officeDocument/2006/relationships/hyperlink" Target="https://github.com/p-hlp/CTAGDRC" TargetMode="External"/><Relationship Id="rId1438" Type="http://schemas.openxmlformats.org/officeDocument/2006/relationships/hyperlink" Target="https://github.com/pongasoft/jamba" TargetMode="External"/><Relationship Id="rId1439" Type="http://schemas.openxmlformats.org/officeDocument/2006/relationships/hyperlink" Target="https://github.com/mikeoliphant/AudioPlugSharp" TargetMode="External"/><Relationship Id="rId609" Type="http://schemas.openxmlformats.org/officeDocument/2006/relationships/hyperlink" Target="https://github.com/denniszielke/phoenix" TargetMode="External"/><Relationship Id="rId608" Type="http://schemas.openxmlformats.org/officeDocument/2006/relationships/hyperlink" Target="https://github.com/webdevops/azure-devops-exporter" TargetMode="External"/><Relationship Id="rId607" Type="http://schemas.openxmlformats.org/officeDocument/2006/relationships/hyperlink" Target="https://github.com/tfsaggregator/tfsaggregator" TargetMode="External"/><Relationship Id="rId849" Type="http://schemas.openxmlformats.org/officeDocument/2006/relationships/hyperlink" Target="https://github.com/chrigervi/Orpheus" TargetMode="External"/><Relationship Id="rId602" Type="http://schemas.openxmlformats.org/officeDocument/2006/relationships/hyperlink" Target="https://github.com/solidify/jira-azuredevops-migrator" TargetMode="External"/><Relationship Id="rId844" Type="http://schemas.openxmlformats.org/officeDocument/2006/relationships/hyperlink" Target="https://github.com/ntomassetti/DesuMateVST" TargetMode="External"/><Relationship Id="rId601" Type="http://schemas.openxmlformats.org/officeDocument/2006/relationships/hyperlink" Target="https://github.com/rfennell/AzurePipelines" TargetMode="External"/><Relationship Id="rId843" Type="http://schemas.openxmlformats.org/officeDocument/2006/relationships/hyperlink" Target="https://github.com/Manu404/moonburst" TargetMode="External"/><Relationship Id="rId600" Type="http://schemas.openxmlformats.org/officeDocument/2006/relationships/hyperlink" Target="https://github.com/marcells/node-build-monitor" TargetMode="External"/><Relationship Id="rId842" Type="http://schemas.openxmlformats.org/officeDocument/2006/relationships/hyperlink" Target="https://github.com/danroth-nyt/C-DSP" TargetMode="External"/><Relationship Id="rId841" Type="http://schemas.openxmlformats.org/officeDocument/2006/relationships/hyperlink" Target="https://github.com/martinstolz-ch/MidiPluginTemplate" TargetMode="External"/><Relationship Id="rId606" Type="http://schemas.openxmlformats.org/officeDocument/2006/relationships/hyperlink" Target="https://github.com/microsoft/vss-web-extension-sdk" TargetMode="External"/><Relationship Id="rId848" Type="http://schemas.openxmlformats.org/officeDocument/2006/relationships/hyperlink" Target="https://github.com/r-koubou/LRReverse" TargetMode="External"/><Relationship Id="rId605" Type="http://schemas.openxmlformats.org/officeDocument/2006/relationships/hyperlink" Target="https://github.com/microsoft/vsts-work-item-migrator" TargetMode="External"/><Relationship Id="rId847" Type="http://schemas.openxmlformats.org/officeDocument/2006/relationships/hyperlink" Target="https://github.com/RetroMaximus/Oversynth" TargetMode="External"/><Relationship Id="rId604" Type="http://schemas.openxmlformats.org/officeDocument/2006/relationships/hyperlink" Target="https://github.com/nbrown02/FlowViz" TargetMode="External"/><Relationship Id="rId846" Type="http://schemas.openxmlformats.org/officeDocument/2006/relationships/hyperlink" Target="https://github.com/alexyer/digidist" TargetMode="External"/><Relationship Id="rId603" Type="http://schemas.openxmlformats.org/officeDocument/2006/relationships/hyperlink" Target="https://github.com/semantic-release/env-ci" TargetMode="External"/><Relationship Id="rId845" Type="http://schemas.openxmlformats.org/officeDocument/2006/relationships/hyperlink" Target="https://github.com/Janislav/Pluto" TargetMode="External"/><Relationship Id="rId840" Type="http://schemas.openxmlformats.org/officeDocument/2006/relationships/hyperlink" Target="https://github.com/teddywilson/madrona-patch-scraper" TargetMode="External"/><Relationship Id="rId1430" Type="http://schemas.openxmlformats.org/officeDocument/2006/relationships/hyperlink" Target="https://github.com/Geonkick-Synthesizer/geonkick" TargetMode="External"/><Relationship Id="rId1431" Type="http://schemas.openxmlformats.org/officeDocument/2006/relationships/hyperlink" Target="https://github.com/Chowdhury-DSP/ChowMatrix" TargetMode="External"/><Relationship Id="rId1432" Type="http://schemas.openxmlformats.org/officeDocument/2006/relationships/hyperlink" Target="https://github.com/vvvar/PeakEater" TargetMode="External"/><Relationship Id="rId1422" Type="http://schemas.openxmlformats.org/officeDocument/2006/relationships/hyperlink" Target="https://github.com/robbert-vdh/nih-plug" TargetMode="External"/><Relationship Id="rId1423" Type="http://schemas.openxmlformats.org/officeDocument/2006/relationships/hyperlink" Target="https://github.com/steinbergmedia/vstgui" TargetMode="External"/><Relationship Id="rId1424" Type="http://schemas.openxmlformats.org/officeDocument/2006/relationships/hyperlink" Target="https://github.com/DBraun/DawDreamer" TargetMode="External"/><Relationship Id="rId1425" Type="http://schemas.openxmlformats.org/officeDocument/2006/relationships/hyperlink" Target="https://github.com/apohl79/audiogridder" TargetMode="External"/><Relationship Id="rId1426" Type="http://schemas.openxmlformats.org/officeDocument/2006/relationships/hyperlink" Target="https://github.com/BillyDM/awesome-audio-dsp" TargetMode="External"/><Relationship Id="rId1427" Type="http://schemas.openxmlformats.org/officeDocument/2006/relationships/hyperlink" Target="https://github.com/AuburnSounds/Dplug" TargetMode="External"/><Relationship Id="rId1428" Type="http://schemas.openxmlformats.org/officeDocument/2006/relationships/hyperlink" Target="https://github.com/trummerschlunk/master_me" TargetMode="External"/><Relationship Id="rId1429" Type="http://schemas.openxmlformats.org/officeDocument/2006/relationships/hyperlink" Target="https://github.com/jareddrayton/Audio-Plugin-Development-Resources" TargetMode="External"/><Relationship Id="rId839" Type="http://schemas.openxmlformats.org/officeDocument/2006/relationships/hyperlink" Target="https://github.com/TobiasKozel/rektifier" TargetMode="External"/><Relationship Id="rId838" Type="http://schemas.openxmlformats.org/officeDocument/2006/relationships/hyperlink" Target="https://github.com/devbym/w.enable.vst" TargetMode="External"/><Relationship Id="rId833" Type="http://schemas.openxmlformats.org/officeDocument/2006/relationships/hyperlink" Target="https://github.com/killbizz/Tesi-Pollini-Gabriel-Bizzo" TargetMode="External"/><Relationship Id="rId832" Type="http://schemas.openxmlformats.org/officeDocument/2006/relationships/hyperlink" Target="https://github.com/almostdefinitelycode/DCOffsetter" TargetMode="External"/><Relationship Id="rId831" Type="http://schemas.openxmlformats.org/officeDocument/2006/relationships/hyperlink" Target="https://github.com/WrongPeople/JustRepeat" TargetMode="External"/><Relationship Id="rId830" Type="http://schemas.openxmlformats.org/officeDocument/2006/relationships/hyperlink" Target="https://github.com/YeshiNamkhai/mioSynth" TargetMode="External"/><Relationship Id="rId837" Type="http://schemas.openxmlformats.org/officeDocument/2006/relationships/hyperlink" Target="https://github.com/ales-tsurko/iced-nsview" TargetMode="External"/><Relationship Id="rId836" Type="http://schemas.openxmlformats.org/officeDocument/2006/relationships/hyperlink" Target="https://github.com/johnfmcrae/NoiseGenerator" TargetMode="External"/><Relationship Id="rId835" Type="http://schemas.openxmlformats.org/officeDocument/2006/relationships/hyperlink" Target="https://github.com/maxklint/patch-discord" TargetMode="External"/><Relationship Id="rId834" Type="http://schemas.openxmlformats.org/officeDocument/2006/relationships/hyperlink" Target="https://github.com/GrieferPig/zippify" TargetMode="External"/><Relationship Id="rId1420" Type="http://schemas.openxmlformats.org/officeDocument/2006/relationships/hyperlink" Target="https://github.com/olilarkin/wdl-ol" TargetMode="External"/><Relationship Id="rId1421" Type="http://schemas.openxmlformats.org/officeDocument/2006/relationships/hyperlink" Target="https://github.com/pierreguillot/Camomile" TargetMode="External"/><Relationship Id="rId1059" Type="http://schemas.openxmlformats.org/officeDocument/2006/relationships/hyperlink" Target="https://github.com/klknn/synth2" TargetMode="External"/><Relationship Id="rId228" Type="http://schemas.openxmlformats.org/officeDocument/2006/relationships/hyperlink" Target="https://github.com/Aer0naut/VSTS-GO" TargetMode="External"/><Relationship Id="rId227" Type="http://schemas.openxmlformats.org/officeDocument/2006/relationships/hyperlink" Target="https://github.com/tomkerkhove/sello" TargetMode="External"/><Relationship Id="rId469" Type="http://schemas.openxmlformats.org/officeDocument/2006/relationships/hyperlink" Target="https://github.com/swellaby/vsts-traffic-monitor" TargetMode="External"/><Relationship Id="rId226" Type="http://schemas.openxmlformats.org/officeDocument/2006/relationships/hyperlink" Target="https://github.com/kenhansen01/AdminPowershell" TargetMode="External"/><Relationship Id="rId468" Type="http://schemas.openxmlformats.org/officeDocument/2006/relationships/hyperlink" Target="https://github.com/wufe/tfc" TargetMode="External"/><Relationship Id="rId225" Type="http://schemas.openxmlformats.org/officeDocument/2006/relationships/hyperlink" Target="https://github.com/gjermshus/VSTS-SlackBot" TargetMode="External"/><Relationship Id="rId467" Type="http://schemas.openxmlformats.org/officeDocument/2006/relationships/hyperlink" Target="https://github.com/JamesJJ/vsts-agent-dockerized" TargetMode="External"/><Relationship Id="rId1290" Type="http://schemas.openxmlformats.org/officeDocument/2006/relationships/hyperlink" Target="https://github.com/pongasoft/vst3-again-sample" TargetMode="External"/><Relationship Id="rId1291" Type="http://schemas.openxmlformats.org/officeDocument/2006/relationships/hyperlink" Target="https://github.com/SpotlightKid/midiomatic" TargetMode="External"/><Relationship Id="rId229" Type="http://schemas.openxmlformats.org/officeDocument/2006/relationships/hyperlink" Target="https://github.com/stone-payments/vsts-task-start-windows-service" TargetMode="External"/><Relationship Id="rId1050" Type="http://schemas.openxmlformats.org/officeDocument/2006/relationships/hyperlink" Target="https://github.com/s-oram/Grace" TargetMode="External"/><Relationship Id="rId1292" Type="http://schemas.openxmlformats.org/officeDocument/2006/relationships/hyperlink" Target="https://github.com/igorski/vst-plugin-boilerplate" TargetMode="External"/><Relationship Id="rId220" Type="http://schemas.openxmlformats.org/officeDocument/2006/relationships/hyperlink" Target="https://github.com/dschuermans/NupgkWrenchExtension" TargetMode="External"/><Relationship Id="rId462" Type="http://schemas.openxmlformats.org/officeDocument/2006/relationships/hyperlink" Target="https://github.com/smabuk/VersioningDemos" TargetMode="External"/><Relationship Id="rId1051" Type="http://schemas.openxmlformats.org/officeDocument/2006/relationships/hyperlink" Target="https://github.com/Archie3d/aeolus_plugin" TargetMode="External"/><Relationship Id="rId1293" Type="http://schemas.openxmlformats.org/officeDocument/2006/relationships/hyperlink" Target="https://github.com/SpotlightKid/ardour2fxp" TargetMode="External"/><Relationship Id="rId461" Type="http://schemas.openxmlformats.org/officeDocument/2006/relationships/hyperlink" Target="https://github.com/geeklearningio/gl-vsts-tasks-build-scripts" TargetMode="External"/><Relationship Id="rId1052" Type="http://schemas.openxmlformats.org/officeDocument/2006/relationships/hyperlink" Target="https://github.com/reales/OB-Xd" TargetMode="External"/><Relationship Id="rId1294" Type="http://schemas.openxmlformats.org/officeDocument/2006/relationships/hyperlink" Target="https://github.com/igorski/rechoir" TargetMode="External"/><Relationship Id="rId460" Type="http://schemas.openxmlformats.org/officeDocument/2006/relationships/hyperlink" Target="https://github.com/fidmor89/TeamDashboard" TargetMode="External"/><Relationship Id="rId1053" Type="http://schemas.openxmlformats.org/officeDocument/2006/relationships/hyperlink" Target="https://github.com/TobiasKozel/GuitarD" TargetMode="External"/><Relationship Id="rId1295" Type="http://schemas.openxmlformats.org/officeDocument/2006/relationships/hyperlink" Target="https://github.com/medusalix/MiniVST" TargetMode="External"/><Relationship Id="rId1054" Type="http://schemas.openxmlformats.org/officeDocument/2006/relationships/hyperlink" Target="https://github.com/jpcima/string-machine" TargetMode="External"/><Relationship Id="rId1296" Type="http://schemas.openxmlformats.org/officeDocument/2006/relationships/hyperlink" Target="https://github.com/blurkk/symbiosis-au-vst-2" TargetMode="External"/><Relationship Id="rId224" Type="http://schemas.openxmlformats.org/officeDocument/2006/relationships/hyperlink" Target="https://github.com/ashishrajsrivastava/MyDevOps" TargetMode="External"/><Relationship Id="rId466" Type="http://schemas.openxmlformats.org/officeDocument/2006/relationships/hyperlink" Target="https://github.com/kshyju/VSTS-RecentCodeCommits" TargetMode="External"/><Relationship Id="rId1055" Type="http://schemas.openxmlformats.org/officeDocument/2006/relationships/hyperlink" Target="https://github.com/aliefhooghe/Gammou" TargetMode="External"/><Relationship Id="rId1297" Type="http://schemas.openxmlformats.org/officeDocument/2006/relationships/hyperlink" Target="https://github.com/LDPF/LDPF" TargetMode="External"/><Relationship Id="rId223" Type="http://schemas.openxmlformats.org/officeDocument/2006/relationships/hyperlink" Target="https://github.com/thiagocruzrj/DShop-POC" TargetMode="External"/><Relationship Id="rId465" Type="http://schemas.openxmlformats.org/officeDocument/2006/relationships/hyperlink" Target="https://github.com/javierblancoch/CheckMyTasksADO-Please" TargetMode="External"/><Relationship Id="rId1056" Type="http://schemas.openxmlformats.org/officeDocument/2006/relationships/hyperlink" Target="https://github.com/vanderlokken/rust-vst-gui" TargetMode="External"/><Relationship Id="rId1298" Type="http://schemas.openxmlformats.org/officeDocument/2006/relationships/hyperlink" Target="https://github.com/SpotlightKid/cookiecutter-dpf-effect" TargetMode="External"/><Relationship Id="rId222" Type="http://schemas.openxmlformats.org/officeDocument/2006/relationships/hyperlink" Target="https://github.com/CLAW1200/LaunchpadMK2-VoiceMeeter" TargetMode="External"/><Relationship Id="rId464" Type="http://schemas.openxmlformats.org/officeDocument/2006/relationships/hyperlink" Target="https://github.com/RicardoZambon/devops-markdown-text-control" TargetMode="External"/><Relationship Id="rId1057" Type="http://schemas.openxmlformats.org/officeDocument/2006/relationships/hyperlink" Target="https://github.com/lukemcraig/DAFx19-Gamelanizer" TargetMode="External"/><Relationship Id="rId1299" Type="http://schemas.openxmlformats.org/officeDocument/2006/relationships/hyperlink" Target="https://github.com/SpotlightKid/dfzitarev1" TargetMode="External"/><Relationship Id="rId221" Type="http://schemas.openxmlformats.org/officeDocument/2006/relationships/hyperlink" Target="https://github.com/jsrice7391/PowershellVSTS" TargetMode="External"/><Relationship Id="rId463" Type="http://schemas.openxmlformats.org/officeDocument/2006/relationships/hyperlink" Target="https://github.com/mehmetseckin/azuredevops-powershell" TargetMode="External"/><Relationship Id="rId1058" Type="http://schemas.openxmlformats.org/officeDocument/2006/relationships/hyperlink" Target="https://github.com/jpcima/HybridReverb2" TargetMode="External"/><Relationship Id="rId1048" Type="http://schemas.openxmlformats.org/officeDocument/2006/relationships/hyperlink" Target="https://github.com/igorski/VSTSID" TargetMode="External"/><Relationship Id="rId1049" Type="http://schemas.openxmlformats.org/officeDocument/2006/relationships/hyperlink" Target="https://github.com/Chowdhury-DSP/CHOW" TargetMode="External"/><Relationship Id="rId217" Type="http://schemas.openxmlformats.org/officeDocument/2006/relationships/hyperlink" Target="https://github.com/onlyutkarsh/VSTSStatusMonitorChrome" TargetMode="External"/><Relationship Id="rId459" Type="http://schemas.openxmlformats.org/officeDocument/2006/relationships/hyperlink" Target="https://github.com/stone-payments/vsts-task-nssmmanage" TargetMode="External"/><Relationship Id="rId216" Type="http://schemas.openxmlformats.org/officeDocument/2006/relationships/hyperlink" Target="https://github.com/cake-contrib/Cake.Prca.PullRequests.Tfs" TargetMode="External"/><Relationship Id="rId458" Type="http://schemas.openxmlformats.org/officeDocument/2006/relationships/hyperlink" Target="https://github.com/miiitch/wilinq" TargetMode="External"/><Relationship Id="rId215" Type="http://schemas.openxmlformats.org/officeDocument/2006/relationships/hyperlink" Target="https://github.com/stone-payments/vsts-task-envvar" TargetMode="External"/><Relationship Id="rId457" Type="http://schemas.openxmlformats.org/officeDocument/2006/relationships/hyperlink" Target="https://github.com/NOALVO/verdaccio-vsts" TargetMode="External"/><Relationship Id="rId699" Type="http://schemas.openxmlformats.org/officeDocument/2006/relationships/hyperlink" Target="https://github.com/hrgraf/pizmidi" TargetMode="External"/><Relationship Id="rId214" Type="http://schemas.openxmlformats.org/officeDocument/2006/relationships/hyperlink" Target="https://github.com/julienstroheker/vsts-blync-notify" TargetMode="External"/><Relationship Id="rId456" Type="http://schemas.openxmlformats.org/officeDocument/2006/relationships/hyperlink" Target="https://github.com/benc-uk/azure-devops-core-docker" TargetMode="External"/><Relationship Id="rId698" Type="http://schemas.openxmlformats.org/officeDocument/2006/relationships/hyperlink" Target="https://github.com/elk-audio/faust-vst-template" TargetMode="External"/><Relationship Id="rId219" Type="http://schemas.openxmlformats.org/officeDocument/2006/relationships/hyperlink" Target="https://github.com/Rychard/AzurePipelineLogCommands" TargetMode="External"/><Relationship Id="rId1280" Type="http://schemas.openxmlformats.org/officeDocument/2006/relationships/hyperlink" Target="https://github.com/igorski/VSTSID" TargetMode="External"/><Relationship Id="rId218" Type="http://schemas.openxmlformats.org/officeDocument/2006/relationships/hyperlink" Target="https://github.com/jimhaMJ/vsts-tfs-trigger-build" TargetMode="External"/><Relationship Id="rId1281" Type="http://schemas.openxmlformats.org/officeDocument/2006/relationships/hyperlink" Target="https://github.com/Noahdw/Strauss" TargetMode="External"/><Relationship Id="rId451" Type="http://schemas.openxmlformats.org/officeDocument/2006/relationships/hyperlink" Target="https://github.com/CoolDadTx/p3net-tfsmigrate" TargetMode="External"/><Relationship Id="rId693" Type="http://schemas.openxmlformats.org/officeDocument/2006/relationships/hyperlink" Target="https://github.com/amariichi/msm5232kamata" TargetMode="External"/><Relationship Id="rId1040" Type="http://schemas.openxmlformats.org/officeDocument/2006/relationships/hyperlink" Target="https://github.com/JanosGit/Schrammel_OJD" TargetMode="External"/><Relationship Id="rId1282" Type="http://schemas.openxmlformats.org/officeDocument/2006/relationships/hyperlink" Target="https://github.com/Xaymar/vst2sdk" TargetMode="External"/><Relationship Id="rId450" Type="http://schemas.openxmlformats.org/officeDocument/2006/relationships/hyperlink" Target="https://github.com/MarcusFelling/AWSS3Upload-VSTS-Extension" TargetMode="External"/><Relationship Id="rId692" Type="http://schemas.openxmlformats.org/officeDocument/2006/relationships/hyperlink" Target="https://github.com/amariichi/msm5232wavs" TargetMode="External"/><Relationship Id="rId1041" Type="http://schemas.openxmlformats.org/officeDocument/2006/relationships/hyperlink" Target="https://github.com/yamadapc/augmented-audio" TargetMode="External"/><Relationship Id="rId1283" Type="http://schemas.openxmlformats.org/officeDocument/2006/relationships/hyperlink" Target="https://github.com/martinic/DrMixAISynth" TargetMode="External"/><Relationship Id="rId691" Type="http://schemas.openxmlformats.org/officeDocument/2006/relationships/hyperlink" Target="https://github.com/amariichi/kamata2wav" TargetMode="External"/><Relationship Id="rId1042" Type="http://schemas.openxmlformats.org/officeDocument/2006/relationships/hyperlink" Target="https://github.com/mzuther/Squeezer" TargetMode="External"/><Relationship Id="rId1284" Type="http://schemas.openxmlformats.org/officeDocument/2006/relationships/hyperlink" Target="https://github.com/rust-dsp/rtb-rs" TargetMode="External"/><Relationship Id="rId690" Type="http://schemas.openxmlformats.org/officeDocument/2006/relationships/hyperlink" Target="https://github.com/amariichi/msm5232wsg" TargetMode="External"/><Relationship Id="rId1043" Type="http://schemas.openxmlformats.org/officeDocument/2006/relationships/hyperlink" Target="https://github.com/mzuther/K-Meter" TargetMode="External"/><Relationship Id="rId1285" Type="http://schemas.openxmlformats.org/officeDocument/2006/relationships/hyperlink" Target="https://github.com/pongasoft/vst-sam-spl-64" TargetMode="External"/><Relationship Id="rId213" Type="http://schemas.openxmlformats.org/officeDocument/2006/relationships/hyperlink" Target="https://github.com/cedar-ave/ado-release-notes-from-query" TargetMode="External"/><Relationship Id="rId455" Type="http://schemas.openxmlformats.org/officeDocument/2006/relationships/hyperlink" Target="https://github.com/dazfuller/PyLintTask" TargetMode="External"/><Relationship Id="rId697" Type="http://schemas.openxmlformats.org/officeDocument/2006/relationships/hyperlink" Target="https://github.com/LIMUNIMI/pycarla" TargetMode="External"/><Relationship Id="rId1044" Type="http://schemas.openxmlformats.org/officeDocument/2006/relationships/hyperlink" Target="https://github.com/igorski/fogpad" TargetMode="External"/><Relationship Id="rId1286" Type="http://schemas.openxmlformats.org/officeDocument/2006/relationships/hyperlink" Target="https://github.com/monomadic/dd-core" TargetMode="External"/><Relationship Id="rId212" Type="http://schemas.openxmlformats.org/officeDocument/2006/relationships/hyperlink" Target="https://github.com/Kasunjith-Bimal/Titan" TargetMode="External"/><Relationship Id="rId454" Type="http://schemas.openxmlformats.org/officeDocument/2006/relationships/hyperlink" Target="https://github.com/julienstroheker/loadimpact-vsts-extension" TargetMode="External"/><Relationship Id="rId696" Type="http://schemas.openxmlformats.org/officeDocument/2006/relationships/hyperlink" Target="https://github.com/OSRTeam/OpenSoundRefenation" TargetMode="External"/><Relationship Id="rId1045" Type="http://schemas.openxmlformats.org/officeDocument/2006/relationships/hyperlink" Target="https://github.com/igorski/regrader" TargetMode="External"/><Relationship Id="rId1287" Type="http://schemas.openxmlformats.org/officeDocument/2006/relationships/hyperlink" Target="https://github.com/igorski/homecorrupter" TargetMode="External"/><Relationship Id="rId211" Type="http://schemas.openxmlformats.org/officeDocument/2006/relationships/hyperlink" Target="https://github.com/robbiedhickey/vsts-demo-cli" TargetMode="External"/><Relationship Id="rId453" Type="http://schemas.openxmlformats.org/officeDocument/2006/relationships/hyperlink" Target="https://github.com/OSSCanada/vsts_build_pipeline" TargetMode="External"/><Relationship Id="rId695" Type="http://schemas.openxmlformats.org/officeDocument/2006/relationships/hyperlink" Target="https://github.com/publicsamples/Peach" TargetMode="External"/><Relationship Id="rId1046" Type="http://schemas.openxmlformats.org/officeDocument/2006/relationships/hyperlink" Target="https://github.com/cvde/RoomReverb" TargetMode="External"/><Relationship Id="rId1288" Type="http://schemas.openxmlformats.org/officeDocument/2006/relationships/hyperlink" Target="https://github.com/janne808/GoVST" TargetMode="External"/><Relationship Id="rId210" Type="http://schemas.openxmlformats.org/officeDocument/2006/relationships/hyperlink" Target="https://github.com/ostreifel/Zen-Form" TargetMode="External"/><Relationship Id="rId452" Type="http://schemas.openxmlformats.org/officeDocument/2006/relationships/hyperlink" Target="https://github.com/stutton/DocumentCreator" TargetMode="External"/><Relationship Id="rId694" Type="http://schemas.openxmlformats.org/officeDocument/2006/relationships/hyperlink" Target="https://github.com/amariichi/chip32fxb2wav" TargetMode="External"/><Relationship Id="rId1047" Type="http://schemas.openxmlformats.org/officeDocument/2006/relationships/hyperlink" Target="https://github.com/mtiid/chuck-racks" TargetMode="External"/><Relationship Id="rId1289" Type="http://schemas.openxmlformats.org/officeDocument/2006/relationships/hyperlink" Target="https://github.com/Naozumi520/mbp-16-bootcamp-speaker-mod" TargetMode="External"/><Relationship Id="rId491" Type="http://schemas.openxmlformats.org/officeDocument/2006/relationships/hyperlink" Target="https://github.com/NathanielRose/Java-App-Service-CI-CD-using-Maven-and-VSTS" TargetMode="External"/><Relationship Id="rId490" Type="http://schemas.openxmlformats.org/officeDocument/2006/relationships/hyperlink" Target="https://github.com/HoussemDellai/WebAppAndSqlDb" TargetMode="External"/><Relationship Id="rId249" Type="http://schemas.openxmlformats.org/officeDocument/2006/relationships/hyperlink" Target="https://github.com/peterM/Team-Foundation-Server-Photo-Uploader" TargetMode="External"/><Relationship Id="rId248" Type="http://schemas.openxmlformats.org/officeDocument/2006/relationships/hyperlink" Target="https://github.com/ostreifel/ping" TargetMode="External"/><Relationship Id="rId247" Type="http://schemas.openxmlformats.org/officeDocument/2006/relationships/hyperlink" Target="https://github.com/abeckDev/vsts-onedrive-upload" TargetMode="External"/><Relationship Id="rId489" Type="http://schemas.openxmlformats.org/officeDocument/2006/relationships/hyperlink" Target="https://github.com/mehmetkut/amerikanhastanesi-devops-training" TargetMode="External"/><Relationship Id="rId1070" Type="http://schemas.openxmlformats.org/officeDocument/2006/relationships/hyperlink" Target="https://github.com/igorski/rechoir" TargetMode="External"/><Relationship Id="rId1071" Type="http://schemas.openxmlformats.org/officeDocument/2006/relationships/hyperlink" Target="https://github.com/fake-industries/fuzzball" TargetMode="External"/><Relationship Id="rId1072" Type="http://schemas.openxmlformats.org/officeDocument/2006/relationships/hyperlink" Target="https://github.com/leomccormack/HO-SIRR-GUI" TargetMode="External"/><Relationship Id="rId242" Type="http://schemas.openxmlformats.org/officeDocument/2006/relationships/hyperlink" Target="https://github.com/nosinovacao/vsts_exporter" TargetMode="External"/><Relationship Id="rId484" Type="http://schemas.openxmlformats.org/officeDocument/2006/relationships/hyperlink" Target="https://github.com/GregTrevellick/VsixTwitterWidget" TargetMode="External"/><Relationship Id="rId1073" Type="http://schemas.openxmlformats.org/officeDocument/2006/relationships/hyperlink" Target="https://github.com/pd3v/gen-plugin" TargetMode="External"/><Relationship Id="rId241" Type="http://schemas.openxmlformats.org/officeDocument/2006/relationships/hyperlink" Target="https://github.com/plimble/ci-docker" TargetMode="External"/><Relationship Id="rId483" Type="http://schemas.openxmlformats.org/officeDocument/2006/relationships/hyperlink" Target="https://github.com/vinodkumarys/vsts-widget-pr-ttc" TargetMode="External"/><Relationship Id="rId1074" Type="http://schemas.openxmlformats.org/officeDocument/2006/relationships/hyperlink" Target="https://github.com/Do-sth-sharp/VocalShaper" TargetMode="External"/><Relationship Id="rId240" Type="http://schemas.openxmlformats.org/officeDocument/2006/relationships/hyperlink" Target="https://github.com/up2pixy/VSTS_Attachement_Downloader" TargetMode="External"/><Relationship Id="rId482" Type="http://schemas.openxmlformats.org/officeDocument/2006/relationships/hyperlink" Target="https://github.com/camelCaseDave/crm-vsts-tasks" TargetMode="External"/><Relationship Id="rId1075" Type="http://schemas.openxmlformats.org/officeDocument/2006/relationships/hyperlink" Target="https://github.com/valsteen/note_effects_vst" TargetMode="External"/><Relationship Id="rId481" Type="http://schemas.openxmlformats.org/officeDocument/2006/relationships/hyperlink" Target="https://github.com/AdamPaternostro/Azure-Databricks-CI-CD-Initial-Token" TargetMode="External"/><Relationship Id="rId1076" Type="http://schemas.openxmlformats.org/officeDocument/2006/relationships/hyperlink" Target="https://github.com/davemollen/dm-GrainDelay" TargetMode="External"/><Relationship Id="rId246" Type="http://schemas.openxmlformats.org/officeDocument/2006/relationships/hyperlink" Target="https://github.com/melezhik/sparrowdo-vsts-nuget-build" TargetMode="External"/><Relationship Id="rId488" Type="http://schemas.openxmlformats.org/officeDocument/2006/relationships/hyperlink" Target="https://github.com/totvs/azure-release-notes-generator" TargetMode="External"/><Relationship Id="rId1077" Type="http://schemas.openxmlformats.org/officeDocument/2006/relationships/hyperlink" Target="https://github.com/OSRTeam/OpenSoundRefenation" TargetMode="External"/><Relationship Id="rId245" Type="http://schemas.openxmlformats.org/officeDocument/2006/relationships/hyperlink" Target="https://github.com/teyc/vsts-npm-demo-submodule" TargetMode="External"/><Relationship Id="rId487" Type="http://schemas.openxmlformats.org/officeDocument/2006/relationships/hyperlink" Target="https://github.com/PureRandom/VstsCoverCoverageExtension" TargetMode="External"/><Relationship Id="rId1078" Type="http://schemas.openxmlformats.org/officeDocument/2006/relationships/hyperlink" Target="https://github.com/devashish-gupta/Tranquil" TargetMode="External"/><Relationship Id="rId244" Type="http://schemas.openxmlformats.org/officeDocument/2006/relationships/hyperlink" Target="https://github.com/peterM/TFS-Iteration-Creator" TargetMode="External"/><Relationship Id="rId486" Type="http://schemas.openxmlformats.org/officeDocument/2006/relationships/hyperlink" Target="https://github.com/kamranayub/xTFSGitLFSFile" TargetMode="External"/><Relationship Id="rId1079" Type="http://schemas.openxmlformats.org/officeDocument/2006/relationships/hyperlink" Target="https://github.com/barthy-koeln/rise-and-fall" TargetMode="External"/><Relationship Id="rId243" Type="http://schemas.openxmlformats.org/officeDocument/2006/relationships/hyperlink" Target="https://github.com/shaycy/tfs-ng-app" TargetMode="External"/><Relationship Id="rId485" Type="http://schemas.openxmlformats.org/officeDocument/2006/relationships/hyperlink" Target="https://github.com/vtange/vst-io" TargetMode="External"/><Relationship Id="rId480" Type="http://schemas.openxmlformats.org/officeDocument/2006/relationships/hyperlink" Target="https://github.com/helaili/vsts-octobot" TargetMode="External"/><Relationship Id="rId239" Type="http://schemas.openxmlformats.org/officeDocument/2006/relationships/hyperlink" Target="https://github.com/RM-QAOps/CloneTests" TargetMode="External"/><Relationship Id="rId238" Type="http://schemas.openxmlformats.org/officeDocument/2006/relationships/hyperlink" Target="https://github.com/jkruza/DevOpsDashboard" TargetMode="External"/><Relationship Id="rId237" Type="http://schemas.openxmlformats.org/officeDocument/2006/relationships/hyperlink" Target="https://github.com/vtbassmatt/hackathon-ci-yaml-schema" TargetMode="External"/><Relationship Id="rId479" Type="http://schemas.openxmlformats.org/officeDocument/2006/relationships/hyperlink" Target="https://github.com/knom/VSTSMailer" TargetMode="External"/><Relationship Id="rId236" Type="http://schemas.openxmlformats.org/officeDocument/2006/relationships/hyperlink" Target="https://github.com/mathieu-benoit/SitecoreOnAzureWebAppLab" TargetMode="External"/><Relationship Id="rId478" Type="http://schemas.openxmlformats.org/officeDocument/2006/relationships/hyperlink" Target="https://github.com/arsenikstiger/querytile-extended" TargetMode="External"/><Relationship Id="rId1060" Type="http://schemas.openxmlformats.org/officeDocument/2006/relationships/hyperlink" Target="https://github.com/swesterfeld/spectmorph" TargetMode="External"/><Relationship Id="rId1061" Type="http://schemas.openxmlformats.org/officeDocument/2006/relationships/hyperlink" Target="https://github.com/igorski/homecorrupter" TargetMode="External"/><Relationship Id="rId231" Type="http://schemas.openxmlformats.org/officeDocument/2006/relationships/hyperlink" Target="https://github.com/rondinif/pipeline-typescript" TargetMode="External"/><Relationship Id="rId473" Type="http://schemas.openxmlformats.org/officeDocument/2006/relationships/hyperlink" Target="https://github.com/stpatrick2016/mql5-compiler" TargetMode="External"/><Relationship Id="rId1062" Type="http://schemas.openxmlformats.org/officeDocument/2006/relationships/hyperlink" Target="https://github.com/igorski/transformant" TargetMode="External"/><Relationship Id="rId230" Type="http://schemas.openxmlformats.org/officeDocument/2006/relationships/hyperlink" Target="https://github.com/benmatselby/frost" TargetMode="External"/><Relationship Id="rId472" Type="http://schemas.openxmlformats.org/officeDocument/2006/relationships/hyperlink" Target="https://github.com/AnthonyRobinson/toolbox" TargetMode="External"/><Relationship Id="rId1063" Type="http://schemas.openxmlformats.org/officeDocument/2006/relationships/hyperlink" Target="https://github.com/janne808/GoVST" TargetMode="External"/><Relationship Id="rId471" Type="http://schemas.openxmlformats.org/officeDocument/2006/relationships/hyperlink" Target="https://github.com/SkyeHoefling/VSTS-Build-Task-Sample" TargetMode="External"/><Relationship Id="rId1064" Type="http://schemas.openxmlformats.org/officeDocument/2006/relationships/hyperlink" Target="https://github.com/mzuther/traKmeter" TargetMode="External"/><Relationship Id="rId470" Type="http://schemas.openxmlformats.org/officeDocument/2006/relationships/hyperlink" Target="https://github.com/cklutz/my-vsts-tasks" TargetMode="External"/><Relationship Id="rId1065" Type="http://schemas.openxmlformats.org/officeDocument/2006/relationships/hyperlink" Target="https://github.com/nberr/juce-template" TargetMode="External"/><Relationship Id="rId235" Type="http://schemas.openxmlformats.org/officeDocument/2006/relationships/hyperlink" Target="https://github.com/renattomartins/asd-dev-clean-code" TargetMode="External"/><Relationship Id="rId477" Type="http://schemas.openxmlformats.org/officeDocument/2006/relationships/hyperlink" Target="https://github.com/ToxicBakery/vsts-devops" TargetMode="External"/><Relationship Id="rId1066" Type="http://schemas.openxmlformats.org/officeDocument/2006/relationships/hyperlink" Target="https://github.com/planaria/vv" TargetMode="External"/><Relationship Id="rId234" Type="http://schemas.openxmlformats.org/officeDocument/2006/relationships/hyperlink" Target="https://github.com/melezhik/sparrowdo-vsts-cordova" TargetMode="External"/><Relationship Id="rId476" Type="http://schemas.openxmlformats.org/officeDocument/2006/relationships/hyperlink" Target="https://github.com/tomap/soapui-extensions" TargetMode="External"/><Relationship Id="rId1067" Type="http://schemas.openxmlformats.org/officeDocument/2006/relationships/hyperlink" Target="https://github.com/KaixoCode/CMBNEX" TargetMode="External"/><Relationship Id="rId233" Type="http://schemas.openxmlformats.org/officeDocument/2006/relationships/hyperlink" Target="https://github.com/tafuji/Xamarin-UnitTest-Vsts" TargetMode="External"/><Relationship Id="rId475" Type="http://schemas.openxmlformats.org/officeDocument/2006/relationships/hyperlink" Target="https://github.com/AITGmbH/AIT.VSTS.Scripts.Legacy" TargetMode="External"/><Relationship Id="rId1068" Type="http://schemas.openxmlformats.org/officeDocument/2006/relationships/hyperlink" Target="https://github.com/gilfuser/livecode-this" TargetMode="External"/><Relationship Id="rId232" Type="http://schemas.openxmlformats.org/officeDocument/2006/relationships/hyperlink" Target="https://github.com/dimesoftware/publishnugettovsts" TargetMode="External"/><Relationship Id="rId474" Type="http://schemas.openxmlformats.org/officeDocument/2006/relationships/hyperlink" Target="https://github.com/DariuszPorowski/azure-pipelines-tasks-mysql" TargetMode="External"/><Relationship Id="rId1069" Type="http://schemas.openxmlformats.org/officeDocument/2006/relationships/hyperlink" Target="https://github.com/igorski/vst-plugin-boilerplate" TargetMode="External"/><Relationship Id="rId1015" Type="http://schemas.openxmlformats.org/officeDocument/2006/relationships/hyperlink" Target="https://github.com/LibreArp/LibreArp" TargetMode="External"/><Relationship Id="rId1257" Type="http://schemas.openxmlformats.org/officeDocument/2006/relationships/hyperlink" Target="https://github.com/SpotlightKid/sendmixer" TargetMode="External"/><Relationship Id="rId1499" Type="http://schemas.openxmlformats.org/officeDocument/2006/relationships/hyperlink" Target="https://github.com/MikeMorenoDSP/Euklid" TargetMode="External"/><Relationship Id="rId1016" Type="http://schemas.openxmlformats.org/officeDocument/2006/relationships/hyperlink" Target="https://github.com/stfufane/Midi-Transposer" TargetMode="External"/><Relationship Id="rId1258" Type="http://schemas.openxmlformats.org/officeDocument/2006/relationships/hyperlink" Target="https://github.com/demberto/fxp" TargetMode="External"/><Relationship Id="rId1017" Type="http://schemas.openxmlformats.org/officeDocument/2006/relationships/hyperlink" Target="https://github.com/MikeMorenoDSP/Euklid" TargetMode="External"/><Relationship Id="rId1259" Type="http://schemas.openxmlformats.org/officeDocument/2006/relationships/hyperlink" Target="https://github.com/defuse/vst_plugin" TargetMode="External"/><Relationship Id="rId1018" Type="http://schemas.openxmlformats.org/officeDocument/2006/relationships/hyperlink" Target="https://github.com/Celemony/ARA_API" TargetMode="External"/><Relationship Id="rId1019" Type="http://schemas.openxmlformats.org/officeDocument/2006/relationships/hyperlink" Target="https://github.com/blackboxdsp/rotor" TargetMode="External"/><Relationship Id="rId426" Type="http://schemas.openxmlformats.org/officeDocument/2006/relationships/hyperlink" Target="https://github.com/EngageSoftware/eslint-formatter-azure-devops" TargetMode="External"/><Relationship Id="rId668" Type="http://schemas.openxmlformats.org/officeDocument/2006/relationships/hyperlink" Target="https://github.com/mvmjacobs/az-devops-rice-extension" TargetMode="External"/><Relationship Id="rId425" Type="http://schemas.openxmlformats.org/officeDocument/2006/relationships/hyperlink" Target="https://github.com/MethodsAndPractices/vsteam-docs" TargetMode="External"/><Relationship Id="rId667" Type="http://schemas.openxmlformats.org/officeDocument/2006/relationships/hyperlink" Target="https://github.com/mathieu-benoit/RedHatOpenShiftAndMicrosoftAzureWorkshop" TargetMode="External"/><Relationship Id="rId424" Type="http://schemas.openxmlformats.org/officeDocument/2006/relationships/hyperlink" Target="https://github.com/mmanela/vsts-workitem-recentlyviewed" TargetMode="External"/><Relationship Id="rId666" Type="http://schemas.openxmlformats.org/officeDocument/2006/relationships/hyperlink" Target="https://github.com/redhat-developer/openshift-vsts" TargetMode="External"/><Relationship Id="rId423" Type="http://schemas.openxmlformats.org/officeDocument/2006/relationships/hyperlink" Target="https://github.com/Capgemini/azure-devops-extension-xrm-build" TargetMode="External"/><Relationship Id="rId665" Type="http://schemas.openxmlformats.org/officeDocument/2006/relationships/hyperlink" Target="https://github.com/DrJohnT/PublishDacPac" TargetMode="External"/><Relationship Id="rId429" Type="http://schemas.openxmlformats.org/officeDocument/2006/relationships/hyperlink" Target="https://github.com/chwebdude/BadgeCreator" TargetMode="External"/><Relationship Id="rId428" Type="http://schemas.openxmlformats.org/officeDocument/2006/relationships/hyperlink" Target="https://github.com/NiknakSi/Certiply" TargetMode="External"/><Relationship Id="rId427" Type="http://schemas.openxmlformats.org/officeDocument/2006/relationships/hyperlink" Target="https://github.com/Lambda3/docker-azure-pipelines-agent-windows" TargetMode="External"/><Relationship Id="rId669" Type="http://schemas.openxmlformats.org/officeDocument/2006/relationships/hyperlink" Target="https://github.com/Hupka/sonarqube-azure-setup" TargetMode="External"/><Relationship Id="rId1490" Type="http://schemas.openxmlformats.org/officeDocument/2006/relationships/hyperlink" Target="https://github.com/studiorack/studiorack-template-steinberg" TargetMode="External"/><Relationship Id="rId660" Type="http://schemas.openxmlformats.org/officeDocument/2006/relationships/hyperlink" Target="https://github.com/sdavis3/code-coverage-widgets" TargetMode="External"/><Relationship Id="rId1491" Type="http://schemas.openxmlformats.org/officeDocument/2006/relationships/hyperlink" Target="https://github.com/AlexW00/clockwork" TargetMode="External"/><Relationship Id="rId1250" Type="http://schemas.openxmlformats.org/officeDocument/2006/relationships/hyperlink" Target="https://github.com/SpotlightKid/dfzitarev1" TargetMode="External"/><Relationship Id="rId1492" Type="http://schemas.openxmlformats.org/officeDocument/2006/relationships/hyperlink" Target="https://github.com/unevens/Overdraw" TargetMode="External"/><Relationship Id="rId1251" Type="http://schemas.openxmlformats.org/officeDocument/2006/relationships/hyperlink" Target="https://github.com/TaleTN/IPlugExample" TargetMode="External"/><Relationship Id="rId1493" Type="http://schemas.openxmlformats.org/officeDocument/2006/relationships/hyperlink" Target="https://github.com/gmoe/learning-dsp" TargetMode="External"/><Relationship Id="rId1010" Type="http://schemas.openxmlformats.org/officeDocument/2006/relationships/hyperlink" Target="https://github.com/unevens/Overdraw" TargetMode="External"/><Relationship Id="rId1252" Type="http://schemas.openxmlformats.org/officeDocument/2006/relationships/hyperlink" Target="https://github.com/AURAPluginsLtd/Access-Virus-Editor" TargetMode="External"/><Relationship Id="rId1494" Type="http://schemas.openxmlformats.org/officeDocument/2006/relationships/hyperlink" Target="https://github.com/studiorack/studiorack-cli" TargetMode="External"/><Relationship Id="rId422" Type="http://schemas.openxmlformats.org/officeDocument/2006/relationships/hyperlink" Target="https://github.com/rfennell/AzureDevOpsServiceHookDsl" TargetMode="External"/><Relationship Id="rId664" Type="http://schemas.openxmlformats.org/officeDocument/2006/relationships/hyperlink" Target="https://github.com/expertasolutions/AzDo.VstsDashboard" TargetMode="External"/><Relationship Id="rId1011" Type="http://schemas.openxmlformats.org/officeDocument/2006/relationships/hyperlink" Target="https://github.com/gmoe/learning-dsp" TargetMode="External"/><Relationship Id="rId1253" Type="http://schemas.openxmlformats.org/officeDocument/2006/relationships/hyperlink" Target="https://github.com/pongasoft/jamba-sample-gain" TargetMode="External"/><Relationship Id="rId1495" Type="http://schemas.openxmlformats.org/officeDocument/2006/relationships/hyperlink" Target="https://github.com/chipnertkj/chipbox" TargetMode="External"/><Relationship Id="rId421" Type="http://schemas.openxmlformats.org/officeDocument/2006/relationships/hyperlink" Target="https://github.com/AdamPaternostro/Azure-Dev-Ops-Single-CI-CD-Dev-To-Production-Pipeline" TargetMode="External"/><Relationship Id="rId663" Type="http://schemas.openxmlformats.org/officeDocument/2006/relationships/hyperlink" Target="https://github.com/Lambda3/docker-azure-pipelines-agent" TargetMode="External"/><Relationship Id="rId1012" Type="http://schemas.openxmlformats.org/officeDocument/2006/relationships/hyperlink" Target="https://github.com/studiorack/studiorack-cli" TargetMode="External"/><Relationship Id="rId1254" Type="http://schemas.openxmlformats.org/officeDocument/2006/relationships/hyperlink" Target="https://github.com/pongasoft/vst-ab-switch" TargetMode="External"/><Relationship Id="rId1496" Type="http://schemas.openxmlformats.org/officeDocument/2006/relationships/hyperlink" Target="https://github.com/hotwatermorning/Vst3HostDemo" TargetMode="External"/><Relationship Id="rId420" Type="http://schemas.openxmlformats.org/officeDocument/2006/relationships/hyperlink" Target="https://github.com/scale-tone/AzFunc4DevOps" TargetMode="External"/><Relationship Id="rId662" Type="http://schemas.openxmlformats.org/officeDocument/2006/relationships/hyperlink" Target="https://github.com/icnocop/AzurePipelines.TestLogger" TargetMode="External"/><Relationship Id="rId1013" Type="http://schemas.openxmlformats.org/officeDocument/2006/relationships/hyperlink" Target="https://github.com/chipnertkj/chipbox" TargetMode="External"/><Relationship Id="rId1255" Type="http://schemas.openxmlformats.org/officeDocument/2006/relationships/hyperlink" Target="https://github.com/canokaue/azr3-mac" TargetMode="External"/><Relationship Id="rId1497" Type="http://schemas.openxmlformats.org/officeDocument/2006/relationships/hyperlink" Target="https://github.com/LibreArp/LibreArp" TargetMode="External"/><Relationship Id="rId661" Type="http://schemas.openxmlformats.org/officeDocument/2006/relationships/hyperlink" Target="https://github.com/Dealogic/webpack-vsts-extension" TargetMode="External"/><Relationship Id="rId1014" Type="http://schemas.openxmlformats.org/officeDocument/2006/relationships/hyperlink" Target="https://github.com/hotwatermorning/Vst3HostDemo" TargetMode="External"/><Relationship Id="rId1256" Type="http://schemas.openxmlformats.org/officeDocument/2006/relationships/hyperlink" Target="https://github.com/pongasoft/vst-vac-6v" TargetMode="External"/><Relationship Id="rId1498" Type="http://schemas.openxmlformats.org/officeDocument/2006/relationships/hyperlink" Target="https://github.com/stfufane/Midi-Transposer" TargetMode="External"/><Relationship Id="rId1004" Type="http://schemas.openxmlformats.org/officeDocument/2006/relationships/hyperlink" Target="https://github.com/prof-spock/SoX-Plugins" TargetMode="External"/><Relationship Id="rId1246" Type="http://schemas.openxmlformats.org/officeDocument/2006/relationships/hyperlink" Target="https://github.com/medusalix/MiniVST" TargetMode="External"/><Relationship Id="rId1488" Type="http://schemas.openxmlformats.org/officeDocument/2006/relationships/hyperlink" Target="https://github.com/studiorack/studiorack-app" TargetMode="External"/><Relationship Id="rId1005" Type="http://schemas.openxmlformats.org/officeDocument/2006/relationships/hyperlink" Target="https://github.com/ddf/SpectralHarp" TargetMode="External"/><Relationship Id="rId1247" Type="http://schemas.openxmlformats.org/officeDocument/2006/relationships/hyperlink" Target="https://github.com/blurkk/symbiosis-au-vst-2" TargetMode="External"/><Relationship Id="rId1489" Type="http://schemas.openxmlformats.org/officeDocument/2006/relationships/hyperlink" Target="https://github.com/igorski/rechoir" TargetMode="External"/><Relationship Id="rId1006" Type="http://schemas.openxmlformats.org/officeDocument/2006/relationships/hyperlink" Target="https://github.com/studiorack/studiorack-app" TargetMode="External"/><Relationship Id="rId1248" Type="http://schemas.openxmlformats.org/officeDocument/2006/relationships/hyperlink" Target="https://github.com/LDPF/LDPF" TargetMode="External"/><Relationship Id="rId1007" Type="http://schemas.openxmlformats.org/officeDocument/2006/relationships/hyperlink" Target="https://github.com/igorski/rechoir" TargetMode="External"/><Relationship Id="rId1249" Type="http://schemas.openxmlformats.org/officeDocument/2006/relationships/hyperlink" Target="https://github.com/SpotlightKid/cookiecutter-dpf-effect" TargetMode="External"/><Relationship Id="rId1008" Type="http://schemas.openxmlformats.org/officeDocument/2006/relationships/hyperlink" Target="https://github.com/studiorack/studiorack-template-steinberg" TargetMode="External"/><Relationship Id="rId1009" Type="http://schemas.openxmlformats.org/officeDocument/2006/relationships/hyperlink" Target="https://github.com/AlexW00/clockwork" TargetMode="External"/><Relationship Id="rId415" Type="http://schemas.openxmlformats.org/officeDocument/2006/relationships/hyperlink" Target="https://github.com/baywet/azure-docker-sonarqube" TargetMode="External"/><Relationship Id="rId657" Type="http://schemas.openxmlformats.org/officeDocument/2006/relationships/hyperlink" Target="https://github.com/nilaydshah/MochaTypescriptTest-101" TargetMode="External"/><Relationship Id="rId899" Type="http://schemas.openxmlformats.org/officeDocument/2006/relationships/hyperlink" Target="https://github.com/theoteno/A-certain-scientific-Vital-preset" TargetMode="External"/><Relationship Id="rId414" Type="http://schemas.openxmlformats.org/officeDocument/2006/relationships/hyperlink" Target="https://github.com/mathieu-benoit/dot-net-on-azure-function-app" TargetMode="External"/><Relationship Id="rId656" Type="http://schemas.openxmlformats.org/officeDocument/2006/relationships/hyperlink" Target="https://github.com/onlyutkarsh/ExportImportBuildDefinition" TargetMode="External"/><Relationship Id="rId898" Type="http://schemas.openxmlformats.org/officeDocument/2006/relationships/hyperlink" Target="https://github.com/olvb/m4rio" TargetMode="External"/><Relationship Id="rId413" Type="http://schemas.openxmlformats.org/officeDocument/2006/relationships/hyperlink" Target="https://github.com/xantari/Seq.App.Azure.DevOps" TargetMode="External"/><Relationship Id="rId655" Type="http://schemas.openxmlformats.org/officeDocument/2006/relationships/hyperlink" Target="https://github.com/kasunkv/slack-notification" TargetMode="External"/><Relationship Id="rId897" Type="http://schemas.openxmlformats.org/officeDocument/2006/relationships/hyperlink" Target="https://github.com/charless3/juce-sandbox" TargetMode="External"/><Relationship Id="rId412" Type="http://schemas.openxmlformats.org/officeDocument/2006/relationships/hyperlink" Target="https://github.com/sjwaight/funcs-cd-demo" TargetMode="External"/><Relationship Id="rId654" Type="http://schemas.openxmlformats.org/officeDocument/2006/relationships/hyperlink" Target="https://github.com/mmajcica/DeploySsrs" TargetMode="External"/><Relationship Id="rId896" Type="http://schemas.openxmlformats.org/officeDocument/2006/relationships/hyperlink" Target="https://github.com/follower/qt-vst-mac-native-poc" TargetMode="External"/><Relationship Id="rId419" Type="http://schemas.openxmlformats.org/officeDocument/2006/relationships/hyperlink" Target="https://github.com/ethomson/probot-azure-pipelines" TargetMode="External"/><Relationship Id="rId418" Type="http://schemas.openxmlformats.org/officeDocument/2006/relationships/hyperlink" Target="https://github.com/mathieu-benoit/asp-dot-net-core-on-azure-web-app" TargetMode="External"/><Relationship Id="rId417" Type="http://schemas.openxmlformats.org/officeDocument/2006/relationships/hyperlink" Target="https://github.com/4ux-nbIx/posh-git-workflow" TargetMode="External"/><Relationship Id="rId659" Type="http://schemas.openxmlformats.org/officeDocument/2006/relationships/hyperlink" Target="https://github.com/aabiryukov/TfsVisualHistory" TargetMode="External"/><Relationship Id="rId416" Type="http://schemas.openxmlformats.org/officeDocument/2006/relationships/hyperlink" Target="https://github.com/luuksommers/vsts-website-warmup" TargetMode="External"/><Relationship Id="rId658" Type="http://schemas.openxmlformats.org/officeDocument/2006/relationships/hyperlink" Target="https://github.com/microsoft/vsts-extension-color-control" TargetMode="External"/><Relationship Id="rId891" Type="http://schemas.openxmlformats.org/officeDocument/2006/relationships/hyperlink" Target="https://github.com/CPIJ/vst-development" TargetMode="External"/><Relationship Id="rId1480" Type="http://schemas.openxmlformats.org/officeDocument/2006/relationships/hyperlink" Target="https://github.com/igorski/darvaza" TargetMode="External"/><Relationship Id="rId890" Type="http://schemas.openxmlformats.org/officeDocument/2006/relationships/hyperlink" Target="https://github.com/forart/audioblankpluginpack" TargetMode="External"/><Relationship Id="rId1481" Type="http://schemas.openxmlformats.org/officeDocument/2006/relationships/hyperlink" Target="https://github.com/Krasjet/imgui_juce" TargetMode="External"/><Relationship Id="rId1240" Type="http://schemas.openxmlformats.org/officeDocument/2006/relationships/hyperlink" Target="https://github.com/Naozumi520/mbp-16-bootcamp-speaker-mod" TargetMode="External"/><Relationship Id="rId1482" Type="http://schemas.openxmlformats.org/officeDocument/2006/relationships/hyperlink" Target="https://github.com/planaria/vv" TargetMode="External"/><Relationship Id="rId1241" Type="http://schemas.openxmlformats.org/officeDocument/2006/relationships/hyperlink" Target="https://github.com/pongasoft/vst3-again-sample" TargetMode="External"/><Relationship Id="rId1483" Type="http://schemas.openxmlformats.org/officeDocument/2006/relationships/hyperlink" Target="https://github.com/pongasoft/vst3-again-sample" TargetMode="External"/><Relationship Id="rId411" Type="http://schemas.openxmlformats.org/officeDocument/2006/relationships/hyperlink" Target="https://github.com/rcoenmans/vsts-client" TargetMode="External"/><Relationship Id="rId653" Type="http://schemas.openxmlformats.org/officeDocument/2006/relationships/hyperlink" Target="https://github.com/cschleiden/azure-devops-pr-templates" TargetMode="External"/><Relationship Id="rId895" Type="http://schemas.openxmlformats.org/officeDocument/2006/relationships/hyperlink" Target="https://github.com/assemblu/Apalis" TargetMode="External"/><Relationship Id="rId1000" Type="http://schemas.openxmlformats.org/officeDocument/2006/relationships/hyperlink" Target="https://github.com/planaria/vv" TargetMode="External"/><Relationship Id="rId1242" Type="http://schemas.openxmlformats.org/officeDocument/2006/relationships/hyperlink" Target="https://github.com/SpotlightKid/midiomatic" TargetMode="External"/><Relationship Id="rId1484" Type="http://schemas.openxmlformats.org/officeDocument/2006/relationships/hyperlink" Target="https://github.com/sdeleon28/IgnitionGuitarAmp" TargetMode="External"/><Relationship Id="rId410" Type="http://schemas.openxmlformats.org/officeDocument/2006/relationships/hyperlink" Target="https://github.com/bamminger/vsts-queue-build" TargetMode="External"/><Relationship Id="rId652" Type="http://schemas.openxmlformats.org/officeDocument/2006/relationships/hyperlink" Target="https://github.com/tfsaggregator/tfsaggregator-webhooks" TargetMode="External"/><Relationship Id="rId894" Type="http://schemas.openxmlformats.org/officeDocument/2006/relationships/hyperlink" Target="https://github.com/OdysseasKr/synth1-dataset" TargetMode="External"/><Relationship Id="rId1001" Type="http://schemas.openxmlformats.org/officeDocument/2006/relationships/hyperlink" Target="https://github.com/pongasoft/vst3-again-sample" TargetMode="External"/><Relationship Id="rId1243" Type="http://schemas.openxmlformats.org/officeDocument/2006/relationships/hyperlink" Target="https://github.com/igorski/vst-plugin-boilerplate" TargetMode="External"/><Relationship Id="rId1485" Type="http://schemas.openxmlformats.org/officeDocument/2006/relationships/hyperlink" Target="https://github.com/igorski/vst-plugin-boilerplate" TargetMode="External"/><Relationship Id="rId651" Type="http://schemas.openxmlformats.org/officeDocument/2006/relationships/hyperlink" Target="https://github.com/geeklearningio/gl-vsts-tasks-azure" TargetMode="External"/><Relationship Id="rId893" Type="http://schemas.openxmlformats.org/officeDocument/2006/relationships/hyperlink" Target="https://github.com/dsp-re/suzirya" TargetMode="External"/><Relationship Id="rId1002" Type="http://schemas.openxmlformats.org/officeDocument/2006/relationships/hyperlink" Target="https://github.com/sdeleon28/IgnitionGuitarAmp" TargetMode="External"/><Relationship Id="rId1244" Type="http://schemas.openxmlformats.org/officeDocument/2006/relationships/hyperlink" Target="https://github.com/SpotlightKid/ardour2fxp" TargetMode="External"/><Relationship Id="rId1486" Type="http://schemas.openxmlformats.org/officeDocument/2006/relationships/hyperlink" Target="https://github.com/prof-spock/SoX-Plugins" TargetMode="External"/><Relationship Id="rId650" Type="http://schemas.openxmlformats.org/officeDocument/2006/relationships/hyperlink" Target="https://github.com/lenisha/vsts-terraform-ansible-packer" TargetMode="External"/><Relationship Id="rId892" Type="http://schemas.openxmlformats.org/officeDocument/2006/relationships/hyperlink" Target="https://github.com/VolantisDev/node-vst-guide-config" TargetMode="External"/><Relationship Id="rId1003" Type="http://schemas.openxmlformats.org/officeDocument/2006/relationships/hyperlink" Target="https://github.com/igorski/vst-plugin-boilerplate" TargetMode="External"/><Relationship Id="rId1245" Type="http://schemas.openxmlformats.org/officeDocument/2006/relationships/hyperlink" Target="https://github.com/igorski/rechoir" TargetMode="External"/><Relationship Id="rId1487" Type="http://schemas.openxmlformats.org/officeDocument/2006/relationships/hyperlink" Target="https://github.com/ddf/SpectralHarp" TargetMode="External"/><Relationship Id="rId1037" Type="http://schemas.openxmlformats.org/officeDocument/2006/relationships/hyperlink" Target="https://github.com/hzdgopher/64klang" TargetMode="External"/><Relationship Id="rId1279" Type="http://schemas.openxmlformats.org/officeDocument/2006/relationships/hyperlink" Target="https://github.com/igorski/regrader" TargetMode="External"/><Relationship Id="rId1038" Type="http://schemas.openxmlformats.org/officeDocument/2006/relationships/hyperlink" Target="https://github.com/hzdgopher/4klang" TargetMode="External"/><Relationship Id="rId1039" Type="http://schemas.openxmlformats.org/officeDocument/2006/relationships/hyperlink" Target="https://github.com/zamaudio/zam-plugins" TargetMode="External"/><Relationship Id="rId206" Type="http://schemas.openxmlformats.org/officeDocument/2006/relationships/hyperlink" Target="https://github.com/iatecbr/Sda.Wit" TargetMode="External"/><Relationship Id="rId448" Type="http://schemas.openxmlformats.org/officeDocument/2006/relationships/hyperlink" Target="https://github.com/geeklearningio/gl-vsts-tasks-inception" TargetMode="External"/><Relationship Id="rId205" Type="http://schemas.openxmlformats.org/officeDocument/2006/relationships/hyperlink" Target="https://github.com/AssureCare/team-services-tools" TargetMode="External"/><Relationship Id="rId447" Type="http://schemas.openxmlformats.org/officeDocument/2006/relationships/hyperlink" Target="https://github.com/jlandersen/vscode-vsts-build-status" TargetMode="External"/><Relationship Id="rId689" Type="http://schemas.openxmlformats.org/officeDocument/2006/relationships/hyperlink" Target="https://github.com/canokaue/azr3-mac" TargetMode="External"/><Relationship Id="rId204" Type="http://schemas.openxmlformats.org/officeDocument/2006/relationships/hyperlink" Target="https://github.com/mmajcica/win-rm-file-copy" TargetMode="External"/><Relationship Id="rId446" Type="http://schemas.openxmlformats.org/officeDocument/2006/relationships/hyperlink" Target="https://github.com/nbrown02/Test-Status-Report" TargetMode="External"/><Relationship Id="rId688" Type="http://schemas.openxmlformats.org/officeDocument/2006/relationships/hyperlink" Target="https://github.com/modavis-project/midiAuralizer" TargetMode="External"/><Relationship Id="rId203" Type="http://schemas.openxmlformats.org/officeDocument/2006/relationships/hyperlink" Target="https://github.com/Augurk/vsts-extension" TargetMode="External"/><Relationship Id="rId445" Type="http://schemas.openxmlformats.org/officeDocument/2006/relationships/hyperlink" Target="https://github.com/harunhasdal/vsts-pr-monitor-chrome" TargetMode="External"/><Relationship Id="rId687" Type="http://schemas.openxmlformats.org/officeDocument/2006/relationships/hyperlink" Target="https://github.com/BLumia/PineappleSynth" TargetMode="External"/><Relationship Id="rId209" Type="http://schemas.openxmlformats.org/officeDocument/2006/relationships/hyperlink" Target="https://github.com/haribabubavanari/BuildAndReleaseKeepForever" TargetMode="External"/><Relationship Id="rId208" Type="http://schemas.openxmlformats.org/officeDocument/2006/relationships/hyperlink" Target="https://github.com/mmajcica/SpecFlowReportGeneratorTask" TargetMode="External"/><Relationship Id="rId207" Type="http://schemas.openxmlformats.org/officeDocument/2006/relationships/hyperlink" Target="https://github.com/rcoenmans/jira-to-vsts-migration" TargetMode="External"/><Relationship Id="rId449" Type="http://schemas.openxmlformats.org/officeDocument/2006/relationships/hyperlink" Target="https://github.com/thuru-zz/DashDocs" TargetMode="External"/><Relationship Id="rId1270" Type="http://schemas.openxmlformats.org/officeDocument/2006/relationships/hyperlink" Target="https://github.com/apohl79/audiogridder" TargetMode="External"/><Relationship Id="rId440" Type="http://schemas.openxmlformats.org/officeDocument/2006/relationships/hyperlink" Target="https://github.com/dazfuller/PyUnitTestTask" TargetMode="External"/><Relationship Id="rId682" Type="http://schemas.openxmlformats.org/officeDocument/2006/relationships/hyperlink" Target="https://github.com/benmatselby/donny" TargetMode="External"/><Relationship Id="rId1271" Type="http://schemas.openxmlformats.org/officeDocument/2006/relationships/hyperlink" Target="https://github.com/greatest-ape/OctaSine" TargetMode="External"/><Relationship Id="rId681" Type="http://schemas.openxmlformats.org/officeDocument/2006/relationships/hyperlink" Target="https://github.com/marceloavf/digitalocean-tools-vsts" TargetMode="External"/><Relationship Id="rId1030" Type="http://schemas.openxmlformats.org/officeDocument/2006/relationships/hyperlink" Target="https://github.com/DISTRHO/Cardinal" TargetMode="External"/><Relationship Id="rId1272" Type="http://schemas.openxmlformats.org/officeDocument/2006/relationships/hyperlink" Target="https://github.com/jareddrayton/Audio-Plugin-Development-Resources" TargetMode="External"/><Relationship Id="rId680" Type="http://schemas.openxmlformats.org/officeDocument/2006/relationships/hyperlink" Target="https://github.com/LeCantaloop/Qwiq" TargetMode="External"/><Relationship Id="rId1031" Type="http://schemas.openxmlformats.org/officeDocument/2006/relationships/hyperlink" Target="https://github.com/webprofusion/OpenAudio" TargetMode="External"/><Relationship Id="rId1273" Type="http://schemas.openxmlformats.org/officeDocument/2006/relationships/hyperlink" Target="https://github.com/wolf-plugins/wolf-shaper" TargetMode="External"/><Relationship Id="rId1032" Type="http://schemas.openxmlformats.org/officeDocument/2006/relationships/hyperlink" Target="https://github.com/RustAudio/vst-rs" TargetMode="External"/><Relationship Id="rId1274" Type="http://schemas.openxmlformats.org/officeDocument/2006/relationships/hyperlink" Target="https://github.com/WeirdConstructor/HexoSynth" TargetMode="External"/><Relationship Id="rId202" Type="http://schemas.openxmlformats.org/officeDocument/2006/relationships/hyperlink" Target="http://template.io" TargetMode="External"/><Relationship Id="rId444" Type="http://schemas.openxmlformats.org/officeDocument/2006/relationships/hyperlink" Target="https://github.com/TFSDSC/xTfsDscAgent" TargetMode="External"/><Relationship Id="rId686" Type="http://schemas.openxmlformats.org/officeDocument/2006/relationships/hyperlink" Target="https://github.com/christiansparre/VstsDockerBuild" TargetMode="External"/><Relationship Id="rId1033" Type="http://schemas.openxmlformats.org/officeDocument/2006/relationships/hyperlink" Target="https://github.com/kushview/element" TargetMode="External"/><Relationship Id="rId1275" Type="http://schemas.openxmlformats.org/officeDocument/2006/relationships/hyperlink" Target="https://github.com/dozius/DtBlkFx" TargetMode="External"/><Relationship Id="rId201" Type="http://schemas.openxmlformats.org/officeDocument/2006/relationships/hyperlink" Target="https://github.com/jpwogaman/template.io" TargetMode="External"/><Relationship Id="rId443" Type="http://schemas.openxmlformats.org/officeDocument/2006/relationships/hyperlink" Target="https://github.com/adamv/synthchat" TargetMode="External"/><Relationship Id="rId685" Type="http://schemas.openxmlformats.org/officeDocument/2006/relationships/hyperlink" Target="https://github.com/nbrown02/Story-Point-Correlation" TargetMode="External"/><Relationship Id="rId1034" Type="http://schemas.openxmlformats.org/officeDocument/2006/relationships/hyperlink" Target="https://github.com/obiwanjacobi/vst.net" TargetMode="External"/><Relationship Id="rId1276" Type="http://schemas.openxmlformats.org/officeDocument/2006/relationships/hyperlink" Target="https://github.com/pongasoft/jamba" TargetMode="External"/><Relationship Id="rId200" Type="http://schemas.openxmlformats.org/officeDocument/2006/relationships/hyperlink" Target="https://github.com/sowderca/azure-devops-sdk" TargetMode="External"/><Relationship Id="rId442" Type="http://schemas.openxmlformats.org/officeDocument/2006/relationships/hyperlink" Target="http://vsts.net" TargetMode="External"/><Relationship Id="rId684" Type="http://schemas.openxmlformats.org/officeDocument/2006/relationships/hyperlink" Target="https://github.com/ostreifel/Pull-Request-Search" TargetMode="External"/><Relationship Id="rId1035" Type="http://schemas.openxmlformats.org/officeDocument/2006/relationships/hyperlink" Target="http://vst.net" TargetMode="External"/><Relationship Id="rId1277" Type="http://schemas.openxmlformats.org/officeDocument/2006/relationships/hyperlink" Target="https://github.com/nidefawl/bass-studio" TargetMode="External"/><Relationship Id="rId441" Type="http://schemas.openxmlformats.org/officeDocument/2006/relationships/hyperlink" Target="https://github.com/BerserkerDotNet/VSTS.Net" TargetMode="External"/><Relationship Id="rId683" Type="http://schemas.openxmlformats.org/officeDocument/2006/relationships/hyperlink" Target="https://github.com/lenisha/vsts-terraform-ansible" TargetMode="External"/><Relationship Id="rId1036" Type="http://schemas.openxmlformats.org/officeDocument/2006/relationships/hyperlink" Target="https://github.com/jerryuhoo/Fire" TargetMode="External"/><Relationship Id="rId1278" Type="http://schemas.openxmlformats.org/officeDocument/2006/relationships/hyperlink" Target="https://github.com/pipelined/vst2" TargetMode="External"/><Relationship Id="rId1026" Type="http://schemas.openxmlformats.org/officeDocument/2006/relationships/hyperlink" Target="https://github.com/blackboxdsp/phantom" TargetMode="External"/><Relationship Id="rId1268" Type="http://schemas.openxmlformats.org/officeDocument/2006/relationships/hyperlink" Target="https://github.com/werman/noise-suppression-for-voice" TargetMode="External"/><Relationship Id="rId1027" Type="http://schemas.openxmlformats.org/officeDocument/2006/relationships/hyperlink" Target="https://github.com/sfztools/sfizz-ui" TargetMode="External"/><Relationship Id="rId1269" Type="http://schemas.openxmlformats.org/officeDocument/2006/relationships/hyperlink" Target="https://github.com/olilarkin/awesome-musicdsp" TargetMode="External"/><Relationship Id="rId1028" Type="http://schemas.openxmlformats.org/officeDocument/2006/relationships/hyperlink" Target="https://github.com/p-hlp/SMPLComp" TargetMode="External"/><Relationship Id="rId1029" Type="http://schemas.openxmlformats.org/officeDocument/2006/relationships/hyperlink" Target="https://github.com/werman/noise-suppression-for-voice" TargetMode="External"/><Relationship Id="rId437" Type="http://schemas.openxmlformats.org/officeDocument/2006/relationships/hyperlink" Target="https://github.com/jeffpriz/vsts-release-web-test" TargetMode="External"/><Relationship Id="rId679" Type="http://schemas.openxmlformats.org/officeDocument/2006/relationships/hyperlink" Target="https://github.com/tobania/VSTS.Extension.SqlReportingServices" TargetMode="External"/><Relationship Id="rId436" Type="http://schemas.openxmlformats.org/officeDocument/2006/relationships/hyperlink" Target="https://github.com/tomtom-international/azure-pipeline-templates" TargetMode="External"/><Relationship Id="rId678" Type="http://schemas.openxmlformats.org/officeDocument/2006/relationships/hyperlink" Target="https://github.com/microsoft/vsts-extension-toggle-control" TargetMode="External"/><Relationship Id="rId435" Type="http://schemas.openxmlformats.org/officeDocument/2006/relationships/hyperlink" Target="https://github.com/incarnate/vsts-php-tools" TargetMode="External"/><Relationship Id="rId677" Type="http://schemas.openxmlformats.org/officeDocument/2006/relationships/hyperlink" Target="https://github.com/iricigor/InstallModuleFromGit" TargetMode="External"/><Relationship Id="rId434" Type="http://schemas.openxmlformats.org/officeDocument/2006/relationships/hyperlink" Target="https://github.com/Dealogic/cloc-vsts-extension" TargetMode="External"/><Relationship Id="rId676" Type="http://schemas.openxmlformats.org/officeDocument/2006/relationships/hyperlink" Target="https://github.com/microsoft/vsts-extension-integer-control" TargetMode="External"/><Relationship Id="rId439" Type="http://schemas.openxmlformats.org/officeDocument/2006/relationships/hyperlink" Target="https://github.com/HoussemDellai/PerfectBody-DevOps" TargetMode="External"/><Relationship Id="rId438" Type="http://schemas.openxmlformats.org/officeDocument/2006/relationships/hyperlink" Target="https://github.com/lean-soft/devopshub-docs-g4e" TargetMode="External"/><Relationship Id="rId671" Type="http://schemas.openxmlformats.org/officeDocument/2006/relationships/hyperlink" Target="https://github.com/justjavac/deno-ci" TargetMode="External"/><Relationship Id="rId1260" Type="http://schemas.openxmlformats.org/officeDocument/2006/relationships/hyperlink" Target="https://github.com/TaleTN/IPlug" TargetMode="External"/><Relationship Id="rId670" Type="http://schemas.openxmlformats.org/officeDocument/2006/relationships/hyperlink" Target="https://github.com/Masahigo/sitecore-azure-devops" TargetMode="External"/><Relationship Id="rId1261" Type="http://schemas.openxmlformats.org/officeDocument/2006/relationships/hyperlink" Target="https://github.com/patricklyte/SymphonieFx" TargetMode="External"/><Relationship Id="rId1020" Type="http://schemas.openxmlformats.org/officeDocument/2006/relationships/hyperlink" Target="https://github.com/elk-audio/mda-vst3" TargetMode="External"/><Relationship Id="rId1262" Type="http://schemas.openxmlformats.org/officeDocument/2006/relationships/hyperlink" Target="https://github.com/tomto66/Topiary-Riffz" TargetMode="External"/><Relationship Id="rId1021" Type="http://schemas.openxmlformats.org/officeDocument/2006/relationships/hyperlink" Target="https://github.com/centricular/gstreamer-vst3" TargetMode="External"/><Relationship Id="rId1263" Type="http://schemas.openxmlformats.org/officeDocument/2006/relationships/hyperlink" Target="https://github.com/SquarePine/Chromatone_old" TargetMode="External"/><Relationship Id="rId433" Type="http://schemas.openxmlformats.org/officeDocument/2006/relationships/hyperlink" Target="https://github.com/ostreifel/vsts-rest-multivalue" TargetMode="External"/><Relationship Id="rId675" Type="http://schemas.openxmlformats.org/officeDocument/2006/relationships/hyperlink" Target="https://github.com/mathieu-benoit/DevOpsOnAzureLab" TargetMode="External"/><Relationship Id="rId1022" Type="http://schemas.openxmlformats.org/officeDocument/2006/relationships/hyperlink" Target="https://github.com/nberr/jackel" TargetMode="External"/><Relationship Id="rId1264" Type="http://schemas.openxmlformats.org/officeDocument/2006/relationships/hyperlink" Target="https://github.com/bl3utide/ntpcs" TargetMode="External"/><Relationship Id="rId432" Type="http://schemas.openxmlformats.org/officeDocument/2006/relationships/hyperlink" Target="https://github.com/geeklearningio/gl-vsts-tasks-files" TargetMode="External"/><Relationship Id="rId674" Type="http://schemas.openxmlformats.org/officeDocument/2006/relationships/hyperlink" Target="https://github.com/bergmeister/posh-vsts-cli" TargetMode="External"/><Relationship Id="rId1023" Type="http://schemas.openxmlformats.org/officeDocument/2006/relationships/hyperlink" Target="https://github.com/Do-sth-sharp/VocalShaper" TargetMode="External"/><Relationship Id="rId1265" Type="http://schemas.openxmlformats.org/officeDocument/2006/relationships/hyperlink" Target="https://github.com/WrongPeople/JustRepeat" TargetMode="External"/><Relationship Id="rId431" Type="http://schemas.openxmlformats.org/officeDocument/2006/relationships/hyperlink" Target="https://github.com/nkdAgility/Azure-DevOps-Process-Tools" TargetMode="External"/><Relationship Id="rId673" Type="http://schemas.openxmlformats.org/officeDocument/2006/relationships/hyperlink" Target="https://github.com/nberr/jackel" TargetMode="External"/><Relationship Id="rId1024" Type="http://schemas.openxmlformats.org/officeDocument/2006/relationships/hyperlink" Target="https://github.com/JohT/speclet" TargetMode="External"/><Relationship Id="rId1266" Type="http://schemas.openxmlformats.org/officeDocument/2006/relationships/hyperlink" Target="https://github.com/AURAPluginsLtd/Waldorf-Blofeld-Editor" TargetMode="External"/><Relationship Id="rId430" Type="http://schemas.openxmlformats.org/officeDocument/2006/relationships/hyperlink" Target="https://github.com/kirkone/vsts-dnx-tasks" TargetMode="External"/><Relationship Id="rId672" Type="http://schemas.openxmlformats.org/officeDocument/2006/relationships/hyperlink" Target="https://github.com/snuziale/vsts-extension-split-work" TargetMode="External"/><Relationship Id="rId1025" Type="http://schemas.openxmlformats.org/officeDocument/2006/relationships/hyperlink" Target="https://github.com/fukuroder/BLIT-based_sinewave_hardsync" TargetMode="External"/><Relationship Id="rId1267" Type="http://schemas.openxmlformats.org/officeDocument/2006/relationships/hyperlink" Target="https://github.com/AURAPluginsLtd/Roland-JP80x0-Editor"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github.com/BLumia/PineappleSynth" TargetMode="External"/><Relationship Id="rId194" Type="http://schemas.openxmlformats.org/officeDocument/2006/relationships/hyperlink" Target="https://github.com/jcfischer/easylooper" TargetMode="External"/><Relationship Id="rId193" Type="http://schemas.openxmlformats.org/officeDocument/2006/relationships/hyperlink" Target="https://github.com/gamingrobot/daw-out" TargetMode="External"/><Relationship Id="rId192" Type="http://schemas.openxmlformats.org/officeDocument/2006/relationships/hyperlink" Target="https://github.com/publicsamples/Peach" TargetMode="External"/><Relationship Id="rId191" Type="http://schemas.openxmlformats.org/officeDocument/2006/relationships/hyperlink" Target="https://github.com/canokaue/azr3-mac" TargetMode="External"/><Relationship Id="rId187" Type="http://schemas.openxmlformats.org/officeDocument/2006/relationships/hyperlink" Target="https://github.com/vertver/Dynation" TargetMode="External"/><Relationship Id="rId186" Type="http://schemas.openxmlformats.org/officeDocument/2006/relationships/hyperlink" Target="https://github.com/davemollen/dm-GrainDelay" TargetMode="External"/><Relationship Id="rId185" Type="http://schemas.openxmlformats.org/officeDocument/2006/relationships/hyperlink" Target="https://github.com/p-hlp/SMPLComp" TargetMode="External"/><Relationship Id="rId184" Type="http://schemas.openxmlformats.org/officeDocument/2006/relationships/hyperlink" Target="https://github.com/valsteen/note_effects_vst" TargetMode="External"/><Relationship Id="rId189" Type="http://schemas.openxmlformats.org/officeDocument/2006/relationships/hyperlink" Target="https://github.com/nberr/jackel" TargetMode="External"/><Relationship Id="rId188" Type="http://schemas.openxmlformats.org/officeDocument/2006/relationships/hyperlink" Target="https://github.com/JamesStubbsEng/TS-808-Ultra" TargetMode="External"/><Relationship Id="rId183" Type="http://schemas.openxmlformats.org/officeDocument/2006/relationships/hyperlink" Target="https://github.com/JohT/speclet" TargetMode="External"/><Relationship Id="rId182" Type="http://schemas.openxmlformats.org/officeDocument/2006/relationships/hyperlink" Target="https://github.com/LibreArp/LibreArp" TargetMode="External"/><Relationship Id="rId181" Type="http://schemas.openxmlformats.org/officeDocument/2006/relationships/hyperlink" Target="https://github.com/hotwatermorning/wahwth" TargetMode="External"/><Relationship Id="rId180" Type="http://schemas.openxmlformats.org/officeDocument/2006/relationships/hyperlink" Target="https://github.com/lukemcraig/PathSynth" TargetMode="External"/><Relationship Id="rId176" Type="http://schemas.openxmlformats.org/officeDocument/2006/relationships/hyperlink" Target="https://github.com/unevens/Overdraw" TargetMode="External"/><Relationship Id="rId175" Type="http://schemas.openxmlformats.org/officeDocument/2006/relationships/hyperlink" Target="https://github.com/AlexW00/clockwork" TargetMode="External"/><Relationship Id="rId174" Type="http://schemas.openxmlformats.org/officeDocument/2006/relationships/hyperlink" Target="https://github.com/YPares/arpligner" TargetMode="External"/><Relationship Id="rId173" Type="http://schemas.openxmlformats.org/officeDocument/2006/relationships/hyperlink" Target="https://github.com/igorski/rechoir" TargetMode="External"/><Relationship Id="rId179" Type="http://schemas.openxmlformats.org/officeDocument/2006/relationships/hyperlink" Target="https://github.com/fake-industries/fuzzball" TargetMode="External"/><Relationship Id="rId178" Type="http://schemas.openxmlformats.org/officeDocument/2006/relationships/hyperlink" Target="https://github.com/lukemcraig/OvertoneFilter" TargetMode="External"/><Relationship Id="rId177" Type="http://schemas.openxmlformats.org/officeDocument/2006/relationships/hyperlink" Target="https://github.com/VirtualRaven/KandVST" TargetMode="External"/><Relationship Id="rId198" Type="http://schemas.openxmlformats.org/officeDocument/2006/relationships/hyperlink" Target="https://github.com/davemollen/dm-Reverse" TargetMode="External"/><Relationship Id="rId197" Type="http://schemas.openxmlformats.org/officeDocument/2006/relationships/hyperlink" Target="https://github.com/TobiasKozel/transmitter" TargetMode="External"/><Relationship Id="rId196" Type="http://schemas.openxmlformats.org/officeDocument/2006/relationships/hyperlink" Target="https://github.com/david6983/saxaboom" TargetMode="External"/><Relationship Id="rId195" Type="http://schemas.openxmlformats.org/officeDocument/2006/relationships/hyperlink" Target="https://github.com/POTR-Soft/Chord-Filter" TargetMode="External"/><Relationship Id="rId199" Type="http://schemas.openxmlformats.org/officeDocument/2006/relationships/hyperlink" Target="https://github.com/00laboratories/HISE-AG-20" TargetMode="External"/><Relationship Id="rId150" Type="http://schemas.openxmlformats.org/officeDocument/2006/relationships/hyperlink" Target="https://github.com/datajake1999/OPL3GM_VSTi" TargetMode="External"/><Relationship Id="rId1" Type="http://schemas.openxmlformats.org/officeDocument/2006/relationships/hyperlink" Target="https://github.com/klknn/kdr" TargetMode="External"/><Relationship Id="rId2" Type="http://schemas.openxmlformats.org/officeDocument/2006/relationships/hyperlink" Target="https://github.com/hansen-audio/renegate-fx" TargetMode="External"/><Relationship Id="rId3" Type="http://schemas.openxmlformats.org/officeDocument/2006/relationships/hyperlink" Target="https://github.com/Wasted-Audio/wstd-eq" TargetMode="External"/><Relationship Id="rId149" Type="http://schemas.openxmlformats.org/officeDocument/2006/relationships/hyperlink" Target="https://github.com/igorski/homecorrupter" TargetMode="External"/><Relationship Id="rId4" Type="http://schemas.openxmlformats.org/officeDocument/2006/relationships/hyperlink" Target="https://github.com/AnClark/Minaton-XT" TargetMode="External"/><Relationship Id="rId148" Type="http://schemas.openxmlformats.org/officeDocument/2006/relationships/hyperlink" Target="https://github.com/igorski/transformant" TargetMode="External"/><Relationship Id="rId9" Type="http://schemas.openxmlformats.org/officeDocument/2006/relationships/hyperlink" Target="https://github.com/eulmour/HandyOsc" TargetMode="External"/><Relationship Id="rId143" Type="http://schemas.openxmlformats.org/officeDocument/2006/relationships/hyperlink" Target="https://github.com/17cupsofcoffee/digidist" TargetMode="External"/><Relationship Id="rId142" Type="http://schemas.openxmlformats.org/officeDocument/2006/relationships/hyperlink" Target="https://github.com/DBraun/TD-JUCE" TargetMode="External"/><Relationship Id="rId141" Type="http://schemas.openxmlformats.org/officeDocument/2006/relationships/hyperlink" Target="https://github.com/Squishy47/OpenVerb" TargetMode="External"/><Relationship Id="rId140" Type="http://schemas.openxmlformats.org/officeDocument/2006/relationships/hyperlink" Target="https://github.com/Iunusov/LameVST" TargetMode="External"/><Relationship Id="rId5" Type="http://schemas.openxmlformats.org/officeDocument/2006/relationships/hyperlink" Target="https://github.com/xivilay/scale-remapper" TargetMode="External"/><Relationship Id="rId147" Type="http://schemas.openxmlformats.org/officeDocument/2006/relationships/hyperlink" Target="https://github.com/SpotlightKid/ykchorus" TargetMode="External"/><Relationship Id="rId6" Type="http://schemas.openxmlformats.org/officeDocument/2006/relationships/hyperlink" Target="https://github.com/StoneyDSP/Biquads" TargetMode="External"/><Relationship Id="rId146" Type="http://schemas.openxmlformats.org/officeDocument/2006/relationships/hyperlink" Target="https://github.com/pongasoft/vst-sam-spl-64" TargetMode="External"/><Relationship Id="rId7" Type="http://schemas.openxmlformats.org/officeDocument/2006/relationships/hyperlink" Target="https://github.com/patriceguyot/ComposeSiren" TargetMode="External"/><Relationship Id="rId145" Type="http://schemas.openxmlformats.org/officeDocument/2006/relationships/hyperlink" Target="https://github.com/WeirdConstructor/Kickmess" TargetMode="External"/><Relationship Id="rId8" Type="http://schemas.openxmlformats.org/officeDocument/2006/relationships/hyperlink" Target="https://github.com/azur1s/penare" TargetMode="External"/><Relationship Id="rId144" Type="http://schemas.openxmlformats.org/officeDocument/2006/relationships/hyperlink" Target="https://github.com/swesterfeld/spectmorph" TargetMode="External"/><Relationship Id="rId139" Type="http://schemas.openxmlformats.org/officeDocument/2006/relationships/hyperlink" Target="https://github.com/vroomai/vst" TargetMode="External"/><Relationship Id="rId138" Type="http://schemas.openxmlformats.org/officeDocument/2006/relationships/hyperlink" Target="https://github.com/martinic/DrMixAISynth" TargetMode="External"/><Relationship Id="rId137" Type="http://schemas.openxmlformats.org/officeDocument/2006/relationships/hyperlink" Target="https://github.com/Mrugalla/NEL-19" TargetMode="External"/><Relationship Id="rId132" Type="http://schemas.openxmlformats.org/officeDocument/2006/relationships/hyperlink" Target="https://github.com/trackbout/ripchord" TargetMode="External"/><Relationship Id="rId131" Type="http://schemas.openxmlformats.org/officeDocument/2006/relationships/hyperlink" Target="https://github.com/MikeMorenoDSP/EP-MK1" TargetMode="External"/><Relationship Id="rId130" Type="http://schemas.openxmlformats.org/officeDocument/2006/relationships/hyperlink" Target="https://github.com/reales/OB-Xd" TargetMode="External"/><Relationship Id="rId136" Type="http://schemas.openxmlformats.org/officeDocument/2006/relationships/hyperlink" Target="https://github.com/xunil-cloud/CloudReverb" TargetMode="External"/><Relationship Id="rId135" Type="http://schemas.openxmlformats.org/officeDocument/2006/relationships/hyperlink" Target="https://github.com/qbroquetas/IV-XDelay" TargetMode="External"/><Relationship Id="rId134" Type="http://schemas.openxmlformats.org/officeDocument/2006/relationships/hyperlink" Target="https://github.com/usdivad/Melodrumatic" TargetMode="External"/><Relationship Id="rId133" Type="http://schemas.openxmlformats.org/officeDocument/2006/relationships/hyperlink" Target="https://github.com/aliefhooghe/Gammou" TargetMode="External"/><Relationship Id="rId172" Type="http://schemas.openxmlformats.org/officeDocument/2006/relationships/hyperlink" Target="https://github.com/leomccormack/CroPaC-Binaural" TargetMode="External"/><Relationship Id="rId171" Type="http://schemas.openxmlformats.org/officeDocument/2006/relationships/hyperlink" Target="https://github.com/ddf/evaluator" TargetMode="External"/><Relationship Id="rId170" Type="http://schemas.openxmlformats.org/officeDocument/2006/relationships/hyperlink" Target="https://github.com/sunquan8094/overtonix" TargetMode="External"/><Relationship Id="rId165" Type="http://schemas.openxmlformats.org/officeDocument/2006/relationships/hyperlink" Target="https://github.com/LeifBloomquist/MIDIMapperX" TargetMode="External"/><Relationship Id="rId164" Type="http://schemas.openxmlformats.org/officeDocument/2006/relationships/hyperlink" Target="https://github.com/SpotlightKid/midiomatic" TargetMode="External"/><Relationship Id="rId163" Type="http://schemas.openxmlformats.org/officeDocument/2006/relationships/hyperlink" Target="https://github.com/sdeleon28/IgnitionGuitarAmp" TargetMode="External"/><Relationship Id="rId162" Type="http://schemas.openxmlformats.org/officeDocument/2006/relationships/hyperlink" Target="https://github.com/planaria/vv" TargetMode="External"/><Relationship Id="rId169" Type="http://schemas.openxmlformats.org/officeDocument/2006/relationships/hyperlink" Target="https://github.com/ddf/SpectralHarp" TargetMode="External"/><Relationship Id="rId168" Type="http://schemas.openxmlformats.org/officeDocument/2006/relationships/hyperlink" Target="https://github.com/monomadic/dd-plugs" TargetMode="External"/><Relationship Id="rId167" Type="http://schemas.openxmlformats.org/officeDocument/2006/relationships/hyperlink" Target="https://github.com/lucianoiam/castello" TargetMode="External"/><Relationship Id="rId166" Type="http://schemas.openxmlformats.org/officeDocument/2006/relationships/hyperlink" Target="https://github.com/olilarkin/iPlug2OnnxRuntime" TargetMode="External"/><Relationship Id="rId161" Type="http://schemas.openxmlformats.org/officeDocument/2006/relationships/hyperlink" Target="https://github.com/FigBug/VirtualAnalog" TargetMode="External"/><Relationship Id="rId160" Type="http://schemas.openxmlformats.org/officeDocument/2006/relationships/hyperlink" Target="https://github.com/SoundDevelopment/sound_meter" TargetMode="External"/><Relationship Id="rId159" Type="http://schemas.openxmlformats.org/officeDocument/2006/relationships/hyperlink" Target="https://github.com/igorski/darvaza" TargetMode="External"/><Relationship Id="rId154" Type="http://schemas.openxmlformats.org/officeDocument/2006/relationships/hyperlink" Target="https://github.com/retornz/ToneZ" TargetMode="External"/><Relationship Id="rId153" Type="http://schemas.openxmlformats.org/officeDocument/2006/relationships/hyperlink" Target="https://github.com/linuxmao-org/VL1-emulator" TargetMode="External"/><Relationship Id="rId152" Type="http://schemas.openxmlformats.org/officeDocument/2006/relationships/hyperlink" Target="https://github.com/nimbletools/misstortion1" TargetMode="External"/><Relationship Id="rId151" Type="http://schemas.openxmlformats.org/officeDocument/2006/relationships/hyperlink" Target="https://github.com/unevens/Curvessor" TargetMode="External"/><Relationship Id="rId158" Type="http://schemas.openxmlformats.org/officeDocument/2006/relationships/hyperlink" Target="https://github.com/morukutsu/LondonClockT" TargetMode="External"/><Relationship Id="rId157" Type="http://schemas.openxmlformats.org/officeDocument/2006/relationships/hyperlink" Target="https://github.com/shaduzlabs/throb" TargetMode="External"/><Relationship Id="rId156" Type="http://schemas.openxmlformats.org/officeDocument/2006/relationships/hyperlink" Target="https://github.com/utokusa/BiquadLimiter" TargetMode="External"/><Relationship Id="rId155" Type="http://schemas.openxmlformats.org/officeDocument/2006/relationships/hyperlink" Target="https://github.com/abbysoft-team/Soompler" TargetMode="External"/><Relationship Id="rId40" Type="http://schemas.openxmlformats.org/officeDocument/2006/relationships/hyperlink" Target="https://github.com/polimi-ispl/ebeamer" TargetMode="External"/><Relationship Id="rId42" Type="http://schemas.openxmlformats.org/officeDocument/2006/relationships/hyperlink" Target="https://github.com/p-o-l-e/spiro" TargetMode="External"/><Relationship Id="rId41" Type="http://schemas.openxmlformats.org/officeDocument/2006/relationships/hyperlink" Target="https://github.com/reillypascal/RSAlgorithmicVerb" TargetMode="External"/><Relationship Id="rId44" Type="http://schemas.openxmlformats.org/officeDocument/2006/relationships/hyperlink" Target="https://github.com/MichaelBokatius/BlissBox" TargetMode="External"/><Relationship Id="rId43" Type="http://schemas.openxmlformats.org/officeDocument/2006/relationships/hyperlink" Target="https://github.com/JoergBitzer/JadeSpectrogram" TargetMode="External"/><Relationship Id="rId46" Type="http://schemas.openxmlformats.org/officeDocument/2006/relationships/hyperlink" Target="https://github.com/adammurdocknh/YAMS" TargetMode="External"/><Relationship Id="rId45" Type="http://schemas.openxmlformats.org/officeDocument/2006/relationships/hyperlink" Target="https://github.com/FilipeChagasDev/FClipper-plugin" TargetMode="External"/><Relationship Id="rId48" Type="http://schemas.openxmlformats.org/officeDocument/2006/relationships/hyperlink" Target="https://github.com/reillypascal/RSBrokenMedia" TargetMode="External"/><Relationship Id="rId47" Type="http://schemas.openxmlformats.org/officeDocument/2006/relationships/hyperlink" Target="https://github.com/RickBn/reDroidFlux" TargetMode="External"/><Relationship Id="rId49" Type="http://schemas.openxmlformats.org/officeDocument/2006/relationships/hyperlink" Target="https://github.com/mpusch88/Externalizer" TargetMode="External"/><Relationship Id="rId31" Type="http://schemas.openxmlformats.org/officeDocument/2006/relationships/hyperlink" Target="https://github.com/vihdzp/colimiter" TargetMode="External"/><Relationship Id="rId30" Type="http://schemas.openxmlformats.org/officeDocument/2006/relationships/hyperlink" Target="https://github.com/caleqw2/ParticleArtsPlugin" TargetMode="External"/><Relationship Id="rId33" Type="http://schemas.openxmlformats.org/officeDocument/2006/relationships/hyperlink" Target="https://github.com/KaiDrange/ECMapper" TargetMode="External"/><Relationship Id="rId32" Type="http://schemas.openxmlformats.org/officeDocument/2006/relationships/hyperlink" Target="https://github.com/dmultiply/Klide" TargetMode="External"/><Relationship Id="rId35" Type="http://schemas.openxmlformats.org/officeDocument/2006/relationships/hyperlink" Target="https://github.com/bartoszOsn/FuzzTeeth" TargetMode="External"/><Relationship Id="rId34" Type="http://schemas.openxmlformats.org/officeDocument/2006/relationships/hyperlink" Target="https://github.com/pongasoft/vst-ab-switch" TargetMode="External"/><Relationship Id="rId37" Type="http://schemas.openxmlformats.org/officeDocument/2006/relationships/hyperlink" Target="https://github.com/pongasoft/vst-vac-6v" TargetMode="External"/><Relationship Id="rId36" Type="http://schemas.openxmlformats.org/officeDocument/2006/relationships/hyperlink" Target="https://github.com/Dimethoxy/Plasma" TargetMode="External"/><Relationship Id="rId39" Type="http://schemas.openxmlformats.org/officeDocument/2006/relationships/hyperlink" Target="https://github.com/Do-sth-sharp/libDMDA" TargetMode="External"/><Relationship Id="rId38" Type="http://schemas.openxmlformats.org/officeDocument/2006/relationships/hyperlink" Target="https://github.com/DoomyDwyer/ASPiKProjects" TargetMode="External"/><Relationship Id="rId20" Type="http://schemas.openxmlformats.org/officeDocument/2006/relationships/hyperlink" Target="https://github.com/essenbee/multifilter" TargetMode="External"/><Relationship Id="rId22" Type="http://schemas.openxmlformats.org/officeDocument/2006/relationships/hyperlink" Target="https://github.com/waddafunk/Oscilloscope" TargetMode="External"/><Relationship Id="rId21" Type="http://schemas.openxmlformats.org/officeDocument/2006/relationships/hyperlink" Target="https://github.com/mariusz96/blue-synthesiser" TargetMode="External"/><Relationship Id="rId24" Type="http://schemas.openxmlformats.org/officeDocument/2006/relationships/hyperlink" Target="https://github.com/pongasoft/jamba-sample-gain" TargetMode="External"/><Relationship Id="rId23" Type="http://schemas.openxmlformats.org/officeDocument/2006/relationships/hyperlink" Target="https://github.com/Juanmalopezg/smooth-distortion" TargetMode="External"/><Relationship Id="rId26" Type="http://schemas.openxmlformats.org/officeDocument/2006/relationships/hyperlink" Target="https://github.com/sainsay/AudioPlugins" TargetMode="External"/><Relationship Id="rId25" Type="http://schemas.openxmlformats.org/officeDocument/2006/relationships/hyperlink" Target="https://github.com/midilab/jc303" TargetMode="External"/><Relationship Id="rId28" Type="http://schemas.openxmlformats.org/officeDocument/2006/relationships/hyperlink" Target="https://github.com/xuan25/RXG100-RE" TargetMode="External"/><Relationship Id="rId27" Type="http://schemas.openxmlformats.org/officeDocument/2006/relationships/hyperlink" Target="https://github.com/TheAvalanche/JustAudioFX" TargetMode="External"/><Relationship Id="rId29" Type="http://schemas.openxmlformats.org/officeDocument/2006/relationships/hyperlink" Target="https://github.com/KevinToodlepoot/MS-Exciter" TargetMode="External"/><Relationship Id="rId11" Type="http://schemas.openxmlformats.org/officeDocument/2006/relationships/hyperlink" Target="https://github.com/thezhe/D-lay" TargetMode="External"/><Relationship Id="rId10" Type="http://schemas.openxmlformats.org/officeDocument/2006/relationships/hyperlink" Target="https://github.com/psemiletov/drumlabooh" TargetMode="External"/><Relationship Id="rId13" Type="http://schemas.openxmlformats.org/officeDocument/2006/relationships/hyperlink" Target="https://github.com/njazz/cloudseed-juce" TargetMode="External"/><Relationship Id="rId12" Type="http://schemas.openxmlformats.org/officeDocument/2006/relationships/hyperlink" Target="https://github.com/OlliV/DiaPro" TargetMode="External"/><Relationship Id="rId15" Type="http://schemas.openxmlformats.org/officeDocument/2006/relationships/hyperlink" Target="https://github.com/SimonZimmer/SEELE" TargetMode="External"/><Relationship Id="rId14" Type="http://schemas.openxmlformats.org/officeDocument/2006/relationships/hyperlink" Target="https://github.com/xivilay/chord-recognition" TargetMode="External"/><Relationship Id="rId17" Type="http://schemas.openxmlformats.org/officeDocument/2006/relationships/hyperlink" Target="https://github.com/gregormcw/elev8" TargetMode="External"/><Relationship Id="rId16" Type="http://schemas.openxmlformats.org/officeDocument/2006/relationships/hyperlink" Target="https://github.com/wolf-tickets/sound-and-outer-space" TargetMode="External"/><Relationship Id="rId19" Type="http://schemas.openxmlformats.org/officeDocument/2006/relationships/hyperlink" Target="https://github.com/johanLsp/Milion" TargetMode="External"/><Relationship Id="rId18" Type="http://schemas.openxmlformats.org/officeDocument/2006/relationships/hyperlink" Target="https://github.com/MeijisIrlnd/Transfer" TargetMode="External"/><Relationship Id="rId84" Type="http://schemas.openxmlformats.org/officeDocument/2006/relationships/hyperlink" Target="https://github.com/Speechrezz/SaturatorTest" TargetMode="External"/><Relationship Id="rId83" Type="http://schemas.openxmlformats.org/officeDocument/2006/relationships/hyperlink" Target="https://github.com/alxtim10/AngklungBeats" TargetMode="External"/><Relationship Id="rId86" Type="http://schemas.openxmlformats.org/officeDocument/2006/relationships/hyperlink" Target="https://github.com/mmomentum/dopplerjuce" TargetMode="External"/><Relationship Id="rId85" Type="http://schemas.openxmlformats.org/officeDocument/2006/relationships/hyperlink" Target="https://github.com/AnClark/synthv1-universal" TargetMode="External"/><Relationship Id="rId88" Type="http://schemas.openxmlformats.org/officeDocument/2006/relationships/hyperlink" Target="https://github.com/Cyril-Meyer/BitDepthReducer" TargetMode="External"/><Relationship Id="rId87" Type="http://schemas.openxmlformats.org/officeDocument/2006/relationships/hyperlink" Target="https://github.com/essenbee/delay" TargetMode="External"/><Relationship Id="rId89" Type="http://schemas.openxmlformats.org/officeDocument/2006/relationships/hyperlink" Target="https://github.com/AnClark/padthv1-universal" TargetMode="External"/><Relationship Id="rId80" Type="http://schemas.openxmlformats.org/officeDocument/2006/relationships/hyperlink" Target="https://github.com/Mg32/SymmetricPingPongDelay" TargetMode="External"/><Relationship Id="rId82" Type="http://schemas.openxmlformats.org/officeDocument/2006/relationships/hyperlink" Target="https://github.com/flafflar/FaderVST" TargetMode="External"/><Relationship Id="rId81" Type="http://schemas.openxmlformats.org/officeDocument/2006/relationships/hyperlink" Target="https://github.com/Husenap/VSTakoyaki" TargetMode="External"/><Relationship Id="rId73" Type="http://schemas.openxmlformats.org/officeDocument/2006/relationships/hyperlink" Target="https://github.com/ReplicatAudio/TerminalVelocity" TargetMode="External"/><Relationship Id="rId72" Type="http://schemas.openxmlformats.org/officeDocument/2006/relationships/hyperlink" Target="https://github.com/JacobACan/RGBA-Synth" TargetMode="External"/><Relationship Id="rId75" Type="http://schemas.openxmlformats.org/officeDocument/2006/relationships/hyperlink" Target="https://github.com/likelian/Repeator" TargetMode="External"/><Relationship Id="rId74" Type="http://schemas.openxmlformats.org/officeDocument/2006/relationships/hyperlink" Target="https://github.com/StunnedByMusic/LatencySpy" TargetMode="External"/><Relationship Id="rId77" Type="http://schemas.openxmlformats.org/officeDocument/2006/relationships/hyperlink" Target="https://github.com/LensPlaysGames/Gainbit" TargetMode="External"/><Relationship Id="rId76" Type="http://schemas.openxmlformats.org/officeDocument/2006/relationships/hyperlink" Target="https://github.com/dragonsploder/Dynamo" TargetMode="External"/><Relationship Id="rId79" Type="http://schemas.openxmlformats.org/officeDocument/2006/relationships/hyperlink" Target="https://github.com/tgalpha/ActivityTimer" TargetMode="External"/><Relationship Id="rId78" Type="http://schemas.openxmlformats.org/officeDocument/2006/relationships/hyperlink" Target="https://github.com/Djaugo/EQ_Lite-Vst-Plugin-Win" TargetMode="External"/><Relationship Id="rId71" Type="http://schemas.openxmlformats.org/officeDocument/2006/relationships/hyperlink" Target="https://github.com/ChaseDurand/simple-plugin-gui" TargetMode="External"/><Relationship Id="rId70" Type="http://schemas.openxmlformats.org/officeDocument/2006/relationships/hyperlink" Target="https://github.com/michael-truscott/DoomVst" TargetMode="External"/><Relationship Id="rId62" Type="http://schemas.openxmlformats.org/officeDocument/2006/relationships/hyperlink" Target="https://github.com/rochen-sound-collective/modular_collection" TargetMode="External"/><Relationship Id="rId61" Type="http://schemas.openxmlformats.org/officeDocument/2006/relationships/hyperlink" Target="https://github.com/ptablas/M-S-Echottage" TargetMode="External"/><Relationship Id="rId64" Type="http://schemas.openxmlformats.org/officeDocument/2006/relationships/hyperlink" Target="https://github.com/toasty-ghost/ASE_KM_Caverb" TargetMode="External"/><Relationship Id="rId63" Type="http://schemas.openxmlformats.org/officeDocument/2006/relationships/hyperlink" Target="https://github.com/silver-yar/ap_sampler" TargetMode="External"/><Relationship Id="rId66" Type="http://schemas.openxmlformats.org/officeDocument/2006/relationships/hyperlink" Target="https://github.com/astra137/opus-parvulum" TargetMode="External"/><Relationship Id="rId65" Type="http://schemas.openxmlformats.org/officeDocument/2006/relationships/hyperlink" Target="https://github.com/tparker48/sherpa-synthesizer" TargetMode="External"/><Relationship Id="rId68" Type="http://schemas.openxmlformats.org/officeDocument/2006/relationships/hyperlink" Target="https://github.com/suzumushi0/AudioQAM_source" TargetMode="External"/><Relationship Id="rId67" Type="http://schemas.openxmlformats.org/officeDocument/2006/relationships/hyperlink" Target="https://github.com/rklogan/Combiner" TargetMode="External"/><Relationship Id="rId60" Type="http://schemas.openxmlformats.org/officeDocument/2006/relationships/hyperlink" Target="https://github.com/ashokfernandez/DR-Filter" TargetMode="External"/><Relationship Id="rId69" Type="http://schemas.openxmlformats.org/officeDocument/2006/relationships/hyperlink" Target="https://github.com/hx-ux/Bitcrushi" TargetMode="External"/><Relationship Id="rId51" Type="http://schemas.openxmlformats.org/officeDocument/2006/relationships/hyperlink" Target="https://github.com/Emmet-Hayes/HayesPlugins" TargetMode="External"/><Relationship Id="rId50" Type="http://schemas.openxmlformats.org/officeDocument/2006/relationships/hyperlink" Target="https://github.com/varlen/randstepfilter" TargetMode="External"/><Relationship Id="rId53" Type="http://schemas.openxmlformats.org/officeDocument/2006/relationships/hyperlink" Target="https://github.com/Speechrezz/VibratoPlugin" TargetMode="External"/><Relationship Id="rId52" Type="http://schemas.openxmlformats.org/officeDocument/2006/relationships/hyperlink" Target="https://github.com/hansen-audio/gain-automation-plugin" TargetMode="External"/><Relationship Id="rId55" Type="http://schemas.openxmlformats.org/officeDocument/2006/relationships/hyperlink" Target="https://github.com/sharki13/stereoknob" TargetMode="External"/><Relationship Id="rId54" Type="http://schemas.openxmlformats.org/officeDocument/2006/relationships/hyperlink" Target="https://github.com/pardinensis/useless_reverb" TargetMode="External"/><Relationship Id="rId57" Type="http://schemas.openxmlformats.org/officeDocument/2006/relationships/hyperlink" Target="https://github.com/hsetlik/Octane" TargetMode="External"/><Relationship Id="rId56" Type="http://schemas.openxmlformats.org/officeDocument/2006/relationships/hyperlink" Target="https://github.com/samuelebh/Magic-Chorus" TargetMode="External"/><Relationship Id="rId59" Type="http://schemas.openxmlformats.org/officeDocument/2006/relationships/hyperlink" Target="https://github.com/theuser27/Complex" TargetMode="External"/><Relationship Id="rId58" Type="http://schemas.openxmlformats.org/officeDocument/2006/relationships/hyperlink" Target="https://github.com/p4thie/esc" TargetMode="External"/><Relationship Id="rId107" Type="http://schemas.openxmlformats.org/officeDocument/2006/relationships/hyperlink" Target="https://github.com/ffAudio/Frequalizer" TargetMode="External"/><Relationship Id="rId106" Type="http://schemas.openxmlformats.org/officeDocument/2006/relationships/hyperlink" Target="https://github.com/jpcima/ADLplug" TargetMode="External"/><Relationship Id="rId105" Type="http://schemas.openxmlformats.org/officeDocument/2006/relationships/hyperlink" Target="https://github.com/amsynth/amsynth" TargetMode="External"/><Relationship Id="rId104" Type="http://schemas.openxmlformats.org/officeDocument/2006/relationships/hyperlink" Target="https://github.com/trummerschlunk/master_me" TargetMode="External"/><Relationship Id="rId109" Type="http://schemas.openxmlformats.org/officeDocument/2006/relationships/hyperlink" Target="https://github.com/wolf-plugins/wolf-shaper" TargetMode="External"/><Relationship Id="rId108" Type="http://schemas.openxmlformats.org/officeDocument/2006/relationships/hyperlink" Target="https://github.com/zamaudio/zam-plugins" TargetMode="External"/><Relationship Id="rId103" Type="http://schemas.openxmlformats.org/officeDocument/2006/relationships/hyperlink" Target="https://github.com/leomccormack/SPARTA" TargetMode="External"/><Relationship Id="rId102" Type="http://schemas.openxmlformats.org/officeDocument/2006/relationships/hyperlink" Target="https://github.com/greatest-ape/OctaSine" TargetMode="External"/><Relationship Id="rId101" Type="http://schemas.openxmlformats.org/officeDocument/2006/relationships/hyperlink" Target="https://github.com/DamRsn/NeuralNote" TargetMode="External"/><Relationship Id="rId100" Type="http://schemas.openxmlformats.org/officeDocument/2006/relationships/hyperlink" Target="https://github.com/monadgroup/axiom" TargetMode="External"/><Relationship Id="rId129" Type="http://schemas.openxmlformats.org/officeDocument/2006/relationships/hyperlink" Target="https://github.com/QVbDev/quantumVerb" TargetMode="External"/><Relationship Id="rId128" Type="http://schemas.openxmlformats.org/officeDocument/2006/relationships/hyperlink" Target="https://github.com/Archie3d/aeolus_plugin" TargetMode="External"/><Relationship Id="rId127" Type="http://schemas.openxmlformats.org/officeDocument/2006/relationships/hyperlink" Target="https://github.com/kushview/roboverb" TargetMode="External"/><Relationship Id="rId126" Type="http://schemas.openxmlformats.org/officeDocument/2006/relationships/hyperlink" Target="https://github.com/attilammagyar/js80p" TargetMode="External"/><Relationship Id="rId121" Type="http://schemas.openxmlformats.org/officeDocument/2006/relationships/hyperlink" Target="https://github.com/cvde/RoomReverb" TargetMode="External"/><Relationship Id="rId120" Type="http://schemas.openxmlformats.org/officeDocument/2006/relationships/hyperlink" Target="https://github.com/igorski/regrader" TargetMode="External"/><Relationship Id="rId125" Type="http://schemas.openxmlformats.org/officeDocument/2006/relationships/hyperlink" Target="https://github.com/igorski/VSTSID" TargetMode="External"/><Relationship Id="rId124" Type="http://schemas.openxmlformats.org/officeDocument/2006/relationships/hyperlink" Target="https://github.com/Iunusov/ShoutVST" TargetMode="External"/><Relationship Id="rId123" Type="http://schemas.openxmlformats.org/officeDocument/2006/relationships/hyperlink" Target="https://github.com/t-sin/soyboy-sp.vst3" TargetMode="External"/><Relationship Id="rId122" Type="http://schemas.openxmlformats.org/officeDocument/2006/relationships/hyperlink" Target="https://github.com/joshua-maros/audiobench" TargetMode="External"/><Relationship Id="rId95" Type="http://schemas.openxmlformats.org/officeDocument/2006/relationships/hyperlink" Target="https://github.com/rijadhubana/RSynth-v1" TargetMode="External"/><Relationship Id="rId94" Type="http://schemas.openxmlformats.org/officeDocument/2006/relationships/hyperlink" Target="https://github.com/insomnimus/drum-mapper" TargetMode="External"/><Relationship Id="rId97" Type="http://schemas.openxmlformats.org/officeDocument/2006/relationships/hyperlink" Target="https://github.com/GiorgosKoulouris/DeCoderPlugin" TargetMode="External"/><Relationship Id="rId96" Type="http://schemas.openxmlformats.org/officeDocument/2006/relationships/hyperlink" Target="https://github.com/emanuelemessina/ReaShader" TargetMode="External"/><Relationship Id="rId99" Type="http://schemas.openxmlformats.org/officeDocument/2006/relationships/hyperlink" Target="https://github.com/michaelwillis/dragonfly-reverb" TargetMode="External"/><Relationship Id="rId98" Type="http://schemas.openxmlformats.org/officeDocument/2006/relationships/hyperlink" Target="https://github.com/asb2m10/dexed" TargetMode="External"/><Relationship Id="rId91" Type="http://schemas.openxmlformats.org/officeDocument/2006/relationships/hyperlink" Target="https://github.com/sadmemelord/QuasoCompressor" TargetMode="External"/><Relationship Id="rId90" Type="http://schemas.openxmlformats.org/officeDocument/2006/relationships/hyperlink" Target="https://github.com/Leonidius20/MegaSynth" TargetMode="External"/><Relationship Id="rId93" Type="http://schemas.openxmlformats.org/officeDocument/2006/relationships/hyperlink" Target="https://github.com/HabzdaBalint/VST_Synth" TargetMode="External"/><Relationship Id="rId92" Type="http://schemas.openxmlformats.org/officeDocument/2006/relationships/hyperlink" Target="https://github.com/werckme/werckmeister-vst" TargetMode="External"/><Relationship Id="rId118" Type="http://schemas.openxmlformats.org/officeDocument/2006/relationships/hyperlink" Target="https://github.com/apohl79/GuitarAmp" TargetMode="External"/><Relationship Id="rId117" Type="http://schemas.openxmlformats.org/officeDocument/2006/relationships/hyperlink" Target="https://github.com/igorski/fogpad" TargetMode="External"/><Relationship Id="rId116" Type="http://schemas.openxmlformats.org/officeDocument/2006/relationships/hyperlink" Target="https://github.com/seven-phases/spectrum-analyzer" TargetMode="External"/><Relationship Id="rId115" Type="http://schemas.openxmlformats.org/officeDocument/2006/relationships/hyperlink" Target="https://github.com/wolf-plugins/wolf-spectrum" TargetMode="External"/><Relationship Id="rId119" Type="http://schemas.openxmlformats.org/officeDocument/2006/relationships/hyperlink" Target="https://github.com/szkkng/simple-reverb" TargetMode="External"/><Relationship Id="rId110" Type="http://schemas.openxmlformats.org/officeDocument/2006/relationships/hyperlink" Target="https://github.com/sophiapoirier/destroyfx" TargetMode="External"/><Relationship Id="rId114" Type="http://schemas.openxmlformats.org/officeDocument/2006/relationships/hyperlink" Target="https://github.com/artfwo/andes" TargetMode="External"/><Relationship Id="rId113" Type="http://schemas.openxmlformats.org/officeDocument/2006/relationships/hyperlink" Target="https://github.com/p-hlp/CTAGDRC" TargetMode="External"/><Relationship Id="rId112" Type="http://schemas.openxmlformats.org/officeDocument/2006/relationships/hyperlink" Target="https://github.com/dozius/DtBlkFx" TargetMode="External"/><Relationship Id="rId111" Type="http://schemas.openxmlformats.org/officeDocument/2006/relationships/hyperlink" Target="https://github.com/james34602/SpleeterRT" TargetMode="External"/><Relationship Id="rId300" Type="http://schemas.openxmlformats.org/officeDocument/2006/relationships/drawing" Target="../drawings/drawing3.xml"/><Relationship Id="rId297" Type="http://schemas.openxmlformats.org/officeDocument/2006/relationships/hyperlink" Target="https://github.com/tomto66/Topiary-Riffz" TargetMode="External"/><Relationship Id="rId296" Type="http://schemas.openxmlformats.org/officeDocument/2006/relationships/hyperlink" Target="https://github.com/defuse/vst_plugin" TargetMode="External"/><Relationship Id="rId295" Type="http://schemas.openxmlformats.org/officeDocument/2006/relationships/hyperlink" Target="https://github.com/demberto/fxp" TargetMode="External"/><Relationship Id="rId294" Type="http://schemas.openxmlformats.org/officeDocument/2006/relationships/hyperlink" Target="https://github.com/WeirdConstructor/HexoSynth" TargetMode="External"/><Relationship Id="rId299" Type="http://schemas.openxmlformats.org/officeDocument/2006/relationships/hyperlink" Target="https://github.com/pfeeyatko/simple-eq" TargetMode="External"/><Relationship Id="rId298" Type="http://schemas.openxmlformats.org/officeDocument/2006/relationships/hyperlink" Target="https://github.com/strikles/UQLRF-500" TargetMode="External"/><Relationship Id="rId271" Type="http://schemas.openxmlformats.org/officeDocument/2006/relationships/hyperlink" Target="https://github.com/GrieferPig/zippify" TargetMode="External"/><Relationship Id="rId270" Type="http://schemas.openxmlformats.org/officeDocument/2006/relationships/hyperlink" Target="https://github.com/almostdefinitelycode/DCOffsetter" TargetMode="External"/><Relationship Id="rId269" Type="http://schemas.openxmlformats.org/officeDocument/2006/relationships/hyperlink" Target="https://github.com/WrongPeople/JustRepeat" TargetMode="External"/><Relationship Id="rId264" Type="http://schemas.openxmlformats.org/officeDocument/2006/relationships/hyperlink" Target="https://github.com/lukemcraig/MusicalRingMod" TargetMode="External"/><Relationship Id="rId263" Type="http://schemas.openxmlformats.org/officeDocument/2006/relationships/hyperlink" Target="https://github.com/SpotlightKid/sendmixer" TargetMode="External"/><Relationship Id="rId262" Type="http://schemas.openxmlformats.org/officeDocument/2006/relationships/hyperlink" Target="https://github.com/killbizz/Biztortion" TargetMode="External"/><Relationship Id="rId261" Type="http://schemas.openxmlformats.org/officeDocument/2006/relationships/hyperlink" Target="https://github.com/SpotlightKid/stereocrossdelay" TargetMode="External"/><Relationship Id="rId268" Type="http://schemas.openxmlformats.org/officeDocument/2006/relationships/hyperlink" Target="https://github.com/YeshiNamkhai/mioSynth" TargetMode="External"/><Relationship Id="rId267" Type="http://schemas.openxmlformats.org/officeDocument/2006/relationships/hyperlink" Target="https://github.com/kcuric/kodiak" TargetMode="External"/><Relationship Id="rId266" Type="http://schemas.openxmlformats.org/officeDocument/2006/relationships/hyperlink" Target="https://github.com/SpotlightKid/transportgate" TargetMode="External"/><Relationship Id="rId265" Type="http://schemas.openxmlformats.org/officeDocument/2006/relationships/hyperlink" Target="https://github.com/ABSounds/Harpejji-VST" TargetMode="External"/><Relationship Id="rId260" Type="http://schemas.openxmlformats.org/officeDocument/2006/relationships/hyperlink" Target="https://github.com/SpotlightKid/dfzitarev1" TargetMode="External"/><Relationship Id="rId259" Type="http://schemas.openxmlformats.org/officeDocument/2006/relationships/hyperlink" Target="https://github.com/leomccormack/HO-SIRR-GUI" TargetMode="External"/><Relationship Id="rId258" Type="http://schemas.openxmlformats.org/officeDocument/2006/relationships/hyperlink" Target="https://github.com/KaixoCode/CMBNEX" TargetMode="External"/><Relationship Id="rId253" Type="http://schemas.openxmlformats.org/officeDocument/2006/relationships/hyperlink" Target="https://github.com/TobiasKozel/GuitarD" TargetMode="External"/><Relationship Id="rId252" Type="http://schemas.openxmlformats.org/officeDocument/2006/relationships/hyperlink" Target="https://github.com/s-oram/Grace" TargetMode="External"/><Relationship Id="rId251" Type="http://schemas.openxmlformats.org/officeDocument/2006/relationships/hyperlink" Target="https://github.com/Chowdhury-DSP/CHOW" TargetMode="External"/><Relationship Id="rId250" Type="http://schemas.openxmlformats.org/officeDocument/2006/relationships/hyperlink" Target="https://github.com/mzuther/K-Meter" TargetMode="External"/><Relationship Id="rId257" Type="http://schemas.openxmlformats.org/officeDocument/2006/relationships/hyperlink" Target="https://github.com/mzuther/traKmeter" TargetMode="External"/><Relationship Id="rId256" Type="http://schemas.openxmlformats.org/officeDocument/2006/relationships/hyperlink" Target="https://github.com/klknn/synth2" TargetMode="External"/><Relationship Id="rId255" Type="http://schemas.openxmlformats.org/officeDocument/2006/relationships/hyperlink" Target="https://github.com/jpcima/HybridReverb2" TargetMode="External"/><Relationship Id="rId254" Type="http://schemas.openxmlformats.org/officeDocument/2006/relationships/hyperlink" Target="https://github.com/jpcima/string-machine" TargetMode="External"/><Relationship Id="rId293" Type="http://schemas.openxmlformats.org/officeDocument/2006/relationships/hyperlink" Target="https://github.com/dsp-re/suzirya" TargetMode="External"/><Relationship Id="rId292" Type="http://schemas.openxmlformats.org/officeDocument/2006/relationships/hyperlink" Target="https://github.com/scriptorum/SMBigSkin" TargetMode="External"/><Relationship Id="rId291" Type="http://schemas.openxmlformats.org/officeDocument/2006/relationships/hyperlink" Target="https://github.com/haszari/PhraseSyncPlugins" TargetMode="External"/><Relationship Id="rId290" Type="http://schemas.openxmlformats.org/officeDocument/2006/relationships/hyperlink" Target="https://github.com/crowbait/GnomeDistort" TargetMode="External"/><Relationship Id="rId286" Type="http://schemas.openxmlformats.org/officeDocument/2006/relationships/hyperlink" Target="https://github.com/konstice/SignatureLine" TargetMode="External"/><Relationship Id="rId285" Type="http://schemas.openxmlformats.org/officeDocument/2006/relationships/hyperlink" Target="https://github.com/JosephTLyons/Track-Notes-1" TargetMode="External"/><Relationship Id="rId284" Type="http://schemas.openxmlformats.org/officeDocument/2006/relationships/hyperlink" Target="https://github.com/notwa/crap" TargetMode="External"/><Relationship Id="rId283" Type="http://schemas.openxmlformats.org/officeDocument/2006/relationships/hyperlink" Target="https://github.com/Kareus/ABit" TargetMode="External"/><Relationship Id="rId289" Type="http://schemas.openxmlformats.org/officeDocument/2006/relationships/hyperlink" Target="https://github.com/Lolitron-0/Kaoss-emul" TargetMode="External"/><Relationship Id="rId288" Type="http://schemas.openxmlformats.org/officeDocument/2006/relationships/hyperlink" Target="https://github.com/brayschurman/venue" TargetMode="External"/><Relationship Id="rId287" Type="http://schemas.openxmlformats.org/officeDocument/2006/relationships/hyperlink" Target="https://github.com/defrankland/VstAudioEqMeter" TargetMode="External"/><Relationship Id="rId282" Type="http://schemas.openxmlformats.org/officeDocument/2006/relationships/hyperlink" Target="https://github.com/hectorbennett/hecto-drive" TargetMode="External"/><Relationship Id="rId281" Type="http://schemas.openxmlformats.org/officeDocument/2006/relationships/hyperlink" Target="https://github.com/uchidama/WhiteNoiseSynthPluginEx" TargetMode="External"/><Relationship Id="rId280" Type="http://schemas.openxmlformats.org/officeDocument/2006/relationships/hyperlink" Target="https://github.com/uchidama/SimpleSynthEx" TargetMode="External"/><Relationship Id="rId275" Type="http://schemas.openxmlformats.org/officeDocument/2006/relationships/hyperlink" Target="https://github.com/ntomassetti/DesuMateVST" TargetMode="External"/><Relationship Id="rId274" Type="http://schemas.openxmlformats.org/officeDocument/2006/relationships/hyperlink" Target="https://github.com/TobiasKozel/rektifier" TargetMode="External"/><Relationship Id="rId273" Type="http://schemas.openxmlformats.org/officeDocument/2006/relationships/hyperlink" Target="https://github.com/johnfmcrae/NoiseGenerator" TargetMode="External"/><Relationship Id="rId272" Type="http://schemas.openxmlformats.org/officeDocument/2006/relationships/hyperlink" Target="https://github.com/maxklint/patch-discord" TargetMode="External"/><Relationship Id="rId279" Type="http://schemas.openxmlformats.org/officeDocument/2006/relationships/hyperlink" Target="https://github.com/blaketeres/Boomerang-Delay-Plugin-VST-AU-" TargetMode="External"/><Relationship Id="rId278" Type="http://schemas.openxmlformats.org/officeDocument/2006/relationships/hyperlink" Target="https://github.com/chrigervi/Orpheus" TargetMode="External"/><Relationship Id="rId277" Type="http://schemas.openxmlformats.org/officeDocument/2006/relationships/hyperlink" Target="https://github.com/alexyer/digidist" TargetMode="External"/><Relationship Id="rId276" Type="http://schemas.openxmlformats.org/officeDocument/2006/relationships/hyperlink" Target="https://github.com/Janislav/Pluto" TargetMode="External"/><Relationship Id="rId228" Type="http://schemas.openxmlformats.org/officeDocument/2006/relationships/hyperlink" Target="https://github.com/vvvar/PeakEater" TargetMode="External"/><Relationship Id="rId227" Type="http://schemas.openxmlformats.org/officeDocument/2006/relationships/hyperlink" Target="https://github.com/Chowdhury-DSP/ChowMatrix" TargetMode="External"/><Relationship Id="rId226" Type="http://schemas.openxmlformats.org/officeDocument/2006/relationships/hyperlink" Target="https://github.com/jatinchowdhury18/AnalogTapeModel" TargetMode="External"/><Relationship Id="rId225" Type="http://schemas.openxmlformats.org/officeDocument/2006/relationships/hyperlink" Target="https://github.com/surge-synthesizer/surge" TargetMode="External"/><Relationship Id="rId229" Type="http://schemas.openxmlformats.org/officeDocument/2006/relationships/hyperlink" Target="https://github.com/JanosGit/Schrammel_OJD" TargetMode="External"/><Relationship Id="rId220" Type="http://schemas.openxmlformats.org/officeDocument/2006/relationships/hyperlink" Target="https://github.com/RBLG/Grapher" TargetMode="External"/><Relationship Id="rId224" Type="http://schemas.openxmlformats.org/officeDocument/2006/relationships/hyperlink" Target="https://github.com/miladnia/KeysVST" TargetMode="External"/><Relationship Id="rId223" Type="http://schemas.openxmlformats.org/officeDocument/2006/relationships/hyperlink" Target="https://github.com/wolf-plugins/wolf-lfo" TargetMode="External"/><Relationship Id="rId222" Type="http://schemas.openxmlformats.org/officeDocument/2006/relationships/hyperlink" Target="https://github.com/morukutsu/ParisHarmony" TargetMode="External"/><Relationship Id="rId221" Type="http://schemas.openxmlformats.org/officeDocument/2006/relationships/hyperlink" Target="https://github.com/rm8x/myowah" TargetMode="External"/><Relationship Id="rId217" Type="http://schemas.openxmlformats.org/officeDocument/2006/relationships/hyperlink" Target="https://github.com/EmilianStankov/rvst" TargetMode="External"/><Relationship Id="rId216" Type="http://schemas.openxmlformats.org/officeDocument/2006/relationships/hyperlink" Target="https://github.com/osam-cologne/stereogain" TargetMode="External"/><Relationship Id="rId215" Type="http://schemas.openxmlformats.org/officeDocument/2006/relationships/hyperlink" Target="https://github.com/sabeiro/McAmp" TargetMode="External"/><Relationship Id="rId214" Type="http://schemas.openxmlformats.org/officeDocument/2006/relationships/hyperlink" Target="https://github.com/sunquan8094/Krush3x" TargetMode="External"/><Relationship Id="rId219" Type="http://schemas.openxmlformats.org/officeDocument/2006/relationships/hyperlink" Target="https://github.com/johncollinson2001/multifuzz" TargetMode="External"/><Relationship Id="rId218" Type="http://schemas.openxmlformats.org/officeDocument/2006/relationships/hyperlink" Target="https://github.com/krmnn/MIDIVelocityZone" TargetMode="External"/><Relationship Id="rId213" Type="http://schemas.openxmlformats.org/officeDocument/2006/relationships/hyperlink" Target="https://github.com/ChromaticIsobar/HyperTremolo" TargetMode="External"/><Relationship Id="rId212" Type="http://schemas.openxmlformats.org/officeDocument/2006/relationships/hyperlink" Target="https://github.com/Uberton/Uberton" TargetMode="External"/><Relationship Id="rId211" Type="http://schemas.openxmlformats.org/officeDocument/2006/relationships/hyperlink" Target="https://github.com/rickgiantsteps/bucket-brigade" TargetMode="External"/><Relationship Id="rId210" Type="http://schemas.openxmlformats.org/officeDocument/2006/relationships/hyperlink" Target="https://github.com/lukemcraig/farkle" TargetMode="External"/><Relationship Id="rId249" Type="http://schemas.openxmlformats.org/officeDocument/2006/relationships/hyperlink" Target="https://github.com/mzuther/Squeezer" TargetMode="External"/><Relationship Id="rId248" Type="http://schemas.openxmlformats.org/officeDocument/2006/relationships/hyperlink" Target="https://github.com/hzdgopher/4klang" TargetMode="External"/><Relationship Id="rId247" Type="http://schemas.openxmlformats.org/officeDocument/2006/relationships/hyperlink" Target="https://github.com/jerryuhoo/Fire" TargetMode="External"/><Relationship Id="rId242" Type="http://schemas.openxmlformats.org/officeDocument/2006/relationships/hyperlink" Target="https://github.com/fukuroder/BLIT-based_sinewave_hardsync" TargetMode="External"/><Relationship Id="rId241" Type="http://schemas.openxmlformats.org/officeDocument/2006/relationships/hyperlink" Target="https://github.com/elk-audio/mda-vst3" TargetMode="External"/><Relationship Id="rId240" Type="http://schemas.openxmlformats.org/officeDocument/2006/relationships/hyperlink" Target="https://github.com/blackboxdsp/rotor" TargetMode="External"/><Relationship Id="rId246" Type="http://schemas.openxmlformats.org/officeDocument/2006/relationships/hyperlink" Target="https://github.com/DISTRHO/Cardinal" TargetMode="External"/><Relationship Id="rId245" Type="http://schemas.openxmlformats.org/officeDocument/2006/relationships/hyperlink" Target="https://github.com/werman/noise-suppression-for-voice" TargetMode="External"/><Relationship Id="rId244" Type="http://schemas.openxmlformats.org/officeDocument/2006/relationships/hyperlink" Target="https://github.com/sfztools/sfizz-ui" TargetMode="External"/><Relationship Id="rId243" Type="http://schemas.openxmlformats.org/officeDocument/2006/relationships/hyperlink" Target="https://github.com/blackboxdsp/phantom" TargetMode="External"/><Relationship Id="rId239" Type="http://schemas.openxmlformats.org/officeDocument/2006/relationships/hyperlink" Target="https://github.com/stfufane/Midi-Transposer" TargetMode="External"/><Relationship Id="rId238" Type="http://schemas.openxmlformats.org/officeDocument/2006/relationships/hyperlink" Target="https://github.com/prof-spock/SoX-Plugins" TargetMode="External"/><Relationship Id="rId237" Type="http://schemas.openxmlformats.org/officeDocument/2006/relationships/hyperlink" Target="https://github.com/SmEgDm/equalize_it" TargetMode="External"/><Relationship Id="rId236" Type="http://schemas.openxmlformats.org/officeDocument/2006/relationships/hyperlink" Target="https://github.com/robbert-vdh/diopser" TargetMode="External"/><Relationship Id="rId231" Type="http://schemas.openxmlformats.org/officeDocument/2006/relationships/hyperlink" Target="https://github.com/hollance/mda-plugins-juce" TargetMode="External"/><Relationship Id="rId230" Type="http://schemas.openxmlformats.org/officeDocument/2006/relationships/hyperlink" Target="https://github.com/utokusa/OS-251" TargetMode="External"/><Relationship Id="rId235" Type="http://schemas.openxmlformats.org/officeDocument/2006/relationships/hyperlink" Target="https://github.com/szkkng/jr-granular" TargetMode="External"/><Relationship Id="rId234" Type="http://schemas.openxmlformats.org/officeDocument/2006/relationships/hyperlink" Target="https://github.com/vgorloff/VST3NetSend" TargetMode="External"/><Relationship Id="rId233" Type="http://schemas.openxmlformats.org/officeDocument/2006/relationships/hyperlink" Target="https://github.com/khrykin/BlackBird" TargetMode="External"/><Relationship Id="rId232" Type="http://schemas.openxmlformats.org/officeDocument/2006/relationships/hyperlink" Target="https://github.com/tobanteAudio/modEQ" TargetMode="External"/><Relationship Id="rId206" Type="http://schemas.openxmlformats.org/officeDocument/2006/relationships/hyperlink" Target="https://github.com/vocalodon/VocalodonVST" TargetMode="External"/><Relationship Id="rId205" Type="http://schemas.openxmlformats.org/officeDocument/2006/relationships/hyperlink" Target="https://github.com/safiire/kitty_synth_vst" TargetMode="External"/><Relationship Id="rId204" Type="http://schemas.openxmlformats.org/officeDocument/2006/relationships/hyperlink" Target="https://github.com/DropSnorz/wobbleizer" TargetMode="External"/><Relationship Id="rId203" Type="http://schemas.openxmlformats.org/officeDocument/2006/relationships/hyperlink" Target="https://github.com/TheTechnobear/SSP" TargetMode="External"/><Relationship Id="rId209" Type="http://schemas.openxmlformats.org/officeDocument/2006/relationships/hyperlink" Target="https://github.com/KottV/SimpleSide" TargetMode="External"/><Relationship Id="rId208" Type="http://schemas.openxmlformats.org/officeDocument/2006/relationships/hyperlink" Target="https://github.com/HarrisonBubbles/OasisAudioPlugin" TargetMode="External"/><Relationship Id="rId207" Type="http://schemas.openxmlformats.org/officeDocument/2006/relationships/hyperlink" Target="https://github.com/Flixor/IRBaboon" TargetMode="External"/><Relationship Id="rId202" Type="http://schemas.openxmlformats.org/officeDocument/2006/relationships/hyperlink" Target="https://github.com/TaleTN/IPlugExample" TargetMode="External"/><Relationship Id="rId201" Type="http://schemas.openxmlformats.org/officeDocument/2006/relationships/hyperlink" Target="https://github.com/jthorborg/signalizer" TargetMode="External"/><Relationship Id="rId200" Type="http://schemas.openxmlformats.org/officeDocument/2006/relationships/hyperlink" Target="https://github.com/imchristina/piano"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90" Type="http://schemas.openxmlformats.org/officeDocument/2006/relationships/hyperlink" Target="https://github.com/BLumia/PineappleSynth" TargetMode="External"/><Relationship Id="rId194" Type="http://schemas.openxmlformats.org/officeDocument/2006/relationships/hyperlink" Target="https://github.com/jcfischer/easylooper" TargetMode="External"/><Relationship Id="rId193" Type="http://schemas.openxmlformats.org/officeDocument/2006/relationships/hyperlink" Target="https://github.com/gamingrobot/daw-out" TargetMode="External"/><Relationship Id="rId192" Type="http://schemas.openxmlformats.org/officeDocument/2006/relationships/hyperlink" Target="https://github.com/publicsamples/Peach" TargetMode="External"/><Relationship Id="rId191" Type="http://schemas.openxmlformats.org/officeDocument/2006/relationships/hyperlink" Target="https://github.com/canokaue/azr3-mac" TargetMode="External"/><Relationship Id="rId187" Type="http://schemas.openxmlformats.org/officeDocument/2006/relationships/hyperlink" Target="https://github.com/vertver/Dynation" TargetMode="External"/><Relationship Id="rId186" Type="http://schemas.openxmlformats.org/officeDocument/2006/relationships/hyperlink" Target="https://github.com/davemollen/dm-GrainDelay" TargetMode="External"/><Relationship Id="rId185" Type="http://schemas.openxmlformats.org/officeDocument/2006/relationships/hyperlink" Target="https://github.com/p-hlp/SMPLComp" TargetMode="External"/><Relationship Id="rId184" Type="http://schemas.openxmlformats.org/officeDocument/2006/relationships/hyperlink" Target="https://github.com/valsteen/note_effects_vst" TargetMode="External"/><Relationship Id="rId189" Type="http://schemas.openxmlformats.org/officeDocument/2006/relationships/hyperlink" Target="https://github.com/nberr/jackel" TargetMode="External"/><Relationship Id="rId188" Type="http://schemas.openxmlformats.org/officeDocument/2006/relationships/hyperlink" Target="https://github.com/JamesStubbsEng/TS-808-Ultra" TargetMode="External"/><Relationship Id="rId183" Type="http://schemas.openxmlformats.org/officeDocument/2006/relationships/hyperlink" Target="https://github.com/JohT/speclet" TargetMode="External"/><Relationship Id="rId182" Type="http://schemas.openxmlformats.org/officeDocument/2006/relationships/hyperlink" Target="https://github.com/LibreArp/LibreArp" TargetMode="External"/><Relationship Id="rId181" Type="http://schemas.openxmlformats.org/officeDocument/2006/relationships/hyperlink" Target="https://github.com/hotwatermorning/wahwth" TargetMode="External"/><Relationship Id="rId180" Type="http://schemas.openxmlformats.org/officeDocument/2006/relationships/hyperlink" Target="https://github.com/lukemcraig/PathSynth" TargetMode="External"/><Relationship Id="rId176" Type="http://schemas.openxmlformats.org/officeDocument/2006/relationships/hyperlink" Target="https://github.com/unevens/Overdraw" TargetMode="External"/><Relationship Id="rId175" Type="http://schemas.openxmlformats.org/officeDocument/2006/relationships/hyperlink" Target="https://github.com/AlexW00/clockwork" TargetMode="External"/><Relationship Id="rId174" Type="http://schemas.openxmlformats.org/officeDocument/2006/relationships/hyperlink" Target="https://github.com/YPares/arpligner" TargetMode="External"/><Relationship Id="rId173" Type="http://schemas.openxmlformats.org/officeDocument/2006/relationships/hyperlink" Target="https://github.com/igorski/rechoir" TargetMode="External"/><Relationship Id="rId179" Type="http://schemas.openxmlformats.org/officeDocument/2006/relationships/hyperlink" Target="https://github.com/fake-industries/fuzzball" TargetMode="External"/><Relationship Id="rId178" Type="http://schemas.openxmlformats.org/officeDocument/2006/relationships/hyperlink" Target="https://github.com/lukemcraig/OvertoneFilter" TargetMode="External"/><Relationship Id="rId177" Type="http://schemas.openxmlformats.org/officeDocument/2006/relationships/hyperlink" Target="https://github.com/VirtualRaven/KandVST" TargetMode="External"/><Relationship Id="rId198" Type="http://schemas.openxmlformats.org/officeDocument/2006/relationships/hyperlink" Target="https://github.com/davemollen/dm-Reverse" TargetMode="External"/><Relationship Id="rId197" Type="http://schemas.openxmlformats.org/officeDocument/2006/relationships/hyperlink" Target="https://github.com/TobiasKozel/transmitter" TargetMode="External"/><Relationship Id="rId196" Type="http://schemas.openxmlformats.org/officeDocument/2006/relationships/hyperlink" Target="https://github.com/david6983/saxaboom" TargetMode="External"/><Relationship Id="rId195" Type="http://schemas.openxmlformats.org/officeDocument/2006/relationships/hyperlink" Target="https://github.com/POTR-Soft/Chord-Filter" TargetMode="External"/><Relationship Id="rId199" Type="http://schemas.openxmlformats.org/officeDocument/2006/relationships/hyperlink" Target="https://github.com/00laboratories/HISE-AG-20" TargetMode="External"/><Relationship Id="rId150" Type="http://schemas.openxmlformats.org/officeDocument/2006/relationships/hyperlink" Target="https://github.com/datajake1999/OPL3GM_VSTi" TargetMode="External"/><Relationship Id="rId1" Type="http://schemas.openxmlformats.org/officeDocument/2006/relationships/hyperlink" Target="https://github.com/klknn/kdr" TargetMode="External"/><Relationship Id="rId2" Type="http://schemas.openxmlformats.org/officeDocument/2006/relationships/hyperlink" Target="https://github.com/hansen-audio/renegate-fx" TargetMode="External"/><Relationship Id="rId3" Type="http://schemas.openxmlformats.org/officeDocument/2006/relationships/hyperlink" Target="https://github.com/Wasted-Audio/wstd-eq" TargetMode="External"/><Relationship Id="rId149" Type="http://schemas.openxmlformats.org/officeDocument/2006/relationships/hyperlink" Target="https://github.com/igorski/homecorrupter" TargetMode="External"/><Relationship Id="rId4" Type="http://schemas.openxmlformats.org/officeDocument/2006/relationships/hyperlink" Target="https://github.com/AnClark/Minaton-XT" TargetMode="External"/><Relationship Id="rId148" Type="http://schemas.openxmlformats.org/officeDocument/2006/relationships/hyperlink" Target="https://github.com/igorski/transformant" TargetMode="External"/><Relationship Id="rId9" Type="http://schemas.openxmlformats.org/officeDocument/2006/relationships/hyperlink" Target="https://github.com/eulmour/HandyOsc" TargetMode="External"/><Relationship Id="rId143" Type="http://schemas.openxmlformats.org/officeDocument/2006/relationships/hyperlink" Target="https://github.com/17cupsofcoffee/digidist" TargetMode="External"/><Relationship Id="rId142" Type="http://schemas.openxmlformats.org/officeDocument/2006/relationships/hyperlink" Target="https://github.com/DBraun/TD-JUCE" TargetMode="External"/><Relationship Id="rId141" Type="http://schemas.openxmlformats.org/officeDocument/2006/relationships/hyperlink" Target="https://github.com/Squishy47/OpenVerb" TargetMode="External"/><Relationship Id="rId140" Type="http://schemas.openxmlformats.org/officeDocument/2006/relationships/hyperlink" Target="https://github.com/Iunusov/LameVST" TargetMode="External"/><Relationship Id="rId5" Type="http://schemas.openxmlformats.org/officeDocument/2006/relationships/hyperlink" Target="https://github.com/xivilay/scale-remapper" TargetMode="External"/><Relationship Id="rId147" Type="http://schemas.openxmlformats.org/officeDocument/2006/relationships/hyperlink" Target="https://github.com/SpotlightKid/ykchorus" TargetMode="External"/><Relationship Id="rId6" Type="http://schemas.openxmlformats.org/officeDocument/2006/relationships/hyperlink" Target="https://github.com/StoneyDSP/Biquads" TargetMode="External"/><Relationship Id="rId146" Type="http://schemas.openxmlformats.org/officeDocument/2006/relationships/hyperlink" Target="https://github.com/pongasoft/vst-sam-spl-64" TargetMode="External"/><Relationship Id="rId7" Type="http://schemas.openxmlformats.org/officeDocument/2006/relationships/hyperlink" Target="https://github.com/patriceguyot/ComposeSiren" TargetMode="External"/><Relationship Id="rId145" Type="http://schemas.openxmlformats.org/officeDocument/2006/relationships/hyperlink" Target="https://github.com/WeirdConstructor/Kickmess" TargetMode="External"/><Relationship Id="rId8" Type="http://schemas.openxmlformats.org/officeDocument/2006/relationships/hyperlink" Target="https://github.com/azur1s/penare" TargetMode="External"/><Relationship Id="rId144" Type="http://schemas.openxmlformats.org/officeDocument/2006/relationships/hyperlink" Target="https://github.com/swesterfeld/spectmorph" TargetMode="External"/><Relationship Id="rId139" Type="http://schemas.openxmlformats.org/officeDocument/2006/relationships/hyperlink" Target="https://github.com/vroomai/vst" TargetMode="External"/><Relationship Id="rId138" Type="http://schemas.openxmlformats.org/officeDocument/2006/relationships/hyperlink" Target="https://github.com/martinic/DrMixAISynth" TargetMode="External"/><Relationship Id="rId137" Type="http://schemas.openxmlformats.org/officeDocument/2006/relationships/hyperlink" Target="https://github.com/Mrugalla/NEL-19" TargetMode="External"/><Relationship Id="rId132" Type="http://schemas.openxmlformats.org/officeDocument/2006/relationships/hyperlink" Target="https://github.com/trackbout/ripchord" TargetMode="External"/><Relationship Id="rId131" Type="http://schemas.openxmlformats.org/officeDocument/2006/relationships/hyperlink" Target="https://github.com/MikeMorenoDSP/EP-MK1" TargetMode="External"/><Relationship Id="rId130" Type="http://schemas.openxmlformats.org/officeDocument/2006/relationships/hyperlink" Target="https://github.com/reales/OB-Xd" TargetMode="External"/><Relationship Id="rId136" Type="http://schemas.openxmlformats.org/officeDocument/2006/relationships/hyperlink" Target="https://github.com/xunil-cloud/CloudReverb" TargetMode="External"/><Relationship Id="rId135" Type="http://schemas.openxmlformats.org/officeDocument/2006/relationships/hyperlink" Target="https://github.com/qbroquetas/IV-XDelay" TargetMode="External"/><Relationship Id="rId134" Type="http://schemas.openxmlformats.org/officeDocument/2006/relationships/hyperlink" Target="https://github.com/usdivad/Melodrumatic" TargetMode="External"/><Relationship Id="rId133" Type="http://schemas.openxmlformats.org/officeDocument/2006/relationships/hyperlink" Target="https://github.com/aliefhooghe/Gammou" TargetMode="External"/><Relationship Id="rId172" Type="http://schemas.openxmlformats.org/officeDocument/2006/relationships/hyperlink" Target="https://github.com/leomccormack/CroPaC-Binaural" TargetMode="External"/><Relationship Id="rId171" Type="http://schemas.openxmlformats.org/officeDocument/2006/relationships/hyperlink" Target="https://github.com/ddf/evaluator" TargetMode="External"/><Relationship Id="rId170" Type="http://schemas.openxmlformats.org/officeDocument/2006/relationships/hyperlink" Target="https://github.com/sunquan8094/overtonix" TargetMode="External"/><Relationship Id="rId165" Type="http://schemas.openxmlformats.org/officeDocument/2006/relationships/hyperlink" Target="https://github.com/LeifBloomquist/MIDIMapperX" TargetMode="External"/><Relationship Id="rId164" Type="http://schemas.openxmlformats.org/officeDocument/2006/relationships/hyperlink" Target="https://github.com/SpotlightKid/midiomatic" TargetMode="External"/><Relationship Id="rId163" Type="http://schemas.openxmlformats.org/officeDocument/2006/relationships/hyperlink" Target="https://github.com/sdeleon28/IgnitionGuitarAmp" TargetMode="External"/><Relationship Id="rId162" Type="http://schemas.openxmlformats.org/officeDocument/2006/relationships/hyperlink" Target="https://github.com/planaria/vv" TargetMode="External"/><Relationship Id="rId169" Type="http://schemas.openxmlformats.org/officeDocument/2006/relationships/hyperlink" Target="https://github.com/ddf/SpectralHarp" TargetMode="External"/><Relationship Id="rId168" Type="http://schemas.openxmlformats.org/officeDocument/2006/relationships/hyperlink" Target="https://github.com/monomadic/dd-plugs" TargetMode="External"/><Relationship Id="rId167" Type="http://schemas.openxmlformats.org/officeDocument/2006/relationships/hyperlink" Target="https://github.com/lucianoiam/castello" TargetMode="External"/><Relationship Id="rId166" Type="http://schemas.openxmlformats.org/officeDocument/2006/relationships/hyperlink" Target="https://github.com/olilarkin/iPlug2OnnxRuntime" TargetMode="External"/><Relationship Id="rId161" Type="http://schemas.openxmlformats.org/officeDocument/2006/relationships/hyperlink" Target="https://github.com/FigBug/VirtualAnalog" TargetMode="External"/><Relationship Id="rId160" Type="http://schemas.openxmlformats.org/officeDocument/2006/relationships/hyperlink" Target="https://github.com/SoundDevelopment/sound_meter" TargetMode="External"/><Relationship Id="rId159" Type="http://schemas.openxmlformats.org/officeDocument/2006/relationships/hyperlink" Target="https://github.com/igorski/darvaza" TargetMode="External"/><Relationship Id="rId154" Type="http://schemas.openxmlformats.org/officeDocument/2006/relationships/hyperlink" Target="https://github.com/retornz/ToneZ" TargetMode="External"/><Relationship Id="rId153" Type="http://schemas.openxmlformats.org/officeDocument/2006/relationships/hyperlink" Target="https://github.com/linuxmao-org/VL1-emulator" TargetMode="External"/><Relationship Id="rId152" Type="http://schemas.openxmlformats.org/officeDocument/2006/relationships/hyperlink" Target="https://github.com/nimbletools/misstortion1" TargetMode="External"/><Relationship Id="rId151" Type="http://schemas.openxmlformats.org/officeDocument/2006/relationships/hyperlink" Target="https://github.com/unevens/Curvessor" TargetMode="External"/><Relationship Id="rId158" Type="http://schemas.openxmlformats.org/officeDocument/2006/relationships/hyperlink" Target="https://github.com/morukutsu/LondonClockT" TargetMode="External"/><Relationship Id="rId157" Type="http://schemas.openxmlformats.org/officeDocument/2006/relationships/hyperlink" Target="https://github.com/shaduzlabs/throb" TargetMode="External"/><Relationship Id="rId156" Type="http://schemas.openxmlformats.org/officeDocument/2006/relationships/hyperlink" Target="https://github.com/utokusa/BiquadLimiter" TargetMode="External"/><Relationship Id="rId155" Type="http://schemas.openxmlformats.org/officeDocument/2006/relationships/hyperlink" Target="https://github.com/abbysoft-team/Soompler" TargetMode="External"/><Relationship Id="rId40" Type="http://schemas.openxmlformats.org/officeDocument/2006/relationships/hyperlink" Target="https://github.com/polimi-ispl/ebeamer" TargetMode="External"/><Relationship Id="rId42" Type="http://schemas.openxmlformats.org/officeDocument/2006/relationships/hyperlink" Target="https://github.com/p-o-l-e/spiro" TargetMode="External"/><Relationship Id="rId41" Type="http://schemas.openxmlformats.org/officeDocument/2006/relationships/hyperlink" Target="https://github.com/reillypascal/RSAlgorithmicVerb" TargetMode="External"/><Relationship Id="rId44" Type="http://schemas.openxmlformats.org/officeDocument/2006/relationships/hyperlink" Target="https://github.com/MichaelBokatius/BlissBox" TargetMode="External"/><Relationship Id="rId43" Type="http://schemas.openxmlformats.org/officeDocument/2006/relationships/hyperlink" Target="https://github.com/JoergBitzer/JadeSpectrogram" TargetMode="External"/><Relationship Id="rId46" Type="http://schemas.openxmlformats.org/officeDocument/2006/relationships/hyperlink" Target="https://github.com/adammurdocknh/YAMS" TargetMode="External"/><Relationship Id="rId45" Type="http://schemas.openxmlformats.org/officeDocument/2006/relationships/hyperlink" Target="https://github.com/FilipeChagasDev/FClipper-plugin" TargetMode="External"/><Relationship Id="rId48" Type="http://schemas.openxmlformats.org/officeDocument/2006/relationships/hyperlink" Target="https://github.com/reillypascal/RSBrokenMedia" TargetMode="External"/><Relationship Id="rId47" Type="http://schemas.openxmlformats.org/officeDocument/2006/relationships/hyperlink" Target="https://github.com/RickBn/reDroidFlux" TargetMode="External"/><Relationship Id="rId49" Type="http://schemas.openxmlformats.org/officeDocument/2006/relationships/hyperlink" Target="https://github.com/mpusch88/Externalizer" TargetMode="External"/><Relationship Id="rId31" Type="http://schemas.openxmlformats.org/officeDocument/2006/relationships/hyperlink" Target="https://github.com/vihdzp/colimiter" TargetMode="External"/><Relationship Id="rId30" Type="http://schemas.openxmlformats.org/officeDocument/2006/relationships/hyperlink" Target="https://github.com/caleqw2/ParticleArtsPlugin" TargetMode="External"/><Relationship Id="rId33" Type="http://schemas.openxmlformats.org/officeDocument/2006/relationships/hyperlink" Target="https://github.com/KaiDrange/ECMapper" TargetMode="External"/><Relationship Id="rId32" Type="http://schemas.openxmlformats.org/officeDocument/2006/relationships/hyperlink" Target="https://github.com/dmultiply/Klide" TargetMode="External"/><Relationship Id="rId35" Type="http://schemas.openxmlformats.org/officeDocument/2006/relationships/hyperlink" Target="https://github.com/bartoszOsn/FuzzTeeth" TargetMode="External"/><Relationship Id="rId34" Type="http://schemas.openxmlformats.org/officeDocument/2006/relationships/hyperlink" Target="https://github.com/pongasoft/vst-ab-switch" TargetMode="External"/><Relationship Id="rId37" Type="http://schemas.openxmlformats.org/officeDocument/2006/relationships/hyperlink" Target="https://github.com/pongasoft/vst-vac-6v" TargetMode="External"/><Relationship Id="rId36" Type="http://schemas.openxmlformats.org/officeDocument/2006/relationships/hyperlink" Target="https://github.com/Dimethoxy/Plasma" TargetMode="External"/><Relationship Id="rId39" Type="http://schemas.openxmlformats.org/officeDocument/2006/relationships/hyperlink" Target="https://github.com/Do-sth-sharp/libDMDA" TargetMode="External"/><Relationship Id="rId38" Type="http://schemas.openxmlformats.org/officeDocument/2006/relationships/hyperlink" Target="https://github.com/DoomyDwyer/ASPiKProjects" TargetMode="External"/><Relationship Id="rId20" Type="http://schemas.openxmlformats.org/officeDocument/2006/relationships/hyperlink" Target="https://github.com/essenbee/multifilter" TargetMode="External"/><Relationship Id="rId22" Type="http://schemas.openxmlformats.org/officeDocument/2006/relationships/hyperlink" Target="https://github.com/waddafunk/Oscilloscope" TargetMode="External"/><Relationship Id="rId21" Type="http://schemas.openxmlformats.org/officeDocument/2006/relationships/hyperlink" Target="https://github.com/mariusz96/blue-synthesiser" TargetMode="External"/><Relationship Id="rId24" Type="http://schemas.openxmlformats.org/officeDocument/2006/relationships/hyperlink" Target="https://github.com/pongasoft/jamba-sample-gain" TargetMode="External"/><Relationship Id="rId23" Type="http://schemas.openxmlformats.org/officeDocument/2006/relationships/hyperlink" Target="https://github.com/Juanmalopezg/smooth-distortion" TargetMode="External"/><Relationship Id="rId26" Type="http://schemas.openxmlformats.org/officeDocument/2006/relationships/hyperlink" Target="https://github.com/sainsay/AudioPlugins" TargetMode="External"/><Relationship Id="rId25" Type="http://schemas.openxmlformats.org/officeDocument/2006/relationships/hyperlink" Target="https://github.com/midilab/jc303" TargetMode="External"/><Relationship Id="rId28" Type="http://schemas.openxmlformats.org/officeDocument/2006/relationships/hyperlink" Target="https://github.com/xuan25/RXG100-RE" TargetMode="External"/><Relationship Id="rId27" Type="http://schemas.openxmlformats.org/officeDocument/2006/relationships/hyperlink" Target="https://github.com/TheAvalanche/JustAudioFX" TargetMode="External"/><Relationship Id="rId29" Type="http://schemas.openxmlformats.org/officeDocument/2006/relationships/hyperlink" Target="https://github.com/KevinToodlepoot/MS-Exciter" TargetMode="External"/><Relationship Id="rId11" Type="http://schemas.openxmlformats.org/officeDocument/2006/relationships/hyperlink" Target="https://github.com/thezhe/D-lay" TargetMode="External"/><Relationship Id="rId10" Type="http://schemas.openxmlformats.org/officeDocument/2006/relationships/hyperlink" Target="https://github.com/psemiletov/drumlabooh" TargetMode="External"/><Relationship Id="rId13" Type="http://schemas.openxmlformats.org/officeDocument/2006/relationships/hyperlink" Target="https://github.com/njazz/cloudseed-juce" TargetMode="External"/><Relationship Id="rId12" Type="http://schemas.openxmlformats.org/officeDocument/2006/relationships/hyperlink" Target="https://github.com/OlliV/DiaPro" TargetMode="External"/><Relationship Id="rId15" Type="http://schemas.openxmlformats.org/officeDocument/2006/relationships/hyperlink" Target="https://github.com/SimonZimmer/SEELE" TargetMode="External"/><Relationship Id="rId14" Type="http://schemas.openxmlformats.org/officeDocument/2006/relationships/hyperlink" Target="https://github.com/xivilay/chord-recognition" TargetMode="External"/><Relationship Id="rId17" Type="http://schemas.openxmlformats.org/officeDocument/2006/relationships/hyperlink" Target="https://github.com/gregormcw/elev8" TargetMode="External"/><Relationship Id="rId16" Type="http://schemas.openxmlformats.org/officeDocument/2006/relationships/hyperlink" Target="https://github.com/wolf-tickets/sound-and-outer-space" TargetMode="External"/><Relationship Id="rId19" Type="http://schemas.openxmlformats.org/officeDocument/2006/relationships/hyperlink" Target="https://github.com/johanLsp/Milion" TargetMode="External"/><Relationship Id="rId18" Type="http://schemas.openxmlformats.org/officeDocument/2006/relationships/hyperlink" Target="https://github.com/MeijisIrlnd/Transfer" TargetMode="External"/><Relationship Id="rId84" Type="http://schemas.openxmlformats.org/officeDocument/2006/relationships/hyperlink" Target="https://github.com/Speechrezz/SaturatorTest" TargetMode="External"/><Relationship Id="rId83" Type="http://schemas.openxmlformats.org/officeDocument/2006/relationships/hyperlink" Target="https://github.com/alxtim10/AngklungBeats" TargetMode="External"/><Relationship Id="rId86" Type="http://schemas.openxmlformats.org/officeDocument/2006/relationships/hyperlink" Target="https://github.com/mmomentum/dopplerjuce" TargetMode="External"/><Relationship Id="rId85" Type="http://schemas.openxmlformats.org/officeDocument/2006/relationships/hyperlink" Target="https://github.com/AnClark/synthv1-universal" TargetMode="External"/><Relationship Id="rId88" Type="http://schemas.openxmlformats.org/officeDocument/2006/relationships/hyperlink" Target="https://github.com/Cyril-Meyer/BitDepthReducer" TargetMode="External"/><Relationship Id="rId87" Type="http://schemas.openxmlformats.org/officeDocument/2006/relationships/hyperlink" Target="https://github.com/essenbee/delay" TargetMode="External"/><Relationship Id="rId89" Type="http://schemas.openxmlformats.org/officeDocument/2006/relationships/hyperlink" Target="https://github.com/AnClark/padthv1-universal" TargetMode="External"/><Relationship Id="rId80" Type="http://schemas.openxmlformats.org/officeDocument/2006/relationships/hyperlink" Target="https://github.com/Mg32/SymmetricPingPongDelay" TargetMode="External"/><Relationship Id="rId82" Type="http://schemas.openxmlformats.org/officeDocument/2006/relationships/hyperlink" Target="https://github.com/flafflar/FaderVST" TargetMode="External"/><Relationship Id="rId81" Type="http://schemas.openxmlformats.org/officeDocument/2006/relationships/hyperlink" Target="https://github.com/Husenap/VSTakoyaki" TargetMode="External"/><Relationship Id="rId73" Type="http://schemas.openxmlformats.org/officeDocument/2006/relationships/hyperlink" Target="https://github.com/ReplicatAudio/TerminalVelocity" TargetMode="External"/><Relationship Id="rId72" Type="http://schemas.openxmlformats.org/officeDocument/2006/relationships/hyperlink" Target="https://github.com/JacobACan/RGBA-Synth" TargetMode="External"/><Relationship Id="rId75" Type="http://schemas.openxmlformats.org/officeDocument/2006/relationships/hyperlink" Target="https://github.com/likelian/Repeator" TargetMode="External"/><Relationship Id="rId74" Type="http://schemas.openxmlformats.org/officeDocument/2006/relationships/hyperlink" Target="https://github.com/StunnedByMusic/LatencySpy" TargetMode="External"/><Relationship Id="rId77" Type="http://schemas.openxmlformats.org/officeDocument/2006/relationships/hyperlink" Target="https://github.com/LensPlaysGames/Gainbit" TargetMode="External"/><Relationship Id="rId76" Type="http://schemas.openxmlformats.org/officeDocument/2006/relationships/hyperlink" Target="https://github.com/dragonsploder/Dynamo" TargetMode="External"/><Relationship Id="rId79" Type="http://schemas.openxmlformats.org/officeDocument/2006/relationships/hyperlink" Target="https://github.com/tgalpha/ActivityTimer" TargetMode="External"/><Relationship Id="rId78" Type="http://schemas.openxmlformats.org/officeDocument/2006/relationships/hyperlink" Target="https://github.com/Djaugo/EQ_Lite-Vst-Plugin-Win" TargetMode="External"/><Relationship Id="rId71" Type="http://schemas.openxmlformats.org/officeDocument/2006/relationships/hyperlink" Target="https://github.com/ChaseDurand/simple-plugin-gui" TargetMode="External"/><Relationship Id="rId70" Type="http://schemas.openxmlformats.org/officeDocument/2006/relationships/hyperlink" Target="https://github.com/michael-truscott/DoomVst" TargetMode="External"/><Relationship Id="rId62" Type="http://schemas.openxmlformats.org/officeDocument/2006/relationships/hyperlink" Target="https://github.com/rochen-sound-collective/modular_collection" TargetMode="External"/><Relationship Id="rId61" Type="http://schemas.openxmlformats.org/officeDocument/2006/relationships/hyperlink" Target="https://github.com/ptablas/M-S-Echottage" TargetMode="External"/><Relationship Id="rId64" Type="http://schemas.openxmlformats.org/officeDocument/2006/relationships/hyperlink" Target="https://github.com/toasty-ghost/ASE_KM_Caverb" TargetMode="External"/><Relationship Id="rId63" Type="http://schemas.openxmlformats.org/officeDocument/2006/relationships/hyperlink" Target="https://github.com/silver-yar/ap_sampler" TargetMode="External"/><Relationship Id="rId66" Type="http://schemas.openxmlformats.org/officeDocument/2006/relationships/hyperlink" Target="https://github.com/astra137/opus-parvulum" TargetMode="External"/><Relationship Id="rId65" Type="http://schemas.openxmlformats.org/officeDocument/2006/relationships/hyperlink" Target="https://github.com/tparker48/sherpa-synthesizer" TargetMode="External"/><Relationship Id="rId68" Type="http://schemas.openxmlformats.org/officeDocument/2006/relationships/hyperlink" Target="https://github.com/suzumushi0/AudioQAM_source" TargetMode="External"/><Relationship Id="rId67" Type="http://schemas.openxmlformats.org/officeDocument/2006/relationships/hyperlink" Target="https://github.com/rklogan/Combiner" TargetMode="External"/><Relationship Id="rId60" Type="http://schemas.openxmlformats.org/officeDocument/2006/relationships/hyperlink" Target="https://github.com/ashokfernandez/DR-Filter" TargetMode="External"/><Relationship Id="rId69" Type="http://schemas.openxmlformats.org/officeDocument/2006/relationships/hyperlink" Target="https://github.com/hx-ux/Bitcrushi" TargetMode="External"/><Relationship Id="rId51" Type="http://schemas.openxmlformats.org/officeDocument/2006/relationships/hyperlink" Target="https://github.com/Emmet-Hayes/HayesPlugins" TargetMode="External"/><Relationship Id="rId50" Type="http://schemas.openxmlformats.org/officeDocument/2006/relationships/hyperlink" Target="https://github.com/varlen/randstepfilter" TargetMode="External"/><Relationship Id="rId53" Type="http://schemas.openxmlformats.org/officeDocument/2006/relationships/hyperlink" Target="https://github.com/Speechrezz/VibratoPlugin" TargetMode="External"/><Relationship Id="rId52" Type="http://schemas.openxmlformats.org/officeDocument/2006/relationships/hyperlink" Target="https://github.com/hansen-audio/gain-automation-plugin" TargetMode="External"/><Relationship Id="rId55" Type="http://schemas.openxmlformats.org/officeDocument/2006/relationships/hyperlink" Target="https://github.com/sharki13/stereoknob" TargetMode="External"/><Relationship Id="rId54" Type="http://schemas.openxmlformats.org/officeDocument/2006/relationships/hyperlink" Target="https://github.com/pardinensis/useless_reverb" TargetMode="External"/><Relationship Id="rId57" Type="http://schemas.openxmlformats.org/officeDocument/2006/relationships/hyperlink" Target="https://github.com/hsetlik/Octane" TargetMode="External"/><Relationship Id="rId56" Type="http://schemas.openxmlformats.org/officeDocument/2006/relationships/hyperlink" Target="https://github.com/samuelebh/Magic-Chorus" TargetMode="External"/><Relationship Id="rId59" Type="http://schemas.openxmlformats.org/officeDocument/2006/relationships/hyperlink" Target="https://github.com/theuser27/Complex" TargetMode="External"/><Relationship Id="rId58" Type="http://schemas.openxmlformats.org/officeDocument/2006/relationships/hyperlink" Target="https://github.com/p4thie/esc" TargetMode="External"/><Relationship Id="rId107" Type="http://schemas.openxmlformats.org/officeDocument/2006/relationships/hyperlink" Target="https://github.com/ffAudio/Frequalizer" TargetMode="External"/><Relationship Id="rId106" Type="http://schemas.openxmlformats.org/officeDocument/2006/relationships/hyperlink" Target="https://github.com/jpcima/ADLplug" TargetMode="External"/><Relationship Id="rId105" Type="http://schemas.openxmlformats.org/officeDocument/2006/relationships/hyperlink" Target="https://github.com/amsynth/amsynth" TargetMode="External"/><Relationship Id="rId104" Type="http://schemas.openxmlformats.org/officeDocument/2006/relationships/hyperlink" Target="https://github.com/trummerschlunk/master_me" TargetMode="External"/><Relationship Id="rId109" Type="http://schemas.openxmlformats.org/officeDocument/2006/relationships/hyperlink" Target="https://github.com/wolf-plugins/wolf-shaper" TargetMode="External"/><Relationship Id="rId108" Type="http://schemas.openxmlformats.org/officeDocument/2006/relationships/hyperlink" Target="https://github.com/zamaudio/zam-plugins" TargetMode="External"/><Relationship Id="rId103" Type="http://schemas.openxmlformats.org/officeDocument/2006/relationships/hyperlink" Target="https://github.com/leomccormack/SPARTA" TargetMode="External"/><Relationship Id="rId102" Type="http://schemas.openxmlformats.org/officeDocument/2006/relationships/hyperlink" Target="https://github.com/greatest-ape/OctaSine" TargetMode="External"/><Relationship Id="rId101" Type="http://schemas.openxmlformats.org/officeDocument/2006/relationships/hyperlink" Target="https://github.com/DamRsn/NeuralNote" TargetMode="External"/><Relationship Id="rId100" Type="http://schemas.openxmlformats.org/officeDocument/2006/relationships/hyperlink" Target="https://github.com/monadgroup/axiom" TargetMode="External"/><Relationship Id="rId129" Type="http://schemas.openxmlformats.org/officeDocument/2006/relationships/hyperlink" Target="https://github.com/QVbDev/quantumVerb" TargetMode="External"/><Relationship Id="rId128" Type="http://schemas.openxmlformats.org/officeDocument/2006/relationships/hyperlink" Target="https://github.com/Archie3d/aeolus_plugin" TargetMode="External"/><Relationship Id="rId127" Type="http://schemas.openxmlformats.org/officeDocument/2006/relationships/hyperlink" Target="https://github.com/kushview/roboverb" TargetMode="External"/><Relationship Id="rId126" Type="http://schemas.openxmlformats.org/officeDocument/2006/relationships/hyperlink" Target="https://github.com/attilammagyar/js80p" TargetMode="External"/><Relationship Id="rId121" Type="http://schemas.openxmlformats.org/officeDocument/2006/relationships/hyperlink" Target="https://github.com/cvde/RoomReverb" TargetMode="External"/><Relationship Id="rId120" Type="http://schemas.openxmlformats.org/officeDocument/2006/relationships/hyperlink" Target="https://github.com/igorski/regrader" TargetMode="External"/><Relationship Id="rId125" Type="http://schemas.openxmlformats.org/officeDocument/2006/relationships/hyperlink" Target="https://github.com/igorski/VSTSID" TargetMode="External"/><Relationship Id="rId124" Type="http://schemas.openxmlformats.org/officeDocument/2006/relationships/hyperlink" Target="https://github.com/Iunusov/ShoutVST" TargetMode="External"/><Relationship Id="rId123" Type="http://schemas.openxmlformats.org/officeDocument/2006/relationships/hyperlink" Target="https://github.com/t-sin/soyboy-sp.vst3" TargetMode="External"/><Relationship Id="rId122" Type="http://schemas.openxmlformats.org/officeDocument/2006/relationships/hyperlink" Target="https://github.com/joshua-maros/audiobench" TargetMode="External"/><Relationship Id="rId95" Type="http://schemas.openxmlformats.org/officeDocument/2006/relationships/hyperlink" Target="https://github.com/rijadhubana/RSynth-v1" TargetMode="External"/><Relationship Id="rId94" Type="http://schemas.openxmlformats.org/officeDocument/2006/relationships/hyperlink" Target="https://github.com/insomnimus/drum-mapper" TargetMode="External"/><Relationship Id="rId97" Type="http://schemas.openxmlformats.org/officeDocument/2006/relationships/hyperlink" Target="https://github.com/GiorgosKoulouris/DeCoderPlugin" TargetMode="External"/><Relationship Id="rId96" Type="http://schemas.openxmlformats.org/officeDocument/2006/relationships/hyperlink" Target="https://github.com/emanuelemessina/ReaShader" TargetMode="External"/><Relationship Id="rId99" Type="http://schemas.openxmlformats.org/officeDocument/2006/relationships/hyperlink" Target="https://github.com/michaelwillis/dragonfly-reverb" TargetMode="External"/><Relationship Id="rId98" Type="http://schemas.openxmlformats.org/officeDocument/2006/relationships/hyperlink" Target="https://github.com/asb2m10/dexed" TargetMode="External"/><Relationship Id="rId91" Type="http://schemas.openxmlformats.org/officeDocument/2006/relationships/hyperlink" Target="https://github.com/sadmemelord/QuasoCompressor" TargetMode="External"/><Relationship Id="rId90" Type="http://schemas.openxmlformats.org/officeDocument/2006/relationships/hyperlink" Target="https://github.com/Leonidius20/MegaSynth" TargetMode="External"/><Relationship Id="rId93" Type="http://schemas.openxmlformats.org/officeDocument/2006/relationships/hyperlink" Target="https://github.com/HabzdaBalint/VST_Synth" TargetMode="External"/><Relationship Id="rId92" Type="http://schemas.openxmlformats.org/officeDocument/2006/relationships/hyperlink" Target="https://github.com/werckme/werckmeister-vst" TargetMode="External"/><Relationship Id="rId118" Type="http://schemas.openxmlformats.org/officeDocument/2006/relationships/hyperlink" Target="https://github.com/apohl79/GuitarAmp" TargetMode="External"/><Relationship Id="rId117" Type="http://schemas.openxmlformats.org/officeDocument/2006/relationships/hyperlink" Target="https://github.com/igorski/fogpad" TargetMode="External"/><Relationship Id="rId116" Type="http://schemas.openxmlformats.org/officeDocument/2006/relationships/hyperlink" Target="https://github.com/seven-phases/spectrum-analyzer" TargetMode="External"/><Relationship Id="rId115" Type="http://schemas.openxmlformats.org/officeDocument/2006/relationships/hyperlink" Target="https://github.com/wolf-plugins/wolf-spectrum" TargetMode="External"/><Relationship Id="rId119" Type="http://schemas.openxmlformats.org/officeDocument/2006/relationships/hyperlink" Target="https://github.com/szkkng/simple-reverb" TargetMode="External"/><Relationship Id="rId110" Type="http://schemas.openxmlformats.org/officeDocument/2006/relationships/hyperlink" Target="https://github.com/sophiapoirier/destroyfx" TargetMode="External"/><Relationship Id="rId114" Type="http://schemas.openxmlformats.org/officeDocument/2006/relationships/hyperlink" Target="https://github.com/artfwo/andes" TargetMode="External"/><Relationship Id="rId113" Type="http://schemas.openxmlformats.org/officeDocument/2006/relationships/hyperlink" Target="https://github.com/p-hlp/CTAGDRC" TargetMode="External"/><Relationship Id="rId112" Type="http://schemas.openxmlformats.org/officeDocument/2006/relationships/hyperlink" Target="https://github.com/dozius/DtBlkFx" TargetMode="External"/><Relationship Id="rId111" Type="http://schemas.openxmlformats.org/officeDocument/2006/relationships/hyperlink" Target="https://github.com/james34602/SpleeterRT" TargetMode="External"/><Relationship Id="rId300" Type="http://schemas.openxmlformats.org/officeDocument/2006/relationships/drawing" Target="../drawings/drawing6.xml"/><Relationship Id="rId297" Type="http://schemas.openxmlformats.org/officeDocument/2006/relationships/hyperlink" Target="https://github.com/tomto66/Topiary-Riffz" TargetMode="External"/><Relationship Id="rId296" Type="http://schemas.openxmlformats.org/officeDocument/2006/relationships/hyperlink" Target="https://github.com/defuse/vst_plugin" TargetMode="External"/><Relationship Id="rId295" Type="http://schemas.openxmlformats.org/officeDocument/2006/relationships/hyperlink" Target="https://github.com/demberto/fxp" TargetMode="External"/><Relationship Id="rId294" Type="http://schemas.openxmlformats.org/officeDocument/2006/relationships/hyperlink" Target="https://github.com/WeirdConstructor/HexoSynth" TargetMode="External"/><Relationship Id="rId299" Type="http://schemas.openxmlformats.org/officeDocument/2006/relationships/hyperlink" Target="https://github.com/pfeeyatko/simple-eq" TargetMode="External"/><Relationship Id="rId298" Type="http://schemas.openxmlformats.org/officeDocument/2006/relationships/hyperlink" Target="https://github.com/strikles/UQLRF-500" TargetMode="External"/><Relationship Id="rId271" Type="http://schemas.openxmlformats.org/officeDocument/2006/relationships/hyperlink" Target="https://github.com/GrieferPig/zippify" TargetMode="External"/><Relationship Id="rId270" Type="http://schemas.openxmlformats.org/officeDocument/2006/relationships/hyperlink" Target="https://github.com/almostdefinitelycode/DCOffsetter" TargetMode="External"/><Relationship Id="rId269" Type="http://schemas.openxmlformats.org/officeDocument/2006/relationships/hyperlink" Target="https://github.com/WrongPeople/JustRepeat" TargetMode="External"/><Relationship Id="rId264" Type="http://schemas.openxmlformats.org/officeDocument/2006/relationships/hyperlink" Target="https://github.com/lukemcraig/MusicalRingMod" TargetMode="External"/><Relationship Id="rId263" Type="http://schemas.openxmlformats.org/officeDocument/2006/relationships/hyperlink" Target="https://github.com/SpotlightKid/sendmixer" TargetMode="External"/><Relationship Id="rId262" Type="http://schemas.openxmlformats.org/officeDocument/2006/relationships/hyperlink" Target="https://github.com/killbizz/Biztortion" TargetMode="External"/><Relationship Id="rId261" Type="http://schemas.openxmlformats.org/officeDocument/2006/relationships/hyperlink" Target="https://github.com/SpotlightKid/stereocrossdelay" TargetMode="External"/><Relationship Id="rId268" Type="http://schemas.openxmlformats.org/officeDocument/2006/relationships/hyperlink" Target="https://github.com/YeshiNamkhai/mioSynth" TargetMode="External"/><Relationship Id="rId267" Type="http://schemas.openxmlformats.org/officeDocument/2006/relationships/hyperlink" Target="https://github.com/kcuric/kodiak" TargetMode="External"/><Relationship Id="rId266" Type="http://schemas.openxmlformats.org/officeDocument/2006/relationships/hyperlink" Target="https://github.com/SpotlightKid/transportgate" TargetMode="External"/><Relationship Id="rId265" Type="http://schemas.openxmlformats.org/officeDocument/2006/relationships/hyperlink" Target="https://github.com/ABSounds/Harpejji-VST" TargetMode="External"/><Relationship Id="rId260" Type="http://schemas.openxmlformats.org/officeDocument/2006/relationships/hyperlink" Target="https://github.com/SpotlightKid/dfzitarev1" TargetMode="External"/><Relationship Id="rId259" Type="http://schemas.openxmlformats.org/officeDocument/2006/relationships/hyperlink" Target="https://github.com/leomccormack/HO-SIRR-GUI" TargetMode="External"/><Relationship Id="rId258" Type="http://schemas.openxmlformats.org/officeDocument/2006/relationships/hyperlink" Target="https://github.com/KaixoCode/CMBNEX" TargetMode="External"/><Relationship Id="rId253" Type="http://schemas.openxmlformats.org/officeDocument/2006/relationships/hyperlink" Target="https://github.com/TobiasKozel/GuitarD" TargetMode="External"/><Relationship Id="rId252" Type="http://schemas.openxmlformats.org/officeDocument/2006/relationships/hyperlink" Target="https://github.com/s-oram/Grace" TargetMode="External"/><Relationship Id="rId251" Type="http://schemas.openxmlformats.org/officeDocument/2006/relationships/hyperlink" Target="https://github.com/Chowdhury-DSP/CHOW" TargetMode="External"/><Relationship Id="rId250" Type="http://schemas.openxmlformats.org/officeDocument/2006/relationships/hyperlink" Target="https://github.com/mzuther/K-Meter" TargetMode="External"/><Relationship Id="rId257" Type="http://schemas.openxmlformats.org/officeDocument/2006/relationships/hyperlink" Target="https://github.com/mzuther/traKmeter" TargetMode="External"/><Relationship Id="rId256" Type="http://schemas.openxmlformats.org/officeDocument/2006/relationships/hyperlink" Target="https://github.com/klknn/synth2" TargetMode="External"/><Relationship Id="rId255" Type="http://schemas.openxmlformats.org/officeDocument/2006/relationships/hyperlink" Target="https://github.com/jpcima/HybridReverb2" TargetMode="External"/><Relationship Id="rId254" Type="http://schemas.openxmlformats.org/officeDocument/2006/relationships/hyperlink" Target="https://github.com/jpcima/string-machine" TargetMode="External"/><Relationship Id="rId293" Type="http://schemas.openxmlformats.org/officeDocument/2006/relationships/hyperlink" Target="https://github.com/dsp-re/suzirya" TargetMode="External"/><Relationship Id="rId292" Type="http://schemas.openxmlformats.org/officeDocument/2006/relationships/hyperlink" Target="https://github.com/scriptorum/SMBigSkin" TargetMode="External"/><Relationship Id="rId291" Type="http://schemas.openxmlformats.org/officeDocument/2006/relationships/hyperlink" Target="https://github.com/haszari/PhraseSyncPlugins" TargetMode="External"/><Relationship Id="rId290" Type="http://schemas.openxmlformats.org/officeDocument/2006/relationships/hyperlink" Target="https://github.com/crowbait/GnomeDistort" TargetMode="External"/><Relationship Id="rId286" Type="http://schemas.openxmlformats.org/officeDocument/2006/relationships/hyperlink" Target="https://github.com/konstice/SignatureLine" TargetMode="External"/><Relationship Id="rId285" Type="http://schemas.openxmlformats.org/officeDocument/2006/relationships/hyperlink" Target="https://github.com/JosephTLyons/Track-Notes-1" TargetMode="External"/><Relationship Id="rId284" Type="http://schemas.openxmlformats.org/officeDocument/2006/relationships/hyperlink" Target="https://github.com/notwa/crap" TargetMode="External"/><Relationship Id="rId283" Type="http://schemas.openxmlformats.org/officeDocument/2006/relationships/hyperlink" Target="https://github.com/Kareus/ABit" TargetMode="External"/><Relationship Id="rId289" Type="http://schemas.openxmlformats.org/officeDocument/2006/relationships/hyperlink" Target="https://github.com/Lolitron-0/Kaoss-emul" TargetMode="External"/><Relationship Id="rId288" Type="http://schemas.openxmlformats.org/officeDocument/2006/relationships/hyperlink" Target="https://github.com/brayschurman/venue" TargetMode="External"/><Relationship Id="rId287" Type="http://schemas.openxmlformats.org/officeDocument/2006/relationships/hyperlink" Target="https://github.com/defrankland/VstAudioEqMeter" TargetMode="External"/><Relationship Id="rId282" Type="http://schemas.openxmlformats.org/officeDocument/2006/relationships/hyperlink" Target="https://github.com/hectorbennett/hecto-drive" TargetMode="External"/><Relationship Id="rId281" Type="http://schemas.openxmlformats.org/officeDocument/2006/relationships/hyperlink" Target="https://github.com/uchidama/WhiteNoiseSynthPluginEx" TargetMode="External"/><Relationship Id="rId280" Type="http://schemas.openxmlformats.org/officeDocument/2006/relationships/hyperlink" Target="https://github.com/uchidama/SimpleSynthEx" TargetMode="External"/><Relationship Id="rId275" Type="http://schemas.openxmlformats.org/officeDocument/2006/relationships/hyperlink" Target="https://github.com/ntomassetti/DesuMateVST" TargetMode="External"/><Relationship Id="rId274" Type="http://schemas.openxmlformats.org/officeDocument/2006/relationships/hyperlink" Target="https://github.com/TobiasKozel/rektifier" TargetMode="External"/><Relationship Id="rId273" Type="http://schemas.openxmlformats.org/officeDocument/2006/relationships/hyperlink" Target="https://github.com/johnfmcrae/NoiseGenerator" TargetMode="External"/><Relationship Id="rId272" Type="http://schemas.openxmlformats.org/officeDocument/2006/relationships/hyperlink" Target="https://github.com/maxklint/patch-discord" TargetMode="External"/><Relationship Id="rId279" Type="http://schemas.openxmlformats.org/officeDocument/2006/relationships/hyperlink" Target="https://github.com/blaketeres/Boomerang-Delay-Plugin-VST-AU-" TargetMode="External"/><Relationship Id="rId278" Type="http://schemas.openxmlformats.org/officeDocument/2006/relationships/hyperlink" Target="https://github.com/chrigervi/Orpheus" TargetMode="External"/><Relationship Id="rId277" Type="http://schemas.openxmlformats.org/officeDocument/2006/relationships/hyperlink" Target="https://github.com/alexyer/digidist" TargetMode="External"/><Relationship Id="rId276" Type="http://schemas.openxmlformats.org/officeDocument/2006/relationships/hyperlink" Target="https://github.com/Janislav/Pluto" TargetMode="External"/><Relationship Id="rId228" Type="http://schemas.openxmlformats.org/officeDocument/2006/relationships/hyperlink" Target="https://github.com/vvvar/PeakEater" TargetMode="External"/><Relationship Id="rId227" Type="http://schemas.openxmlformats.org/officeDocument/2006/relationships/hyperlink" Target="https://github.com/Chowdhury-DSP/ChowMatrix" TargetMode="External"/><Relationship Id="rId226" Type="http://schemas.openxmlformats.org/officeDocument/2006/relationships/hyperlink" Target="https://github.com/jatinchowdhury18/AnalogTapeModel" TargetMode="External"/><Relationship Id="rId225" Type="http://schemas.openxmlformats.org/officeDocument/2006/relationships/hyperlink" Target="https://github.com/surge-synthesizer/surge" TargetMode="External"/><Relationship Id="rId229" Type="http://schemas.openxmlformats.org/officeDocument/2006/relationships/hyperlink" Target="https://github.com/JanosGit/Schrammel_OJD" TargetMode="External"/><Relationship Id="rId220" Type="http://schemas.openxmlformats.org/officeDocument/2006/relationships/hyperlink" Target="https://github.com/RBLG/Grapher" TargetMode="External"/><Relationship Id="rId224" Type="http://schemas.openxmlformats.org/officeDocument/2006/relationships/hyperlink" Target="https://github.com/miladnia/KeysVST" TargetMode="External"/><Relationship Id="rId223" Type="http://schemas.openxmlformats.org/officeDocument/2006/relationships/hyperlink" Target="https://github.com/wolf-plugins/wolf-lfo" TargetMode="External"/><Relationship Id="rId222" Type="http://schemas.openxmlformats.org/officeDocument/2006/relationships/hyperlink" Target="https://github.com/morukutsu/ParisHarmony" TargetMode="External"/><Relationship Id="rId221" Type="http://schemas.openxmlformats.org/officeDocument/2006/relationships/hyperlink" Target="https://github.com/rm8x/myowah" TargetMode="External"/><Relationship Id="rId217" Type="http://schemas.openxmlformats.org/officeDocument/2006/relationships/hyperlink" Target="https://github.com/EmilianStankov/rvst" TargetMode="External"/><Relationship Id="rId216" Type="http://schemas.openxmlformats.org/officeDocument/2006/relationships/hyperlink" Target="https://github.com/osam-cologne/stereogain" TargetMode="External"/><Relationship Id="rId215" Type="http://schemas.openxmlformats.org/officeDocument/2006/relationships/hyperlink" Target="https://github.com/sabeiro/McAmp" TargetMode="External"/><Relationship Id="rId214" Type="http://schemas.openxmlformats.org/officeDocument/2006/relationships/hyperlink" Target="https://github.com/sunquan8094/Krush3x" TargetMode="External"/><Relationship Id="rId219" Type="http://schemas.openxmlformats.org/officeDocument/2006/relationships/hyperlink" Target="https://github.com/johncollinson2001/multifuzz" TargetMode="External"/><Relationship Id="rId218" Type="http://schemas.openxmlformats.org/officeDocument/2006/relationships/hyperlink" Target="https://github.com/krmnn/MIDIVelocityZone" TargetMode="External"/><Relationship Id="rId213" Type="http://schemas.openxmlformats.org/officeDocument/2006/relationships/hyperlink" Target="https://github.com/ChromaticIsobar/HyperTremolo" TargetMode="External"/><Relationship Id="rId212" Type="http://schemas.openxmlformats.org/officeDocument/2006/relationships/hyperlink" Target="https://github.com/Uberton/Uberton" TargetMode="External"/><Relationship Id="rId211" Type="http://schemas.openxmlformats.org/officeDocument/2006/relationships/hyperlink" Target="https://github.com/rickgiantsteps/bucket-brigade" TargetMode="External"/><Relationship Id="rId210" Type="http://schemas.openxmlformats.org/officeDocument/2006/relationships/hyperlink" Target="https://github.com/lukemcraig/farkle" TargetMode="External"/><Relationship Id="rId249" Type="http://schemas.openxmlformats.org/officeDocument/2006/relationships/hyperlink" Target="https://github.com/mzuther/Squeezer" TargetMode="External"/><Relationship Id="rId248" Type="http://schemas.openxmlformats.org/officeDocument/2006/relationships/hyperlink" Target="https://github.com/hzdgopher/4klang" TargetMode="External"/><Relationship Id="rId247" Type="http://schemas.openxmlformats.org/officeDocument/2006/relationships/hyperlink" Target="https://github.com/jerryuhoo/Fire" TargetMode="External"/><Relationship Id="rId242" Type="http://schemas.openxmlformats.org/officeDocument/2006/relationships/hyperlink" Target="https://github.com/fukuroder/BLIT-based_sinewave_hardsync" TargetMode="External"/><Relationship Id="rId241" Type="http://schemas.openxmlformats.org/officeDocument/2006/relationships/hyperlink" Target="https://github.com/elk-audio/mda-vst3" TargetMode="External"/><Relationship Id="rId240" Type="http://schemas.openxmlformats.org/officeDocument/2006/relationships/hyperlink" Target="https://github.com/blackboxdsp/rotor" TargetMode="External"/><Relationship Id="rId246" Type="http://schemas.openxmlformats.org/officeDocument/2006/relationships/hyperlink" Target="https://github.com/DISTRHO/Cardinal" TargetMode="External"/><Relationship Id="rId245" Type="http://schemas.openxmlformats.org/officeDocument/2006/relationships/hyperlink" Target="https://github.com/werman/noise-suppression-for-voice" TargetMode="External"/><Relationship Id="rId244" Type="http://schemas.openxmlformats.org/officeDocument/2006/relationships/hyperlink" Target="https://github.com/sfztools/sfizz-ui" TargetMode="External"/><Relationship Id="rId243" Type="http://schemas.openxmlformats.org/officeDocument/2006/relationships/hyperlink" Target="https://github.com/blackboxdsp/phantom" TargetMode="External"/><Relationship Id="rId239" Type="http://schemas.openxmlformats.org/officeDocument/2006/relationships/hyperlink" Target="https://github.com/stfufane/Midi-Transposer" TargetMode="External"/><Relationship Id="rId238" Type="http://schemas.openxmlformats.org/officeDocument/2006/relationships/hyperlink" Target="https://github.com/prof-spock/SoX-Plugins" TargetMode="External"/><Relationship Id="rId237" Type="http://schemas.openxmlformats.org/officeDocument/2006/relationships/hyperlink" Target="https://github.com/SmEgDm/equalize_it" TargetMode="External"/><Relationship Id="rId236" Type="http://schemas.openxmlformats.org/officeDocument/2006/relationships/hyperlink" Target="https://github.com/robbert-vdh/diopser" TargetMode="External"/><Relationship Id="rId231" Type="http://schemas.openxmlformats.org/officeDocument/2006/relationships/hyperlink" Target="https://github.com/hollance/mda-plugins-juce" TargetMode="External"/><Relationship Id="rId230" Type="http://schemas.openxmlformats.org/officeDocument/2006/relationships/hyperlink" Target="https://github.com/utokusa/OS-251" TargetMode="External"/><Relationship Id="rId235" Type="http://schemas.openxmlformats.org/officeDocument/2006/relationships/hyperlink" Target="https://github.com/szkkng/jr-granular" TargetMode="External"/><Relationship Id="rId234" Type="http://schemas.openxmlformats.org/officeDocument/2006/relationships/hyperlink" Target="https://github.com/vgorloff/VST3NetSend" TargetMode="External"/><Relationship Id="rId233" Type="http://schemas.openxmlformats.org/officeDocument/2006/relationships/hyperlink" Target="https://github.com/khrykin/BlackBird" TargetMode="External"/><Relationship Id="rId232" Type="http://schemas.openxmlformats.org/officeDocument/2006/relationships/hyperlink" Target="https://github.com/tobanteAudio/modEQ" TargetMode="External"/><Relationship Id="rId206" Type="http://schemas.openxmlformats.org/officeDocument/2006/relationships/hyperlink" Target="https://github.com/vocalodon/VocalodonVST" TargetMode="External"/><Relationship Id="rId205" Type="http://schemas.openxmlformats.org/officeDocument/2006/relationships/hyperlink" Target="https://github.com/safiire/kitty_synth_vst" TargetMode="External"/><Relationship Id="rId204" Type="http://schemas.openxmlformats.org/officeDocument/2006/relationships/hyperlink" Target="https://github.com/DropSnorz/wobbleizer" TargetMode="External"/><Relationship Id="rId203" Type="http://schemas.openxmlformats.org/officeDocument/2006/relationships/hyperlink" Target="https://github.com/TheTechnobear/SSP" TargetMode="External"/><Relationship Id="rId209" Type="http://schemas.openxmlformats.org/officeDocument/2006/relationships/hyperlink" Target="https://github.com/KottV/SimpleSide" TargetMode="External"/><Relationship Id="rId208" Type="http://schemas.openxmlformats.org/officeDocument/2006/relationships/hyperlink" Target="https://github.com/HarrisonBubbles/OasisAudioPlugin" TargetMode="External"/><Relationship Id="rId207" Type="http://schemas.openxmlformats.org/officeDocument/2006/relationships/hyperlink" Target="https://github.com/Flixor/IRBaboon" TargetMode="External"/><Relationship Id="rId202" Type="http://schemas.openxmlformats.org/officeDocument/2006/relationships/hyperlink" Target="https://github.com/TaleTN/IPlugExample" TargetMode="External"/><Relationship Id="rId201" Type="http://schemas.openxmlformats.org/officeDocument/2006/relationships/hyperlink" Target="https://github.com/jthorborg/signalizer" TargetMode="External"/><Relationship Id="rId200" Type="http://schemas.openxmlformats.org/officeDocument/2006/relationships/hyperlink" Target="https://github.com/imchristina/piano"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github.com/nberr/jackel" TargetMode="External"/><Relationship Id="rId194" Type="http://schemas.openxmlformats.org/officeDocument/2006/relationships/hyperlink" Target="https://github.com/gamingrobot/daw-out" TargetMode="External"/><Relationship Id="rId193" Type="http://schemas.openxmlformats.org/officeDocument/2006/relationships/hyperlink" Target="https://github.com/publicsamples/Peach" TargetMode="External"/><Relationship Id="rId192" Type="http://schemas.openxmlformats.org/officeDocument/2006/relationships/hyperlink" Target="https://github.com/canokaue/azr3-mac" TargetMode="External"/><Relationship Id="rId191" Type="http://schemas.openxmlformats.org/officeDocument/2006/relationships/hyperlink" Target="https://github.com/BLumia/PineappleSynth" TargetMode="External"/><Relationship Id="rId187" Type="http://schemas.openxmlformats.org/officeDocument/2006/relationships/hyperlink" Target="https://github.com/davemollen/dm-GrainDelay" TargetMode="External"/><Relationship Id="rId186" Type="http://schemas.openxmlformats.org/officeDocument/2006/relationships/hyperlink" Target="https://github.com/p-hlp/SMPLComp" TargetMode="External"/><Relationship Id="rId185" Type="http://schemas.openxmlformats.org/officeDocument/2006/relationships/hyperlink" Target="https://github.com/valsteen/note_effects_vst" TargetMode="External"/><Relationship Id="rId184" Type="http://schemas.openxmlformats.org/officeDocument/2006/relationships/hyperlink" Target="https://github.com/JohT/speclet" TargetMode="External"/><Relationship Id="rId189" Type="http://schemas.openxmlformats.org/officeDocument/2006/relationships/hyperlink" Target="https://github.com/JamesStubbsEng/TS-808-Ultra" TargetMode="External"/><Relationship Id="rId188" Type="http://schemas.openxmlformats.org/officeDocument/2006/relationships/hyperlink" Target="https://github.com/vertver/Dynation" TargetMode="External"/><Relationship Id="rId183" Type="http://schemas.openxmlformats.org/officeDocument/2006/relationships/hyperlink" Target="https://github.com/LibreArp/LibreArp" TargetMode="External"/><Relationship Id="rId182" Type="http://schemas.openxmlformats.org/officeDocument/2006/relationships/hyperlink" Target="https://github.com/hotwatermorning/wahwth" TargetMode="External"/><Relationship Id="rId181" Type="http://schemas.openxmlformats.org/officeDocument/2006/relationships/hyperlink" Target="https://github.com/lukemcraig/PathSynth" TargetMode="External"/><Relationship Id="rId180" Type="http://schemas.openxmlformats.org/officeDocument/2006/relationships/hyperlink" Target="https://github.com/fake-industries/fuzzball" TargetMode="External"/><Relationship Id="rId176" Type="http://schemas.openxmlformats.org/officeDocument/2006/relationships/hyperlink" Target="https://github.com/AlexW00/clockwork" TargetMode="External"/><Relationship Id="rId175" Type="http://schemas.openxmlformats.org/officeDocument/2006/relationships/hyperlink" Target="https://github.com/YPares/arpligner" TargetMode="External"/><Relationship Id="rId174" Type="http://schemas.openxmlformats.org/officeDocument/2006/relationships/hyperlink" Target="https://github.com/igorski/rechoir" TargetMode="External"/><Relationship Id="rId173" Type="http://schemas.openxmlformats.org/officeDocument/2006/relationships/hyperlink" Target="https://github.com/leomccormack/CroPaC-Binaural" TargetMode="External"/><Relationship Id="rId179" Type="http://schemas.openxmlformats.org/officeDocument/2006/relationships/hyperlink" Target="https://github.com/lukemcraig/OvertoneFilter" TargetMode="External"/><Relationship Id="rId178" Type="http://schemas.openxmlformats.org/officeDocument/2006/relationships/hyperlink" Target="https://github.com/VirtualRaven/KandVST" TargetMode="External"/><Relationship Id="rId177" Type="http://schemas.openxmlformats.org/officeDocument/2006/relationships/hyperlink" Target="https://github.com/unevens/Overdraw" TargetMode="External"/><Relationship Id="rId198" Type="http://schemas.openxmlformats.org/officeDocument/2006/relationships/hyperlink" Target="https://github.com/TobiasKozel/transmitter" TargetMode="External"/><Relationship Id="rId197" Type="http://schemas.openxmlformats.org/officeDocument/2006/relationships/hyperlink" Target="https://github.com/david6983/saxaboom" TargetMode="External"/><Relationship Id="rId196" Type="http://schemas.openxmlformats.org/officeDocument/2006/relationships/hyperlink" Target="https://github.com/POTR-Soft/Chord-Filter" TargetMode="External"/><Relationship Id="rId195" Type="http://schemas.openxmlformats.org/officeDocument/2006/relationships/hyperlink" Target="https://github.com/jcfischer/easylooper" TargetMode="External"/><Relationship Id="rId199" Type="http://schemas.openxmlformats.org/officeDocument/2006/relationships/hyperlink" Target="https://github.com/davemollen/dm-Reverse" TargetMode="External"/><Relationship Id="rId150" Type="http://schemas.openxmlformats.org/officeDocument/2006/relationships/hyperlink" Target="https://github.com/igorski/homecorrupter" TargetMode="External"/><Relationship Id="rId1" Type="http://schemas.openxmlformats.org/officeDocument/2006/relationships/hyperlink" Target="https://github.com/klknn/kdr" TargetMode="External"/><Relationship Id="rId2" Type="http://schemas.openxmlformats.org/officeDocument/2006/relationships/hyperlink" Target="https://github.com/hansen-audio/renegate-fx" TargetMode="External"/><Relationship Id="rId3" Type="http://schemas.openxmlformats.org/officeDocument/2006/relationships/hyperlink" Target="https://github.com/Wasted-Audio/wstd-eq" TargetMode="External"/><Relationship Id="rId149" Type="http://schemas.openxmlformats.org/officeDocument/2006/relationships/hyperlink" Target="https://github.com/igorski/transformant" TargetMode="External"/><Relationship Id="rId4" Type="http://schemas.openxmlformats.org/officeDocument/2006/relationships/hyperlink" Target="https://github.com/AnClark/Minaton-XT" TargetMode="External"/><Relationship Id="rId148" Type="http://schemas.openxmlformats.org/officeDocument/2006/relationships/hyperlink" Target="https://github.com/SpotlightKid/ykchorus" TargetMode="External"/><Relationship Id="rId9" Type="http://schemas.openxmlformats.org/officeDocument/2006/relationships/hyperlink" Target="https://github.com/eulmour/HandyOsc" TargetMode="External"/><Relationship Id="rId143" Type="http://schemas.openxmlformats.org/officeDocument/2006/relationships/hyperlink" Target="https://github.com/DBraun/TD-JUCE" TargetMode="External"/><Relationship Id="rId142" Type="http://schemas.openxmlformats.org/officeDocument/2006/relationships/hyperlink" Target="https://github.com/Squishy47/OpenVerb" TargetMode="External"/><Relationship Id="rId141" Type="http://schemas.openxmlformats.org/officeDocument/2006/relationships/hyperlink" Target="https://github.com/Iunusov/LameVST" TargetMode="External"/><Relationship Id="rId140" Type="http://schemas.openxmlformats.org/officeDocument/2006/relationships/hyperlink" Target="https://github.com/vroomai/vst" TargetMode="External"/><Relationship Id="rId5" Type="http://schemas.openxmlformats.org/officeDocument/2006/relationships/hyperlink" Target="https://github.com/xivilay/scale-remapper" TargetMode="External"/><Relationship Id="rId147" Type="http://schemas.openxmlformats.org/officeDocument/2006/relationships/hyperlink" Target="https://github.com/pongasoft/vst-sam-spl-64" TargetMode="External"/><Relationship Id="rId6" Type="http://schemas.openxmlformats.org/officeDocument/2006/relationships/hyperlink" Target="https://github.com/StoneyDSP/Biquads" TargetMode="External"/><Relationship Id="rId146" Type="http://schemas.openxmlformats.org/officeDocument/2006/relationships/hyperlink" Target="https://github.com/WeirdConstructor/Kickmess" TargetMode="External"/><Relationship Id="rId7" Type="http://schemas.openxmlformats.org/officeDocument/2006/relationships/hyperlink" Target="https://github.com/patriceguyot/ComposeSiren" TargetMode="External"/><Relationship Id="rId145" Type="http://schemas.openxmlformats.org/officeDocument/2006/relationships/hyperlink" Target="https://github.com/swesterfeld/spectmorph" TargetMode="External"/><Relationship Id="rId8" Type="http://schemas.openxmlformats.org/officeDocument/2006/relationships/hyperlink" Target="https://github.com/azur1s/penare" TargetMode="External"/><Relationship Id="rId144" Type="http://schemas.openxmlformats.org/officeDocument/2006/relationships/hyperlink" Target="https://github.com/17cupsofcoffee/digidist" TargetMode="External"/><Relationship Id="rId139" Type="http://schemas.openxmlformats.org/officeDocument/2006/relationships/hyperlink" Target="https://github.com/martinic/DrMixAISynth" TargetMode="External"/><Relationship Id="rId138" Type="http://schemas.openxmlformats.org/officeDocument/2006/relationships/hyperlink" Target="https://github.com/Mrugalla/NEL-19" TargetMode="External"/><Relationship Id="rId137" Type="http://schemas.openxmlformats.org/officeDocument/2006/relationships/hyperlink" Target="https://github.com/xunil-cloud/CloudReverb" TargetMode="External"/><Relationship Id="rId132" Type="http://schemas.openxmlformats.org/officeDocument/2006/relationships/hyperlink" Target="https://github.com/MikeMorenoDSP/EP-MK1" TargetMode="External"/><Relationship Id="rId131" Type="http://schemas.openxmlformats.org/officeDocument/2006/relationships/hyperlink" Target="https://github.com/reales/OB-Xd" TargetMode="External"/><Relationship Id="rId130" Type="http://schemas.openxmlformats.org/officeDocument/2006/relationships/hyperlink" Target="https://github.com/QVbDev/quantumVerb" TargetMode="External"/><Relationship Id="rId136" Type="http://schemas.openxmlformats.org/officeDocument/2006/relationships/hyperlink" Target="https://github.com/qbroquetas/IV-XDelay" TargetMode="External"/><Relationship Id="rId135" Type="http://schemas.openxmlformats.org/officeDocument/2006/relationships/hyperlink" Target="https://github.com/usdivad/Melodrumatic" TargetMode="External"/><Relationship Id="rId134" Type="http://schemas.openxmlformats.org/officeDocument/2006/relationships/hyperlink" Target="https://github.com/aliefhooghe/Gammou" TargetMode="External"/><Relationship Id="rId133" Type="http://schemas.openxmlformats.org/officeDocument/2006/relationships/hyperlink" Target="https://github.com/trackbout/ripchord" TargetMode="External"/><Relationship Id="rId172" Type="http://schemas.openxmlformats.org/officeDocument/2006/relationships/hyperlink" Target="https://github.com/ddf/evaluator" TargetMode="External"/><Relationship Id="rId171" Type="http://schemas.openxmlformats.org/officeDocument/2006/relationships/hyperlink" Target="https://github.com/sunquan8094/overtonix" TargetMode="External"/><Relationship Id="rId170" Type="http://schemas.openxmlformats.org/officeDocument/2006/relationships/hyperlink" Target="https://github.com/ddf/SpectralHarp" TargetMode="External"/><Relationship Id="rId165" Type="http://schemas.openxmlformats.org/officeDocument/2006/relationships/hyperlink" Target="https://github.com/SpotlightKid/midiomatic" TargetMode="External"/><Relationship Id="rId164" Type="http://schemas.openxmlformats.org/officeDocument/2006/relationships/hyperlink" Target="https://github.com/sdeleon28/IgnitionGuitarAmp" TargetMode="External"/><Relationship Id="rId163" Type="http://schemas.openxmlformats.org/officeDocument/2006/relationships/hyperlink" Target="https://github.com/planaria/vv" TargetMode="External"/><Relationship Id="rId162" Type="http://schemas.openxmlformats.org/officeDocument/2006/relationships/hyperlink" Target="https://github.com/FigBug/VirtualAnalog" TargetMode="External"/><Relationship Id="rId169" Type="http://schemas.openxmlformats.org/officeDocument/2006/relationships/hyperlink" Target="https://github.com/monomadic/dd-plugs" TargetMode="External"/><Relationship Id="rId168" Type="http://schemas.openxmlformats.org/officeDocument/2006/relationships/hyperlink" Target="https://github.com/lucianoiam/castello" TargetMode="External"/><Relationship Id="rId167" Type="http://schemas.openxmlformats.org/officeDocument/2006/relationships/hyperlink" Target="https://github.com/olilarkin/iPlug2OnnxRuntime" TargetMode="External"/><Relationship Id="rId166" Type="http://schemas.openxmlformats.org/officeDocument/2006/relationships/hyperlink" Target="https://github.com/LeifBloomquist/MIDIMapperX" TargetMode="External"/><Relationship Id="rId161" Type="http://schemas.openxmlformats.org/officeDocument/2006/relationships/hyperlink" Target="https://github.com/SoundDevelopment/sound_meter" TargetMode="External"/><Relationship Id="rId160" Type="http://schemas.openxmlformats.org/officeDocument/2006/relationships/hyperlink" Target="https://github.com/igorski/darvaza" TargetMode="External"/><Relationship Id="rId159" Type="http://schemas.openxmlformats.org/officeDocument/2006/relationships/hyperlink" Target="https://github.com/morukutsu/LondonClockT" TargetMode="External"/><Relationship Id="rId154" Type="http://schemas.openxmlformats.org/officeDocument/2006/relationships/hyperlink" Target="https://github.com/linuxmao-org/VL1-emulator" TargetMode="External"/><Relationship Id="rId153" Type="http://schemas.openxmlformats.org/officeDocument/2006/relationships/hyperlink" Target="https://github.com/nimbletools/misstortion1" TargetMode="External"/><Relationship Id="rId152" Type="http://schemas.openxmlformats.org/officeDocument/2006/relationships/hyperlink" Target="https://github.com/unevens/Curvessor" TargetMode="External"/><Relationship Id="rId151" Type="http://schemas.openxmlformats.org/officeDocument/2006/relationships/hyperlink" Target="https://github.com/datajake1999/OPL3GM_VSTi" TargetMode="External"/><Relationship Id="rId158" Type="http://schemas.openxmlformats.org/officeDocument/2006/relationships/hyperlink" Target="https://github.com/shaduzlabs/throb" TargetMode="External"/><Relationship Id="rId157" Type="http://schemas.openxmlformats.org/officeDocument/2006/relationships/hyperlink" Target="https://github.com/utokusa/BiquadLimiter" TargetMode="External"/><Relationship Id="rId156" Type="http://schemas.openxmlformats.org/officeDocument/2006/relationships/hyperlink" Target="https://github.com/abbysoft-team/Soompler" TargetMode="External"/><Relationship Id="rId155" Type="http://schemas.openxmlformats.org/officeDocument/2006/relationships/hyperlink" Target="https://github.com/retornz/ToneZ" TargetMode="External"/><Relationship Id="rId40" Type="http://schemas.openxmlformats.org/officeDocument/2006/relationships/hyperlink" Target="https://github.com/polimi-ispl/ebeamer" TargetMode="External"/><Relationship Id="rId42" Type="http://schemas.openxmlformats.org/officeDocument/2006/relationships/hyperlink" Target="https://github.com/p-o-l-e/spiro" TargetMode="External"/><Relationship Id="rId41" Type="http://schemas.openxmlformats.org/officeDocument/2006/relationships/hyperlink" Target="https://github.com/reillypascal/RSAlgorithmicVerb" TargetMode="External"/><Relationship Id="rId44" Type="http://schemas.openxmlformats.org/officeDocument/2006/relationships/hyperlink" Target="https://github.com/MichaelBokatius/BlissBox" TargetMode="External"/><Relationship Id="rId43" Type="http://schemas.openxmlformats.org/officeDocument/2006/relationships/hyperlink" Target="https://github.com/JoergBitzer/JadeSpectrogram" TargetMode="External"/><Relationship Id="rId46" Type="http://schemas.openxmlformats.org/officeDocument/2006/relationships/hyperlink" Target="https://github.com/adammurdocknh/YAMS" TargetMode="External"/><Relationship Id="rId45" Type="http://schemas.openxmlformats.org/officeDocument/2006/relationships/hyperlink" Target="https://github.com/FilipeChagasDev/FClipper-plugin" TargetMode="External"/><Relationship Id="rId48" Type="http://schemas.openxmlformats.org/officeDocument/2006/relationships/hyperlink" Target="https://github.com/reillypascal/RSBrokenMedia" TargetMode="External"/><Relationship Id="rId47" Type="http://schemas.openxmlformats.org/officeDocument/2006/relationships/hyperlink" Target="https://github.com/RickBn/reDroidFlux" TargetMode="External"/><Relationship Id="rId49" Type="http://schemas.openxmlformats.org/officeDocument/2006/relationships/hyperlink" Target="https://github.com/mpusch88/Externalizer" TargetMode="External"/><Relationship Id="rId31" Type="http://schemas.openxmlformats.org/officeDocument/2006/relationships/hyperlink" Target="https://github.com/vihdzp/colimiter" TargetMode="External"/><Relationship Id="rId30" Type="http://schemas.openxmlformats.org/officeDocument/2006/relationships/hyperlink" Target="https://github.com/caleqw2/ParticleArtsPlugin" TargetMode="External"/><Relationship Id="rId33" Type="http://schemas.openxmlformats.org/officeDocument/2006/relationships/hyperlink" Target="https://github.com/KaiDrange/ECMapper" TargetMode="External"/><Relationship Id="rId32" Type="http://schemas.openxmlformats.org/officeDocument/2006/relationships/hyperlink" Target="https://github.com/dmultiply/Klide" TargetMode="External"/><Relationship Id="rId35" Type="http://schemas.openxmlformats.org/officeDocument/2006/relationships/hyperlink" Target="https://github.com/bartoszOsn/FuzzTeeth" TargetMode="External"/><Relationship Id="rId34" Type="http://schemas.openxmlformats.org/officeDocument/2006/relationships/hyperlink" Target="https://github.com/pongasoft/vst-ab-switch" TargetMode="External"/><Relationship Id="rId37" Type="http://schemas.openxmlformats.org/officeDocument/2006/relationships/hyperlink" Target="https://github.com/pongasoft/vst-vac-6v" TargetMode="External"/><Relationship Id="rId36" Type="http://schemas.openxmlformats.org/officeDocument/2006/relationships/hyperlink" Target="https://github.com/Dimethoxy/Plasma" TargetMode="External"/><Relationship Id="rId39" Type="http://schemas.openxmlformats.org/officeDocument/2006/relationships/hyperlink" Target="https://github.com/Do-sth-sharp/libDMDA" TargetMode="External"/><Relationship Id="rId38" Type="http://schemas.openxmlformats.org/officeDocument/2006/relationships/hyperlink" Target="https://github.com/DoomyDwyer/ASPiKProjects" TargetMode="External"/><Relationship Id="rId20" Type="http://schemas.openxmlformats.org/officeDocument/2006/relationships/hyperlink" Target="https://github.com/essenbee/multifilter" TargetMode="External"/><Relationship Id="rId22" Type="http://schemas.openxmlformats.org/officeDocument/2006/relationships/hyperlink" Target="https://github.com/waddafunk/Oscilloscope" TargetMode="External"/><Relationship Id="rId21" Type="http://schemas.openxmlformats.org/officeDocument/2006/relationships/hyperlink" Target="https://github.com/mariusz96/blue-synthesiser" TargetMode="External"/><Relationship Id="rId24" Type="http://schemas.openxmlformats.org/officeDocument/2006/relationships/hyperlink" Target="https://github.com/pongasoft/jamba-sample-gain" TargetMode="External"/><Relationship Id="rId23" Type="http://schemas.openxmlformats.org/officeDocument/2006/relationships/hyperlink" Target="https://github.com/Juanmalopezg/smooth-distortion" TargetMode="External"/><Relationship Id="rId26" Type="http://schemas.openxmlformats.org/officeDocument/2006/relationships/hyperlink" Target="https://github.com/sainsay/AudioPlugins" TargetMode="External"/><Relationship Id="rId25" Type="http://schemas.openxmlformats.org/officeDocument/2006/relationships/hyperlink" Target="https://github.com/midilab/jc303" TargetMode="External"/><Relationship Id="rId28" Type="http://schemas.openxmlformats.org/officeDocument/2006/relationships/hyperlink" Target="https://github.com/xuan25/RXG100-RE" TargetMode="External"/><Relationship Id="rId27" Type="http://schemas.openxmlformats.org/officeDocument/2006/relationships/hyperlink" Target="https://github.com/TheAvalanche/JustAudioFX" TargetMode="External"/><Relationship Id="rId29" Type="http://schemas.openxmlformats.org/officeDocument/2006/relationships/hyperlink" Target="https://github.com/KevinToodlepoot/MS-Exciter" TargetMode="External"/><Relationship Id="rId11" Type="http://schemas.openxmlformats.org/officeDocument/2006/relationships/hyperlink" Target="https://github.com/thezhe/D-lay" TargetMode="External"/><Relationship Id="rId10" Type="http://schemas.openxmlformats.org/officeDocument/2006/relationships/hyperlink" Target="https://github.com/psemiletov/drumlabooh" TargetMode="External"/><Relationship Id="rId13" Type="http://schemas.openxmlformats.org/officeDocument/2006/relationships/hyperlink" Target="https://github.com/njazz/cloudseed-juce" TargetMode="External"/><Relationship Id="rId12" Type="http://schemas.openxmlformats.org/officeDocument/2006/relationships/hyperlink" Target="https://github.com/OlliV/DiaPro" TargetMode="External"/><Relationship Id="rId15" Type="http://schemas.openxmlformats.org/officeDocument/2006/relationships/hyperlink" Target="https://github.com/SimonZimmer/SEELE" TargetMode="External"/><Relationship Id="rId14" Type="http://schemas.openxmlformats.org/officeDocument/2006/relationships/hyperlink" Target="https://github.com/xivilay/chord-recognition" TargetMode="External"/><Relationship Id="rId17" Type="http://schemas.openxmlformats.org/officeDocument/2006/relationships/hyperlink" Target="https://github.com/gregormcw/elev8" TargetMode="External"/><Relationship Id="rId16" Type="http://schemas.openxmlformats.org/officeDocument/2006/relationships/hyperlink" Target="https://github.com/wolf-tickets/sound-and-outer-space" TargetMode="External"/><Relationship Id="rId19" Type="http://schemas.openxmlformats.org/officeDocument/2006/relationships/hyperlink" Target="https://github.com/johanLsp/Milion" TargetMode="External"/><Relationship Id="rId18" Type="http://schemas.openxmlformats.org/officeDocument/2006/relationships/hyperlink" Target="https://github.com/MeijisIrlnd/Transfer" TargetMode="External"/><Relationship Id="rId84" Type="http://schemas.openxmlformats.org/officeDocument/2006/relationships/hyperlink" Target="https://github.com/Speechrezz/SaturatorTest" TargetMode="External"/><Relationship Id="rId83" Type="http://schemas.openxmlformats.org/officeDocument/2006/relationships/hyperlink" Target="https://github.com/alxtim10/AngklungBeats" TargetMode="External"/><Relationship Id="rId86" Type="http://schemas.openxmlformats.org/officeDocument/2006/relationships/hyperlink" Target="https://github.com/mmomentum/dopplerjuce" TargetMode="External"/><Relationship Id="rId85" Type="http://schemas.openxmlformats.org/officeDocument/2006/relationships/hyperlink" Target="https://github.com/AnClark/synthv1-universal" TargetMode="External"/><Relationship Id="rId88" Type="http://schemas.openxmlformats.org/officeDocument/2006/relationships/hyperlink" Target="https://github.com/Cyril-Meyer/BitDepthReducer" TargetMode="External"/><Relationship Id="rId87" Type="http://schemas.openxmlformats.org/officeDocument/2006/relationships/hyperlink" Target="https://github.com/essenbee/delay" TargetMode="External"/><Relationship Id="rId89" Type="http://schemas.openxmlformats.org/officeDocument/2006/relationships/hyperlink" Target="https://github.com/AnClark/padthv1-universal" TargetMode="External"/><Relationship Id="rId80" Type="http://schemas.openxmlformats.org/officeDocument/2006/relationships/hyperlink" Target="https://github.com/Mg32/SymmetricPingPongDelay" TargetMode="External"/><Relationship Id="rId82" Type="http://schemas.openxmlformats.org/officeDocument/2006/relationships/hyperlink" Target="https://github.com/flafflar/FaderVST" TargetMode="External"/><Relationship Id="rId81" Type="http://schemas.openxmlformats.org/officeDocument/2006/relationships/hyperlink" Target="https://github.com/Husenap/VSTakoyaki" TargetMode="External"/><Relationship Id="rId73" Type="http://schemas.openxmlformats.org/officeDocument/2006/relationships/hyperlink" Target="https://github.com/ReplicatAudio/TerminalVelocity" TargetMode="External"/><Relationship Id="rId72" Type="http://schemas.openxmlformats.org/officeDocument/2006/relationships/hyperlink" Target="https://github.com/JacobACan/RGBA-Synth" TargetMode="External"/><Relationship Id="rId75" Type="http://schemas.openxmlformats.org/officeDocument/2006/relationships/hyperlink" Target="https://github.com/likelian/Repeator" TargetMode="External"/><Relationship Id="rId74" Type="http://schemas.openxmlformats.org/officeDocument/2006/relationships/hyperlink" Target="https://github.com/StunnedByMusic/LatencySpy" TargetMode="External"/><Relationship Id="rId77" Type="http://schemas.openxmlformats.org/officeDocument/2006/relationships/hyperlink" Target="https://github.com/LensPlaysGames/Gainbit" TargetMode="External"/><Relationship Id="rId76" Type="http://schemas.openxmlformats.org/officeDocument/2006/relationships/hyperlink" Target="https://github.com/dragonsploder/Dynamo" TargetMode="External"/><Relationship Id="rId79" Type="http://schemas.openxmlformats.org/officeDocument/2006/relationships/hyperlink" Target="https://github.com/tgalpha/ActivityTimer" TargetMode="External"/><Relationship Id="rId78" Type="http://schemas.openxmlformats.org/officeDocument/2006/relationships/hyperlink" Target="https://github.com/Djaugo/EQ_Lite-Vst-Plugin-Win" TargetMode="External"/><Relationship Id="rId71" Type="http://schemas.openxmlformats.org/officeDocument/2006/relationships/hyperlink" Target="https://github.com/ChaseDurand/simple-plugin-gui" TargetMode="External"/><Relationship Id="rId70" Type="http://schemas.openxmlformats.org/officeDocument/2006/relationships/hyperlink" Target="https://github.com/michael-truscott/DoomVst" TargetMode="External"/><Relationship Id="rId62" Type="http://schemas.openxmlformats.org/officeDocument/2006/relationships/hyperlink" Target="https://github.com/rochen-sound-collective/modular_collection" TargetMode="External"/><Relationship Id="rId61" Type="http://schemas.openxmlformats.org/officeDocument/2006/relationships/hyperlink" Target="https://github.com/ptablas/M-S-Echottage" TargetMode="External"/><Relationship Id="rId64" Type="http://schemas.openxmlformats.org/officeDocument/2006/relationships/hyperlink" Target="https://github.com/toasty-ghost/ASE_KM_Caverb" TargetMode="External"/><Relationship Id="rId63" Type="http://schemas.openxmlformats.org/officeDocument/2006/relationships/hyperlink" Target="https://github.com/silver-yar/ap_sampler" TargetMode="External"/><Relationship Id="rId66" Type="http://schemas.openxmlformats.org/officeDocument/2006/relationships/hyperlink" Target="https://github.com/astra137/opus-parvulum" TargetMode="External"/><Relationship Id="rId65" Type="http://schemas.openxmlformats.org/officeDocument/2006/relationships/hyperlink" Target="https://github.com/tparker48/sherpa-synthesizer" TargetMode="External"/><Relationship Id="rId68" Type="http://schemas.openxmlformats.org/officeDocument/2006/relationships/hyperlink" Target="https://github.com/suzumushi0/AudioQAM_source" TargetMode="External"/><Relationship Id="rId67" Type="http://schemas.openxmlformats.org/officeDocument/2006/relationships/hyperlink" Target="https://github.com/rklogan/Combiner" TargetMode="External"/><Relationship Id="rId60" Type="http://schemas.openxmlformats.org/officeDocument/2006/relationships/hyperlink" Target="https://github.com/ashokfernandez/DR-Filter" TargetMode="External"/><Relationship Id="rId69" Type="http://schemas.openxmlformats.org/officeDocument/2006/relationships/hyperlink" Target="https://github.com/hx-ux/Bitcrushi" TargetMode="External"/><Relationship Id="rId51" Type="http://schemas.openxmlformats.org/officeDocument/2006/relationships/hyperlink" Target="https://github.com/Emmet-Hayes/HayesPlugins" TargetMode="External"/><Relationship Id="rId50" Type="http://schemas.openxmlformats.org/officeDocument/2006/relationships/hyperlink" Target="https://github.com/varlen/randstepfilter" TargetMode="External"/><Relationship Id="rId53" Type="http://schemas.openxmlformats.org/officeDocument/2006/relationships/hyperlink" Target="https://github.com/Speechrezz/VibratoPlugin" TargetMode="External"/><Relationship Id="rId52" Type="http://schemas.openxmlformats.org/officeDocument/2006/relationships/hyperlink" Target="https://github.com/hansen-audio/gain-automation-plugin" TargetMode="External"/><Relationship Id="rId55" Type="http://schemas.openxmlformats.org/officeDocument/2006/relationships/hyperlink" Target="https://github.com/sharki13/stereoknob" TargetMode="External"/><Relationship Id="rId54" Type="http://schemas.openxmlformats.org/officeDocument/2006/relationships/hyperlink" Target="https://github.com/pardinensis/useless_reverb" TargetMode="External"/><Relationship Id="rId57" Type="http://schemas.openxmlformats.org/officeDocument/2006/relationships/hyperlink" Target="https://github.com/hsetlik/Octane" TargetMode="External"/><Relationship Id="rId56" Type="http://schemas.openxmlformats.org/officeDocument/2006/relationships/hyperlink" Target="https://github.com/samuelebh/Magic-Chorus" TargetMode="External"/><Relationship Id="rId59" Type="http://schemas.openxmlformats.org/officeDocument/2006/relationships/hyperlink" Target="https://github.com/theuser27/Complex" TargetMode="External"/><Relationship Id="rId58" Type="http://schemas.openxmlformats.org/officeDocument/2006/relationships/hyperlink" Target="https://github.com/p4thie/esc" TargetMode="External"/><Relationship Id="rId107" Type="http://schemas.openxmlformats.org/officeDocument/2006/relationships/hyperlink" Target="https://github.com/jpcima/ADLplug" TargetMode="External"/><Relationship Id="rId106" Type="http://schemas.openxmlformats.org/officeDocument/2006/relationships/hyperlink" Target="https://github.com/amsynth/amsynth" TargetMode="External"/><Relationship Id="rId105" Type="http://schemas.openxmlformats.org/officeDocument/2006/relationships/hyperlink" Target="https://github.com/trummerschlunk/master_me" TargetMode="External"/><Relationship Id="rId104" Type="http://schemas.openxmlformats.org/officeDocument/2006/relationships/hyperlink" Target="https://github.com/leomccormack/SPARTA" TargetMode="External"/><Relationship Id="rId109" Type="http://schemas.openxmlformats.org/officeDocument/2006/relationships/hyperlink" Target="https://github.com/zamaudio/zam-plugins" TargetMode="External"/><Relationship Id="rId108" Type="http://schemas.openxmlformats.org/officeDocument/2006/relationships/hyperlink" Target="https://github.com/ffAudio/Frequalizer" TargetMode="External"/><Relationship Id="rId103" Type="http://schemas.openxmlformats.org/officeDocument/2006/relationships/hyperlink" Target="https://github.com/greatest-ape/OctaSine" TargetMode="External"/><Relationship Id="rId102" Type="http://schemas.openxmlformats.org/officeDocument/2006/relationships/hyperlink" Target="https://github.com/DamRsn/NeuralNote" TargetMode="External"/><Relationship Id="rId101" Type="http://schemas.openxmlformats.org/officeDocument/2006/relationships/hyperlink" Target="https://github.com/monadgroup/axiom" TargetMode="External"/><Relationship Id="rId100" Type="http://schemas.openxmlformats.org/officeDocument/2006/relationships/hyperlink" Target="https://github.com/michaelwillis/dragonfly-reverb" TargetMode="External"/><Relationship Id="rId129" Type="http://schemas.openxmlformats.org/officeDocument/2006/relationships/hyperlink" Target="https://github.com/Archie3d/aeolus_plugin" TargetMode="External"/><Relationship Id="rId128" Type="http://schemas.openxmlformats.org/officeDocument/2006/relationships/hyperlink" Target="https://github.com/kushview/roboverb" TargetMode="External"/><Relationship Id="rId127" Type="http://schemas.openxmlformats.org/officeDocument/2006/relationships/hyperlink" Target="https://github.com/attilammagyar/js80p" TargetMode="External"/><Relationship Id="rId126" Type="http://schemas.openxmlformats.org/officeDocument/2006/relationships/hyperlink" Target="https://github.com/igorski/VSTSID" TargetMode="External"/><Relationship Id="rId121" Type="http://schemas.openxmlformats.org/officeDocument/2006/relationships/hyperlink" Target="https://github.com/igorski/regrader" TargetMode="External"/><Relationship Id="rId120" Type="http://schemas.openxmlformats.org/officeDocument/2006/relationships/hyperlink" Target="https://github.com/szkkng/simple-reverb" TargetMode="External"/><Relationship Id="rId125" Type="http://schemas.openxmlformats.org/officeDocument/2006/relationships/hyperlink" Target="https://github.com/Iunusov/ShoutVST" TargetMode="External"/><Relationship Id="rId124" Type="http://schemas.openxmlformats.org/officeDocument/2006/relationships/hyperlink" Target="https://github.com/t-sin/soyboy-sp.vst3" TargetMode="External"/><Relationship Id="rId123" Type="http://schemas.openxmlformats.org/officeDocument/2006/relationships/hyperlink" Target="https://github.com/joshua-maros/audiobench" TargetMode="External"/><Relationship Id="rId122" Type="http://schemas.openxmlformats.org/officeDocument/2006/relationships/hyperlink" Target="https://github.com/cvde/RoomReverb" TargetMode="External"/><Relationship Id="rId95" Type="http://schemas.openxmlformats.org/officeDocument/2006/relationships/hyperlink" Target="https://github.com/rijadhubana/RSynth-v1" TargetMode="External"/><Relationship Id="rId94" Type="http://schemas.openxmlformats.org/officeDocument/2006/relationships/hyperlink" Target="https://github.com/insomnimus/drum-mapper" TargetMode="External"/><Relationship Id="rId97" Type="http://schemas.openxmlformats.org/officeDocument/2006/relationships/hyperlink" Target="https://github.com/GiorgosKoulouris/DeCoderPlugin" TargetMode="External"/><Relationship Id="rId96" Type="http://schemas.openxmlformats.org/officeDocument/2006/relationships/hyperlink" Target="https://github.com/emanuelemessina/ReaShader" TargetMode="External"/><Relationship Id="rId99" Type="http://schemas.openxmlformats.org/officeDocument/2006/relationships/hyperlink" Target="https://github.com/asb2m10/dexed" TargetMode="External"/><Relationship Id="rId98" Type="http://schemas.openxmlformats.org/officeDocument/2006/relationships/hyperlink" Target="https://github.com/helio-fm/helio-workstation" TargetMode="External"/><Relationship Id="rId91" Type="http://schemas.openxmlformats.org/officeDocument/2006/relationships/hyperlink" Target="https://github.com/sadmemelord/QuasoCompressor" TargetMode="External"/><Relationship Id="rId90" Type="http://schemas.openxmlformats.org/officeDocument/2006/relationships/hyperlink" Target="https://github.com/Leonidius20/MegaSynth" TargetMode="External"/><Relationship Id="rId93" Type="http://schemas.openxmlformats.org/officeDocument/2006/relationships/hyperlink" Target="https://github.com/HabzdaBalint/VST_Synth" TargetMode="External"/><Relationship Id="rId92" Type="http://schemas.openxmlformats.org/officeDocument/2006/relationships/hyperlink" Target="https://github.com/werckme/werckmeister-vst" TargetMode="External"/><Relationship Id="rId118" Type="http://schemas.openxmlformats.org/officeDocument/2006/relationships/hyperlink" Target="https://github.com/igorski/fogpad" TargetMode="External"/><Relationship Id="rId117" Type="http://schemas.openxmlformats.org/officeDocument/2006/relationships/hyperlink" Target="https://github.com/seven-phases/spectrum-analyzer" TargetMode="External"/><Relationship Id="rId116" Type="http://schemas.openxmlformats.org/officeDocument/2006/relationships/hyperlink" Target="https://github.com/wolf-plugins/wolf-spectrum" TargetMode="External"/><Relationship Id="rId115" Type="http://schemas.openxmlformats.org/officeDocument/2006/relationships/hyperlink" Target="https://github.com/artfwo/andes" TargetMode="External"/><Relationship Id="rId119" Type="http://schemas.openxmlformats.org/officeDocument/2006/relationships/hyperlink" Target="https://github.com/apohl79/GuitarAmp" TargetMode="External"/><Relationship Id="rId110" Type="http://schemas.openxmlformats.org/officeDocument/2006/relationships/hyperlink" Target="https://github.com/wolf-plugins/wolf-shaper" TargetMode="External"/><Relationship Id="rId114" Type="http://schemas.openxmlformats.org/officeDocument/2006/relationships/hyperlink" Target="https://github.com/p-hlp/CTAGDRC" TargetMode="External"/><Relationship Id="rId113" Type="http://schemas.openxmlformats.org/officeDocument/2006/relationships/hyperlink" Target="https://github.com/dozius/DtBlkFx" TargetMode="External"/><Relationship Id="rId112" Type="http://schemas.openxmlformats.org/officeDocument/2006/relationships/hyperlink" Target="https://github.com/james34602/SpleeterRT" TargetMode="External"/><Relationship Id="rId111" Type="http://schemas.openxmlformats.org/officeDocument/2006/relationships/hyperlink" Target="https://github.com/sophiapoirier/destroyfx" TargetMode="External"/><Relationship Id="rId305" Type="http://schemas.openxmlformats.org/officeDocument/2006/relationships/drawing" Target="../drawings/drawing7.xml"/><Relationship Id="rId304" Type="http://schemas.openxmlformats.org/officeDocument/2006/relationships/hyperlink" Target="https://github.com/pfeeyatko/simple-eq" TargetMode="External"/><Relationship Id="rId303" Type="http://schemas.openxmlformats.org/officeDocument/2006/relationships/hyperlink" Target="https://github.com/strikles/UQLRF-500" TargetMode="External"/><Relationship Id="rId302" Type="http://schemas.openxmlformats.org/officeDocument/2006/relationships/hyperlink" Target="https://github.com/tomto66/Topiary-Riffz" TargetMode="External"/><Relationship Id="rId301" Type="http://schemas.openxmlformats.org/officeDocument/2006/relationships/hyperlink" Target="https://github.com/defuse/vst_plugin" TargetMode="External"/><Relationship Id="rId300" Type="http://schemas.openxmlformats.org/officeDocument/2006/relationships/hyperlink" Target="https://github.com/demberto/fxp" TargetMode="External"/><Relationship Id="rId297" Type="http://schemas.openxmlformats.org/officeDocument/2006/relationships/hyperlink" Target="https://github.com/scriptorum/SMBigSkin" TargetMode="External"/><Relationship Id="rId296" Type="http://schemas.openxmlformats.org/officeDocument/2006/relationships/hyperlink" Target="https://github.com/haszari/PhraseSyncPlugins" TargetMode="External"/><Relationship Id="rId295" Type="http://schemas.openxmlformats.org/officeDocument/2006/relationships/hyperlink" Target="https://github.com/GiustiRo/kbrAirBoost" TargetMode="External"/><Relationship Id="rId294" Type="http://schemas.openxmlformats.org/officeDocument/2006/relationships/hyperlink" Target="https://github.com/crowbait/GnomeDistort" TargetMode="External"/><Relationship Id="rId299" Type="http://schemas.openxmlformats.org/officeDocument/2006/relationships/hyperlink" Target="https://github.com/WeirdConstructor/HexoSynth" TargetMode="External"/><Relationship Id="rId298" Type="http://schemas.openxmlformats.org/officeDocument/2006/relationships/hyperlink" Target="https://github.com/dsp-re/suzirya" TargetMode="External"/><Relationship Id="rId271" Type="http://schemas.openxmlformats.org/officeDocument/2006/relationships/hyperlink" Target="https://github.com/WrongPeople/JustRepeat" TargetMode="External"/><Relationship Id="rId270" Type="http://schemas.openxmlformats.org/officeDocument/2006/relationships/hyperlink" Target="https://github.com/YeshiNamkhai/mioSynth" TargetMode="External"/><Relationship Id="rId269" Type="http://schemas.openxmlformats.org/officeDocument/2006/relationships/hyperlink" Target="https://github.com/kcuric/kodiak" TargetMode="External"/><Relationship Id="rId264" Type="http://schemas.openxmlformats.org/officeDocument/2006/relationships/hyperlink" Target="https://github.com/killbizz/Biztortion" TargetMode="External"/><Relationship Id="rId263" Type="http://schemas.openxmlformats.org/officeDocument/2006/relationships/hyperlink" Target="https://github.com/SpotlightKid/stereocrossdelay" TargetMode="External"/><Relationship Id="rId262" Type="http://schemas.openxmlformats.org/officeDocument/2006/relationships/hyperlink" Target="https://github.com/SpotlightKid/dfzitarev1" TargetMode="External"/><Relationship Id="rId261" Type="http://schemas.openxmlformats.org/officeDocument/2006/relationships/hyperlink" Target="https://github.com/leomccormack/HO-SIRR-GUI" TargetMode="External"/><Relationship Id="rId268" Type="http://schemas.openxmlformats.org/officeDocument/2006/relationships/hyperlink" Target="https://github.com/SpotlightKid/transportgate" TargetMode="External"/><Relationship Id="rId267" Type="http://schemas.openxmlformats.org/officeDocument/2006/relationships/hyperlink" Target="https://github.com/ABSounds/Harpejji-VST" TargetMode="External"/><Relationship Id="rId266" Type="http://schemas.openxmlformats.org/officeDocument/2006/relationships/hyperlink" Target="https://github.com/lukemcraig/MusicalRingMod" TargetMode="External"/><Relationship Id="rId265" Type="http://schemas.openxmlformats.org/officeDocument/2006/relationships/hyperlink" Target="https://github.com/SpotlightKid/sendmixer" TargetMode="External"/><Relationship Id="rId260" Type="http://schemas.openxmlformats.org/officeDocument/2006/relationships/hyperlink" Target="https://github.com/KaixoCode/CMBNEX" TargetMode="External"/><Relationship Id="rId259" Type="http://schemas.openxmlformats.org/officeDocument/2006/relationships/hyperlink" Target="https://github.com/mzuther/traKmeter" TargetMode="External"/><Relationship Id="rId258" Type="http://schemas.openxmlformats.org/officeDocument/2006/relationships/hyperlink" Target="https://github.com/klknn/synth2" TargetMode="External"/><Relationship Id="rId253" Type="http://schemas.openxmlformats.org/officeDocument/2006/relationships/hyperlink" Target="https://github.com/Chowdhury-DSP/CHOW" TargetMode="External"/><Relationship Id="rId252" Type="http://schemas.openxmlformats.org/officeDocument/2006/relationships/hyperlink" Target="https://github.com/mzuther/K-Meter" TargetMode="External"/><Relationship Id="rId251" Type="http://schemas.openxmlformats.org/officeDocument/2006/relationships/hyperlink" Target="https://github.com/mzuther/Squeezer" TargetMode="External"/><Relationship Id="rId250" Type="http://schemas.openxmlformats.org/officeDocument/2006/relationships/hyperlink" Target="https://github.com/hzdgopher/4klang" TargetMode="External"/><Relationship Id="rId257" Type="http://schemas.openxmlformats.org/officeDocument/2006/relationships/hyperlink" Target="https://github.com/jpcima/HybridReverb2" TargetMode="External"/><Relationship Id="rId256" Type="http://schemas.openxmlformats.org/officeDocument/2006/relationships/hyperlink" Target="https://github.com/jpcima/string-machine" TargetMode="External"/><Relationship Id="rId255" Type="http://schemas.openxmlformats.org/officeDocument/2006/relationships/hyperlink" Target="https://github.com/TobiasKozel/GuitarD" TargetMode="External"/><Relationship Id="rId254" Type="http://schemas.openxmlformats.org/officeDocument/2006/relationships/hyperlink" Target="https://github.com/s-oram/Grace" TargetMode="External"/><Relationship Id="rId293" Type="http://schemas.openxmlformats.org/officeDocument/2006/relationships/hyperlink" Target="https://github.com/GiustiRo/kbrRingDist" TargetMode="External"/><Relationship Id="rId292" Type="http://schemas.openxmlformats.org/officeDocument/2006/relationships/hyperlink" Target="https://github.com/Lolitron-0/Kaoss-emul" TargetMode="External"/><Relationship Id="rId291" Type="http://schemas.openxmlformats.org/officeDocument/2006/relationships/hyperlink" Target="https://github.com/brayschurman/venue" TargetMode="External"/><Relationship Id="rId290" Type="http://schemas.openxmlformats.org/officeDocument/2006/relationships/hyperlink" Target="https://github.com/defrankland/VstAudioEqMeter" TargetMode="External"/><Relationship Id="rId286" Type="http://schemas.openxmlformats.org/officeDocument/2006/relationships/hyperlink" Target="https://github.com/Kareus/ABit" TargetMode="External"/><Relationship Id="rId285" Type="http://schemas.openxmlformats.org/officeDocument/2006/relationships/hyperlink" Target="https://github.com/hectorbennett/hecto-drive" TargetMode="External"/><Relationship Id="rId284" Type="http://schemas.openxmlformats.org/officeDocument/2006/relationships/hyperlink" Target="https://github.com/uchidama/WhiteNoiseSynthPluginEx" TargetMode="External"/><Relationship Id="rId283" Type="http://schemas.openxmlformats.org/officeDocument/2006/relationships/hyperlink" Target="https://github.com/uchidama/SimpleSynthEx" TargetMode="External"/><Relationship Id="rId289" Type="http://schemas.openxmlformats.org/officeDocument/2006/relationships/hyperlink" Target="https://github.com/konstice/SignatureLine" TargetMode="External"/><Relationship Id="rId288" Type="http://schemas.openxmlformats.org/officeDocument/2006/relationships/hyperlink" Target="https://github.com/JosephTLyons/Track-Notes-1" TargetMode="External"/><Relationship Id="rId287" Type="http://schemas.openxmlformats.org/officeDocument/2006/relationships/hyperlink" Target="https://github.com/notwa/crap" TargetMode="External"/><Relationship Id="rId282" Type="http://schemas.openxmlformats.org/officeDocument/2006/relationships/hyperlink" Target="https://github.com/blaketeres/Boomerang-Delay-Plugin-VST-AU-" TargetMode="External"/><Relationship Id="rId281" Type="http://schemas.openxmlformats.org/officeDocument/2006/relationships/hyperlink" Target="https://github.com/chrigervi/Orpheus" TargetMode="External"/><Relationship Id="rId280" Type="http://schemas.openxmlformats.org/officeDocument/2006/relationships/hyperlink" Target="https://github.com/alexyer/digidist" TargetMode="External"/><Relationship Id="rId275" Type="http://schemas.openxmlformats.org/officeDocument/2006/relationships/hyperlink" Target="https://github.com/johnfmcrae/NoiseGenerator" TargetMode="External"/><Relationship Id="rId274" Type="http://schemas.openxmlformats.org/officeDocument/2006/relationships/hyperlink" Target="https://github.com/maxklint/patch-discord" TargetMode="External"/><Relationship Id="rId273" Type="http://schemas.openxmlformats.org/officeDocument/2006/relationships/hyperlink" Target="https://github.com/GrieferPig/zippify" TargetMode="External"/><Relationship Id="rId272" Type="http://schemas.openxmlformats.org/officeDocument/2006/relationships/hyperlink" Target="https://github.com/almostdefinitelycode/DCOffsetter" TargetMode="External"/><Relationship Id="rId279" Type="http://schemas.openxmlformats.org/officeDocument/2006/relationships/hyperlink" Target="https://github.com/Janislav/Pluto" TargetMode="External"/><Relationship Id="rId278" Type="http://schemas.openxmlformats.org/officeDocument/2006/relationships/hyperlink" Target="https://github.com/ntomassetti/DesuMateVST" TargetMode="External"/><Relationship Id="rId277" Type="http://schemas.openxmlformats.org/officeDocument/2006/relationships/hyperlink" Target="https://github.com/TobiasKozel/rektifier" TargetMode="External"/><Relationship Id="rId276" Type="http://schemas.openxmlformats.org/officeDocument/2006/relationships/hyperlink" Target="https://github.com/ales-tsurko/iced-nsview" TargetMode="External"/><Relationship Id="rId228" Type="http://schemas.openxmlformats.org/officeDocument/2006/relationships/hyperlink" Target="https://github.com/Chowdhury-DSP/ChowMatrix" TargetMode="External"/><Relationship Id="rId227" Type="http://schemas.openxmlformats.org/officeDocument/2006/relationships/hyperlink" Target="https://github.com/jatinchowdhury18/AnalogTapeModel" TargetMode="External"/><Relationship Id="rId226" Type="http://schemas.openxmlformats.org/officeDocument/2006/relationships/hyperlink" Target="https://github.com/surge-synthesizer/surge" TargetMode="External"/><Relationship Id="rId225" Type="http://schemas.openxmlformats.org/officeDocument/2006/relationships/hyperlink" Target="https://github.com/miladnia/KeysVST" TargetMode="External"/><Relationship Id="rId229" Type="http://schemas.openxmlformats.org/officeDocument/2006/relationships/hyperlink" Target="https://github.com/vvvar/PeakEater" TargetMode="External"/><Relationship Id="rId220" Type="http://schemas.openxmlformats.org/officeDocument/2006/relationships/hyperlink" Target="https://github.com/johncollinson2001/multifuzz" TargetMode="External"/><Relationship Id="rId224" Type="http://schemas.openxmlformats.org/officeDocument/2006/relationships/hyperlink" Target="https://github.com/wolf-plugins/wolf-lfo" TargetMode="External"/><Relationship Id="rId223" Type="http://schemas.openxmlformats.org/officeDocument/2006/relationships/hyperlink" Target="https://github.com/morukutsu/ParisHarmony" TargetMode="External"/><Relationship Id="rId222" Type="http://schemas.openxmlformats.org/officeDocument/2006/relationships/hyperlink" Target="https://github.com/rm8x/myowah" TargetMode="External"/><Relationship Id="rId221" Type="http://schemas.openxmlformats.org/officeDocument/2006/relationships/hyperlink" Target="https://github.com/RBLG/Grapher" TargetMode="External"/><Relationship Id="rId217" Type="http://schemas.openxmlformats.org/officeDocument/2006/relationships/hyperlink" Target="https://github.com/osam-cologne/stereogain" TargetMode="External"/><Relationship Id="rId216" Type="http://schemas.openxmlformats.org/officeDocument/2006/relationships/hyperlink" Target="https://github.com/sabeiro/McAmp" TargetMode="External"/><Relationship Id="rId215" Type="http://schemas.openxmlformats.org/officeDocument/2006/relationships/hyperlink" Target="https://github.com/sunquan8094/Krush3x" TargetMode="External"/><Relationship Id="rId214" Type="http://schemas.openxmlformats.org/officeDocument/2006/relationships/hyperlink" Target="https://github.com/ChromaticIsobar/HyperTremolo" TargetMode="External"/><Relationship Id="rId219" Type="http://schemas.openxmlformats.org/officeDocument/2006/relationships/hyperlink" Target="https://github.com/krmnn/MIDIVelocityZone" TargetMode="External"/><Relationship Id="rId218" Type="http://schemas.openxmlformats.org/officeDocument/2006/relationships/hyperlink" Target="https://github.com/EmilianStankov/rvst" TargetMode="External"/><Relationship Id="rId213" Type="http://schemas.openxmlformats.org/officeDocument/2006/relationships/hyperlink" Target="https://github.com/Uberton/Uberton" TargetMode="External"/><Relationship Id="rId212" Type="http://schemas.openxmlformats.org/officeDocument/2006/relationships/hyperlink" Target="https://github.com/rickgiantsteps/bucket-brigade" TargetMode="External"/><Relationship Id="rId211" Type="http://schemas.openxmlformats.org/officeDocument/2006/relationships/hyperlink" Target="https://github.com/lukemcraig/farkle" TargetMode="External"/><Relationship Id="rId210" Type="http://schemas.openxmlformats.org/officeDocument/2006/relationships/hyperlink" Target="https://github.com/KottV/SimpleSide" TargetMode="External"/><Relationship Id="rId249" Type="http://schemas.openxmlformats.org/officeDocument/2006/relationships/hyperlink" Target="https://github.com/hzdgopher/64klang" TargetMode="External"/><Relationship Id="rId248" Type="http://schemas.openxmlformats.org/officeDocument/2006/relationships/hyperlink" Target="https://github.com/jerryuhoo/Fire" TargetMode="External"/><Relationship Id="rId247" Type="http://schemas.openxmlformats.org/officeDocument/2006/relationships/hyperlink" Target="https://github.com/DISTRHO/Cardinal" TargetMode="External"/><Relationship Id="rId242" Type="http://schemas.openxmlformats.org/officeDocument/2006/relationships/hyperlink" Target="https://github.com/elk-audio/mda-vst3" TargetMode="External"/><Relationship Id="rId241" Type="http://schemas.openxmlformats.org/officeDocument/2006/relationships/hyperlink" Target="https://github.com/blackboxdsp/rotor" TargetMode="External"/><Relationship Id="rId240" Type="http://schemas.openxmlformats.org/officeDocument/2006/relationships/hyperlink" Target="https://github.com/stfufane/Midi-Transposer" TargetMode="External"/><Relationship Id="rId246" Type="http://schemas.openxmlformats.org/officeDocument/2006/relationships/hyperlink" Target="https://github.com/werman/noise-suppression-for-voice" TargetMode="External"/><Relationship Id="rId245" Type="http://schemas.openxmlformats.org/officeDocument/2006/relationships/hyperlink" Target="https://github.com/sfztools/sfizz-ui" TargetMode="External"/><Relationship Id="rId244" Type="http://schemas.openxmlformats.org/officeDocument/2006/relationships/hyperlink" Target="https://github.com/blackboxdsp/phantom" TargetMode="External"/><Relationship Id="rId243" Type="http://schemas.openxmlformats.org/officeDocument/2006/relationships/hyperlink" Target="https://github.com/fukuroder/BLIT-based_sinewave_hardsync" TargetMode="External"/><Relationship Id="rId239" Type="http://schemas.openxmlformats.org/officeDocument/2006/relationships/hyperlink" Target="https://github.com/prof-spock/SoX-Plugins" TargetMode="External"/><Relationship Id="rId238" Type="http://schemas.openxmlformats.org/officeDocument/2006/relationships/hyperlink" Target="https://github.com/SmEgDm/equalize_it" TargetMode="External"/><Relationship Id="rId237" Type="http://schemas.openxmlformats.org/officeDocument/2006/relationships/hyperlink" Target="https://github.com/robbert-vdh/diopser" TargetMode="External"/><Relationship Id="rId236" Type="http://schemas.openxmlformats.org/officeDocument/2006/relationships/hyperlink" Target="https://github.com/szkkng/jr-granular" TargetMode="External"/><Relationship Id="rId231" Type="http://schemas.openxmlformats.org/officeDocument/2006/relationships/hyperlink" Target="https://github.com/utokusa/OS-251" TargetMode="External"/><Relationship Id="rId230" Type="http://schemas.openxmlformats.org/officeDocument/2006/relationships/hyperlink" Target="https://github.com/JanosGit/Schrammel_OJD" TargetMode="External"/><Relationship Id="rId235" Type="http://schemas.openxmlformats.org/officeDocument/2006/relationships/hyperlink" Target="https://github.com/vgorloff/VST3NetSend" TargetMode="External"/><Relationship Id="rId234" Type="http://schemas.openxmlformats.org/officeDocument/2006/relationships/hyperlink" Target="https://github.com/khrykin/BlackBird" TargetMode="External"/><Relationship Id="rId233" Type="http://schemas.openxmlformats.org/officeDocument/2006/relationships/hyperlink" Target="https://github.com/tobanteAudio/modEQ" TargetMode="External"/><Relationship Id="rId232" Type="http://schemas.openxmlformats.org/officeDocument/2006/relationships/hyperlink" Target="https://github.com/hollance/mda-plugins-juce" TargetMode="External"/><Relationship Id="rId206" Type="http://schemas.openxmlformats.org/officeDocument/2006/relationships/hyperlink" Target="https://github.com/safiire/kitty_synth_vst" TargetMode="External"/><Relationship Id="rId205" Type="http://schemas.openxmlformats.org/officeDocument/2006/relationships/hyperlink" Target="https://github.com/DropSnorz/wobbleizer" TargetMode="External"/><Relationship Id="rId204" Type="http://schemas.openxmlformats.org/officeDocument/2006/relationships/hyperlink" Target="https://github.com/TheTechnobear/SSP" TargetMode="External"/><Relationship Id="rId203" Type="http://schemas.openxmlformats.org/officeDocument/2006/relationships/hyperlink" Target="https://github.com/TaleTN/IPlugExample" TargetMode="External"/><Relationship Id="rId209" Type="http://schemas.openxmlformats.org/officeDocument/2006/relationships/hyperlink" Target="https://github.com/HarrisonBubbles/OasisAudioPlugin" TargetMode="External"/><Relationship Id="rId208" Type="http://schemas.openxmlformats.org/officeDocument/2006/relationships/hyperlink" Target="https://github.com/Flixor/IRBaboon" TargetMode="External"/><Relationship Id="rId207" Type="http://schemas.openxmlformats.org/officeDocument/2006/relationships/hyperlink" Target="https://github.com/vocalodon/VocalodonVST" TargetMode="External"/><Relationship Id="rId202" Type="http://schemas.openxmlformats.org/officeDocument/2006/relationships/hyperlink" Target="https://github.com/jthorborg/signalizer" TargetMode="External"/><Relationship Id="rId201" Type="http://schemas.openxmlformats.org/officeDocument/2006/relationships/hyperlink" Target="https://github.com/imchristina/piano" TargetMode="External"/><Relationship Id="rId200" Type="http://schemas.openxmlformats.org/officeDocument/2006/relationships/hyperlink" Target="https://github.com/00laboratories/HISE-AG-20"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github.com/werckme/werckmeister-vst" TargetMode="External"/><Relationship Id="rId194" Type="http://schemas.openxmlformats.org/officeDocument/2006/relationships/hyperlink" Target="https://github.com/insomnimus/drum-mapper" TargetMode="External"/><Relationship Id="rId193" Type="http://schemas.openxmlformats.org/officeDocument/2006/relationships/hyperlink" Target="https://github.com/HabzdaBalint/VST_Synth" TargetMode="External"/><Relationship Id="rId192" Type="http://schemas.openxmlformats.org/officeDocument/2006/relationships/hyperlink" Target="https://github.com/LFO-lab/AudioTrig" TargetMode="External"/><Relationship Id="rId191" Type="http://schemas.openxmlformats.org/officeDocument/2006/relationships/hyperlink" Target="https://github.com/ziqingg2/ZQFM" TargetMode="External"/><Relationship Id="rId187" Type="http://schemas.openxmlformats.org/officeDocument/2006/relationships/hyperlink" Target="https://github.com/AURAPluginsLtd/Waldorf-Blofeld-Editor" TargetMode="External"/><Relationship Id="rId186" Type="http://schemas.openxmlformats.org/officeDocument/2006/relationships/hyperlink" Target="https://github.com/Leonidius20/MegaSynth" TargetMode="External"/><Relationship Id="rId185" Type="http://schemas.openxmlformats.org/officeDocument/2006/relationships/hyperlink" Target="https://github.com/timeoffaudio/releases" TargetMode="External"/><Relationship Id="rId184" Type="http://schemas.openxmlformats.org/officeDocument/2006/relationships/hyperlink" Target="https://github.com/hanancs/FirstJuce" TargetMode="External"/><Relationship Id="rId189" Type="http://schemas.openxmlformats.org/officeDocument/2006/relationships/hyperlink" Target="https://github.com/sadmemelord/QuasoCompressor" TargetMode="External"/><Relationship Id="rId188" Type="http://schemas.openxmlformats.org/officeDocument/2006/relationships/hyperlink" Target="https://github.com/liliantdn/camomile-plugins" TargetMode="External"/><Relationship Id="rId183" Type="http://schemas.openxmlformats.org/officeDocument/2006/relationships/hyperlink" Target="https://github.com/AnClark/padthv1-universal" TargetMode="External"/><Relationship Id="rId182" Type="http://schemas.openxmlformats.org/officeDocument/2006/relationships/hyperlink" Target="https://github.com/obiwanjacobi/vst.net-plugininfo" TargetMode="External"/><Relationship Id="rId181" Type="http://schemas.openxmlformats.org/officeDocument/2006/relationships/hyperlink" Target="https://github.com/Kirby01/KClip2-VST3-Juce" TargetMode="External"/><Relationship Id="rId180" Type="http://schemas.openxmlformats.org/officeDocument/2006/relationships/hyperlink" Target="https://github.com/Cyril-Meyer/BitDepthReducer" TargetMode="External"/><Relationship Id="rId176" Type="http://schemas.openxmlformats.org/officeDocument/2006/relationships/hyperlink" Target="https://github.com/mmomentum/dopplerjuce" TargetMode="External"/><Relationship Id="rId175" Type="http://schemas.openxmlformats.org/officeDocument/2006/relationships/hyperlink" Target="https://github.com/mmcdermott1/FroYo" TargetMode="External"/><Relationship Id="rId174" Type="http://schemas.openxmlformats.org/officeDocument/2006/relationships/hyperlink" Target="https://github.com/Durun/vst3sdk-gradle" TargetMode="External"/><Relationship Id="rId173" Type="http://schemas.openxmlformats.org/officeDocument/2006/relationships/hyperlink" Target="https://github.com/AnClark/synthv1-universal" TargetMode="External"/><Relationship Id="rId179" Type="http://schemas.openxmlformats.org/officeDocument/2006/relationships/hyperlink" Target="https://github.com/LibreArp/homebrew-librearp" TargetMode="External"/><Relationship Id="rId178" Type="http://schemas.openxmlformats.org/officeDocument/2006/relationships/hyperlink" Target="https://github.com/essenbee/delay" TargetMode="External"/><Relationship Id="rId177" Type="http://schemas.openxmlformats.org/officeDocument/2006/relationships/hyperlink" Target="https://github.com/hansen-audio/vst3-cpack" TargetMode="External"/><Relationship Id="rId198" Type="http://schemas.openxmlformats.org/officeDocument/2006/relationships/hyperlink" Target="https://github.com/GiorgosKoulouris/DeCoderPlugin" TargetMode="External"/><Relationship Id="rId197" Type="http://schemas.openxmlformats.org/officeDocument/2006/relationships/hyperlink" Target="https://github.com/emanuelemessina/ReaShader" TargetMode="External"/><Relationship Id="rId196" Type="http://schemas.openxmlformats.org/officeDocument/2006/relationships/hyperlink" Target="https://github.com/rijadhubana/RSynth-v1" TargetMode="External"/><Relationship Id="rId195" Type="http://schemas.openxmlformats.org/officeDocument/2006/relationships/hyperlink" Target="https://github.com/studiorack/studiorack-template-dplug" TargetMode="External"/><Relationship Id="rId199" Type="http://schemas.openxmlformats.org/officeDocument/2006/relationships/hyperlink" Target="https://github.com/ZioGuido/PhaserTestProject" TargetMode="External"/><Relationship Id="rId150" Type="http://schemas.openxmlformats.org/officeDocument/2006/relationships/hyperlink" Target="https://github.com/harsh2204/vstNN" TargetMode="External"/><Relationship Id="rId1" Type="http://schemas.openxmlformats.org/officeDocument/2006/relationships/comments" Target="../comments1.xml"/><Relationship Id="rId2" Type="http://schemas.openxmlformats.org/officeDocument/2006/relationships/hyperlink" Target="https://github.com/klknn/kdr" TargetMode="External"/><Relationship Id="rId3" Type="http://schemas.openxmlformats.org/officeDocument/2006/relationships/hyperlink" Target="https://github.com/directmusic/DoomVST" TargetMode="External"/><Relationship Id="rId149" Type="http://schemas.openxmlformats.org/officeDocument/2006/relationships/hyperlink" Target="https://github.com/SquarePine/AudioPluginStrategies" TargetMode="External"/><Relationship Id="rId4" Type="http://schemas.openxmlformats.org/officeDocument/2006/relationships/hyperlink" Target="https://github.com/J0rgeSerran0/Decent-Sampler-Samples" TargetMode="External"/><Relationship Id="rId148" Type="http://schemas.openxmlformats.org/officeDocument/2006/relationships/hyperlink" Target="https://github.com/dotinspiredby/ExperimentalOsc_Synth" TargetMode="External"/><Relationship Id="rId9" Type="http://schemas.openxmlformats.org/officeDocument/2006/relationships/hyperlink" Target="https://github.com/Wasted-Audio/wstd-eq" TargetMode="External"/><Relationship Id="rId143" Type="http://schemas.openxmlformats.org/officeDocument/2006/relationships/hyperlink" Target="https://github.com/ChaseDurand/simple-plugin-gui" TargetMode="External"/><Relationship Id="rId142" Type="http://schemas.openxmlformats.org/officeDocument/2006/relationships/hyperlink" Target="https://github.com/nberr/MidiDupTracker" TargetMode="External"/><Relationship Id="rId141" Type="http://schemas.openxmlformats.org/officeDocument/2006/relationships/hyperlink" Target="https://github.com/michael-truscott/DoomVst" TargetMode="External"/><Relationship Id="rId140" Type="http://schemas.openxmlformats.org/officeDocument/2006/relationships/hyperlink" Target="https://github.com/jesnor/vst3-rs" TargetMode="External"/><Relationship Id="rId5" Type="http://schemas.openxmlformats.org/officeDocument/2006/relationships/hyperlink" Target="https://github.com/Celemony/ARA_Library" TargetMode="External"/><Relationship Id="rId147" Type="http://schemas.openxmlformats.org/officeDocument/2006/relationships/hyperlink" Target="https://github.com/StunnedByMusic/LatencySpy" TargetMode="External"/><Relationship Id="rId6" Type="http://schemas.openxmlformats.org/officeDocument/2006/relationships/hyperlink" Target="https://github.com/spnw/free-music-plugins" TargetMode="External"/><Relationship Id="rId146" Type="http://schemas.openxmlformats.org/officeDocument/2006/relationships/hyperlink" Target="https://github.com/codecat/vst3-premake" TargetMode="External"/><Relationship Id="rId7" Type="http://schemas.openxmlformats.org/officeDocument/2006/relationships/hyperlink" Target="https://github.com/hansen-audio/renegate-fx" TargetMode="External"/><Relationship Id="rId145" Type="http://schemas.openxmlformats.org/officeDocument/2006/relationships/hyperlink" Target="https://github.com/ReplicatAudio/TerminalVelocity" TargetMode="External"/><Relationship Id="rId8" Type="http://schemas.openxmlformats.org/officeDocument/2006/relationships/hyperlink" Target="https://github.com/xoofx/NPlug.Samples" TargetMode="External"/><Relationship Id="rId144" Type="http://schemas.openxmlformats.org/officeDocument/2006/relationships/hyperlink" Target="https://github.com/JacobACan/RGBA-Synth" TargetMode="External"/><Relationship Id="rId139" Type="http://schemas.openxmlformats.org/officeDocument/2006/relationships/hyperlink" Target="https://github.com/scheffle/vst3utils" TargetMode="External"/><Relationship Id="rId138" Type="http://schemas.openxmlformats.org/officeDocument/2006/relationships/hyperlink" Target="https://github.com/hx-ux/Bitcrushi" TargetMode="External"/><Relationship Id="rId137" Type="http://schemas.openxmlformats.org/officeDocument/2006/relationships/hyperlink" Target="https://github.com/mmcdermott1/Morphology" TargetMode="External"/><Relationship Id="rId132" Type="http://schemas.openxmlformats.org/officeDocument/2006/relationships/hyperlink" Target="https://github.com/suzumushi0/AudioQAM_binary" TargetMode="External"/><Relationship Id="rId131" Type="http://schemas.openxmlformats.org/officeDocument/2006/relationships/hyperlink" Target="https://github.com/tparker48/sherpa-synthesizer" TargetMode="External"/><Relationship Id="rId130" Type="http://schemas.openxmlformats.org/officeDocument/2006/relationships/hyperlink" Target="https://github.com/toasty-ghost/ASE_KM_Caverb" TargetMode="External"/><Relationship Id="rId136" Type="http://schemas.openxmlformats.org/officeDocument/2006/relationships/hyperlink" Target="https://github.com/suzumushi0/AudioQAM_source" TargetMode="External"/><Relationship Id="rId135" Type="http://schemas.openxmlformats.org/officeDocument/2006/relationships/hyperlink" Target="https://github.com/rklogan/Combiner" TargetMode="External"/><Relationship Id="rId134" Type="http://schemas.openxmlformats.org/officeDocument/2006/relationships/hyperlink" Target="https://github.com/isabelgk/juce-conan-cookiecutter" TargetMode="External"/><Relationship Id="rId133" Type="http://schemas.openxmlformats.org/officeDocument/2006/relationships/hyperlink" Target="https://github.com/astra137/opus-parvulum" TargetMode="External"/><Relationship Id="rId172" Type="http://schemas.openxmlformats.org/officeDocument/2006/relationships/hyperlink" Target="https://github.com/Kirby01/Filter-VST3-Juce" TargetMode="External"/><Relationship Id="rId171" Type="http://schemas.openxmlformats.org/officeDocument/2006/relationships/hyperlink" Target="https://github.com/MeijisIrlnd/mariana" TargetMode="External"/><Relationship Id="rId170" Type="http://schemas.openxmlformats.org/officeDocument/2006/relationships/hyperlink" Target="https://github.com/Speechrezz/SaturatorTest" TargetMode="External"/><Relationship Id="rId165" Type="http://schemas.openxmlformats.org/officeDocument/2006/relationships/hyperlink" Target="https://github.com/flafflar/FaderVST" TargetMode="External"/><Relationship Id="rId164" Type="http://schemas.openxmlformats.org/officeDocument/2006/relationships/hyperlink" Target="https://github.com/Husenap/VSTakoyaki" TargetMode="External"/><Relationship Id="rId163" Type="http://schemas.openxmlformats.org/officeDocument/2006/relationships/hyperlink" Target="https://github.com/Mg32/SymmetricPingPongDelay" TargetMode="External"/><Relationship Id="rId162" Type="http://schemas.openxmlformats.org/officeDocument/2006/relationships/hyperlink" Target="https://github.com/tgalpha/ActivityTimer" TargetMode="External"/><Relationship Id="rId169" Type="http://schemas.openxmlformats.org/officeDocument/2006/relationships/hyperlink" Target="https://github.com/SquarePine/Chromatone_old" TargetMode="External"/><Relationship Id="rId168" Type="http://schemas.openxmlformats.org/officeDocument/2006/relationships/hyperlink" Target="https://github.com/polyzium/project-corrosion" TargetMode="External"/><Relationship Id="rId167" Type="http://schemas.openxmlformats.org/officeDocument/2006/relationships/hyperlink" Target="https://github.com/SquarePine/Flow" TargetMode="External"/><Relationship Id="rId166" Type="http://schemas.openxmlformats.org/officeDocument/2006/relationships/hyperlink" Target="https://github.com/alxtim10/AngklungBeats" TargetMode="External"/><Relationship Id="rId161" Type="http://schemas.openxmlformats.org/officeDocument/2006/relationships/hyperlink" Target="https://github.com/Djaugo/EQ_Lite-Vst-Plugin-Win" TargetMode="External"/><Relationship Id="rId160" Type="http://schemas.openxmlformats.org/officeDocument/2006/relationships/hyperlink" Target="https://github.com/LensPlaysGames/Gainbit" TargetMode="External"/><Relationship Id="rId159" Type="http://schemas.openxmlformats.org/officeDocument/2006/relationships/hyperlink" Target="https://github.com/Mg32/vst_csm" TargetMode="External"/><Relationship Id="rId154" Type="http://schemas.openxmlformats.org/officeDocument/2006/relationships/hyperlink" Target="https://github.com/sadmemelord/QuasoLocalizationPanner" TargetMode="External"/><Relationship Id="rId153" Type="http://schemas.openxmlformats.org/officeDocument/2006/relationships/hyperlink" Target="https://github.com/likelian/Repeator" TargetMode="External"/><Relationship Id="rId152" Type="http://schemas.openxmlformats.org/officeDocument/2006/relationships/hyperlink" Target="https://github.com/Kirby01/WaveShaper-VST3-Juce" TargetMode="External"/><Relationship Id="rId151" Type="http://schemas.openxmlformats.org/officeDocument/2006/relationships/hyperlink" Target="https://github.com/mmcdermott1/XenGen" TargetMode="External"/><Relationship Id="rId158" Type="http://schemas.openxmlformats.org/officeDocument/2006/relationships/hyperlink" Target="https://github.com/tadashibashi/juce-cmake-plugin-template" TargetMode="External"/><Relationship Id="rId157" Type="http://schemas.openxmlformats.org/officeDocument/2006/relationships/hyperlink" Target="https://github.com/xelarep/GPpyTools" TargetMode="External"/><Relationship Id="rId156" Type="http://schemas.openxmlformats.org/officeDocument/2006/relationships/hyperlink" Target="https://github.com/dragonsploder/Dynamo" TargetMode="External"/><Relationship Id="rId155" Type="http://schemas.openxmlformats.org/officeDocument/2006/relationships/hyperlink" Target="https://github.com/joex92/XYVI" TargetMode="External"/><Relationship Id="rId40" Type="http://schemas.openxmlformats.org/officeDocument/2006/relationships/hyperlink" Target="https://github.com/studiorack/studiorack-core" TargetMode="External"/><Relationship Id="rId42" Type="http://schemas.openxmlformats.org/officeDocument/2006/relationships/hyperlink" Target="https://github.com/mikeoliphant/Vst3VisualStudioExample" TargetMode="External"/><Relationship Id="rId41" Type="http://schemas.openxmlformats.org/officeDocument/2006/relationships/hyperlink" Target="https://github.com/mariusz96/blue-synthesiser" TargetMode="External"/><Relationship Id="rId44" Type="http://schemas.openxmlformats.org/officeDocument/2006/relationships/hyperlink" Target="https://github.com/AURAPluginsLtd/Access-Virus-Editor" TargetMode="External"/><Relationship Id="rId43" Type="http://schemas.openxmlformats.org/officeDocument/2006/relationships/hyperlink" Target="https://github.com/waddafunk/Oscilloscope" TargetMode="External"/><Relationship Id="rId46" Type="http://schemas.openxmlformats.org/officeDocument/2006/relationships/hyperlink" Target="https://github.com/pongasoft/jamba-sample-gain" TargetMode="External"/><Relationship Id="rId45" Type="http://schemas.openxmlformats.org/officeDocument/2006/relationships/hyperlink" Target="https://github.com/Juanmalopezg/smooth-distortion" TargetMode="External"/><Relationship Id="rId48" Type="http://schemas.openxmlformats.org/officeDocument/2006/relationships/hyperlink" Target="https://github.com/sainsay/AudioPlugins" TargetMode="External"/><Relationship Id="rId47" Type="http://schemas.openxmlformats.org/officeDocument/2006/relationships/hyperlink" Target="https://github.com/midilab/jc303" TargetMode="External"/><Relationship Id="rId49" Type="http://schemas.openxmlformats.org/officeDocument/2006/relationships/hyperlink" Target="https://github.com/TheAvalanche/JustAudioFX" TargetMode="External"/><Relationship Id="rId31" Type="http://schemas.openxmlformats.org/officeDocument/2006/relationships/hyperlink" Target="https://github.com/suzumushi0/SoundObject_source" TargetMode="External"/><Relationship Id="rId30" Type="http://schemas.openxmlformats.org/officeDocument/2006/relationships/hyperlink" Target="https://github.com/ArdenButterfield/Fish-backup" TargetMode="External"/><Relationship Id="rId33" Type="http://schemas.openxmlformats.org/officeDocument/2006/relationships/hyperlink" Target="https://github.com/hotwatermorning/Vst3PluginStarter" TargetMode="External"/><Relationship Id="rId32" Type="http://schemas.openxmlformats.org/officeDocument/2006/relationships/hyperlink" Target="https://github.com/wolf-tickets/sound-and-outer-space" TargetMode="External"/><Relationship Id="rId35" Type="http://schemas.openxmlformats.org/officeDocument/2006/relationships/hyperlink" Target="https://github.com/MeijisIrlnd/Transfer" TargetMode="External"/><Relationship Id="rId34" Type="http://schemas.openxmlformats.org/officeDocument/2006/relationships/hyperlink" Target="https://github.com/gregormcw/elev8" TargetMode="External"/><Relationship Id="rId37" Type="http://schemas.openxmlformats.org/officeDocument/2006/relationships/hyperlink" Target="https://github.com/Durun/vst3kotlin" TargetMode="External"/><Relationship Id="rId36" Type="http://schemas.openxmlformats.org/officeDocument/2006/relationships/hyperlink" Target="https://github.com/johanLsp/Milion" TargetMode="External"/><Relationship Id="rId39" Type="http://schemas.openxmlformats.org/officeDocument/2006/relationships/hyperlink" Target="https://github.com/essenbee/multifilter" TargetMode="External"/><Relationship Id="rId38" Type="http://schemas.openxmlformats.org/officeDocument/2006/relationships/hyperlink" Target="https://github.com/fukuroder/bandlimited_sawtooth_synthesis" TargetMode="External"/><Relationship Id="rId20" Type="http://schemas.openxmlformats.org/officeDocument/2006/relationships/hyperlink" Target="https://github.com/studiorack/studiorack-site" TargetMode="External"/><Relationship Id="rId22" Type="http://schemas.openxmlformats.org/officeDocument/2006/relationships/hyperlink" Target="https://github.com/eulmour/HandyOsc" TargetMode="External"/><Relationship Id="rId21" Type="http://schemas.openxmlformats.org/officeDocument/2006/relationships/hyperlink" Target="https://github.com/azur1s/penare" TargetMode="External"/><Relationship Id="rId24" Type="http://schemas.openxmlformats.org/officeDocument/2006/relationships/hyperlink" Target="https://github.com/thezhe/D-lay" TargetMode="External"/><Relationship Id="rId23" Type="http://schemas.openxmlformats.org/officeDocument/2006/relationships/hyperlink" Target="https://github.com/psemiletov/drumlabooh" TargetMode="External"/><Relationship Id="rId26" Type="http://schemas.openxmlformats.org/officeDocument/2006/relationships/hyperlink" Target="https://github.com/njazz/cloudseed-juce" TargetMode="External"/><Relationship Id="rId25" Type="http://schemas.openxmlformats.org/officeDocument/2006/relationships/hyperlink" Target="https://github.com/OlliV/DiaPro" TargetMode="External"/><Relationship Id="rId28" Type="http://schemas.openxmlformats.org/officeDocument/2006/relationships/hyperlink" Target="https://github.com/SimonZimmer/SEELE" TargetMode="External"/><Relationship Id="rId27" Type="http://schemas.openxmlformats.org/officeDocument/2006/relationships/hyperlink" Target="https://github.com/xivilay/chord-recognition" TargetMode="External"/><Relationship Id="rId29" Type="http://schemas.openxmlformats.org/officeDocument/2006/relationships/hyperlink" Target="https://github.com/studiorack/studiorack-template-juce" TargetMode="External"/><Relationship Id="rId11" Type="http://schemas.openxmlformats.org/officeDocument/2006/relationships/hyperlink" Target="https://github.com/devashish-gupta/Tranquil" TargetMode="External"/><Relationship Id="rId10" Type="http://schemas.openxmlformats.org/officeDocument/2006/relationships/hyperlink" Target="https://github.com/Celemony/ARA_Examples" TargetMode="External"/><Relationship Id="rId13" Type="http://schemas.openxmlformats.org/officeDocument/2006/relationships/hyperlink" Target="https://github.com/AnClark/Minaton-XT" TargetMode="External"/><Relationship Id="rId12" Type="http://schemas.openxmlformats.org/officeDocument/2006/relationships/hyperlink" Target="https://github.com/steinbergmedia/vst3_example_plugin_hello_world" TargetMode="External"/><Relationship Id="rId15" Type="http://schemas.openxmlformats.org/officeDocument/2006/relationships/hyperlink" Target="https://github.com/StoneyDSP/Biquads" TargetMode="External"/><Relationship Id="rId14" Type="http://schemas.openxmlformats.org/officeDocument/2006/relationships/hyperlink" Target="https://github.com/xivilay/scale-remapper" TargetMode="External"/><Relationship Id="rId17" Type="http://schemas.openxmlformats.org/officeDocument/2006/relationships/hyperlink" Target="https://github.com/studiorack/studiorack-template-iplug" TargetMode="External"/><Relationship Id="rId16" Type="http://schemas.openxmlformats.org/officeDocument/2006/relationships/hyperlink" Target="https://github.com/patriceguyot/ComposeSiren" TargetMode="External"/><Relationship Id="rId19" Type="http://schemas.openxmlformats.org/officeDocument/2006/relationships/hyperlink" Target="https://github.com/thezhe/PLUG-QA" TargetMode="External"/><Relationship Id="rId18" Type="http://schemas.openxmlformats.org/officeDocument/2006/relationships/hyperlink" Target="https://github.com/flosstudio/flosstudio" TargetMode="External"/><Relationship Id="rId84" Type="http://schemas.openxmlformats.org/officeDocument/2006/relationships/hyperlink" Target="https://github.com/varlen/randstepfilter" TargetMode="External"/><Relationship Id="rId83" Type="http://schemas.openxmlformats.org/officeDocument/2006/relationships/hyperlink" Target="https://github.com/Archie3d/aurum" TargetMode="External"/><Relationship Id="rId86" Type="http://schemas.openxmlformats.org/officeDocument/2006/relationships/hyperlink" Target="https://github.com/hansen-audio/gain-automation-plugin" TargetMode="External"/><Relationship Id="rId85" Type="http://schemas.openxmlformats.org/officeDocument/2006/relationships/hyperlink" Target="https://github.com/Emmet-Hayes/HayesPlugins" TargetMode="External"/><Relationship Id="rId88" Type="http://schemas.openxmlformats.org/officeDocument/2006/relationships/hyperlink" Target="https://github.com/liliantdn/music-resources" TargetMode="External"/><Relationship Id="rId87" Type="http://schemas.openxmlformats.org/officeDocument/2006/relationships/hyperlink" Target="https://github.com/Speechrezz/VibratoPlugin" TargetMode="External"/><Relationship Id="rId89" Type="http://schemas.openxmlformats.org/officeDocument/2006/relationships/hyperlink" Target="https://github.com/pardinensis/useless_reverb" TargetMode="External"/><Relationship Id="rId80" Type="http://schemas.openxmlformats.org/officeDocument/2006/relationships/hyperlink" Target="https://github.com/reillypascal/RSBrokenMedia" TargetMode="External"/><Relationship Id="rId82" Type="http://schemas.openxmlformats.org/officeDocument/2006/relationships/hyperlink" Target="https://github.com/satelllte/GainPlugin" TargetMode="External"/><Relationship Id="rId81" Type="http://schemas.openxmlformats.org/officeDocument/2006/relationships/hyperlink" Target="https://github.com/mpusch88/Externalizer" TargetMode="External"/><Relationship Id="rId73" Type="http://schemas.openxmlformats.org/officeDocument/2006/relationships/hyperlink" Target="https://github.com/khrykin/BlackFace" TargetMode="External"/><Relationship Id="rId72" Type="http://schemas.openxmlformats.org/officeDocument/2006/relationships/hyperlink" Target="https://github.com/JoergBitzer/JadeSpectrogram" TargetMode="External"/><Relationship Id="rId75" Type="http://schemas.openxmlformats.org/officeDocument/2006/relationships/hyperlink" Target="https://github.com/FilipeChagasDev/FClipper-plugin" TargetMode="External"/><Relationship Id="rId74" Type="http://schemas.openxmlformats.org/officeDocument/2006/relationships/hyperlink" Target="https://github.com/MichaelBokatius/BlissBox" TargetMode="External"/><Relationship Id="rId77" Type="http://schemas.openxmlformats.org/officeDocument/2006/relationships/hyperlink" Target="https://github.com/studiorack/studiorack-registry" TargetMode="External"/><Relationship Id="rId76" Type="http://schemas.openxmlformats.org/officeDocument/2006/relationships/hyperlink" Target="https://github.com/Kirby01/Drive-VST3-Juce" TargetMode="External"/><Relationship Id="rId79" Type="http://schemas.openxmlformats.org/officeDocument/2006/relationships/hyperlink" Target="https://github.com/RickBn/reDroidFlux" TargetMode="External"/><Relationship Id="rId78" Type="http://schemas.openxmlformats.org/officeDocument/2006/relationships/hyperlink" Target="https://github.com/adammurdocknh/YAMS" TargetMode="External"/><Relationship Id="rId71" Type="http://schemas.openxmlformats.org/officeDocument/2006/relationships/hyperlink" Target="https://github.com/p-o-l-e/spiro" TargetMode="External"/><Relationship Id="rId70" Type="http://schemas.openxmlformats.org/officeDocument/2006/relationships/hyperlink" Target="https://github.com/reillypascal/RSAlgorithmicVerb" TargetMode="External"/><Relationship Id="rId62" Type="http://schemas.openxmlformats.org/officeDocument/2006/relationships/hyperlink" Target="https://github.com/Dimethoxy/Plasma" TargetMode="External"/><Relationship Id="rId61" Type="http://schemas.openxmlformats.org/officeDocument/2006/relationships/hyperlink" Target="https://github.com/bartoszOsn/FuzzTeeth" TargetMode="External"/><Relationship Id="rId64" Type="http://schemas.openxmlformats.org/officeDocument/2006/relationships/hyperlink" Target="https://github.com/pongasoft/vst-vac-6v" TargetMode="External"/><Relationship Id="rId63" Type="http://schemas.openxmlformats.org/officeDocument/2006/relationships/hyperlink" Target="https://github.com/tobanteAudio/juce-6-demo" TargetMode="External"/><Relationship Id="rId66" Type="http://schemas.openxmlformats.org/officeDocument/2006/relationships/hyperlink" Target="https://github.com/Do-sth-sharp/libDMDA" TargetMode="External"/><Relationship Id="rId65" Type="http://schemas.openxmlformats.org/officeDocument/2006/relationships/hyperlink" Target="https://github.com/DoomyDwyer/ASPiKProjects" TargetMode="External"/><Relationship Id="rId68" Type="http://schemas.openxmlformats.org/officeDocument/2006/relationships/hyperlink" Target="https://github.com/polimi-ispl/ebeamer" TargetMode="External"/><Relationship Id="rId67" Type="http://schemas.openxmlformats.org/officeDocument/2006/relationships/hyperlink" Target="https://github.com/dotinspiredby/LaplandSynthVst_Cpp" TargetMode="External"/><Relationship Id="rId60" Type="http://schemas.openxmlformats.org/officeDocument/2006/relationships/hyperlink" Target="https://github.com/Kirby01/AutoLevel2-VST3-Juce" TargetMode="External"/><Relationship Id="rId69" Type="http://schemas.openxmlformats.org/officeDocument/2006/relationships/hyperlink" Target="https://github.com/chrisjmendez/elementary-audio-boilerplate" TargetMode="External"/><Relationship Id="rId51" Type="http://schemas.openxmlformats.org/officeDocument/2006/relationships/hyperlink" Target="https://github.com/KevinToodlepoot/MS-Exciter" TargetMode="External"/><Relationship Id="rId50" Type="http://schemas.openxmlformats.org/officeDocument/2006/relationships/hyperlink" Target="https://github.com/xuan25/RXG100-RE" TargetMode="External"/><Relationship Id="rId53" Type="http://schemas.openxmlformats.org/officeDocument/2006/relationships/hyperlink" Target="https://github.com/UltraCoderRU/CuteHost" TargetMode="External"/><Relationship Id="rId52" Type="http://schemas.openxmlformats.org/officeDocument/2006/relationships/hyperlink" Target="https://github.com/caleqw2/ParticleArtsPlugin" TargetMode="External"/><Relationship Id="rId55" Type="http://schemas.openxmlformats.org/officeDocument/2006/relationships/hyperlink" Target="https://github.com/hsetlik/HexFm" TargetMode="External"/><Relationship Id="rId54" Type="http://schemas.openxmlformats.org/officeDocument/2006/relationships/hyperlink" Target="https://github.com/vihdzp/colimiter" TargetMode="External"/><Relationship Id="rId57" Type="http://schemas.openxmlformats.org/officeDocument/2006/relationships/hyperlink" Target="https://github.com/dmultiply/Klide" TargetMode="External"/><Relationship Id="rId56" Type="http://schemas.openxmlformats.org/officeDocument/2006/relationships/hyperlink" Target="https://github.com/hotwatermorning/vstrex" TargetMode="External"/><Relationship Id="rId59" Type="http://schemas.openxmlformats.org/officeDocument/2006/relationships/hyperlink" Target="https://github.com/pongasoft/vst-ab-switch" TargetMode="External"/><Relationship Id="rId58" Type="http://schemas.openxmlformats.org/officeDocument/2006/relationships/hyperlink" Target="https://github.com/KaiDrange/ECMapper" TargetMode="External"/><Relationship Id="rId107" Type="http://schemas.openxmlformats.org/officeDocument/2006/relationships/hyperlink" Target="https://github.com/am4u/tfs2015theme" TargetMode="External"/><Relationship Id="rId106" Type="http://schemas.openxmlformats.org/officeDocument/2006/relationships/hyperlink" Target="https://github.com/marozzocom/update-spfx-webpart-ids" TargetMode="External"/><Relationship Id="rId105" Type="http://schemas.openxmlformats.org/officeDocument/2006/relationships/hyperlink" Target="https://github.com/davoodharun/vsts-devops" TargetMode="External"/><Relationship Id="rId104" Type="http://schemas.openxmlformats.org/officeDocument/2006/relationships/hyperlink" Target="https://github.com/melezhik/sparrowdo-vsts-angular-build" TargetMode="External"/><Relationship Id="rId109" Type="http://schemas.openxmlformats.org/officeDocument/2006/relationships/hyperlink" Target="https://github.com/carlowahlstedt/Spark_VSTS_Task" TargetMode="External"/><Relationship Id="rId108" Type="http://schemas.openxmlformats.org/officeDocument/2006/relationships/hyperlink" Target="https://github.com/osowskit/microsoft-github-app-extension" TargetMode="External"/><Relationship Id="rId103" Type="http://schemas.openxmlformats.org/officeDocument/2006/relationships/hyperlink" Target="https://github.com/gmdworkspace/vsts-build-monitor" TargetMode="External"/><Relationship Id="rId102" Type="http://schemas.openxmlformats.org/officeDocument/2006/relationships/hyperlink" Target="https://github.com/weaverb/vsts-resource" TargetMode="External"/><Relationship Id="rId101" Type="http://schemas.openxmlformats.org/officeDocument/2006/relationships/hyperlink" Target="https://github.com/ashokfernandez/DR-Filter" TargetMode="External"/><Relationship Id="rId100" Type="http://schemas.openxmlformats.org/officeDocument/2006/relationships/hyperlink" Target="https://github.com/GModal/AUCOP" TargetMode="External"/><Relationship Id="rId129" Type="http://schemas.openxmlformats.org/officeDocument/2006/relationships/hyperlink" Target="https://github.com/silver-yar/ap_sampler" TargetMode="External"/><Relationship Id="rId128" Type="http://schemas.openxmlformats.org/officeDocument/2006/relationships/hyperlink" Target="https://github.com/rochen-sound-collective/modular_collection" TargetMode="External"/><Relationship Id="rId127" Type="http://schemas.openxmlformats.org/officeDocument/2006/relationships/hyperlink" Target="https://github.com/ptablas/M-S-Echottage" TargetMode="External"/><Relationship Id="rId126" Type="http://schemas.openxmlformats.org/officeDocument/2006/relationships/hyperlink" Target="https://github.com/danobot/azure-devops-to-ms-project-exporter" TargetMode="External"/><Relationship Id="rId121" Type="http://schemas.openxmlformats.org/officeDocument/2006/relationships/hyperlink" Target="https://github.com/n3rd/azure-devops-build-agent" TargetMode="External"/><Relationship Id="rId120" Type="http://schemas.openxmlformats.org/officeDocument/2006/relationships/hyperlink" Target="https://github.com/wenwu449/vsts-pr-review-sample" TargetMode="External"/><Relationship Id="rId125" Type="http://schemas.openxmlformats.org/officeDocument/2006/relationships/hyperlink" Target="https://github.com/mdalepiane/db-testproject" TargetMode="External"/><Relationship Id="rId124" Type="http://schemas.openxmlformats.org/officeDocument/2006/relationships/hyperlink" Target="https://github.com/joaoasrosa/azuredevops-pipeline-container" TargetMode="External"/><Relationship Id="rId123" Type="http://schemas.openxmlformats.org/officeDocument/2006/relationships/hyperlink" Target="https://github.com/fabriciogd/VSTSBot" TargetMode="External"/><Relationship Id="rId122" Type="http://schemas.openxmlformats.org/officeDocument/2006/relationships/hyperlink" Target="https://github.com/bisect-pt/vsts_runners" TargetMode="External"/><Relationship Id="rId95" Type="http://schemas.openxmlformats.org/officeDocument/2006/relationships/hyperlink" Target="https://github.com/mofeing/homebrew-audio-plugins" TargetMode="External"/><Relationship Id="rId94" Type="http://schemas.openxmlformats.org/officeDocument/2006/relationships/hyperlink" Target="https://github.com/p4thie/esc" TargetMode="External"/><Relationship Id="rId97" Type="http://schemas.openxmlformats.org/officeDocument/2006/relationships/hyperlink" Target="https://github.com/DrPeaboss/vst3-pas" TargetMode="External"/><Relationship Id="rId96" Type="http://schemas.openxmlformats.org/officeDocument/2006/relationships/hyperlink" Target="https://github.com/hsetlik/VectorSynth" TargetMode="External"/><Relationship Id="rId99" Type="http://schemas.openxmlformats.org/officeDocument/2006/relationships/hyperlink" Target="https://github.com/theuser27/Complex" TargetMode="External"/><Relationship Id="rId98" Type="http://schemas.openxmlformats.org/officeDocument/2006/relationships/hyperlink" Target="https://github.com/Kirby01/KFuzz-VST3-Juce" TargetMode="External"/><Relationship Id="rId91" Type="http://schemas.openxmlformats.org/officeDocument/2006/relationships/hyperlink" Target="https://github.com/samuelebh/Magic-Chorus" TargetMode="External"/><Relationship Id="rId90" Type="http://schemas.openxmlformats.org/officeDocument/2006/relationships/hyperlink" Target="https://github.com/sharki13/stereoknob" TargetMode="External"/><Relationship Id="rId93" Type="http://schemas.openxmlformats.org/officeDocument/2006/relationships/hyperlink" Target="https://github.com/hsetlik/Octane" TargetMode="External"/><Relationship Id="rId92" Type="http://schemas.openxmlformats.org/officeDocument/2006/relationships/hyperlink" Target="https://github.com/sourc3array/808TK" TargetMode="External"/><Relationship Id="rId118" Type="http://schemas.openxmlformats.org/officeDocument/2006/relationships/hyperlink" Target="https://github.com/hkarthik7/azure-devops-java-sdk-docs" TargetMode="External"/><Relationship Id="rId117" Type="http://schemas.openxmlformats.org/officeDocument/2006/relationships/hyperlink" Target="https://github.com/SanJacobs/filmstripper" TargetMode="External"/><Relationship Id="rId116" Type="http://schemas.openxmlformats.org/officeDocument/2006/relationships/hyperlink" Target="https://github.com/Swedeniron/Azure-DevOPS-automatic" TargetMode="External"/><Relationship Id="rId115" Type="http://schemas.openxmlformats.org/officeDocument/2006/relationships/hyperlink" Target="https://github.com/lisardggY/VSTS.PullRequestMonitor" TargetMode="External"/><Relationship Id="rId119" Type="http://schemas.openxmlformats.org/officeDocument/2006/relationships/hyperlink" Target="https://github.com/melezhik/sparrowdo-vsts-build" TargetMode="External"/><Relationship Id="rId110" Type="http://schemas.openxmlformats.org/officeDocument/2006/relationships/hyperlink" Target="https://github.com/gidavies/DevOpsLab" TargetMode="External"/><Relationship Id="rId114" Type="http://schemas.openxmlformats.org/officeDocument/2006/relationships/hyperlink" Target="https://github.com/melezhik/sparrowdo-vsts-solution" TargetMode="External"/><Relationship Id="rId113" Type="http://schemas.openxmlformats.org/officeDocument/2006/relationships/hyperlink" Target="https://github.com/raphaelbs/financial-quiz-app" TargetMode="External"/><Relationship Id="rId112" Type="http://schemas.openxmlformats.org/officeDocument/2006/relationships/hyperlink" Target="https://github.com/RXCommunica/rx-azuredevops-rest" TargetMode="External"/><Relationship Id="rId111" Type="http://schemas.openxmlformats.org/officeDocument/2006/relationships/hyperlink" Target="https://github.com/wahyuen/angular4-vsts-integration" TargetMode="External"/><Relationship Id="rId205" Type="http://schemas.openxmlformats.org/officeDocument/2006/relationships/vmlDrawing" Target="../drawings/vmlDrawing1.vml"/><Relationship Id="rId204" Type="http://schemas.openxmlformats.org/officeDocument/2006/relationships/drawing" Target="../drawings/drawing8.xml"/><Relationship Id="rId203" Type="http://schemas.openxmlformats.org/officeDocument/2006/relationships/hyperlink" Target="http://template.io" TargetMode="External"/><Relationship Id="rId202" Type="http://schemas.openxmlformats.org/officeDocument/2006/relationships/hyperlink" Target="https://github.com/jpwogaman/template.io" TargetMode="External"/><Relationship Id="rId201" Type="http://schemas.openxmlformats.org/officeDocument/2006/relationships/hyperlink" Target="https://github.com/sowderca/azure-devops-sdk" TargetMode="External"/><Relationship Id="rId200" Type="http://schemas.openxmlformats.org/officeDocument/2006/relationships/hyperlink" Target="https://github.com/AURAPluginsLtd/Roland-JP80x0-Edito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klknn/kdr" TargetMode="External"/><Relationship Id="rId2" Type="http://schemas.openxmlformats.org/officeDocument/2006/relationships/hyperlink" Target="https://github.com/directmusic/DoomVST" TargetMode="External"/><Relationship Id="rId3" Type="http://schemas.openxmlformats.org/officeDocument/2006/relationships/hyperlink" Target="https://github.com/J0rgeSerran0/Decent-Sampler-Samples" TargetMode="External"/><Relationship Id="rId4" Type="http://schemas.openxmlformats.org/officeDocument/2006/relationships/hyperlink" Target="https://github.com/Celemony/ARA_Library" TargetMode="External"/><Relationship Id="rId9" Type="http://schemas.openxmlformats.org/officeDocument/2006/relationships/hyperlink" Target="https://github.com/Celemony/ARA_Examples" TargetMode="External"/><Relationship Id="rId5" Type="http://schemas.openxmlformats.org/officeDocument/2006/relationships/hyperlink" Target="https://github.com/spnw/free-music-plugins" TargetMode="External"/><Relationship Id="rId6" Type="http://schemas.openxmlformats.org/officeDocument/2006/relationships/hyperlink" Target="https://github.com/hansen-audio/renegate-fx" TargetMode="External"/><Relationship Id="rId7" Type="http://schemas.openxmlformats.org/officeDocument/2006/relationships/hyperlink" Target="https://github.com/xoofx/NPlug.Samples" TargetMode="External"/><Relationship Id="rId8" Type="http://schemas.openxmlformats.org/officeDocument/2006/relationships/hyperlink" Target="https://github.com/Wasted-Audio/wstd-eq" TargetMode="External"/><Relationship Id="rId40" Type="http://schemas.openxmlformats.org/officeDocument/2006/relationships/hyperlink" Target="https://github.com/mariusz96/blue-synthesiser" TargetMode="External"/><Relationship Id="rId42" Type="http://schemas.openxmlformats.org/officeDocument/2006/relationships/hyperlink" Target="https://github.com/waddafunk/Oscilloscope" TargetMode="External"/><Relationship Id="rId41" Type="http://schemas.openxmlformats.org/officeDocument/2006/relationships/hyperlink" Target="https://github.com/mikeoliphant/Vst3VisualStudioExample" TargetMode="External"/><Relationship Id="rId44" Type="http://schemas.openxmlformats.org/officeDocument/2006/relationships/hyperlink" Target="https://github.com/Juanmalopezg/smooth-distortion" TargetMode="External"/><Relationship Id="rId43" Type="http://schemas.openxmlformats.org/officeDocument/2006/relationships/hyperlink" Target="https://github.com/AURAPluginsLtd/Access-Virus-Editor" TargetMode="External"/><Relationship Id="rId46" Type="http://schemas.openxmlformats.org/officeDocument/2006/relationships/hyperlink" Target="https://github.com/midilab/jc303" TargetMode="External"/><Relationship Id="rId45" Type="http://schemas.openxmlformats.org/officeDocument/2006/relationships/hyperlink" Target="https://github.com/pongasoft/jamba-sample-gain" TargetMode="External"/><Relationship Id="rId48" Type="http://schemas.openxmlformats.org/officeDocument/2006/relationships/hyperlink" Target="https://github.com/TheAvalanche/JustAudioFX" TargetMode="External"/><Relationship Id="rId47" Type="http://schemas.openxmlformats.org/officeDocument/2006/relationships/hyperlink" Target="https://github.com/sainsay/AudioPlugins" TargetMode="External"/><Relationship Id="rId49" Type="http://schemas.openxmlformats.org/officeDocument/2006/relationships/hyperlink" Target="https://github.com/xuan25/RXG100-RE" TargetMode="External"/><Relationship Id="rId31" Type="http://schemas.openxmlformats.org/officeDocument/2006/relationships/hyperlink" Target="https://github.com/wolf-tickets/sound-and-outer-space" TargetMode="External"/><Relationship Id="rId30" Type="http://schemas.openxmlformats.org/officeDocument/2006/relationships/hyperlink" Target="https://github.com/suzumushi0/SoundObject_source" TargetMode="External"/><Relationship Id="rId33" Type="http://schemas.openxmlformats.org/officeDocument/2006/relationships/hyperlink" Target="https://github.com/gregormcw/elev8" TargetMode="External"/><Relationship Id="rId32" Type="http://schemas.openxmlformats.org/officeDocument/2006/relationships/hyperlink" Target="https://github.com/hotwatermorning/Vst3PluginStarter" TargetMode="External"/><Relationship Id="rId35" Type="http://schemas.openxmlformats.org/officeDocument/2006/relationships/hyperlink" Target="https://github.com/johanLsp/Milion" TargetMode="External"/><Relationship Id="rId34" Type="http://schemas.openxmlformats.org/officeDocument/2006/relationships/hyperlink" Target="https://github.com/MeijisIrlnd/Transfer" TargetMode="External"/><Relationship Id="rId37" Type="http://schemas.openxmlformats.org/officeDocument/2006/relationships/hyperlink" Target="https://github.com/fukuroder/bandlimited_sawtooth_synthesis" TargetMode="External"/><Relationship Id="rId36" Type="http://schemas.openxmlformats.org/officeDocument/2006/relationships/hyperlink" Target="https://github.com/Durun/vst3kotlin" TargetMode="External"/><Relationship Id="rId39" Type="http://schemas.openxmlformats.org/officeDocument/2006/relationships/hyperlink" Target="https://github.com/studiorack/studiorack-core" TargetMode="External"/><Relationship Id="rId38" Type="http://schemas.openxmlformats.org/officeDocument/2006/relationships/hyperlink" Target="https://github.com/essenbee/multifilter" TargetMode="External"/><Relationship Id="rId20" Type="http://schemas.openxmlformats.org/officeDocument/2006/relationships/hyperlink" Target="https://github.com/azur1s/penare" TargetMode="External"/><Relationship Id="rId22" Type="http://schemas.openxmlformats.org/officeDocument/2006/relationships/hyperlink" Target="https://github.com/psemiletov/drumlabooh" TargetMode="External"/><Relationship Id="rId21" Type="http://schemas.openxmlformats.org/officeDocument/2006/relationships/hyperlink" Target="https://github.com/eulmour/HandyOsc" TargetMode="External"/><Relationship Id="rId24" Type="http://schemas.openxmlformats.org/officeDocument/2006/relationships/hyperlink" Target="https://github.com/OlliV/DiaPro" TargetMode="External"/><Relationship Id="rId23" Type="http://schemas.openxmlformats.org/officeDocument/2006/relationships/hyperlink" Target="https://github.com/thezhe/D-lay" TargetMode="External"/><Relationship Id="rId26" Type="http://schemas.openxmlformats.org/officeDocument/2006/relationships/hyperlink" Target="https://github.com/xivilay/chord-recognition" TargetMode="External"/><Relationship Id="rId25" Type="http://schemas.openxmlformats.org/officeDocument/2006/relationships/hyperlink" Target="https://github.com/njazz/cloudseed-juce" TargetMode="External"/><Relationship Id="rId28" Type="http://schemas.openxmlformats.org/officeDocument/2006/relationships/hyperlink" Target="https://github.com/studiorack/studiorack-template-juce" TargetMode="External"/><Relationship Id="rId27" Type="http://schemas.openxmlformats.org/officeDocument/2006/relationships/hyperlink" Target="https://github.com/SimonZimmer/SEELE" TargetMode="External"/><Relationship Id="rId29" Type="http://schemas.openxmlformats.org/officeDocument/2006/relationships/hyperlink" Target="https://github.com/ArdenButterfield/Fish-backup" TargetMode="External"/><Relationship Id="rId11" Type="http://schemas.openxmlformats.org/officeDocument/2006/relationships/hyperlink" Target="https://github.com/steinbergmedia/vst3_example_plugin_hello_world" TargetMode="External"/><Relationship Id="rId10" Type="http://schemas.openxmlformats.org/officeDocument/2006/relationships/hyperlink" Target="https://github.com/devashish-gupta/Tranquil" TargetMode="External"/><Relationship Id="rId13" Type="http://schemas.openxmlformats.org/officeDocument/2006/relationships/hyperlink" Target="https://github.com/xivilay/scale-remapper" TargetMode="External"/><Relationship Id="rId12" Type="http://schemas.openxmlformats.org/officeDocument/2006/relationships/hyperlink" Target="https://github.com/AnClark/Minaton-XT" TargetMode="External"/><Relationship Id="rId15" Type="http://schemas.openxmlformats.org/officeDocument/2006/relationships/hyperlink" Target="https://github.com/patriceguyot/ComposeSiren" TargetMode="External"/><Relationship Id="rId14" Type="http://schemas.openxmlformats.org/officeDocument/2006/relationships/hyperlink" Target="https://github.com/StoneyDSP/Biquads" TargetMode="External"/><Relationship Id="rId17" Type="http://schemas.openxmlformats.org/officeDocument/2006/relationships/hyperlink" Target="https://github.com/flosstudio/flosstudio" TargetMode="External"/><Relationship Id="rId16" Type="http://schemas.openxmlformats.org/officeDocument/2006/relationships/hyperlink" Target="https://github.com/studiorack/studiorack-template-iplug" TargetMode="External"/><Relationship Id="rId19" Type="http://schemas.openxmlformats.org/officeDocument/2006/relationships/hyperlink" Target="https://github.com/studiorack/studiorack-site" TargetMode="External"/><Relationship Id="rId18" Type="http://schemas.openxmlformats.org/officeDocument/2006/relationships/hyperlink" Target="https://github.com/thezhe/PLUG-QA" TargetMode="External"/><Relationship Id="rId84" Type="http://schemas.openxmlformats.org/officeDocument/2006/relationships/hyperlink" Target="https://github.com/Emmet-Hayes/HayesPlugins" TargetMode="External"/><Relationship Id="rId83" Type="http://schemas.openxmlformats.org/officeDocument/2006/relationships/hyperlink" Target="https://github.com/varlen/randstepfilter" TargetMode="External"/><Relationship Id="rId86" Type="http://schemas.openxmlformats.org/officeDocument/2006/relationships/hyperlink" Target="https://github.com/Speechrezz/VibratoPlugin" TargetMode="External"/><Relationship Id="rId85" Type="http://schemas.openxmlformats.org/officeDocument/2006/relationships/hyperlink" Target="https://github.com/hansen-audio/gain-automation-plugin" TargetMode="External"/><Relationship Id="rId88" Type="http://schemas.openxmlformats.org/officeDocument/2006/relationships/hyperlink" Target="https://github.com/pardinensis/useless_reverb" TargetMode="External"/><Relationship Id="rId87" Type="http://schemas.openxmlformats.org/officeDocument/2006/relationships/hyperlink" Target="https://github.com/liliantdn/music-resources" TargetMode="External"/><Relationship Id="rId89" Type="http://schemas.openxmlformats.org/officeDocument/2006/relationships/hyperlink" Target="https://github.com/sharki13/stereoknob" TargetMode="External"/><Relationship Id="rId80" Type="http://schemas.openxmlformats.org/officeDocument/2006/relationships/hyperlink" Target="https://github.com/mpusch88/Externalizer" TargetMode="External"/><Relationship Id="rId82" Type="http://schemas.openxmlformats.org/officeDocument/2006/relationships/hyperlink" Target="https://github.com/Archie3d/aurum" TargetMode="External"/><Relationship Id="rId81" Type="http://schemas.openxmlformats.org/officeDocument/2006/relationships/hyperlink" Target="https://github.com/satelllte/GainPlugin" TargetMode="External"/><Relationship Id="rId73" Type="http://schemas.openxmlformats.org/officeDocument/2006/relationships/hyperlink" Target="https://github.com/MichaelBokatius/BlissBox" TargetMode="External"/><Relationship Id="rId72" Type="http://schemas.openxmlformats.org/officeDocument/2006/relationships/hyperlink" Target="https://github.com/khrykin/BlackFace" TargetMode="External"/><Relationship Id="rId75" Type="http://schemas.openxmlformats.org/officeDocument/2006/relationships/hyperlink" Target="https://github.com/Kirby01/Drive-VST3-Juce" TargetMode="External"/><Relationship Id="rId74" Type="http://schemas.openxmlformats.org/officeDocument/2006/relationships/hyperlink" Target="https://github.com/FilipeChagasDev/FClipper-plugin" TargetMode="External"/><Relationship Id="rId77" Type="http://schemas.openxmlformats.org/officeDocument/2006/relationships/hyperlink" Target="https://github.com/adammurdocknh/YAMS" TargetMode="External"/><Relationship Id="rId76" Type="http://schemas.openxmlformats.org/officeDocument/2006/relationships/hyperlink" Target="https://github.com/studiorack/studiorack-registry" TargetMode="External"/><Relationship Id="rId79" Type="http://schemas.openxmlformats.org/officeDocument/2006/relationships/hyperlink" Target="https://github.com/reillypascal/RSBrokenMedia" TargetMode="External"/><Relationship Id="rId78" Type="http://schemas.openxmlformats.org/officeDocument/2006/relationships/hyperlink" Target="https://github.com/RickBn/reDroidFlux" TargetMode="External"/><Relationship Id="rId71" Type="http://schemas.openxmlformats.org/officeDocument/2006/relationships/hyperlink" Target="https://github.com/JoergBitzer/JadeSpectrogram" TargetMode="External"/><Relationship Id="rId70" Type="http://schemas.openxmlformats.org/officeDocument/2006/relationships/hyperlink" Target="https://github.com/p-o-l-e/spiro" TargetMode="External"/><Relationship Id="rId62" Type="http://schemas.openxmlformats.org/officeDocument/2006/relationships/hyperlink" Target="https://github.com/tobanteAudio/juce-6-demo" TargetMode="External"/><Relationship Id="rId61" Type="http://schemas.openxmlformats.org/officeDocument/2006/relationships/hyperlink" Target="https://github.com/Dimethoxy/Plasma" TargetMode="External"/><Relationship Id="rId64" Type="http://schemas.openxmlformats.org/officeDocument/2006/relationships/hyperlink" Target="https://github.com/DoomyDwyer/ASPiKProjects" TargetMode="External"/><Relationship Id="rId63" Type="http://schemas.openxmlformats.org/officeDocument/2006/relationships/hyperlink" Target="https://github.com/pongasoft/vst-vac-6v" TargetMode="External"/><Relationship Id="rId66" Type="http://schemas.openxmlformats.org/officeDocument/2006/relationships/hyperlink" Target="https://github.com/dotinspiredby/LaplandSynthVst_Cpp" TargetMode="External"/><Relationship Id="rId65" Type="http://schemas.openxmlformats.org/officeDocument/2006/relationships/hyperlink" Target="https://github.com/Do-sth-sharp/libDMDA" TargetMode="External"/><Relationship Id="rId68" Type="http://schemas.openxmlformats.org/officeDocument/2006/relationships/hyperlink" Target="https://github.com/chrisjmendez/elementary-audio-boilerplate" TargetMode="External"/><Relationship Id="rId67" Type="http://schemas.openxmlformats.org/officeDocument/2006/relationships/hyperlink" Target="https://github.com/polimi-ispl/ebeamer" TargetMode="External"/><Relationship Id="rId60" Type="http://schemas.openxmlformats.org/officeDocument/2006/relationships/hyperlink" Target="https://github.com/bartoszOsn/FuzzTeeth" TargetMode="External"/><Relationship Id="rId69" Type="http://schemas.openxmlformats.org/officeDocument/2006/relationships/hyperlink" Target="https://github.com/reillypascal/RSAlgorithmicVerb" TargetMode="External"/><Relationship Id="rId51" Type="http://schemas.openxmlformats.org/officeDocument/2006/relationships/hyperlink" Target="https://github.com/caleqw2/ParticleArtsPlugin" TargetMode="External"/><Relationship Id="rId50" Type="http://schemas.openxmlformats.org/officeDocument/2006/relationships/hyperlink" Target="https://github.com/KevinToodlepoot/MS-Exciter" TargetMode="External"/><Relationship Id="rId53" Type="http://schemas.openxmlformats.org/officeDocument/2006/relationships/hyperlink" Target="https://github.com/vihdzp/colimiter" TargetMode="External"/><Relationship Id="rId52" Type="http://schemas.openxmlformats.org/officeDocument/2006/relationships/hyperlink" Target="https://github.com/UltraCoderRU/CuteHost" TargetMode="External"/><Relationship Id="rId55" Type="http://schemas.openxmlformats.org/officeDocument/2006/relationships/hyperlink" Target="https://github.com/hotwatermorning/vstrex" TargetMode="External"/><Relationship Id="rId54" Type="http://schemas.openxmlformats.org/officeDocument/2006/relationships/hyperlink" Target="https://github.com/hsetlik/HexFm" TargetMode="External"/><Relationship Id="rId57" Type="http://schemas.openxmlformats.org/officeDocument/2006/relationships/hyperlink" Target="https://github.com/KaiDrange/ECMapper" TargetMode="External"/><Relationship Id="rId56" Type="http://schemas.openxmlformats.org/officeDocument/2006/relationships/hyperlink" Target="https://github.com/dmultiply/Klide" TargetMode="External"/><Relationship Id="rId59" Type="http://schemas.openxmlformats.org/officeDocument/2006/relationships/hyperlink" Target="https://github.com/Kirby01/AutoLevel2-VST3-Juce" TargetMode="External"/><Relationship Id="rId58" Type="http://schemas.openxmlformats.org/officeDocument/2006/relationships/hyperlink" Target="https://github.com/pongasoft/vst-ab-switch" TargetMode="External"/><Relationship Id="rId101" Type="http://schemas.openxmlformats.org/officeDocument/2006/relationships/drawing" Target="../drawings/drawing9.xml"/><Relationship Id="rId100" Type="http://schemas.openxmlformats.org/officeDocument/2006/relationships/hyperlink" Target="https://github.com/ashokfernandez/DR-Filter" TargetMode="External"/><Relationship Id="rId95" Type="http://schemas.openxmlformats.org/officeDocument/2006/relationships/hyperlink" Target="https://github.com/hsetlik/VectorSynth" TargetMode="External"/><Relationship Id="rId94" Type="http://schemas.openxmlformats.org/officeDocument/2006/relationships/hyperlink" Target="https://github.com/mofeing/homebrew-audio-plugins" TargetMode="External"/><Relationship Id="rId97" Type="http://schemas.openxmlformats.org/officeDocument/2006/relationships/hyperlink" Target="https://github.com/Kirby01/KFuzz-VST3-Juce" TargetMode="External"/><Relationship Id="rId96" Type="http://schemas.openxmlformats.org/officeDocument/2006/relationships/hyperlink" Target="https://github.com/DrPeaboss/vst3-pas" TargetMode="External"/><Relationship Id="rId99" Type="http://schemas.openxmlformats.org/officeDocument/2006/relationships/hyperlink" Target="https://github.com/GModal/AUCOP" TargetMode="External"/><Relationship Id="rId98" Type="http://schemas.openxmlformats.org/officeDocument/2006/relationships/hyperlink" Target="https://github.com/theuser27/Complex" TargetMode="External"/><Relationship Id="rId91" Type="http://schemas.openxmlformats.org/officeDocument/2006/relationships/hyperlink" Target="https://github.com/sourc3array/808TK" TargetMode="External"/><Relationship Id="rId90" Type="http://schemas.openxmlformats.org/officeDocument/2006/relationships/hyperlink" Target="https://github.com/samuelebh/Magic-Chorus" TargetMode="External"/><Relationship Id="rId93" Type="http://schemas.openxmlformats.org/officeDocument/2006/relationships/hyperlink" Target="https://github.com/p4thie/esc" TargetMode="External"/><Relationship Id="rId92" Type="http://schemas.openxmlformats.org/officeDocument/2006/relationships/hyperlink" Target="https://github.com/hsetlik/Octane"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weaverb/vsts-resource" TargetMode="External"/><Relationship Id="rId2" Type="http://schemas.openxmlformats.org/officeDocument/2006/relationships/hyperlink" Target="https://github.com/gmdworkspace/vsts-build-monitor" TargetMode="External"/><Relationship Id="rId3" Type="http://schemas.openxmlformats.org/officeDocument/2006/relationships/hyperlink" Target="https://github.com/melezhik/sparrowdo-vsts-angular-build" TargetMode="External"/><Relationship Id="rId4" Type="http://schemas.openxmlformats.org/officeDocument/2006/relationships/hyperlink" Target="https://github.com/davoodharun/vsts-devops" TargetMode="External"/><Relationship Id="rId9" Type="http://schemas.openxmlformats.org/officeDocument/2006/relationships/hyperlink" Target="https://github.com/gidavies/DevOpsLab" TargetMode="External"/><Relationship Id="rId5" Type="http://schemas.openxmlformats.org/officeDocument/2006/relationships/hyperlink" Target="https://github.com/marozzocom/update-spfx-webpart-ids" TargetMode="External"/><Relationship Id="rId6" Type="http://schemas.openxmlformats.org/officeDocument/2006/relationships/hyperlink" Target="https://github.com/am4u/tfs2015theme" TargetMode="External"/><Relationship Id="rId7" Type="http://schemas.openxmlformats.org/officeDocument/2006/relationships/hyperlink" Target="https://github.com/osowskit/microsoft-github-app-extension" TargetMode="External"/><Relationship Id="rId8" Type="http://schemas.openxmlformats.org/officeDocument/2006/relationships/hyperlink" Target="https://github.com/carlowahlstedt/Spark_VSTS_Task" TargetMode="External"/><Relationship Id="rId40" Type="http://schemas.openxmlformats.org/officeDocument/2006/relationships/hyperlink" Target="https://github.com/michael-truscott/DoomVst" TargetMode="External"/><Relationship Id="rId42" Type="http://schemas.openxmlformats.org/officeDocument/2006/relationships/hyperlink" Target="https://github.com/ChaseDurand/simple-plugin-gui" TargetMode="External"/><Relationship Id="rId41" Type="http://schemas.openxmlformats.org/officeDocument/2006/relationships/hyperlink" Target="https://github.com/nberr/MidiDupTracker" TargetMode="External"/><Relationship Id="rId44" Type="http://schemas.openxmlformats.org/officeDocument/2006/relationships/hyperlink" Target="https://github.com/ReplicatAudio/TerminalVelocity" TargetMode="External"/><Relationship Id="rId43" Type="http://schemas.openxmlformats.org/officeDocument/2006/relationships/hyperlink" Target="https://github.com/JacobACan/RGBA-Synth" TargetMode="External"/><Relationship Id="rId46" Type="http://schemas.openxmlformats.org/officeDocument/2006/relationships/hyperlink" Target="https://github.com/StunnedByMusic/LatencySpy" TargetMode="External"/><Relationship Id="rId45" Type="http://schemas.openxmlformats.org/officeDocument/2006/relationships/hyperlink" Target="https://github.com/codecat/vst3-premake" TargetMode="External"/><Relationship Id="rId48" Type="http://schemas.openxmlformats.org/officeDocument/2006/relationships/hyperlink" Target="https://github.com/SquarePine/AudioPluginStrategies" TargetMode="External"/><Relationship Id="rId47" Type="http://schemas.openxmlformats.org/officeDocument/2006/relationships/hyperlink" Target="https://github.com/dotinspiredby/ExperimentalOsc_Synth" TargetMode="External"/><Relationship Id="rId49" Type="http://schemas.openxmlformats.org/officeDocument/2006/relationships/hyperlink" Target="https://github.com/harsh2204/vstNN" TargetMode="External"/><Relationship Id="rId31" Type="http://schemas.openxmlformats.org/officeDocument/2006/relationships/hyperlink" Target="https://github.com/suzumushi0/AudioQAM_binary" TargetMode="External"/><Relationship Id="rId30" Type="http://schemas.openxmlformats.org/officeDocument/2006/relationships/hyperlink" Target="https://github.com/tparker48/sherpa-synthesizer" TargetMode="External"/><Relationship Id="rId33" Type="http://schemas.openxmlformats.org/officeDocument/2006/relationships/hyperlink" Target="https://github.com/isabelgk/juce-conan-cookiecutter" TargetMode="External"/><Relationship Id="rId32" Type="http://schemas.openxmlformats.org/officeDocument/2006/relationships/hyperlink" Target="https://github.com/astra137/opus-parvulum" TargetMode="External"/><Relationship Id="rId35" Type="http://schemas.openxmlformats.org/officeDocument/2006/relationships/hyperlink" Target="https://github.com/suzumushi0/AudioQAM_source" TargetMode="External"/><Relationship Id="rId34" Type="http://schemas.openxmlformats.org/officeDocument/2006/relationships/hyperlink" Target="https://github.com/rklogan/Combiner" TargetMode="External"/><Relationship Id="rId37" Type="http://schemas.openxmlformats.org/officeDocument/2006/relationships/hyperlink" Target="https://github.com/hx-ux/Bitcrushi" TargetMode="External"/><Relationship Id="rId36" Type="http://schemas.openxmlformats.org/officeDocument/2006/relationships/hyperlink" Target="https://github.com/mmcdermott1/Morphology" TargetMode="External"/><Relationship Id="rId39" Type="http://schemas.openxmlformats.org/officeDocument/2006/relationships/hyperlink" Target="https://github.com/jesnor/vst3-rs" TargetMode="External"/><Relationship Id="rId38" Type="http://schemas.openxmlformats.org/officeDocument/2006/relationships/hyperlink" Target="https://github.com/scheffle/vst3utils" TargetMode="External"/><Relationship Id="rId20" Type="http://schemas.openxmlformats.org/officeDocument/2006/relationships/hyperlink" Target="https://github.com/n3rd/azure-devops-build-agent" TargetMode="External"/><Relationship Id="rId22" Type="http://schemas.openxmlformats.org/officeDocument/2006/relationships/hyperlink" Target="https://github.com/fabriciogd/VSTSBot" TargetMode="External"/><Relationship Id="rId21" Type="http://schemas.openxmlformats.org/officeDocument/2006/relationships/hyperlink" Target="https://github.com/bisect-pt/vsts_runners" TargetMode="External"/><Relationship Id="rId24" Type="http://schemas.openxmlformats.org/officeDocument/2006/relationships/hyperlink" Target="https://github.com/mdalepiane/db-testproject" TargetMode="External"/><Relationship Id="rId23" Type="http://schemas.openxmlformats.org/officeDocument/2006/relationships/hyperlink" Target="https://github.com/joaoasrosa/azuredevops-pipeline-container" TargetMode="External"/><Relationship Id="rId26" Type="http://schemas.openxmlformats.org/officeDocument/2006/relationships/hyperlink" Target="https://github.com/ptablas/M-S-Echottage" TargetMode="External"/><Relationship Id="rId25" Type="http://schemas.openxmlformats.org/officeDocument/2006/relationships/hyperlink" Target="https://github.com/danobot/azure-devops-to-ms-project-exporter" TargetMode="External"/><Relationship Id="rId28" Type="http://schemas.openxmlformats.org/officeDocument/2006/relationships/hyperlink" Target="https://github.com/silver-yar/ap_sampler" TargetMode="External"/><Relationship Id="rId27" Type="http://schemas.openxmlformats.org/officeDocument/2006/relationships/hyperlink" Target="https://github.com/rochen-sound-collective/modular_collection" TargetMode="External"/><Relationship Id="rId29" Type="http://schemas.openxmlformats.org/officeDocument/2006/relationships/hyperlink" Target="https://github.com/toasty-ghost/ASE_KM_Caverb" TargetMode="External"/><Relationship Id="rId11" Type="http://schemas.openxmlformats.org/officeDocument/2006/relationships/hyperlink" Target="https://github.com/RXCommunica/rx-azuredevops-rest" TargetMode="External"/><Relationship Id="rId10" Type="http://schemas.openxmlformats.org/officeDocument/2006/relationships/hyperlink" Target="https://github.com/wahyuen/angular4-vsts-integration" TargetMode="External"/><Relationship Id="rId13" Type="http://schemas.openxmlformats.org/officeDocument/2006/relationships/hyperlink" Target="https://github.com/melezhik/sparrowdo-vsts-solution" TargetMode="External"/><Relationship Id="rId12" Type="http://schemas.openxmlformats.org/officeDocument/2006/relationships/hyperlink" Target="https://github.com/raphaelbs/financial-quiz-app" TargetMode="External"/><Relationship Id="rId15" Type="http://schemas.openxmlformats.org/officeDocument/2006/relationships/hyperlink" Target="https://github.com/Swedeniron/Azure-DevOPS-automatic" TargetMode="External"/><Relationship Id="rId14" Type="http://schemas.openxmlformats.org/officeDocument/2006/relationships/hyperlink" Target="https://github.com/lisardggY/VSTS.PullRequestMonitor" TargetMode="External"/><Relationship Id="rId17" Type="http://schemas.openxmlformats.org/officeDocument/2006/relationships/hyperlink" Target="https://github.com/hkarthik7/azure-devops-java-sdk-docs" TargetMode="External"/><Relationship Id="rId16" Type="http://schemas.openxmlformats.org/officeDocument/2006/relationships/hyperlink" Target="https://github.com/SanJacobs/filmstripper" TargetMode="External"/><Relationship Id="rId19" Type="http://schemas.openxmlformats.org/officeDocument/2006/relationships/hyperlink" Target="https://github.com/wenwu449/vsts-pr-review-sample" TargetMode="External"/><Relationship Id="rId18" Type="http://schemas.openxmlformats.org/officeDocument/2006/relationships/hyperlink" Target="https://github.com/melezhik/sparrowdo-vsts-build" TargetMode="External"/><Relationship Id="rId84" Type="http://schemas.openxmlformats.org/officeDocument/2006/relationships/hyperlink" Target="https://github.com/timeoffaudio/releases" TargetMode="External"/><Relationship Id="rId83" Type="http://schemas.openxmlformats.org/officeDocument/2006/relationships/hyperlink" Target="https://github.com/hanancs/FirstJuce" TargetMode="External"/><Relationship Id="rId86" Type="http://schemas.openxmlformats.org/officeDocument/2006/relationships/hyperlink" Target="https://github.com/AURAPluginsLtd/Waldorf-Blofeld-Editor" TargetMode="External"/><Relationship Id="rId85" Type="http://schemas.openxmlformats.org/officeDocument/2006/relationships/hyperlink" Target="https://github.com/Leonidius20/MegaSynth" TargetMode="External"/><Relationship Id="rId88" Type="http://schemas.openxmlformats.org/officeDocument/2006/relationships/hyperlink" Target="https://github.com/sadmemelord/QuasoCompressor" TargetMode="External"/><Relationship Id="rId87" Type="http://schemas.openxmlformats.org/officeDocument/2006/relationships/hyperlink" Target="https://github.com/liliantdn/camomile-plugins" TargetMode="External"/><Relationship Id="rId89" Type="http://schemas.openxmlformats.org/officeDocument/2006/relationships/hyperlink" Target="https://github.com/werckme/werckmeister-vst" TargetMode="External"/><Relationship Id="rId80" Type="http://schemas.openxmlformats.org/officeDocument/2006/relationships/hyperlink" Target="https://github.com/Kirby01/KClip2-VST3-Juce" TargetMode="External"/><Relationship Id="rId82" Type="http://schemas.openxmlformats.org/officeDocument/2006/relationships/hyperlink" Target="https://github.com/AnClark/padthv1-universal" TargetMode="External"/><Relationship Id="rId81" Type="http://schemas.openxmlformats.org/officeDocument/2006/relationships/hyperlink" Target="https://github.com/obiwanjacobi/vst.net-plugininfo" TargetMode="External"/><Relationship Id="rId73" Type="http://schemas.openxmlformats.org/officeDocument/2006/relationships/hyperlink" Target="https://github.com/Durun/vst3sdk-gradle" TargetMode="External"/><Relationship Id="rId72" Type="http://schemas.openxmlformats.org/officeDocument/2006/relationships/hyperlink" Target="https://github.com/AnClark/synthv1-universal" TargetMode="External"/><Relationship Id="rId75" Type="http://schemas.openxmlformats.org/officeDocument/2006/relationships/hyperlink" Target="https://github.com/mmomentum/dopplerjuce" TargetMode="External"/><Relationship Id="rId74" Type="http://schemas.openxmlformats.org/officeDocument/2006/relationships/hyperlink" Target="https://github.com/mmcdermott1/FroYo" TargetMode="External"/><Relationship Id="rId77" Type="http://schemas.openxmlformats.org/officeDocument/2006/relationships/hyperlink" Target="https://github.com/essenbee/delay" TargetMode="External"/><Relationship Id="rId76" Type="http://schemas.openxmlformats.org/officeDocument/2006/relationships/hyperlink" Target="https://github.com/hansen-audio/vst3-cpack" TargetMode="External"/><Relationship Id="rId79" Type="http://schemas.openxmlformats.org/officeDocument/2006/relationships/hyperlink" Target="https://github.com/Cyril-Meyer/BitDepthReducer" TargetMode="External"/><Relationship Id="rId78" Type="http://schemas.openxmlformats.org/officeDocument/2006/relationships/hyperlink" Target="https://github.com/LibreArp/homebrew-librearp" TargetMode="External"/><Relationship Id="rId71" Type="http://schemas.openxmlformats.org/officeDocument/2006/relationships/hyperlink" Target="https://github.com/Kirby01/Filter-VST3-Juce" TargetMode="External"/><Relationship Id="rId70" Type="http://schemas.openxmlformats.org/officeDocument/2006/relationships/hyperlink" Target="https://github.com/MeijisIrlnd/mariana" TargetMode="External"/><Relationship Id="rId62" Type="http://schemas.openxmlformats.org/officeDocument/2006/relationships/hyperlink" Target="https://github.com/Mg32/SymmetricPingPongDelay" TargetMode="External"/><Relationship Id="rId61" Type="http://schemas.openxmlformats.org/officeDocument/2006/relationships/hyperlink" Target="https://github.com/tgalpha/ActivityTimer" TargetMode="External"/><Relationship Id="rId64" Type="http://schemas.openxmlformats.org/officeDocument/2006/relationships/hyperlink" Target="https://github.com/flafflar/FaderVST" TargetMode="External"/><Relationship Id="rId63" Type="http://schemas.openxmlformats.org/officeDocument/2006/relationships/hyperlink" Target="https://github.com/Husenap/VSTakoyaki" TargetMode="External"/><Relationship Id="rId66" Type="http://schemas.openxmlformats.org/officeDocument/2006/relationships/hyperlink" Target="https://github.com/SquarePine/Flow" TargetMode="External"/><Relationship Id="rId65" Type="http://schemas.openxmlformats.org/officeDocument/2006/relationships/hyperlink" Target="https://github.com/alxtim10/AngklungBeats" TargetMode="External"/><Relationship Id="rId68" Type="http://schemas.openxmlformats.org/officeDocument/2006/relationships/hyperlink" Target="https://github.com/SquarePine/Chromatone_old" TargetMode="External"/><Relationship Id="rId67" Type="http://schemas.openxmlformats.org/officeDocument/2006/relationships/hyperlink" Target="https://github.com/polyzium/project-corrosion" TargetMode="External"/><Relationship Id="rId60" Type="http://schemas.openxmlformats.org/officeDocument/2006/relationships/hyperlink" Target="https://github.com/Djaugo/EQ_Lite-Vst-Plugin-Win" TargetMode="External"/><Relationship Id="rId69" Type="http://schemas.openxmlformats.org/officeDocument/2006/relationships/hyperlink" Target="https://github.com/Speechrezz/SaturatorTest" TargetMode="External"/><Relationship Id="rId51" Type="http://schemas.openxmlformats.org/officeDocument/2006/relationships/hyperlink" Target="https://github.com/Kirby01/WaveShaper-VST3-Juce" TargetMode="External"/><Relationship Id="rId50" Type="http://schemas.openxmlformats.org/officeDocument/2006/relationships/hyperlink" Target="https://github.com/mmcdermott1/XenGen" TargetMode="External"/><Relationship Id="rId53" Type="http://schemas.openxmlformats.org/officeDocument/2006/relationships/hyperlink" Target="https://github.com/sadmemelord/QuasoLocalizationPanner" TargetMode="External"/><Relationship Id="rId52" Type="http://schemas.openxmlformats.org/officeDocument/2006/relationships/hyperlink" Target="https://github.com/likelian/Repeator" TargetMode="External"/><Relationship Id="rId55" Type="http://schemas.openxmlformats.org/officeDocument/2006/relationships/hyperlink" Target="https://github.com/dragonsploder/Dynamo" TargetMode="External"/><Relationship Id="rId54" Type="http://schemas.openxmlformats.org/officeDocument/2006/relationships/hyperlink" Target="https://github.com/joex92/XYVI" TargetMode="External"/><Relationship Id="rId57" Type="http://schemas.openxmlformats.org/officeDocument/2006/relationships/hyperlink" Target="https://github.com/tadashibashi/juce-cmake-plugin-template" TargetMode="External"/><Relationship Id="rId56" Type="http://schemas.openxmlformats.org/officeDocument/2006/relationships/hyperlink" Target="https://github.com/xelarep/GPpyTools" TargetMode="External"/><Relationship Id="rId59" Type="http://schemas.openxmlformats.org/officeDocument/2006/relationships/hyperlink" Target="https://github.com/LensPlaysGames/Gainbit" TargetMode="External"/><Relationship Id="rId58" Type="http://schemas.openxmlformats.org/officeDocument/2006/relationships/hyperlink" Target="https://github.com/Mg32/vst_csm" TargetMode="External"/><Relationship Id="rId103" Type="http://schemas.openxmlformats.org/officeDocument/2006/relationships/drawing" Target="../drawings/drawing10.xml"/><Relationship Id="rId102" Type="http://schemas.openxmlformats.org/officeDocument/2006/relationships/hyperlink" Target="http://template.io" TargetMode="External"/><Relationship Id="rId101" Type="http://schemas.openxmlformats.org/officeDocument/2006/relationships/hyperlink" Target="https://github.com/jpwogaman/template.io" TargetMode="External"/><Relationship Id="rId100" Type="http://schemas.openxmlformats.org/officeDocument/2006/relationships/hyperlink" Target="https://github.com/sowderca/azure-devops-sdk" TargetMode="External"/><Relationship Id="rId95" Type="http://schemas.openxmlformats.org/officeDocument/2006/relationships/hyperlink" Target="https://github.com/rijadhubana/RSynth-v1" TargetMode="External"/><Relationship Id="rId94" Type="http://schemas.openxmlformats.org/officeDocument/2006/relationships/hyperlink" Target="https://github.com/studiorack/studiorack-template-dplug" TargetMode="External"/><Relationship Id="rId97" Type="http://schemas.openxmlformats.org/officeDocument/2006/relationships/hyperlink" Target="https://github.com/GiorgosKoulouris/DeCoderPlugin" TargetMode="External"/><Relationship Id="rId96" Type="http://schemas.openxmlformats.org/officeDocument/2006/relationships/hyperlink" Target="https://github.com/emanuelemessina/ReaShader" TargetMode="External"/><Relationship Id="rId99" Type="http://schemas.openxmlformats.org/officeDocument/2006/relationships/hyperlink" Target="https://github.com/AURAPluginsLtd/Roland-JP80x0-Editor" TargetMode="External"/><Relationship Id="rId98" Type="http://schemas.openxmlformats.org/officeDocument/2006/relationships/hyperlink" Target="https://github.com/ZioGuido/PhaserTestProject" TargetMode="External"/><Relationship Id="rId91" Type="http://schemas.openxmlformats.org/officeDocument/2006/relationships/hyperlink" Target="https://github.com/LFO-lab/AudioTrig" TargetMode="External"/><Relationship Id="rId90" Type="http://schemas.openxmlformats.org/officeDocument/2006/relationships/hyperlink" Target="https://github.com/ziqingg2/ZQFM" TargetMode="External"/><Relationship Id="rId93" Type="http://schemas.openxmlformats.org/officeDocument/2006/relationships/hyperlink" Target="https://github.com/insomnimus/drum-mapper" TargetMode="External"/><Relationship Id="rId92" Type="http://schemas.openxmlformats.org/officeDocument/2006/relationships/hyperlink" Target="https://github.com/HabzdaBalint/VST_Synth"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idostatistics.com/cohen-kappa-free-calculator/"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uce-framework/JUCE" TargetMode="External"/><Relationship Id="rId2" Type="http://schemas.openxmlformats.org/officeDocument/2006/relationships/hyperlink" Target="https://github.com/Ardour/ardour" TargetMode="External"/><Relationship Id="rId3" Type="http://schemas.openxmlformats.org/officeDocument/2006/relationships/hyperlink" Target="https://github.com/helio-fm/helio-workstation" TargetMode="External"/><Relationship Id="rId4" Type="http://schemas.openxmlformats.org/officeDocument/2006/relationships/hyperlink" Target="https://github.com/asb2m10/dexed" TargetMode="External"/><Relationship Id="rId9" Type="http://schemas.openxmlformats.org/officeDocument/2006/relationships/hyperlink" Target="https://github.com/sonosaurus/sonobus" TargetMode="External"/><Relationship Id="rId5" Type="http://schemas.openxmlformats.org/officeDocument/2006/relationships/hyperlink" Target="https://github.com/olilarkin/awesome-musicdsp" TargetMode="External"/><Relationship Id="rId6" Type="http://schemas.openxmlformats.org/officeDocument/2006/relationships/hyperlink" Target="https://github.com/robbert-vdh/yabridge" TargetMode="External"/><Relationship Id="rId7" Type="http://schemas.openxmlformats.org/officeDocument/2006/relationships/hyperlink" Target="https://github.com/zrythm/zrythm" TargetMode="External"/><Relationship Id="rId8" Type="http://schemas.openxmlformats.org/officeDocument/2006/relationships/hyperlink" Target="https://github.com/iPlug2/iPlug2" TargetMode="External"/><Relationship Id="rId40" Type="http://schemas.openxmlformats.org/officeDocument/2006/relationships/hyperlink" Target="https://github.com/ramirezd42/vst-js" TargetMode="External"/><Relationship Id="rId42" Type="http://schemas.openxmlformats.org/officeDocument/2006/relationships/hyperlink" Target="https://github.com/wolf-plugins/wolf-shaper" TargetMode="External"/><Relationship Id="rId41" Type="http://schemas.openxmlformats.org/officeDocument/2006/relationships/hyperlink" Target="https://github.com/DropSnorz/OwlPlug" TargetMode="External"/><Relationship Id="rId44" Type="http://schemas.openxmlformats.org/officeDocument/2006/relationships/hyperlink" Target="https://github.com/obsproject/obs-vst" TargetMode="External"/><Relationship Id="rId43" Type="http://schemas.openxmlformats.org/officeDocument/2006/relationships/hyperlink" Target="https://github.com/sophiapoirier/destroyfx" TargetMode="External"/><Relationship Id="rId46" Type="http://schemas.openxmlformats.org/officeDocument/2006/relationships/hyperlink" Target="https://github.com/james34602/SpleeterRT" TargetMode="External"/><Relationship Id="rId45" Type="http://schemas.openxmlformats.org/officeDocument/2006/relationships/hyperlink" Target="https://github.com/bhdicaire/visioStencils" TargetMode="External"/><Relationship Id="rId48" Type="http://schemas.openxmlformats.org/officeDocument/2006/relationships/hyperlink" Target="https://github.com/p-hlp/CTAGDRC" TargetMode="External"/><Relationship Id="rId47" Type="http://schemas.openxmlformats.org/officeDocument/2006/relationships/hyperlink" Target="https://github.com/dozius/DtBlkFx" TargetMode="External"/><Relationship Id="rId49" Type="http://schemas.openxmlformats.org/officeDocument/2006/relationships/hyperlink" Target="https://github.com/pongasoft/jamba" TargetMode="External"/><Relationship Id="rId31" Type="http://schemas.openxmlformats.org/officeDocument/2006/relationships/hyperlink" Target="https://github.com/celtera/avendish" TargetMode="External"/><Relationship Id="rId30" Type="http://schemas.openxmlformats.org/officeDocument/2006/relationships/hyperlink" Target="http://vst.net" TargetMode="External"/><Relationship Id="rId33" Type="http://schemas.openxmlformats.org/officeDocument/2006/relationships/hyperlink" Target="https://github.com/fedden/RenderMan" TargetMode="External"/><Relationship Id="rId32" Type="http://schemas.openxmlformats.org/officeDocument/2006/relationships/hyperlink" Target="https://github.com/jpcima/ADLplug" TargetMode="External"/><Relationship Id="rId35" Type="http://schemas.openxmlformats.org/officeDocument/2006/relationships/hyperlink" Target="https://github.com/tommitytom/RetroPlug" TargetMode="External"/><Relationship Id="rId34" Type="http://schemas.openxmlformats.org/officeDocument/2006/relationships/hyperlink" Target="https://github.com/ffAudio/Frequalizer" TargetMode="External"/><Relationship Id="rId37" Type="http://schemas.openxmlformats.org/officeDocument/2006/relationships/hyperlink" Target="https://github.com/elieserdejesus/JamTaba" TargetMode="External"/><Relationship Id="rId36" Type="http://schemas.openxmlformats.org/officeDocument/2006/relationships/hyperlink" Target="https://github.com/pac-dev/protoplug" TargetMode="External"/><Relationship Id="rId39" Type="http://schemas.openxmlformats.org/officeDocument/2006/relationships/hyperlink" Target="https://github.com/elk-audio/elk-pi" TargetMode="External"/><Relationship Id="rId38" Type="http://schemas.openxmlformats.org/officeDocument/2006/relationships/hyperlink" Target="https://github.com/zamaudio/zam-plugins" TargetMode="External"/><Relationship Id="rId20" Type="http://schemas.openxmlformats.org/officeDocument/2006/relationships/hyperlink" Target="https://github.com/mikeroyal/PipeWire-Guide" TargetMode="External"/><Relationship Id="rId22" Type="http://schemas.openxmlformats.org/officeDocument/2006/relationships/hyperlink" Target="https://github.com/DamRsn/NeuralNote" TargetMode="External"/><Relationship Id="rId21" Type="http://schemas.openxmlformats.org/officeDocument/2006/relationships/hyperlink" Target="https://github.com/psycha0s/airwave" TargetMode="External"/><Relationship Id="rId24" Type="http://schemas.openxmlformats.org/officeDocument/2006/relationships/hyperlink" Target="https://github.com/leomccormack/SPARTA" TargetMode="External"/><Relationship Id="rId23" Type="http://schemas.openxmlformats.org/officeDocument/2006/relationships/hyperlink" Target="https://github.com/greatest-ape/OctaSine" TargetMode="External"/><Relationship Id="rId26" Type="http://schemas.openxmlformats.org/officeDocument/2006/relationships/hyperlink" Target="https://github.com/trummerschlunk/master_me" TargetMode="External"/><Relationship Id="rId25" Type="http://schemas.openxmlformats.org/officeDocument/2006/relationships/hyperlink" Target="https://github.com/AuburnSounds/Dplug" TargetMode="External"/><Relationship Id="rId28" Type="http://schemas.openxmlformats.org/officeDocument/2006/relationships/hyperlink" Target="https://github.com/amsynth/amsynth" TargetMode="External"/><Relationship Id="rId27" Type="http://schemas.openxmlformats.org/officeDocument/2006/relationships/hyperlink" Target="https://github.com/jareddrayton/Audio-Plugin-Development-Resources" TargetMode="External"/><Relationship Id="rId29" Type="http://schemas.openxmlformats.org/officeDocument/2006/relationships/hyperlink" Target="https://github.com/obiwanjacobi/vst.net" TargetMode="External"/><Relationship Id="rId11" Type="http://schemas.openxmlformats.org/officeDocument/2006/relationships/hyperlink" Target="https://github.com/sergree/matchering" TargetMode="External"/><Relationship Id="rId10" Type="http://schemas.openxmlformats.org/officeDocument/2006/relationships/hyperlink" Target="https://github.com/nodiscc/awesome-linuxaudio" TargetMode="External"/><Relationship Id="rId13" Type="http://schemas.openxmlformats.org/officeDocument/2006/relationships/hyperlink" Target="https://github.com/olilarkin/wdl-ol" TargetMode="External"/><Relationship Id="rId12" Type="http://schemas.openxmlformats.org/officeDocument/2006/relationships/hyperlink" Target="https://github.com/RustAudio/vst-rs" TargetMode="External"/><Relationship Id="rId15" Type="http://schemas.openxmlformats.org/officeDocument/2006/relationships/hyperlink" Target="https://github.com/michaelwillis/dragonfly-reverb" TargetMode="External"/><Relationship Id="rId14" Type="http://schemas.openxmlformats.org/officeDocument/2006/relationships/hyperlink" Target="https://github.com/pierreguillot/Camomile" TargetMode="External"/><Relationship Id="rId17" Type="http://schemas.openxmlformats.org/officeDocument/2006/relationships/hyperlink" Target="https://github.com/monadgroup/axiom" TargetMode="External"/><Relationship Id="rId16" Type="http://schemas.openxmlformats.org/officeDocument/2006/relationships/hyperlink" Target="https://github.com/DBraun/DawDreamer" TargetMode="External"/><Relationship Id="rId19" Type="http://schemas.openxmlformats.org/officeDocument/2006/relationships/hyperlink" Target="https://github.com/BillyDM/awesome-audio-dsp" TargetMode="External"/><Relationship Id="rId18" Type="http://schemas.openxmlformats.org/officeDocument/2006/relationships/hyperlink" Target="https://github.com/juandagilc/Audio-Effects" TargetMode="External"/><Relationship Id="rId84" Type="http://schemas.openxmlformats.org/officeDocument/2006/relationships/hyperlink" Target="https://github.com/xoofx/NPlug" TargetMode="External"/><Relationship Id="rId83" Type="http://schemas.openxmlformats.org/officeDocument/2006/relationships/hyperlink" Target="https://github.com/sergree/matchering-cli" TargetMode="External"/><Relationship Id="rId86" Type="http://schemas.openxmlformats.org/officeDocument/2006/relationships/hyperlink" Target="https://github.com/elk-audio/elkpi-sdk" TargetMode="External"/><Relationship Id="rId85" Type="http://schemas.openxmlformats.org/officeDocument/2006/relationships/hyperlink" Target="https://github.com/trackbout/ripchord" TargetMode="External"/><Relationship Id="rId88" Type="http://schemas.openxmlformats.org/officeDocument/2006/relationships/hyperlink" Target="https://github.com/forart/HyMPS" TargetMode="External"/><Relationship Id="rId87" Type="http://schemas.openxmlformats.org/officeDocument/2006/relationships/hyperlink" Target="https://github.com/twinysam/FreeAudioPluginList" TargetMode="External"/><Relationship Id="rId89" Type="http://schemas.openxmlformats.org/officeDocument/2006/relationships/hyperlink" Target="https://github.com/Noahdw/Strauss" TargetMode="External"/><Relationship Id="rId80" Type="http://schemas.openxmlformats.org/officeDocument/2006/relationships/hyperlink" Target="https://github.com/reales/OB-Xd" TargetMode="External"/><Relationship Id="rId82" Type="http://schemas.openxmlformats.org/officeDocument/2006/relationships/hyperlink" Target="https://github.com/MikeMorenoDSP/EP-MK1" TargetMode="External"/><Relationship Id="rId81" Type="http://schemas.openxmlformats.org/officeDocument/2006/relationships/hyperlink" Target="https://github.com/sdangelo/brickworks" TargetMode="External"/><Relationship Id="rId73" Type="http://schemas.openxmlformats.org/officeDocument/2006/relationships/hyperlink" Target="https://github.com/TheLazyGeekGuy/DIY-Waves-Soundgrid-Server" TargetMode="External"/><Relationship Id="rId72" Type="http://schemas.openxmlformats.org/officeDocument/2006/relationships/hyperlink" Target="https://github.com/Iunusov/ShoutVST" TargetMode="External"/><Relationship Id="rId75" Type="http://schemas.openxmlformats.org/officeDocument/2006/relationships/hyperlink" Target="https://github.com/attilammagyar/js80p" TargetMode="External"/><Relationship Id="rId74" Type="http://schemas.openxmlformats.org/officeDocument/2006/relationships/hyperlink" Target="https://github.com/igorski/VSTSID" TargetMode="External"/><Relationship Id="rId77" Type="http://schemas.openxmlformats.org/officeDocument/2006/relationships/hyperlink" Target="https://github.com/Archie3d/aeolus_plugin" TargetMode="External"/><Relationship Id="rId76" Type="http://schemas.openxmlformats.org/officeDocument/2006/relationships/hyperlink" Target="https://github.com/kushview/roboverb" TargetMode="External"/><Relationship Id="rId79" Type="http://schemas.openxmlformats.org/officeDocument/2006/relationships/hyperlink" Target="https://github.com/QVbDev/quantumVerb" TargetMode="External"/><Relationship Id="rId78" Type="http://schemas.openxmlformats.org/officeDocument/2006/relationships/hyperlink" Target="https://github.com/EchoInMirror/EIM" TargetMode="External"/><Relationship Id="rId71" Type="http://schemas.openxmlformats.org/officeDocument/2006/relationships/hyperlink" Target="https://github.com/t-sin/soyboy-sp.vst3" TargetMode="External"/><Relationship Id="rId70" Type="http://schemas.openxmlformats.org/officeDocument/2006/relationships/hyperlink" Target="https://github.com/iPlug2/iPlug2OOS" TargetMode="External"/><Relationship Id="rId62" Type="http://schemas.openxmlformats.org/officeDocument/2006/relationships/hyperlink" Target="https://github.com/olilarkin/pMix2" TargetMode="External"/><Relationship Id="rId61" Type="http://schemas.openxmlformats.org/officeDocument/2006/relationships/hyperlink" Target="https://github.com/psobot/SampleScanner" TargetMode="External"/><Relationship Id="rId64" Type="http://schemas.openxmlformats.org/officeDocument/2006/relationships/hyperlink" Target="https://github.com/apohl79/GuitarAmp" TargetMode="External"/><Relationship Id="rId63" Type="http://schemas.openxmlformats.org/officeDocument/2006/relationships/hyperlink" Target="https://github.com/igorski/fogpad" TargetMode="External"/><Relationship Id="rId66" Type="http://schemas.openxmlformats.org/officeDocument/2006/relationships/hyperlink" Target="https://github.com/igorski/regrader" TargetMode="External"/><Relationship Id="rId65" Type="http://schemas.openxmlformats.org/officeDocument/2006/relationships/hyperlink" Target="https://github.com/szkkng/simple-reverb" TargetMode="External"/><Relationship Id="rId68" Type="http://schemas.openxmlformats.org/officeDocument/2006/relationships/hyperlink" Target="https://github.com/joshua-maros/audiobench" TargetMode="External"/><Relationship Id="rId67" Type="http://schemas.openxmlformats.org/officeDocument/2006/relationships/hyperlink" Target="https://github.com/cvde/RoomReverb" TargetMode="External"/><Relationship Id="rId60" Type="http://schemas.openxmlformats.org/officeDocument/2006/relationships/hyperlink" Target="https://github.com/ramirezd42/node-audio" TargetMode="External"/><Relationship Id="rId69" Type="http://schemas.openxmlformats.org/officeDocument/2006/relationships/hyperlink" Target="https://github.com/hotwatermorning/Terra" TargetMode="External"/><Relationship Id="rId51" Type="http://schemas.openxmlformats.org/officeDocument/2006/relationships/hyperlink" Target="https://github.com/brendaningram/linux-audio-setup-scripts" TargetMode="External"/><Relationship Id="rId50" Type="http://schemas.openxmlformats.org/officeDocument/2006/relationships/hyperlink" Target="https://github.com/mikeoliphant/AudioPlugSharp" TargetMode="External"/><Relationship Id="rId53" Type="http://schemas.openxmlformats.org/officeDocument/2006/relationships/hyperlink" Target="https://github.com/x42/lv2vst" TargetMode="External"/><Relationship Id="rId52" Type="http://schemas.openxmlformats.org/officeDocument/2006/relationships/hyperlink" Target="https://github.com/wrl/baseplug" TargetMode="External"/><Relationship Id="rId55" Type="http://schemas.openxmlformats.org/officeDocument/2006/relationships/hyperlink" Target="https://github.com/hollance/synth-plugin-book" TargetMode="External"/><Relationship Id="rId54" Type="http://schemas.openxmlformats.org/officeDocument/2006/relationships/hyperlink" Target="https://github.com/artfwo/andes" TargetMode="External"/><Relationship Id="rId57" Type="http://schemas.openxmlformats.org/officeDocument/2006/relationships/hyperlink" Target="https://github.com/seven-phases/spectrum-analyzer" TargetMode="External"/><Relationship Id="rId56" Type="http://schemas.openxmlformats.org/officeDocument/2006/relationships/hyperlink" Target="https://github.com/wolf-plugins/wolf-spectrum" TargetMode="External"/><Relationship Id="rId59" Type="http://schemas.openxmlformats.org/officeDocument/2006/relationships/hyperlink" Target="https://github.com/fedden/juceSynths" TargetMode="External"/><Relationship Id="rId58" Type="http://schemas.openxmlformats.org/officeDocument/2006/relationships/hyperlink" Target="https://github.com/elk-audio/sushi" TargetMode="External"/><Relationship Id="rId103" Type="http://schemas.openxmlformats.org/officeDocument/2006/relationships/drawing" Target="../drawings/drawing12.xml"/><Relationship Id="rId102" Type="http://schemas.openxmlformats.org/officeDocument/2006/relationships/hyperlink" Target="https://github.com/juce-framework/JUCE" TargetMode="External"/><Relationship Id="rId101" Type="http://schemas.openxmlformats.org/officeDocument/2006/relationships/hyperlink" Target="https://github.com/olive-editor/olive" TargetMode="External"/><Relationship Id="rId100" Type="http://schemas.openxmlformats.org/officeDocument/2006/relationships/hyperlink" Target="https://github.com/Xaymar/vst2sdk" TargetMode="External"/><Relationship Id="rId95" Type="http://schemas.openxmlformats.org/officeDocument/2006/relationships/hyperlink" Target="https://github.com/Chris-TopherW/UnityVSTHost" TargetMode="External"/><Relationship Id="rId94" Type="http://schemas.openxmlformats.org/officeDocument/2006/relationships/hyperlink" Target="https://github.com/ales-tsurko/kotoist" TargetMode="External"/><Relationship Id="rId97" Type="http://schemas.openxmlformats.org/officeDocument/2006/relationships/hyperlink" Target="https://github.com/lukemcraig/DAFx19-Gamelanizer" TargetMode="External"/><Relationship Id="rId96" Type="http://schemas.openxmlformats.org/officeDocument/2006/relationships/hyperlink" Target="https://github.com/xunil-cloud/CloudReverb" TargetMode="External"/><Relationship Id="rId99" Type="http://schemas.openxmlformats.org/officeDocument/2006/relationships/hyperlink" Target="https://github.com/Mrugalla/NEL-19" TargetMode="External"/><Relationship Id="rId98" Type="http://schemas.openxmlformats.org/officeDocument/2006/relationships/hyperlink" Target="https://github.com/austensatterlee/VOSIMSynth" TargetMode="External"/><Relationship Id="rId91" Type="http://schemas.openxmlformats.org/officeDocument/2006/relationships/hyperlink" Target="https://github.com/tonal-glyph/tgtracker" TargetMode="External"/><Relationship Id="rId90" Type="http://schemas.openxmlformats.org/officeDocument/2006/relationships/hyperlink" Target="https://github.com/aliefhooghe/Gammou" TargetMode="External"/><Relationship Id="rId93" Type="http://schemas.openxmlformats.org/officeDocument/2006/relationships/hyperlink" Target="https://github.com/qbroquetas/IV-XDelay" TargetMode="External"/><Relationship Id="rId92" Type="http://schemas.openxmlformats.org/officeDocument/2006/relationships/hyperlink" Target="https://github.com/usdivad/Melodrumatic" TargetMode="External"/></Relationships>
</file>

<file path=xl/worksheets/_rels/sheet13.xml.rels><?xml version="1.0" encoding="UTF-8" standalone="yes"?><Relationships xmlns="http://schemas.openxmlformats.org/package/2006/relationships"><Relationship Id="rId190" Type="http://schemas.openxmlformats.org/officeDocument/2006/relationships/hyperlink" Target="https://github.com/ziqingg2/ZQFM" TargetMode="External"/><Relationship Id="rId194" Type="http://schemas.openxmlformats.org/officeDocument/2006/relationships/hyperlink" Target="https://github.com/studiorack/studiorack-template-dplug" TargetMode="External"/><Relationship Id="rId193" Type="http://schemas.openxmlformats.org/officeDocument/2006/relationships/hyperlink" Target="https://github.com/insomnimus/drum-mapper" TargetMode="External"/><Relationship Id="rId192" Type="http://schemas.openxmlformats.org/officeDocument/2006/relationships/hyperlink" Target="https://github.com/HabzdaBalint/VST_Synth" TargetMode="External"/><Relationship Id="rId191" Type="http://schemas.openxmlformats.org/officeDocument/2006/relationships/hyperlink" Target="https://github.com/LFO-lab/AudioTrig" TargetMode="External"/><Relationship Id="rId187" Type="http://schemas.openxmlformats.org/officeDocument/2006/relationships/hyperlink" Target="https://github.com/liliantdn/camomile-plugins" TargetMode="External"/><Relationship Id="rId186" Type="http://schemas.openxmlformats.org/officeDocument/2006/relationships/hyperlink" Target="https://github.com/AURAPluginsLtd/Waldorf-Blofeld-Editor" TargetMode="External"/><Relationship Id="rId185" Type="http://schemas.openxmlformats.org/officeDocument/2006/relationships/hyperlink" Target="https://github.com/Leonidius20/MegaSynth" TargetMode="External"/><Relationship Id="rId184" Type="http://schemas.openxmlformats.org/officeDocument/2006/relationships/hyperlink" Target="https://github.com/timeoffaudio/releases" TargetMode="External"/><Relationship Id="rId189" Type="http://schemas.openxmlformats.org/officeDocument/2006/relationships/hyperlink" Target="https://github.com/werckme/werckmeister-vst" TargetMode="External"/><Relationship Id="rId188" Type="http://schemas.openxmlformats.org/officeDocument/2006/relationships/hyperlink" Target="https://github.com/sadmemelord/QuasoCompressor" TargetMode="External"/><Relationship Id="rId183" Type="http://schemas.openxmlformats.org/officeDocument/2006/relationships/hyperlink" Target="https://github.com/hanancs/FirstJuce" TargetMode="External"/><Relationship Id="rId182" Type="http://schemas.openxmlformats.org/officeDocument/2006/relationships/hyperlink" Target="https://github.com/AnClark/padthv1-universal" TargetMode="External"/><Relationship Id="rId181" Type="http://schemas.openxmlformats.org/officeDocument/2006/relationships/hyperlink" Target="https://github.com/obiwanjacobi/vst.net-plugininfo" TargetMode="External"/><Relationship Id="rId180" Type="http://schemas.openxmlformats.org/officeDocument/2006/relationships/hyperlink" Target="https://github.com/Kirby01/KClip2-VST3-Juce" TargetMode="External"/><Relationship Id="rId176" Type="http://schemas.openxmlformats.org/officeDocument/2006/relationships/hyperlink" Target="https://github.com/hansen-audio/vst3-cpack" TargetMode="External"/><Relationship Id="rId175" Type="http://schemas.openxmlformats.org/officeDocument/2006/relationships/hyperlink" Target="https://github.com/mmomentum/dopplerjuce" TargetMode="External"/><Relationship Id="rId174" Type="http://schemas.openxmlformats.org/officeDocument/2006/relationships/hyperlink" Target="https://github.com/mmcdermott1/FroYo" TargetMode="External"/><Relationship Id="rId173" Type="http://schemas.openxmlformats.org/officeDocument/2006/relationships/hyperlink" Target="https://github.com/Durun/vst3sdk-gradle" TargetMode="External"/><Relationship Id="rId179" Type="http://schemas.openxmlformats.org/officeDocument/2006/relationships/hyperlink" Target="https://github.com/Cyril-Meyer/BitDepthReducer" TargetMode="External"/><Relationship Id="rId178" Type="http://schemas.openxmlformats.org/officeDocument/2006/relationships/hyperlink" Target="https://github.com/LibreArp/homebrew-librearp" TargetMode="External"/><Relationship Id="rId177" Type="http://schemas.openxmlformats.org/officeDocument/2006/relationships/hyperlink" Target="https://github.com/essenbee/delay" TargetMode="External"/><Relationship Id="rId198" Type="http://schemas.openxmlformats.org/officeDocument/2006/relationships/hyperlink" Target="https://github.com/ZioGuido/PhaserTestProject" TargetMode="External"/><Relationship Id="rId197" Type="http://schemas.openxmlformats.org/officeDocument/2006/relationships/hyperlink" Target="https://github.com/GiorgosKoulouris/DeCoderPlugin" TargetMode="External"/><Relationship Id="rId196" Type="http://schemas.openxmlformats.org/officeDocument/2006/relationships/hyperlink" Target="https://github.com/emanuelemessina/ReaShader" TargetMode="External"/><Relationship Id="rId195" Type="http://schemas.openxmlformats.org/officeDocument/2006/relationships/hyperlink" Target="https://github.com/rijadhubana/RSynth-v1" TargetMode="External"/><Relationship Id="rId199" Type="http://schemas.openxmlformats.org/officeDocument/2006/relationships/hyperlink" Target="https://github.com/AURAPluginsLtd/Roland-JP80x0-Editor" TargetMode="External"/><Relationship Id="rId150" Type="http://schemas.openxmlformats.org/officeDocument/2006/relationships/hyperlink" Target="https://github.com/mmcdermott1/XenGen" TargetMode="External"/><Relationship Id="rId392" Type="http://schemas.openxmlformats.org/officeDocument/2006/relationships/hyperlink" Target="https://github.com/tonal-glyph/tgtracker" TargetMode="External"/><Relationship Id="rId391" Type="http://schemas.openxmlformats.org/officeDocument/2006/relationships/hyperlink" Target="https://github.com/aliefhooghe/Gammou" TargetMode="External"/><Relationship Id="rId390" Type="http://schemas.openxmlformats.org/officeDocument/2006/relationships/hyperlink" Target="https://github.com/Noahdw/Strauss" TargetMode="External"/><Relationship Id="rId1" Type="http://schemas.openxmlformats.org/officeDocument/2006/relationships/hyperlink" Target="https://github.com/klknn/kdr" TargetMode="External"/><Relationship Id="rId2" Type="http://schemas.openxmlformats.org/officeDocument/2006/relationships/hyperlink" Target="https://github.com/directmusic/DoomVST" TargetMode="External"/><Relationship Id="rId3" Type="http://schemas.openxmlformats.org/officeDocument/2006/relationships/hyperlink" Target="https://github.com/J0rgeSerran0/Decent-Sampler-Samples" TargetMode="External"/><Relationship Id="rId149" Type="http://schemas.openxmlformats.org/officeDocument/2006/relationships/hyperlink" Target="https://github.com/harsh2204/vstNN" TargetMode="External"/><Relationship Id="rId4" Type="http://schemas.openxmlformats.org/officeDocument/2006/relationships/hyperlink" Target="https://github.com/Celemony/ARA_Library" TargetMode="External"/><Relationship Id="rId148" Type="http://schemas.openxmlformats.org/officeDocument/2006/relationships/hyperlink" Target="https://github.com/SquarePine/AudioPluginStrategies" TargetMode="External"/><Relationship Id="rId9" Type="http://schemas.openxmlformats.org/officeDocument/2006/relationships/hyperlink" Target="https://github.com/Celemony/ARA_Examples" TargetMode="External"/><Relationship Id="rId143" Type="http://schemas.openxmlformats.org/officeDocument/2006/relationships/hyperlink" Target="https://github.com/JacobACan/RGBA-Synth" TargetMode="External"/><Relationship Id="rId385" Type="http://schemas.openxmlformats.org/officeDocument/2006/relationships/hyperlink" Target="https://github.com/xoofx/NPlug" TargetMode="External"/><Relationship Id="rId142" Type="http://schemas.openxmlformats.org/officeDocument/2006/relationships/hyperlink" Target="https://github.com/ChaseDurand/simple-plugin-gui" TargetMode="External"/><Relationship Id="rId384" Type="http://schemas.openxmlformats.org/officeDocument/2006/relationships/hyperlink" Target="https://github.com/sergree/matchering-cli" TargetMode="External"/><Relationship Id="rId141" Type="http://schemas.openxmlformats.org/officeDocument/2006/relationships/hyperlink" Target="https://github.com/nberr/MidiDupTracker" TargetMode="External"/><Relationship Id="rId383" Type="http://schemas.openxmlformats.org/officeDocument/2006/relationships/hyperlink" Target="https://github.com/MikeMorenoDSP/EP-MK1" TargetMode="External"/><Relationship Id="rId140" Type="http://schemas.openxmlformats.org/officeDocument/2006/relationships/hyperlink" Target="https://github.com/michael-truscott/DoomVst" TargetMode="External"/><Relationship Id="rId382" Type="http://schemas.openxmlformats.org/officeDocument/2006/relationships/hyperlink" Target="https://github.com/sdangelo/brickworks" TargetMode="External"/><Relationship Id="rId5" Type="http://schemas.openxmlformats.org/officeDocument/2006/relationships/hyperlink" Target="https://github.com/spnw/free-music-plugins" TargetMode="External"/><Relationship Id="rId147" Type="http://schemas.openxmlformats.org/officeDocument/2006/relationships/hyperlink" Target="https://github.com/dotinspiredby/ExperimentalOsc_Synth" TargetMode="External"/><Relationship Id="rId389" Type="http://schemas.openxmlformats.org/officeDocument/2006/relationships/hyperlink" Target="https://github.com/forart/HyMPS" TargetMode="External"/><Relationship Id="rId6" Type="http://schemas.openxmlformats.org/officeDocument/2006/relationships/hyperlink" Target="https://github.com/hansen-audio/renegate-fx" TargetMode="External"/><Relationship Id="rId146" Type="http://schemas.openxmlformats.org/officeDocument/2006/relationships/hyperlink" Target="https://github.com/StunnedByMusic/LatencySpy" TargetMode="External"/><Relationship Id="rId388" Type="http://schemas.openxmlformats.org/officeDocument/2006/relationships/hyperlink" Target="https://github.com/twinysam/FreeAudioPluginList" TargetMode="External"/><Relationship Id="rId7" Type="http://schemas.openxmlformats.org/officeDocument/2006/relationships/hyperlink" Target="https://github.com/xoofx/NPlug.Samples" TargetMode="External"/><Relationship Id="rId145" Type="http://schemas.openxmlformats.org/officeDocument/2006/relationships/hyperlink" Target="https://github.com/codecat/vst3-premake" TargetMode="External"/><Relationship Id="rId387" Type="http://schemas.openxmlformats.org/officeDocument/2006/relationships/hyperlink" Target="https://github.com/elk-audio/elkpi-sdk" TargetMode="External"/><Relationship Id="rId8" Type="http://schemas.openxmlformats.org/officeDocument/2006/relationships/hyperlink" Target="https://github.com/Wasted-Audio/wstd-eq" TargetMode="External"/><Relationship Id="rId144" Type="http://schemas.openxmlformats.org/officeDocument/2006/relationships/hyperlink" Target="https://github.com/ReplicatAudio/TerminalVelocity" TargetMode="External"/><Relationship Id="rId386" Type="http://schemas.openxmlformats.org/officeDocument/2006/relationships/hyperlink" Target="https://github.com/trackbout/ripchord" TargetMode="External"/><Relationship Id="rId381" Type="http://schemas.openxmlformats.org/officeDocument/2006/relationships/hyperlink" Target="https://github.com/reales/OB-Xd" TargetMode="External"/><Relationship Id="rId380" Type="http://schemas.openxmlformats.org/officeDocument/2006/relationships/hyperlink" Target="https://github.com/QVbDev/quantumVerb" TargetMode="External"/><Relationship Id="rId139" Type="http://schemas.openxmlformats.org/officeDocument/2006/relationships/hyperlink" Target="https://github.com/jesnor/vst3-rs" TargetMode="External"/><Relationship Id="rId138" Type="http://schemas.openxmlformats.org/officeDocument/2006/relationships/hyperlink" Target="https://github.com/scheffle/vst3utils" TargetMode="External"/><Relationship Id="rId137" Type="http://schemas.openxmlformats.org/officeDocument/2006/relationships/hyperlink" Target="https://github.com/hx-ux/Bitcrushi" TargetMode="External"/><Relationship Id="rId379" Type="http://schemas.openxmlformats.org/officeDocument/2006/relationships/hyperlink" Target="https://github.com/EchoInMirror/EIM" TargetMode="External"/><Relationship Id="rId132" Type="http://schemas.openxmlformats.org/officeDocument/2006/relationships/hyperlink" Target="https://github.com/astra137/opus-parvulum" TargetMode="External"/><Relationship Id="rId374" Type="http://schemas.openxmlformats.org/officeDocument/2006/relationships/hyperlink" Target="https://github.com/TheLazyGeekGuy/DIY-Waves-Soundgrid-Server" TargetMode="External"/><Relationship Id="rId131" Type="http://schemas.openxmlformats.org/officeDocument/2006/relationships/hyperlink" Target="https://github.com/suzumushi0/AudioQAM_binary" TargetMode="External"/><Relationship Id="rId373" Type="http://schemas.openxmlformats.org/officeDocument/2006/relationships/hyperlink" Target="https://github.com/Iunusov/ShoutVST" TargetMode="External"/><Relationship Id="rId130" Type="http://schemas.openxmlformats.org/officeDocument/2006/relationships/hyperlink" Target="https://github.com/tparker48/sherpa-synthesizer" TargetMode="External"/><Relationship Id="rId372" Type="http://schemas.openxmlformats.org/officeDocument/2006/relationships/hyperlink" Target="https://github.com/t-sin/soyboy-sp.vst3" TargetMode="External"/><Relationship Id="rId371" Type="http://schemas.openxmlformats.org/officeDocument/2006/relationships/hyperlink" Target="https://github.com/iPlug2/iPlug2OOS" TargetMode="External"/><Relationship Id="rId136" Type="http://schemas.openxmlformats.org/officeDocument/2006/relationships/hyperlink" Target="https://github.com/mmcdermott1/Morphology" TargetMode="External"/><Relationship Id="rId378" Type="http://schemas.openxmlformats.org/officeDocument/2006/relationships/hyperlink" Target="https://github.com/Archie3d/aeolus_plugin" TargetMode="External"/><Relationship Id="rId135" Type="http://schemas.openxmlformats.org/officeDocument/2006/relationships/hyperlink" Target="https://github.com/suzumushi0/AudioQAM_source" TargetMode="External"/><Relationship Id="rId377" Type="http://schemas.openxmlformats.org/officeDocument/2006/relationships/hyperlink" Target="https://github.com/kushview/roboverb" TargetMode="External"/><Relationship Id="rId134" Type="http://schemas.openxmlformats.org/officeDocument/2006/relationships/hyperlink" Target="https://github.com/rklogan/Combiner" TargetMode="External"/><Relationship Id="rId376" Type="http://schemas.openxmlformats.org/officeDocument/2006/relationships/hyperlink" Target="https://github.com/attilammagyar/js80p" TargetMode="External"/><Relationship Id="rId133" Type="http://schemas.openxmlformats.org/officeDocument/2006/relationships/hyperlink" Target="https://github.com/isabelgk/juce-conan-cookiecutter" TargetMode="External"/><Relationship Id="rId375" Type="http://schemas.openxmlformats.org/officeDocument/2006/relationships/hyperlink" Target="https://github.com/igorski/VSTSID" TargetMode="External"/><Relationship Id="rId172" Type="http://schemas.openxmlformats.org/officeDocument/2006/relationships/hyperlink" Target="https://github.com/AnClark/synthv1-universal" TargetMode="External"/><Relationship Id="rId171" Type="http://schemas.openxmlformats.org/officeDocument/2006/relationships/hyperlink" Target="https://github.com/Kirby01/Filter-VST3-Juce" TargetMode="External"/><Relationship Id="rId170" Type="http://schemas.openxmlformats.org/officeDocument/2006/relationships/hyperlink" Target="https://github.com/MeijisIrlnd/mariana" TargetMode="External"/><Relationship Id="rId165" Type="http://schemas.openxmlformats.org/officeDocument/2006/relationships/hyperlink" Target="https://github.com/alxtim10/AngklungBeats" TargetMode="External"/><Relationship Id="rId164" Type="http://schemas.openxmlformats.org/officeDocument/2006/relationships/hyperlink" Target="https://github.com/flafflar/FaderVST" TargetMode="External"/><Relationship Id="rId163" Type="http://schemas.openxmlformats.org/officeDocument/2006/relationships/hyperlink" Target="https://github.com/Husenap/VSTakoyaki" TargetMode="External"/><Relationship Id="rId162" Type="http://schemas.openxmlformats.org/officeDocument/2006/relationships/hyperlink" Target="https://github.com/Mg32/SymmetricPingPongDelay" TargetMode="External"/><Relationship Id="rId169" Type="http://schemas.openxmlformats.org/officeDocument/2006/relationships/hyperlink" Target="https://github.com/Speechrezz/SaturatorTest" TargetMode="External"/><Relationship Id="rId168" Type="http://schemas.openxmlformats.org/officeDocument/2006/relationships/hyperlink" Target="https://github.com/SquarePine/Chromatone_old" TargetMode="External"/><Relationship Id="rId167" Type="http://schemas.openxmlformats.org/officeDocument/2006/relationships/hyperlink" Target="https://github.com/polyzium/project-corrosion" TargetMode="External"/><Relationship Id="rId166" Type="http://schemas.openxmlformats.org/officeDocument/2006/relationships/hyperlink" Target="https://github.com/SquarePine/Flow" TargetMode="External"/><Relationship Id="rId161" Type="http://schemas.openxmlformats.org/officeDocument/2006/relationships/hyperlink" Target="https://github.com/tgalpha/ActivityTimer" TargetMode="External"/><Relationship Id="rId160" Type="http://schemas.openxmlformats.org/officeDocument/2006/relationships/hyperlink" Target="https://github.com/Djaugo/EQ_Lite-Vst-Plugin-Win" TargetMode="External"/><Relationship Id="rId159" Type="http://schemas.openxmlformats.org/officeDocument/2006/relationships/hyperlink" Target="https://github.com/LensPlaysGames/Gainbit" TargetMode="External"/><Relationship Id="rId154" Type="http://schemas.openxmlformats.org/officeDocument/2006/relationships/hyperlink" Target="https://github.com/joex92/XYVI" TargetMode="External"/><Relationship Id="rId396" Type="http://schemas.openxmlformats.org/officeDocument/2006/relationships/hyperlink" Target="https://github.com/Chris-TopherW/UnityVSTHost" TargetMode="External"/><Relationship Id="rId153" Type="http://schemas.openxmlformats.org/officeDocument/2006/relationships/hyperlink" Target="https://github.com/sadmemelord/QuasoLocalizationPanner" TargetMode="External"/><Relationship Id="rId395" Type="http://schemas.openxmlformats.org/officeDocument/2006/relationships/hyperlink" Target="https://github.com/ales-tsurko/kotoist" TargetMode="External"/><Relationship Id="rId152" Type="http://schemas.openxmlformats.org/officeDocument/2006/relationships/hyperlink" Target="https://github.com/likelian/Repeator" TargetMode="External"/><Relationship Id="rId394" Type="http://schemas.openxmlformats.org/officeDocument/2006/relationships/hyperlink" Target="https://github.com/qbroquetas/IV-XDelay" TargetMode="External"/><Relationship Id="rId151" Type="http://schemas.openxmlformats.org/officeDocument/2006/relationships/hyperlink" Target="https://github.com/Kirby01/WaveShaper-VST3-Juce" TargetMode="External"/><Relationship Id="rId393" Type="http://schemas.openxmlformats.org/officeDocument/2006/relationships/hyperlink" Target="https://github.com/usdivad/Melodrumatic" TargetMode="External"/><Relationship Id="rId158" Type="http://schemas.openxmlformats.org/officeDocument/2006/relationships/hyperlink" Target="https://github.com/Mg32/vst_csm" TargetMode="External"/><Relationship Id="rId157" Type="http://schemas.openxmlformats.org/officeDocument/2006/relationships/hyperlink" Target="https://github.com/tadashibashi/juce-cmake-plugin-template" TargetMode="External"/><Relationship Id="rId399" Type="http://schemas.openxmlformats.org/officeDocument/2006/relationships/hyperlink" Target="https://github.com/austensatterlee/VOSIMSynth" TargetMode="External"/><Relationship Id="rId156" Type="http://schemas.openxmlformats.org/officeDocument/2006/relationships/hyperlink" Target="https://github.com/xelarep/GPpyTools" TargetMode="External"/><Relationship Id="rId398" Type="http://schemas.openxmlformats.org/officeDocument/2006/relationships/hyperlink" Target="https://github.com/lukemcraig/DAFx19-Gamelanizer" TargetMode="External"/><Relationship Id="rId155" Type="http://schemas.openxmlformats.org/officeDocument/2006/relationships/hyperlink" Target="https://github.com/dragonsploder/Dynamo" TargetMode="External"/><Relationship Id="rId397" Type="http://schemas.openxmlformats.org/officeDocument/2006/relationships/hyperlink" Target="https://github.com/xunil-cloud/CloudReverb" TargetMode="External"/><Relationship Id="rId40" Type="http://schemas.openxmlformats.org/officeDocument/2006/relationships/hyperlink" Target="https://github.com/mariusz96/blue-synthesiser" TargetMode="External"/><Relationship Id="rId42" Type="http://schemas.openxmlformats.org/officeDocument/2006/relationships/hyperlink" Target="https://github.com/waddafunk/Oscilloscope" TargetMode="External"/><Relationship Id="rId41" Type="http://schemas.openxmlformats.org/officeDocument/2006/relationships/hyperlink" Target="https://github.com/mikeoliphant/Vst3VisualStudioExample" TargetMode="External"/><Relationship Id="rId44" Type="http://schemas.openxmlformats.org/officeDocument/2006/relationships/hyperlink" Target="https://github.com/Juanmalopezg/smooth-distortion" TargetMode="External"/><Relationship Id="rId43" Type="http://schemas.openxmlformats.org/officeDocument/2006/relationships/hyperlink" Target="https://github.com/AURAPluginsLtd/Access-Virus-Editor" TargetMode="External"/><Relationship Id="rId46" Type="http://schemas.openxmlformats.org/officeDocument/2006/relationships/hyperlink" Target="https://github.com/midilab/jc303" TargetMode="External"/><Relationship Id="rId45" Type="http://schemas.openxmlformats.org/officeDocument/2006/relationships/hyperlink" Target="https://github.com/pongasoft/jamba-sample-gain" TargetMode="External"/><Relationship Id="rId48" Type="http://schemas.openxmlformats.org/officeDocument/2006/relationships/hyperlink" Target="https://github.com/TheAvalanche/JustAudioFX" TargetMode="External"/><Relationship Id="rId47" Type="http://schemas.openxmlformats.org/officeDocument/2006/relationships/hyperlink" Target="https://github.com/sainsay/AudioPlugins" TargetMode="External"/><Relationship Id="rId49" Type="http://schemas.openxmlformats.org/officeDocument/2006/relationships/hyperlink" Target="https://github.com/xuan25/RXG100-RE" TargetMode="External"/><Relationship Id="rId31" Type="http://schemas.openxmlformats.org/officeDocument/2006/relationships/hyperlink" Target="https://github.com/wolf-tickets/sound-and-outer-space" TargetMode="External"/><Relationship Id="rId30" Type="http://schemas.openxmlformats.org/officeDocument/2006/relationships/hyperlink" Target="https://github.com/suzumushi0/SoundObject_source" TargetMode="External"/><Relationship Id="rId33" Type="http://schemas.openxmlformats.org/officeDocument/2006/relationships/hyperlink" Target="https://github.com/gregormcw/elev8" TargetMode="External"/><Relationship Id="rId32" Type="http://schemas.openxmlformats.org/officeDocument/2006/relationships/hyperlink" Target="https://github.com/hotwatermorning/Vst3PluginStarter" TargetMode="External"/><Relationship Id="rId35" Type="http://schemas.openxmlformats.org/officeDocument/2006/relationships/hyperlink" Target="https://github.com/johanLsp/Milion" TargetMode="External"/><Relationship Id="rId34" Type="http://schemas.openxmlformats.org/officeDocument/2006/relationships/hyperlink" Target="https://github.com/MeijisIrlnd/Transfer" TargetMode="External"/><Relationship Id="rId37" Type="http://schemas.openxmlformats.org/officeDocument/2006/relationships/hyperlink" Target="https://github.com/fukuroder/bandlimited_sawtooth_synthesis" TargetMode="External"/><Relationship Id="rId36" Type="http://schemas.openxmlformats.org/officeDocument/2006/relationships/hyperlink" Target="https://github.com/Durun/vst3kotlin" TargetMode="External"/><Relationship Id="rId39" Type="http://schemas.openxmlformats.org/officeDocument/2006/relationships/hyperlink" Target="https://github.com/studiorack/studiorack-core" TargetMode="External"/><Relationship Id="rId38" Type="http://schemas.openxmlformats.org/officeDocument/2006/relationships/hyperlink" Target="https://github.com/essenbee/multifilter" TargetMode="External"/><Relationship Id="rId20" Type="http://schemas.openxmlformats.org/officeDocument/2006/relationships/hyperlink" Target="https://github.com/azur1s/penare" TargetMode="External"/><Relationship Id="rId22" Type="http://schemas.openxmlformats.org/officeDocument/2006/relationships/hyperlink" Target="https://github.com/psemiletov/drumlabooh" TargetMode="External"/><Relationship Id="rId21" Type="http://schemas.openxmlformats.org/officeDocument/2006/relationships/hyperlink" Target="https://github.com/eulmour/HandyOsc" TargetMode="External"/><Relationship Id="rId24" Type="http://schemas.openxmlformats.org/officeDocument/2006/relationships/hyperlink" Target="https://github.com/OlliV/DiaPro" TargetMode="External"/><Relationship Id="rId23" Type="http://schemas.openxmlformats.org/officeDocument/2006/relationships/hyperlink" Target="https://github.com/thezhe/D-lay" TargetMode="External"/><Relationship Id="rId26" Type="http://schemas.openxmlformats.org/officeDocument/2006/relationships/hyperlink" Target="https://github.com/xivilay/chord-recognition" TargetMode="External"/><Relationship Id="rId25" Type="http://schemas.openxmlformats.org/officeDocument/2006/relationships/hyperlink" Target="https://github.com/njazz/cloudseed-juce" TargetMode="External"/><Relationship Id="rId28" Type="http://schemas.openxmlformats.org/officeDocument/2006/relationships/hyperlink" Target="https://github.com/studiorack/studiorack-template-juce" TargetMode="External"/><Relationship Id="rId27" Type="http://schemas.openxmlformats.org/officeDocument/2006/relationships/hyperlink" Target="https://github.com/SimonZimmer/SEELE" TargetMode="External"/><Relationship Id="rId29" Type="http://schemas.openxmlformats.org/officeDocument/2006/relationships/hyperlink" Target="https://github.com/ArdenButterfield/Fish-backup" TargetMode="External"/><Relationship Id="rId11" Type="http://schemas.openxmlformats.org/officeDocument/2006/relationships/hyperlink" Target="https://github.com/steinbergmedia/vst3_example_plugin_hello_world" TargetMode="External"/><Relationship Id="rId10" Type="http://schemas.openxmlformats.org/officeDocument/2006/relationships/hyperlink" Target="https://github.com/devashish-gupta/Tranquil" TargetMode="External"/><Relationship Id="rId13" Type="http://schemas.openxmlformats.org/officeDocument/2006/relationships/hyperlink" Target="https://github.com/xivilay/scale-remapper" TargetMode="External"/><Relationship Id="rId12" Type="http://schemas.openxmlformats.org/officeDocument/2006/relationships/hyperlink" Target="https://github.com/AnClark/Minaton-XT" TargetMode="External"/><Relationship Id="rId15" Type="http://schemas.openxmlformats.org/officeDocument/2006/relationships/hyperlink" Target="https://github.com/patriceguyot/ComposeSiren" TargetMode="External"/><Relationship Id="rId14" Type="http://schemas.openxmlformats.org/officeDocument/2006/relationships/hyperlink" Target="https://github.com/StoneyDSP/Biquads" TargetMode="External"/><Relationship Id="rId17" Type="http://schemas.openxmlformats.org/officeDocument/2006/relationships/hyperlink" Target="https://github.com/flosstudio/flosstudio" TargetMode="External"/><Relationship Id="rId16" Type="http://schemas.openxmlformats.org/officeDocument/2006/relationships/hyperlink" Target="https://github.com/studiorack/studiorack-template-iplug" TargetMode="External"/><Relationship Id="rId19" Type="http://schemas.openxmlformats.org/officeDocument/2006/relationships/hyperlink" Target="https://github.com/studiorack/studiorack-site" TargetMode="External"/><Relationship Id="rId18" Type="http://schemas.openxmlformats.org/officeDocument/2006/relationships/hyperlink" Target="https://github.com/thezhe/PLUG-QA" TargetMode="External"/><Relationship Id="rId84" Type="http://schemas.openxmlformats.org/officeDocument/2006/relationships/hyperlink" Target="https://github.com/Emmet-Hayes/HayesPlugins" TargetMode="External"/><Relationship Id="rId83" Type="http://schemas.openxmlformats.org/officeDocument/2006/relationships/hyperlink" Target="https://github.com/varlen/randstepfilter" TargetMode="External"/><Relationship Id="rId86" Type="http://schemas.openxmlformats.org/officeDocument/2006/relationships/hyperlink" Target="https://github.com/Speechrezz/VibratoPlugin" TargetMode="External"/><Relationship Id="rId85" Type="http://schemas.openxmlformats.org/officeDocument/2006/relationships/hyperlink" Target="https://github.com/hansen-audio/gain-automation-plugin" TargetMode="External"/><Relationship Id="rId88" Type="http://schemas.openxmlformats.org/officeDocument/2006/relationships/hyperlink" Target="https://github.com/pardinensis/useless_reverb" TargetMode="External"/><Relationship Id="rId87" Type="http://schemas.openxmlformats.org/officeDocument/2006/relationships/hyperlink" Target="https://github.com/liliantdn/music-resources" TargetMode="External"/><Relationship Id="rId89" Type="http://schemas.openxmlformats.org/officeDocument/2006/relationships/hyperlink" Target="https://github.com/sharki13/stereoknob" TargetMode="External"/><Relationship Id="rId80" Type="http://schemas.openxmlformats.org/officeDocument/2006/relationships/hyperlink" Target="https://github.com/mpusch88/Externalizer" TargetMode="External"/><Relationship Id="rId82" Type="http://schemas.openxmlformats.org/officeDocument/2006/relationships/hyperlink" Target="https://github.com/Archie3d/aurum" TargetMode="External"/><Relationship Id="rId81" Type="http://schemas.openxmlformats.org/officeDocument/2006/relationships/hyperlink" Target="https://github.com/satelllte/GainPlugin" TargetMode="External"/><Relationship Id="rId73" Type="http://schemas.openxmlformats.org/officeDocument/2006/relationships/hyperlink" Target="https://github.com/MichaelBokatius/BlissBox" TargetMode="External"/><Relationship Id="rId72" Type="http://schemas.openxmlformats.org/officeDocument/2006/relationships/hyperlink" Target="https://github.com/khrykin/BlackFace" TargetMode="External"/><Relationship Id="rId75" Type="http://schemas.openxmlformats.org/officeDocument/2006/relationships/hyperlink" Target="https://github.com/Kirby01/Drive-VST3-Juce" TargetMode="External"/><Relationship Id="rId74" Type="http://schemas.openxmlformats.org/officeDocument/2006/relationships/hyperlink" Target="https://github.com/FilipeChagasDev/FClipper-plugin" TargetMode="External"/><Relationship Id="rId77" Type="http://schemas.openxmlformats.org/officeDocument/2006/relationships/hyperlink" Target="https://github.com/adammurdocknh/YAMS" TargetMode="External"/><Relationship Id="rId76" Type="http://schemas.openxmlformats.org/officeDocument/2006/relationships/hyperlink" Target="https://github.com/studiorack/studiorack-registry" TargetMode="External"/><Relationship Id="rId79" Type="http://schemas.openxmlformats.org/officeDocument/2006/relationships/hyperlink" Target="https://github.com/reillypascal/RSBrokenMedia" TargetMode="External"/><Relationship Id="rId78" Type="http://schemas.openxmlformats.org/officeDocument/2006/relationships/hyperlink" Target="https://github.com/RickBn/reDroidFlux" TargetMode="External"/><Relationship Id="rId71" Type="http://schemas.openxmlformats.org/officeDocument/2006/relationships/hyperlink" Target="https://github.com/JoergBitzer/JadeSpectrogram" TargetMode="External"/><Relationship Id="rId70" Type="http://schemas.openxmlformats.org/officeDocument/2006/relationships/hyperlink" Target="https://github.com/p-o-l-e/spiro" TargetMode="External"/><Relationship Id="rId62" Type="http://schemas.openxmlformats.org/officeDocument/2006/relationships/hyperlink" Target="https://github.com/tobanteAudio/juce-6-demo" TargetMode="External"/><Relationship Id="rId61" Type="http://schemas.openxmlformats.org/officeDocument/2006/relationships/hyperlink" Target="https://github.com/Dimethoxy/Plasma" TargetMode="External"/><Relationship Id="rId64" Type="http://schemas.openxmlformats.org/officeDocument/2006/relationships/hyperlink" Target="https://github.com/DoomyDwyer/ASPiKProjects" TargetMode="External"/><Relationship Id="rId63" Type="http://schemas.openxmlformats.org/officeDocument/2006/relationships/hyperlink" Target="https://github.com/pongasoft/vst-vac-6v" TargetMode="External"/><Relationship Id="rId66" Type="http://schemas.openxmlformats.org/officeDocument/2006/relationships/hyperlink" Target="https://github.com/dotinspiredby/LaplandSynthVst_Cpp" TargetMode="External"/><Relationship Id="rId65" Type="http://schemas.openxmlformats.org/officeDocument/2006/relationships/hyperlink" Target="https://github.com/Do-sth-sharp/libDMDA" TargetMode="External"/><Relationship Id="rId68" Type="http://schemas.openxmlformats.org/officeDocument/2006/relationships/hyperlink" Target="https://github.com/chrisjmendez/elementary-audio-boilerplate" TargetMode="External"/><Relationship Id="rId67" Type="http://schemas.openxmlformats.org/officeDocument/2006/relationships/hyperlink" Target="https://github.com/polimi-ispl/ebeamer" TargetMode="External"/><Relationship Id="rId60" Type="http://schemas.openxmlformats.org/officeDocument/2006/relationships/hyperlink" Target="https://github.com/bartoszOsn/FuzzTeeth" TargetMode="External"/><Relationship Id="rId69" Type="http://schemas.openxmlformats.org/officeDocument/2006/relationships/hyperlink" Target="https://github.com/reillypascal/RSAlgorithmicVerb" TargetMode="External"/><Relationship Id="rId51" Type="http://schemas.openxmlformats.org/officeDocument/2006/relationships/hyperlink" Target="https://github.com/caleqw2/ParticleArtsPlugin" TargetMode="External"/><Relationship Id="rId50" Type="http://schemas.openxmlformats.org/officeDocument/2006/relationships/hyperlink" Target="https://github.com/KevinToodlepoot/MS-Exciter" TargetMode="External"/><Relationship Id="rId53" Type="http://schemas.openxmlformats.org/officeDocument/2006/relationships/hyperlink" Target="https://github.com/vihdzp/colimiter" TargetMode="External"/><Relationship Id="rId52" Type="http://schemas.openxmlformats.org/officeDocument/2006/relationships/hyperlink" Target="https://github.com/UltraCoderRU/CuteHost" TargetMode="External"/><Relationship Id="rId55" Type="http://schemas.openxmlformats.org/officeDocument/2006/relationships/hyperlink" Target="https://github.com/hotwatermorning/vstrex" TargetMode="External"/><Relationship Id="rId54" Type="http://schemas.openxmlformats.org/officeDocument/2006/relationships/hyperlink" Target="https://github.com/hsetlik/HexFm" TargetMode="External"/><Relationship Id="rId57" Type="http://schemas.openxmlformats.org/officeDocument/2006/relationships/hyperlink" Target="https://github.com/KaiDrange/ECMapper" TargetMode="External"/><Relationship Id="rId56" Type="http://schemas.openxmlformats.org/officeDocument/2006/relationships/hyperlink" Target="https://github.com/dmultiply/Klide" TargetMode="External"/><Relationship Id="rId59" Type="http://schemas.openxmlformats.org/officeDocument/2006/relationships/hyperlink" Target="https://github.com/Kirby01/AutoLevel2-VST3-Juce" TargetMode="External"/><Relationship Id="rId58" Type="http://schemas.openxmlformats.org/officeDocument/2006/relationships/hyperlink" Target="https://github.com/pongasoft/vst-ab-switch" TargetMode="External"/><Relationship Id="rId107" Type="http://schemas.openxmlformats.org/officeDocument/2006/relationships/hyperlink" Target="https://github.com/osowskit/microsoft-github-app-extension" TargetMode="External"/><Relationship Id="rId349" Type="http://schemas.openxmlformats.org/officeDocument/2006/relationships/hyperlink" Target="https://github.com/p-hlp/CTAGDRC" TargetMode="External"/><Relationship Id="rId106" Type="http://schemas.openxmlformats.org/officeDocument/2006/relationships/hyperlink" Target="https://github.com/am4u/tfs2015theme" TargetMode="External"/><Relationship Id="rId348" Type="http://schemas.openxmlformats.org/officeDocument/2006/relationships/hyperlink" Target="https://github.com/dozius/DtBlkFx" TargetMode="External"/><Relationship Id="rId105" Type="http://schemas.openxmlformats.org/officeDocument/2006/relationships/hyperlink" Target="https://github.com/marozzocom/update-spfx-webpart-ids" TargetMode="External"/><Relationship Id="rId347" Type="http://schemas.openxmlformats.org/officeDocument/2006/relationships/hyperlink" Target="https://github.com/james34602/SpleeterRT" TargetMode="External"/><Relationship Id="rId104" Type="http://schemas.openxmlformats.org/officeDocument/2006/relationships/hyperlink" Target="https://github.com/davoodharun/vsts-devops" TargetMode="External"/><Relationship Id="rId346" Type="http://schemas.openxmlformats.org/officeDocument/2006/relationships/hyperlink" Target="https://github.com/bhdicaire/visioStencils" TargetMode="External"/><Relationship Id="rId109" Type="http://schemas.openxmlformats.org/officeDocument/2006/relationships/hyperlink" Target="https://github.com/gidavies/DevOpsLab" TargetMode="External"/><Relationship Id="rId108" Type="http://schemas.openxmlformats.org/officeDocument/2006/relationships/hyperlink" Target="https://github.com/carlowahlstedt/Spark_VSTS_Task" TargetMode="External"/><Relationship Id="rId341" Type="http://schemas.openxmlformats.org/officeDocument/2006/relationships/hyperlink" Target="https://github.com/ramirezd42/vst-js" TargetMode="External"/><Relationship Id="rId340" Type="http://schemas.openxmlformats.org/officeDocument/2006/relationships/hyperlink" Target="https://github.com/elk-audio/elk-pi" TargetMode="External"/><Relationship Id="rId103" Type="http://schemas.openxmlformats.org/officeDocument/2006/relationships/hyperlink" Target="https://github.com/melezhik/sparrowdo-vsts-angular-build" TargetMode="External"/><Relationship Id="rId345" Type="http://schemas.openxmlformats.org/officeDocument/2006/relationships/hyperlink" Target="https://github.com/obsproject/obs-vst" TargetMode="External"/><Relationship Id="rId102" Type="http://schemas.openxmlformats.org/officeDocument/2006/relationships/hyperlink" Target="https://github.com/gmdworkspace/vsts-build-monitor" TargetMode="External"/><Relationship Id="rId344" Type="http://schemas.openxmlformats.org/officeDocument/2006/relationships/hyperlink" Target="https://github.com/sophiapoirier/destroyfx" TargetMode="External"/><Relationship Id="rId101" Type="http://schemas.openxmlformats.org/officeDocument/2006/relationships/hyperlink" Target="https://github.com/weaverb/vsts-resource" TargetMode="External"/><Relationship Id="rId343" Type="http://schemas.openxmlformats.org/officeDocument/2006/relationships/hyperlink" Target="https://github.com/wolf-plugins/wolf-shaper" TargetMode="External"/><Relationship Id="rId100" Type="http://schemas.openxmlformats.org/officeDocument/2006/relationships/hyperlink" Target="https://github.com/ashokfernandez/DR-Filter" TargetMode="External"/><Relationship Id="rId342" Type="http://schemas.openxmlformats.org/officeDocument/2006/relationships/hyperlink" Target="https://github.com/DropSnorz/OwlPlug" TargetMode="External"/><Relationship Id="rId338" Type="http://schemas.openxmlformats.org/officeDocument/2006/relationships/hyperlink" Target="https://github.com/elieserdejesus/JamTaba" TargetMode="External"/><Relationship Id="rId337" Type="http://schemas.openxmlformats.org/officeDocument/2006/relationships/hyperlink" Target="https://github.com/pac-dev/protoplug" TargetMode="External"/><Relationship Id="rId336" Type="http://schemas.openxmlformats.org/officeDocument/2006/relationships/hyperlink" Target="https://github.com/tommitytom/RetroPlug" TargetMode="External"/><Relationship Id="rId335" Type="http://schemas.openxmlformats.org/officeDocument/2006/relationships/hyperlink" Target="https://github.com/ffAudio/Frequalizer" TargetMode="External"/><Relationship Id="rId339" Type="http://schemas.openxmlformats.org/officeDocument/2006/relationships/hyperlink" Target="https://github.com/zamaudio/zam-plugins" TargetMode="External"/><Relationship Id="rId330" Type="http://schemas.openxmlformats.org/officeDocument/2006/relationships/hyperlink" Target="https://github.com/obiwanjacobi/vst.net" TargetMode="External"/><Relationship Id="rId334" Type="http://schemas.openxmlformats.org/officeDocument/2006/relationships/hyperlink" Target="https://github.com/fedden/RenderMan" TargetMode="External"/><Relationship Id="rId333" Type="http://schemas.openxmlformats.org/officeDocument/2006/relationships/hyperlink" Target="https://github.com/jpcima/ADLplug" TargetMode="External"/><Relationship Id="rId332" Type="http://schemas.openxmlformats.org/officeDocument/2006/relationships/hyperlink" Target="https://github.com/celtera/avendish" TargetMode="External"/><Relationship Id="rId331" Type="http://schemas.openxmlformats.org/officeDocument/2006/relationships/hyperlink" Target="http://vst.net" TargetMode="External"/><Relationship Id="rId370" Type="http://schemas.openxmlformats.org/officeDocument/2006/relationships/hyperlink" Target="https://github.com/hotwatermorning/Terra" TargetMode="External"/><Relationship Id="rId129" Type="http://schemas.openxmlformats.org/officeDocument/2006/relationships/hyperlink" Target="https://github.com/toasty-ghost/ASE_KM_Caverb" TargetMode="External"/><Relationship Id="rId128" Type="http://schemas.openxmlformats.org/officeDocument/2006/relationships/hyperlink" Target="https://github.com/silver-yar/ap_sampler" TargetMode="External"/><Relationship Id="rId127" Type="http://schemas.openxmlformats.org/officeDocument/2006/relationships/hyperlink" Target="https://github.com/rochen-sound-collective/modular_collection" TargetMode="External"/><Relationship Id="rId369" Type="http://schemas.openxmlformats.org/officeDocument/2006/relationships/hyperlink" Target="https://github.com/joshua-maros/audiobench" TargetMode="External"/><Relationship Id="rId126" Type="http://schemas.openxmlformats.org/officeDocument/2006/relationships/hyperlink" Target="https://github.com/ptablas/M-S-Echottage" TargetMode="External"/><Relationship Id="rId368" Type="http://schemas.openxmlformats.org/officeDocument/2006/relationships/hyperlink" Target="https://github.com/cvde/RoomReverb" TargetMode="External"/><Relationship Id="rId121" Type="http://schemas.openxmlformats.org/officeDocument/2006/relationships/hyperlink" Target="https://github.com/bisect-pt/vsts_runners" TargetMode="External"/><Relationship Id="rId363" Type="http://schemas.openxmlformats.org/officeDocument/2006/relationships/hyperlink" Target="https://github.com/olilarkin/pMix2" TargetMode="External"/><Relationship Id="rId120" Type="http://schemas.openxmlformats.org/officeDocument/2006/relationships/hyperlink" Target="https://github.com/n3rd/azure-devops-build-agent" TargetMode="External"/><Relationship Id="rId362" Type="http://schemas.openxmlformats.org/officeDocument/2006/relationships/hyperlink" Target="https://github.com/psobot/SampleScanner" TargetMode="External"/><Relationship Id="rId361" Type="http://schemas.openxmlformats.org/officeDocument/2006/relationships/hyperlink" Target="https://github.com/ramirezd42/node-audio" TargetMode="External"/><Relationship Id="rId360" Type="http://schemas.openxmlformats.org/officeDocument/2006/relationships/hyperlink" Target="https://github.com/fedden/juceSynths" TargetMode="External"/><Relationship Id="rId125" Type="http://schemas.openxmlformats.org/officeDocument/2006/relationships/hyperlink" Target="https://github.com/danobot/azure-devops-to-ms-project-exporter" TargetMode="External"/><Relationship Id="rId367" Type="http://schemas.openxmlformats.org/officeDocument/2006/relationships/hyperlink" Target="https://github.com/igorski/regrader" TargetMode="External"/><Relationship Id="rId124" Type="http://schemas.openxmlformats.org/officeDocument/2006/relationships/hyperlink" Target="https://github.com/mdalepiane/db-testproject" TargetMode="External"/><Relationship Id="rId366" Type="http://schemas.openxmlformats.org/officeDocument/2006/relationships/hyperlink" Target="https://github.com/szkkng/simple-reverb" TargetMode="External"/><Relationship Id="rId123" Type="http://schemas.openxmlformats.org/officeDocument/2006/relationships/hyperlink" Target="https://github.com/joaoasrosa/azuredevops-pipeline-container" TargetMode="External"/><Relationship Id="rId365" Type="http://schemas.openxmlformats.org/officeDocument/2006/relationships/hyperlink" Target="https://github.com/apohl79/GuitarAmp" TargetMode="External"/><Relationship Id="rId122" Type="http://schemas.openxmlformats.org/officeDocument/2006/relationships/hyperlink" Target="https://github.com/fabriciogd/VSTSBot" TargetMode="External"/><Relationship Id="rId364" Type="http://schemas.openxmlformats.org/officeDocument/2006/relationships/hyperlink" Target="https://github.com/igorski/fogpad" TargetMode="External"/><Relationship Id="rId95" Type="http://schemas.openxmlformats.org/officeDocument/2006/relationships/hyperlink" Target="https://github.com/hsetlik/VectorSynth" TargetMode="External"/><Relationship Id="rId94" Type="http://schemas.openxmlformats.org/officeDocument/2006/relationships/hyperlink" Target="https://github.com/mofeing/homebrew-audio-plugins" TargetMode="External"/><Relationship Id="rId97" Type="http://schemas.openxmlformats.org/officeDocument/2006/relationships/hyperlink" Target="https://github.com/Kirby01/KFuzz-VST3-Juce" TargetMode="External"/><Relationship Id="rId96" Type="http://schemas.openxmlformats.org/officeDocument/2006/relationships/hyperlink" Target="https://github.com/DrPeaboss/vst3-pas" TargetMode="External"/><Relationship Id="rId99" Type="http://schemas.openxmlformats.org/officeDocument/2006/relationships/hyperlink" Target="https://github.com/GModal/AUCOP" TargetMode="External"/><Relationship Id="rId98" Type="http://schemas.openxmlformats.org/officeDocument/2006/relationships/hyperlink" Target="https://github.com/theuser27/Complex" TargetMode="External"/><Relationship Id="rId91" Type="http://schemas.openxmlformats.org/officeDocument/2006/relationships/hyperlink" Target="https://github.com/sourc3array/808TK" TargetMode="External"/><Relationship Id="rId90" Type="http://schemas.openxmlformats.org/officeDocument/2006/relationships/hyperlink" Target="https://github.com/samuelebh/Magic-Chorus" TargetMode="External"/><Relationship Id="rId93" Type="http://schemas.openxmlformats.org/officeDocument/2006/relationships/hyperlink" Target="https://github.com/p4thie/esc" TargetMode="External"/><Relationship Id="rId92" Type="http://schemas.openxmlformats.org/officeDocument/2006/relationships/hyperlink" Target="https://github.com/hsetlik/Octane" TargetMode="External"/><Relationship Id="rId118" Type="http://schemas.openxmlformats.org/officeDocument/2006/relationships/hyperlink" Target="https://github.com/melezhik/sparrowdo-vsts-build" TargetMode="External"/><Relationship Id="rId117" Type="http://schemas.openxmlformats.org/officeDocument/2006/relationships/hyperlink" Target="https://github.com/hkarthik7/azure-devops-java-sdk-docs" TargetMode="External"/><Relationship Id="rId359" Type="http://schemas.openxmlformats.org/officeDocument/2006/relationships/hyperlink" Target="https://github.com/elk-audio/sushi" TargetMode="External"/><Relationship Id="rId116" Type="http://schemas.openxmlformats.org/officeDocument/2006/relationships/hyperlink" Target="https://github.com/SanJacobs/filmstripper" TargetMode="External"/><Relationship Id="rId358" Type="http://schemas.openxmlformats.org/officeDocument/2006/relationships/hyperlink" Target="https://github.com/seven-phases/spectrum-analyzer" TargetMode="External"/><Relationship Id="rId115" Type="http://schemas.openxmlformats.org/officeDocument/2006/relationships/hyperlink" Target="https://github.com/Swedeniron/Azure-DevOPS-automatic" TargetMode="External"/><Relationship Id="rId357" Type="http://schemas.openxmlformats.org/officeDocument/2006/relationships/hyperlink" Target="https://github.com/wolf-plugins/wolf-spectrum" TargetMode="External"/><Relationship Id="rId119" Type="http://schemas.openxmlformats.org/officeDocument/2006/relationships/hyperlink" Target="https://github.com/wenwu449/vsts-pr-review-sample" TargetMode="External"/><Relationship Id="rId110" Type="http://schemas.openxmlformats.org/officeDocument/2006/relationships/hyperlink" Target="https://github.com/wahyuen/angular4-vsts-integration" TargetMode="External"/><Relationship Id="rId352" Type="http://schemas.openxmlformats.org/officeDocument/2006/relationships/hyperlink" Target="https://github.com/brendaningram/linux-audio-setup-scripts" TargetMode="External"/><Relationship Id="rId351" Type="http://schemas.openxmlformats.org/officeDocument/2006/relationships/hyperlink" Target="https://github.com/mikeoliphant/AudioPlugSharp" TargetMode="External"/><Relationship Id="rId350" Type="http://schemas.openxmlformats.org/officeDocument/2006/relationships/hyperlink" Target="https://github.com/pongasoft/jamba" TargetMode="External"/><Relationship Id="rId114" Type="http://schemas.openxmlformats.org/officeDocument/2006/relationships/hyperlink" Target="https://github.com/lisardggY/VSTS.PullRequestMonitor" TargetMode="External"/><Relationship Id="rId356" Type="http://schemas.openxmlformats.org/officeDocument/2006/relationships/hyperlink" Target="https://github.com/hollance/synth-plugin-book" TargetMode="External"/><Relationship Id="rId113" Type="http://schemas.openxmlformats.org/officeDocument/2006/relationships/hyperlink" Target="https://github.com/melezhik/sparrowdo-vsts-solution" TargetMode="External"/><Relationship Id="rId355" Type="http://schemas.openxmlformats.org/officeDocument/2006/relationships/hyperlink" Target="https://github.com/artfwo/andes" TargetMode="External"/><Relationship Id="rId112" Type="http://schemas.openxmlformats.org/officeDocument/2006/relationships/hyperlink" Target="https://github.com/raphaelbs/financial-quiz-app" TargetMode="External"/><Relationship Id="rId354" Type="http://schemas.openxmlformats.org/officeDocument/2006/relationships/hyperlink" Target="https://github.com/x42/lv2vst" TargetMode="External"/><Relationship Id="rId111" Type="http://schemas.openxmlformats.org/officeDocument/2006/relationships/hyperlink" Target="https://github.com/RXCommunica/rx-azuredevops-rest" TargetMode="External"/><Relationship Id="rId353" Type="http://schemas.openxmlformats.org/officeDocument/2006/relationships/hyperlink" Target="https://github.com/wrl/baseplug" TargetMode="External"/><Relationship Id="rId305" Type="http://schemas.openxmlformats.org/officeDocument/2006/relationships/hyperlink" Target="https://github.com/asb2m10/dexed" TargetMode="External"/><Relationship Id="rId304" Type="http://schemas.openxmlformats.org/officeDocument/2006/relationships/hyperlink" Target="https://github.com/helio-fm/helio-workstation" TargetMode="External"/><Relationship Id="rId303" Type="http://schemas.openxmlformats.org/officeDocument/2006/relationships/hyperlink" Target="https://github.com/Ardour/ardour" TargetMode="External"/><Relationship Id="rId302" Type="http://schemas.openxmlformats.org/officeDocument/2006/relationships/hyperlink" Target="https://github.com/juce-framework/JUCE" TargetMode="External"/><Relationship Id="rId309" Type="http://schemas.openxmlformats.org/officeDocument/2006/relationships/hyperlink" Target="https://github.com/iPlug2/iPlug2" TargetMode="External"/><Relationship Id="rId308" Type="http://schemas.openxmlformats.org/officeDocument/2006/relationships/hyperlink" Target="https://github.com/zrythm/zrythm" TargetMode="External"/><Relationship Id="rId307" Type="http://schemas.openxmlformats.org/officeDocument/2006/relationships/hyperlink" Target="https://github.com/robbert-vdh/yabridge" TargetMode="External"/><Relationship Id="rId306" Type="http://schemas.openxmlformats.org/officeDocument/2006/relationships/hyperlink" Target="https://github.com/olilarkin/awesome-musicdsp" TargetMode="External"/><Relationship Id="rId301" Type="http://schemas.openxmlformats.org/officeDocument/2006/relationships/hyperlink" Target="https://github.com/olive-editor/olive" TargetMode="External"/><Relationship Id="rId300" Type="http://schemas.openxmlformats.org/officeDocument/2006/relationships/hyperlink" Target="https://github.com/HoussemDellai/MvcAppWithDatabase" TargetMode="External"/><Relationship Id="rId327" Type="http://schemas.openxmlformats.org/officeDocument/2006/relationships/hyperlink" Target="https://github.com/trummerschlunk/master_me" TargetMode="External"/><Relationship Id="rId326" Type="http://schemas.openxmlformats.org/officeDocument/2006/relationships/hyperlink" Target="https://github.com/AuburnSounds/Dplug" TargetMode="External"/><Relationship Id="rId325" Type="http://schemas.openxmlformats.org/officeDocument/2006/relationships/hyperlink" Target="https://github.com/leomccormack/SPARTA" TargetMode="External"/><Relationship Id="rId324" Type="http://schemas.openxmlformats.org/officeDocument/2006/relationships/hyperlink" Target="https://github.com/greatest-ape/OctaSine" TargetMode="External"/><Relationship Id="rId329" Type="http://schemas.openxmlformats.org/officeDocument/2006/relationships/hyperlink" Target="https://github.com/amsynth/amsynth" TargetMode="External"/><Relationship Id="rId328" Type="http://schemas.openxmlformats.org/officeDocument/2006/relationships/hyperlink" Target="https://github.com/jareddrayton/Audio-Plugin-Development-Resources" TargetMode="External"/><Relationship Id="rId323" Type="http://schemas.openxmlformats.org/officeDocument/2006/relationships/hyperlink" Target="https://github.com/DamRsn/NeuralNote" TargetMode="External"/><Relationship Id="rId322" Type="http://schemas.openxmlformats.org/officeDocument/2006/relationships/hyperlink" Target="https://github.com/psycha0s/airwave" TargetMode="External"/><Relationship Id="rId321" Type="http://schemas.openxmlformats.org/officeDocument/2006/relationships/hyperlink" Target="https://github.com/mikeroyal/PipeWire-Guide" TargetMode="External"/><Relationship Id="rId320" Type="http://schemas.openxmlformats.org/officeDocument/2006/relationships/hyperlink" Target="https://github.com/BillyDM/awesome-audio-dsp" TargetMode="External"/><Relationship Id="rId316" Type="http://schemas.openxmlformats.org/officeDocument/2006/relationships/hyperlink" Target="https://github.com/michaelwillis/dragonfly-reverb" TargetMode="External"/><Relationship Id="rId315" Type="http://schemas.openxmlformats.org/officeDocument/2006/relationships/hyperlink" Target="https://github.com/pierreguillot/Camomile" TargetMode="External"/><Relationship Id="rId314" Type="http://schemas.openxmlformats.org/officeDocument/2006/relationships/hyperlink" Target="https://github.com/olilarkin/wdl-ol" TargetMode="External"/><Relationship Id="rId313" Type="http://schemas.openxmlformats.org/officeDocument/2006/relationships/hyperlink" Target="https://github.com/RustAudio/vst-rs" TargetMode="External"/><Relationship Id="rId319" Type="http://schemas.openxmlformats.org/officeDocument/2006/relationships/hyperlink" Target="https://github.com/juandagilc/Audio-Effects" TargetMode="External"/><Relationship Id="rId318" Type="http://schemas.openxmlformats.org/officeDocument/2006/relationships/hyperlink" Target="https://github.com/monadgroup/axiom" TargetMode="External"/><Relationship Id="rId317" Type="http://schemas.openxmlformats.org/officeDocument/2006/relationships/hyperlink" Target="https://github.com/DBraun/DawDreamer" TargetMode="External"/><Relationship Id="rId312" Type="http://schemas.openxmlformats.org/officeDocument/2006/relationships/hyperlink" Target="https://github.com/sergree/matchering" TargetMode="External"/><Relationship Id="rId311" Type="http://schemas.openxmlformats.org/officeDocument/2006/relationships/hyperlink" Target="https://github.com/nodiscc/awesome-linuxaudio" TargetMode="External"/><Relationship Id="rId310" Type="http://schemas.openxmlformats.org/officeDocument/2006/relationships/hyperlink" Target="https://github.com/sonosaurus/sonobus" TargetMode="External"/><Relationship Id="rId297" Type="http://schemas.openxmlformats.org/officeDocument/2006/relationships/hyperlink" Target="https://github.com/umairsyed613/VSTSWorkItemShortcut" TargetMode="External"/><Relationship Id="rId296" Type="http://schemas.openxmlformats.org/officeDocument/2006/relationships/hyperlink" Target="https://github.com/wenwu449/vsts-pr-reviewer" TargetMode="External"/><Relationship Id="rId295" Type="http://schemas.openxmlformats.org/officeDocument/2006/relationships/hyperlink" Target="https://github.com/tbarlow12/task-board-assistant" TargetMode="External"/><Relationship Id="rId294" Type="http://schemas.openxmlformats.org/officeDocument/2006/relationships/hyperlink" Target="https://github.com/kasunkv/vsts-task-starter" TargetMode="External"/><Relationship Id="rId299" Type="http://schemas.openxmlformats.org/officeDocument/2006/relationships/hyperlink" Target="https://github.com/stephanebachelier/inline-coverage-styles" TargetMode="External"/><Relationship Id="rId298" Type="http://schemas.openxmlformats.org/officeDocument/2006/relationships/hyperlink" Target="https://github.com/josdeweger-zz/LightHouse" TargetMode="External"/><Relationship Id="rId271" Type="http://schemas.openxmlformats.org/officeDocument/2006/relationships/hyperlink" Target="https://github.com/edwardkuo/DeleteVSTSPackage" TargetMode="External"/><Relationship Id="rId270" Type="http://schemas.openxmlformats.org/officeDocument/2006/relationships/hyperlink" Target="https://github.com/DotNetDevOps/DotNetDevOps" TargetMode="External"/><Relationship Id="rId269" Type="http://schemas.openxmlformats.org/officeDocument/2006/relationships/hyperlink" Target="https://github.com/vNemesis/vsts-filter-pr" TargetMode="External"/><Relationship Id="rId264" Type="http://schemas.openxmlformats.org/officeDocument/2006/relationships/hyperlink" Target="https://github.com/raphaelbs/financial-quiz-api" TargetMode="External"/><Relationship Id="rId263" Type="http://schemas.openxmlformats.org/officeDocument/2006/relationships/hyperlink" Target="https://github.com/paulgmiller/vstsdockerbuild" TargetMode="External"/><Relationship Id="rId262" Type="http://schemas.openxmlformats.org/officeDocument/2006/relationships/hyperlink" Target="https://github.com/swellaby/vsts-agents" TargetMode="External"/><Relationship Id="rId261" Type="http://schemas.openxmlformats.org/officeDocument/2006/relationships/hyperlink" Target="https://github.com/arnts/ripples-service" TargetMode="External"/><Relationship Id="rId268" Type="http://schemas.openxmlformats.org/officeDocument/2006/relationships/hyperlink" Target="https://github.com/aaronyzhou/vsts-extension-branch-magic" TargetMode="External"/><Relationship Id="rId267" Type="http://schemas.openxmlformats.org/officeDocument/2006/relationships/hyperlink" Target="https://github.com/EngageSoftware/jscs-reporter-vso" TargetMode="External"/><Relationship Id="rId266" Type="http://schemas.openxmlformats.org/officeDocument/2006/relationships/hyperlink" Target="https://github.com/carlowahlstedt/7zip_VSTS_Task" TargetMode="External"/><Relationship Id="rId265" Type="http://schemas.openxmlformats.org/officeDocument/2006/relationships/hyperlink" Target="https://github.com/ganesp/loadtestagents" TargetMode="External"/><Relationship Id="rId260" Type="http://schemas.openxmlformats.org/officeDocument/2006/relationships/hyperlink" Target="https://github.com/LeCantaloop/Qwiq.Extensions" TargetMode="External"/><Relationship Id="rId259" Type="http://schemas.openxmlformats.org/officeDocument/2006/relationships/hyperlink" Target="https://github.com/mcascone/aha-vsts" TargetMode="External"/><Relationship Id="rId258" Type="http://schemas.openxmlformats.org/officeDocument/2006/relationships/hyperlink" Target="https://github.com/KDISim/CheckConsolidate" TargetMode="External"/><Relationship Id="rId253" Type="http://schemas.openxmlformats.org/officeDocument/2006/relationships/hyperlink" Target="https://github.com/denpalrius/flutter-vsts" TargetMode="External"/><Relationship Id="rId252" Type="http://schemas.openxmlformats.org/officeDocument/2006/relationships/hyperlink" Target="https://github.com/tmclnk/posh-vsts" TargetMode="External"/><Relationship Id="rId251" Type="http://schemas.openxmlformats.org/officeDocument/2006/relationships/hyperlink" Target="https://github.com/xebialabs-community/xlr-vsts-insights-plugin" TargetMode="External"/><Relationship Id="rId250" Type="http://schemas.openxmlformats.org/officeDocument/2006/relationships/hyperlink" Target="https://github.com/alhardy/vsts-tasks" TargetMode="External"/><Relationship Id="rId257" Type="http://schemas.openxmlformats.org/officeDocument/2006/relationships/hyperlink" Target="https://github.com/mrmodise/export-vsts-wiki-to-pdf" TargetMode="External"/><Relationship Id="rId256" Type="http://schemas.openxmlformats.org/officeDocument/2006/relationships/hyperlink" Target="https://github.com/razvangoga/prices-watcher" TargetMode="External"/><Relationship Id="rId255" Type="http://schemas.openxmlformats.org/officeDocument/2006/relationships/hyperlink" Target="https://github.com/melezhik/sparrowdo-vsts-dotnet" TargetMode="External"/><Relationship Id="rId254" Type="http://schemas.openxmlformats.org/officeDocument/2006/relationships/hyperlink" Target="https://github.com/SatyKrish/AzureStreamAnalytics-CICD" TargetMode="External"/><Relationship Id="rId293" Type="http://schemas.openxmlformats.org/officeDocument/2006/relationships/hyperlink" Target="https://github.com/enricforn/vsts-tasks" TargetMode="External"/><Relationship Id="rId292" Type="http://schemas.openxmlformats.org/officeDocument/2006/relationships/hyperlink" Target="https://github.com/cedar-ave/vsts-release-notes-html-table" TargetMode="External"/><Relationship Id="rId291" Type="http://schemas.openxmlformats.org/officeDocument/2006/relationships/hyperlink" Target="https://github.com/caitlyntetmeyer/classes-tutorials" TargetMode="External"/><Relationship Id="rId290" Type="http://schemas.openxmlformats.org/officeDocument/2006/relationships/hyperlink" Target="https://github.com/SherifElMahdi/DevOpsDays" TargetMode="External"/><Relationship Id="rId286" Type="http://schemas.openxmlformats.org/officeDocument/2006/relationships/hyperlink" Target="https://github.com/teyc/vsts-npm-demo" TargetMode="External"/><Relationship Id="rId285" Type="http://schemas.openxmlformats.org/officeDocument/2006/relationships/hyperlink" Target="https://github.com/javierescobare/PetProjectTests" TargetMode="External"/><Relationship Id="rId284" Type="http://schemas.openxmlformats.org/officeDocument/2006/relationships/hyperlink" Target="https://github.com/fortify/gha-setup-bugtracker-utility" TargetMode="External"/><Relationship Id="rId283" Type="http://schemas.openxmlformats.org/officeDocument/2006/relationships/hyperlink" Target="https://github.com/n13org/GetFullfilenameOf" TargetMode="External"/><Relationship Id="rId289" Type="http://schemas.openxmlformats.org/officeDocument/2006/relationships/hyperlink" Target="https://github.com/ADOKickstarter/adokickstarter" TargetMode="External"/><Relationship Id="rId288" Type="http://schemas.openxmlformats.org/officeDocument/2006/relationships/hyperlink" Target="https://github.com/petersendev/vsts-advanced-smoke" TargetMode="External"/><Relationship Id="rId287" Type="http://schemas.openxmlformats.org/officeDocument/2006/relationships/hyperlink" Target="https://github.com/kasunkv/build-and-release-pipeline" TargetMode="External"/><Relationship Id="rId282" Type="http://schemas.openxmlformats.org/officeDocument/2006/relationships/hyperlink" Target="https://github.com/melezhik/sparrowdo-vsts-msbuild" TargetMode="External"/><Relationship Id="rId281" Type="http://schemas.openxmlformats.org/officeDocument/2006/relationships/hyperlink" Target="https://github.com/cb8/phpunit-vsts-bridge" TargetMode="External"/><Relationship Id="rId280" Type="http://schemas.openxmlformats.org/officeDocument/2006/relationships/hyperlink" Target="https://github.com/krishnaji/CICDLabsHOL" TargetMode="External"/><Relationship Id="rId275" Type="http://schemas.openxmlformats.org/officeDocument/2006/relationships/hyperlink" Target="https://github.com/yrtimiD/azure-pipelines-semver-bump" TargetMode="External"/><Relationship Id="rId274" Type="http://schemas.openxmlformats.org/officeDocument/2006/relationships/hyperlink" Target="https://github.com/mooncowboy/azure-vmss-gitupull-cd" TargetMode="External"/><Relationship Id="rId273" Type="http://schemas.openxmlformats.org/officeDocument/2006/relationships/hyperlink" Target="https://github.com/twatanabe/core-angular-azure" TargetMode="External"/><Relationship Id="rId272" Type="http://schemas.openxmlformats.org/officeDocument/2006/relationships/hyperlink" Target="https://github.com/frontporch/fp-vsts-agent" TargetMode="External"/><Relationship Id="rId279" Type="http://schemas.openxmlformats.org/officeDocument/2006/relationships/hyperlink" Target="https://github.com/enricforn/vsts-agent-docker" TargetMode="External"/><Relationship Id="rId278" Type="http://schemas.openxmlformats.org/officeDocument/2006/relationships/hyperlink" Target="https://github.com/EtienneDeneuve/vsts-for-ops" TargetMode="External"/><Relationship Id="rId277" Type="http://schemas.openxmlformats.org/officeDocument/2006/relationships/hyperlink" Target="https://github.com/mtchesnokov/Vsts-client" TargetMode="External"/><Relationship Id="rId276" Type="http://schemas.openxmlformats.org/officeDocument/2006/relationships/hyperlink" Target="https://github.com/NickHeap2/abl-profiler-converter" TargetMode="External"/><Relationship Id="rId404" Type="http://schemas.openxmlformats.org/officeDocument/2006/relationships/drawing" Target="../drawings/drawing13.xml"/><Relationship Id="rId403" Type="http://schemas.openxmlformats.org/officeDocument/2006/relationships/hyperlink" Target="https://github.com/nkdAgility/azure-devops-variable-tools" TargetMode="External"/><Relationship Id="rId402" Type="http://schemas.openxmlformats.org/officeDocument/2006/relationships/hyperlink" Target="https://github.com/geeklearningio/gl-vsts-tasks-semver" TargetMode="External"/><Relationship Id="rId401" Type="http://schemas.openxmlformats.org/officeDocument/2006/relationships/hyperlink" Target="https://github.com/Xaymar/vst2sdk" TargetMode="External"/><Relationship Id="rId400" Type="http://schemas.openxmlformats.org/officeDocument/2006/relationships/hyperlink" Target="https://github.com/Mrugalla/NEL-19" TargetMode="External"/><Relationship Id="rId228" Type="http://schemas.openxmlformats.org/officeDocument/2006/relationships/hyperlink" Target="https://github.com/Aer0naut/VSTS-GO" TargetMode="External"/><Relationship Id="rId227" Type="http://schemas.openxmlformats.org/officeDocument/2006/relationships/hyperlink" Target="https://github.com/tomkerkhove/sello" TargetMode="External"/><Relationship Id="rId226" Type="http://schemas.openxmlformats.org/officeDocument/2006/relationships/hyperlink" Target="https://github.com/kenhansen01/AdminPowershell" TargetMode="External"/><Relationship Id="rId225" Type="http://schemas.openxmlformats.org/officeDocument/2006/relationships/hyperlink" Target="https://github.com/gjermshus/VSTS-SlackBot" TargetMode="External"/><Relationship Id="rId229" Type="http://schemas.openxmlformats.org/officeDocument/2006/relationships/hyperlink" Target="https://github.com/stone-payments/vsts-task-start-windows-service" TargetMode="External"/><Relationship Id="rId220" Type="http://schemas.openxmlformats.org/officeDocument/2006/relationships/hyperlink" Target="https://github.com/dschuermans/NupgkWrenchExtension" TargetMode="External"/><Relationship Id="rId224" Type="http://schemas.openxmlformats.org/officeDocument/2006/relationships/hyperlink" Target="https://github.com/ashishrajsrivastava/MyDevOps" TargetMode="External"/><Relationship Id="rId223" Type="http://schemas.openxmlformats.org/officeDocument/2006/relationships/hyperlink" Target="https://github.com/thiagocruzrj/DShop-POC" TargetMode="External"/><Relationship Id="rId222" Type="http://schemas.openxmlformats.org/officeDocument/2006/relationships/hyperlink" Target="https://github.com/CLAW1200/LaunchpadMK2-VoiceMeeter" TargetMode="External"/><Relationship Id="rId221" Type="http://schemas.openxmlformats.org/officeDocument/2006/relationships/hyperlink" Target="https://github.com/jsrice7391/PowershellVSTS" TargetMode="External"/><Relationship Id="rId217" Type="http://schemas.openxmlformats.org/officeDocument/2006/relationships/hyperlink" Target="https://github.com/onlyutkarsh/VSTSStatusMonitorChrome" TargetMode="External"/><Relationship Id="rId216" Type="http://schemas.openxmlformats.org/officeDocument/2006/relationships/hyperlink" Target="https://github.com/cake-contrib/Cake.Prca.PullRequests.Tfs" TargetMode="External"/><Relationship Id="rId215" Type="http://schemas.openxmlformats.org/officeDocument/2006/relationships/hyperlink" Target="https://github.com/stone-payments/vsts-task-envvar" TargetMode="External"/><Relationship Id="rId214" Type="http://schemas.openxmlformats.org/officeDocument/2006/relationships/hyperlink" Target="https://github.com/julienstroheker/vsts-blync-notify" TargetMode="External"/><Relationship Id="rId219" Type="http://schemas.openxmlformats.org/officeDocument/2006/relationships/hyperlink" Target="https://github.com/Rychard/AzurePipelineLogCommands" TargetMode="External"/><Relationship Id="rId218" Type="http://schemas.openxmlformats.org/officeDocument/2006/relationships/hyperlink" Target="https://github.com/jimhaMJ/vsts-tfs-trigger-build" TargetMode="External"/><Relationship Id="rId213" Type="http://schemas.openxmlformats.org/officeDocument/2006/relationships/hyperlink" Target="https://github.com/cedar-ave/ado-release-notes-from-query" TargetMode="External"/><Relationship Id="rId212" Type="http://schemas.openxmlformats.org/officeDocument/2006/relationships/hyperlink" Target="https://github.com/Kasunjith-Bimal/Titan" TargetMode="External"/><Relationship Id="rId211" Type="http://schemas.openxmlformats.org/officeDocument/2006/relationships/hyperlink" Target="https://github.com/robbiedhickey/vsts-demo-cli" TargetMode="External"/><Relationship Id="rId210" Type="http://schemas.openxmlformats.org/officeDocument/2006/relationships/hyperlink" Target="https://github.com/ostreifel/Zen-Form" TargetMode="External"/><Relationship Id="rId249" Type="http://schemas.openxmlformats.org/officeDocument/2006/relationships/hyperlink" Target="https://github.com/peterM/Team-Foundation-Server-Photo-Uploader" TargetMode="External"/><Relationship Id="rId248" Type="http://schemas.openxmlformats.org/officeDocument/2006/relationships/hyperlink" Target="https://github.com/ostreifel/ping" TargetMode="External"/><Relationship Id="rId247" Type="http://schemas.openxmlformats.org/officeDocument/2006/relationships/hyperlink" Target="https://github.com/abeckDev/vsts-onedrive-upload" TargetMode="External"/><Relationship Id="rId242" Type="http://schemas.openxmlformats.org/officeDocument/2006/relationships/hyperlink" Target="https://github.com/nosinovacao/vsts_exporter" TargetMode="External"/><Relationship Id="rId241" Type="http://schemas.openxmlformats.org/officeDocument/2006/relationships/hyperlink" Target="https://github.com/plimble/ci-docker" TargetMode="External"/><Relationship Id="rId240" Type="http://schemas.openxmlformats.org/officeDocument/2006/relationships/hyperlink" Target="https://github.com/up2pixy/VSTS_Attachement_Downloader" TargetMode="External"/><Relationship Id="rId246" Type="http://schemas.openxmlformats.org/officeDocument/2006/relationships/hyperlink" Target="https://github.com/melezhik/sparrowdo-vsts-nuget-build" TargetMode="External"/><Relationship Id="rId245" Type="http://schemas.openxmlformats.org/officeDocument/2006/relationships/hyperlink" Target="https://github.com/teyc/vsts-npm-demo-submodule" TargetMode="External"/><Relationship Id="rId244" Type="http://schemas.openxmlformats.org/officeDocument/2006/relationships/hyperlink" Target="https://github.com/peterM/TFS-Iteration-Creator" TargetMode="External"/><Relationship Id="rId243" Type="http://schemas.openxmlformats.org/officeDocument/2006/relationships/hyperlink" Target="https://github.com/shaycy/tfs-ng-app" TargetMode="External"/><Relationship Id="rId239" Type="http://schemas.openxmlformats.org/officeDocument/2006/relationships/hyperlink" Target="https://github.com/RM-QAOps/CloneTests" TargetMode="External"/><Relationship Id="rId238" Type="http://schemas.openxmlformats.org/officeDocument/2006/relationships/hyperlink" Target="https://github.com/jkruza/DevOpsDashboard" TargetMode="External"/><Relationship Id="rId237" Type="http://schemas.openxmlformats.org/officeDocument/2006/relationships/hyperlink" Target="https://github.com/vtbassmatt/hackathon-ci-yaml-schema" TargetMode="External"/><Relationship Id="rId236" Type="http://schemas.openxmlformats.org/officeDocument/2006/relationships/hyperlink" Target="https://github.com/mathieu-benoit/SitecoreOnAzureWebAppLab" TargetMode="External"/><Relationship Id="rId231" Type="http://schemas.openxmlformats.org/officeDocument/2006/relationships/hyperlink" Target="https://github.com/rondinif/pipeline-typescript" TargetMode="External"/><Relationship Id="rId230" Type="http://schemas.openxmlformats.org/officeDocument/2006/relationships/hyperlink" Target="https://github.com/benmatselby/frost" TargetMode="External"/><Relationship Id="rId235" Type="http://schemas.openxmlformats.org/officeDocument/2006/relationships/hyperlink" Target="https://github.com/renattomartins/asd-dev-clean-code" TargetMode="External"/><Relationship Id="rId234" Type="http://schemas.openxmlformats.org/officeDocument/2006/relationships/hyperlink" Target="https://github.com/melezhik/sparrowdo-vsts-cordova" TargetMode="External"/><Relationship Id="rId233" Type="http://schemas.openxmlformats.org/officeDocument/2006/relationships/hyperlink" Target="https://github.com/tafuji/Xamarin-UnitTest-Vsts" TargetMode="External"/><Relationship Id="rId232" Type="http://schemas.openxmlformats.org/officeDocument/2006/relationships/hyperlink" Target="https://github.com/dimesoftware/publishnugettovsts" TargetMode="External"/><Relationship Id="rId206" Type="http://schemas.openxmlformats.org/officeDocument/2006/relationships/hyperlink" Target="https://github.com/iatecbr/Sda.Wit" TargetMode="External"/><Relationship Id="rId205" Type="http://schemas.openxmlformats.org/officeDocument/2006/relationships/hyperlink" Target="https://github.com/AssureCare/team-services-tools" TargetMode="External"/><Relationship Id="rId204" Type="http://schemas.openxmlformats.org/officeDocument/2006/relationships/hyperlink" Target="https://github.com/mmajcica/win-rm-file-copy" TargetMode="External"/><Relationship Id="rId203" Type="http://schemas.openxmlformats.org/officeDocument/2006/relationships/hyperlink" Target="https://github.com/Augurk/vsts-extension" TargetMode="External"/><Relationship Id="rId209" Type="http://schemas.openxmlformats.org/officeDocument/2006/relationships/hyperlink" Target="https://github.com/haribabubavanari/BuildAndReleaseKeepForever" TargetMode="External"/><Relationship Id="rId208" Type="http://schemas.openxmlformats.org/officeDocument/2006/relationships/hyperlink" Target="https://github.com/mmajcica/SpecFlowReportGeneratorTask" TargetMode="External"/><Relationship Id="rId207" Type="http://schemas.openxmlformats.org/officeDocument/2006/relationships/hyperlink" Target="https://github.com/rcoenmans/jira-to-vsts-migration" TargetMode="External"/><Relationship Id="rId202" Type="http://schemas.openxmlformats.org/officeDocument/2006/relationships/hyperlink" Target="http://template.io" TargetMode="External"/><Relationship Id="rId201" Type="http://schemas.openxmlformats.org/officeDocument/2006/relationships/hyperlink" Target="https://github.com/jpwogaman/template.io" TargetMode="External"/><Relationship Id="rId200" Type="http://schemas.openxmlformats.org/officeDocument/2006/relationships/hyperlink" Target="https://github.com/sowderca/azure-devops-sdk"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juce-framework/JUCE" TargetMode="External"/><Relationship Id="rId2" Type="http://schemas.openxmlformats.org/officeDocument/2006/relationships/hyperlink" Target="https://github.com/Ardour/ardour" TargetMode="External"/><Relationship Id="rId3" Type="http://schemas.openxmlformats.org/officeDocument/2006/relationships/hyperlink" Target="https://github.com/helio-fm/helio-workstation" TargetMode="External"/><Relationship Id="rId4" Type="http://schemas.openxmlformats.org/officeDocument/2006/relationships/hyperlink" Target="https://github.com/asb2m10/dexed" TargetMode="External"/><Relationship Id="rId9" Type="http://schemas.openxmlformats.org/officeDocument/2006/relationships/hyperlink" Target="https://github.com/sonosaurus/sonobus" TargetMode="External"/><Relationship Id="rId5" Type="http://schemas.openxmlformats.org/officeDocument/2006/relationships/hyperlink" Target="https://github.com/olilarkin/awesome-musicdsp" TargetMode="External"/><Relationship Id="rId6" Type="http://schemas.openxmlformats.org/officeDocument/2006/relationships/hyperlink" Target="https://github.com/robbert-vdh/yabridge" TargetMode="External"/><Relationship Id="rId7" Type="http://schemas.openxmlformats.org/officeDocument/2006/relationships/hyperlink" Target="https://github.com/zrythm/zrythm" TargetMode="External"/><Relationship Id="rId8" Type="http://schemas.openxmlformats.org/officeDocument/2006/relationships/hyperlink" Target="https://github.com/iPlug2/iPlug2" TargetMode="External"/><Relationship Id="rId40" Type="http://schemas.openxmlformats.org/officeDocument/2006/relationships/hyperlink" Target="https://github.com/ramirezd42/vst-js" TargetMode="External"/><Relationship Id="rId42" Type="http://schemas.openxmlformats.org/officeDocument/2006/relationships/hyperlink" Target="https://github.com/wolf-plugins/wolf-shaper" TargetMode="External"/><Relationship Id="rId41" Type="http://schemas.openxmlformats.org/officeDocument/2006/relationships/hyperlink" Target="https://github.com/DropSnorz/OwlPlug" TargetMode="External"/><Relationship Id="rId44" Type="http://schemas.openxmlformats.org/officeDocument/2006/relationships/hyperlink" Target="https://github.com/obsproject/obs-vst" TargetMode="External"/><Relationship Id="rId43" Type="http://schemas.openxmlformats.org/officeDocument/2006/relationships/hyperlink" Target="https://github.com/sophiapoirier/destroyfx" TargetMode="External"/><Relationship Id="rId46" Type="http://schemas.openxmlformats.org/officeDocument/2006/relationships/hyperlink" Target="https://github.com/james34602/SpleeterRT" TargetMode="External"/><Relationship Id="rId45" Type="http://schemas.openxmlformats.org/officeDocument/2006/relationships/hyperlink" Target="https://github.com/bhdicaire/visioStencils" TargetMode="External"/><Relationship Id="rId48" Type="http://schemas.openxmlformats.org/officeDocument/2006/relationships/hyperlink" Target="https://github.com/p-hlp/CTAGDRC" TargetMode="External"/><Relationship Id="rId47" Type="http://schemas.openxmlformats.org/officeDocument/2006/relationships/hyperlink" Target="https://github.com/dozius/DtBlkFx" TargetMode="External"/><Relationship Id="rId49" Type="http://schemas.openxmlformats.org/officeDocument/2006/relationships/hyperlink" Target="https://github.com/pongasoft/jamba" TargetMode="External"/><Relationship Id="rId31" Type="http://schemas.openxmlformats.org/officeDocument/2006/relationships/hyperlink" Target="https://github.com/celtera/avendish" TargetMode="External"/><Relationship Id="rId30" Type="http://schemas.openxmlformats.org/officeDocument/2006/relationships/hyperlink" Target="http://vst.net" TargetMode="External"/><Relationship Id="rId33" Type="http://schemas.openxmlformats.org/officeDocument/2006/relationships/hyperlink" Target="https://github.com/fedden/RenderMan" TargetMode="External"/><Relationship Id="rId32" Type="http://schemas.openxmlformats.org/officeDocument/2006/relationships/hyperlink" Target="https://github.com/jpcima/ADLplug" TargetMode="External"/><Relationship Id="rId35" Type="http://schemas.openxmlformats.org/officeDocument/2006/relationships/hyperlink" Target="https://github.com/tommitytom/RetroPlug" TargetMode="External"/><Relationship Id="rId34" Type="http://schemas.openxmlformats.org/officeDocument/2006/relationships/hyperlink" Target="https://github.com/ffAudio/Frequalizer" TargetMode="External"/><Relationship Id="rId37" Type="http://schemas.openxmlformats.org/officeDocument/2006/relationships/hyperlink" Target="https://github.com/elieserdejesus/JamTaba" TargetMode="External"/><Relationship Id="rId36" Type="http://schemas.openxmlformats.org/officeDocument/2006/relationships/hyperlink" Target="https://github.com/pac-dev/protoplug" TargetMode="External"/><Relationship Id="rId39" Type="http://schemas.openxmlformats.org/officeDocument/2006/relationships/hyperlink" Target="https://github.com/elk-audio/elk-pi" TargetMode="External"/><Relationship Id="rId38" Type="http://schemas.openxmlformats.org/officeDocument/2006/relationships/hyperlink" Target="https://github.com/zamaudio/zam-plugins" TargetMode="External"/><Relationship Id="rId20" Type="http://schemas.openxmlformats.org/officeDocument/2006/relationships/hyperlink" Target="https://github.com/mikeroyal/PipeWire-Guide" TargetMode="External"/><Relationship Id="rId22" Type="http://schemas.openxmlformats.org/officeDocument/2006/relationships/hyperlink" Target="https://github.com/DamRsn/NeuralNote" TargetMode="External"/><Relationship Id="rId21" Type="http://schemas.openxmlformats.org/officeDocument/2006/relationships/hyperlink" Target="https://github.com/psycha0s/airwave" TargetMode="External"/><Relationship Id="rId24" Type="http://schemas.openxmlformats.org/officeDocument/2006/relationships/hyperlink" Target="https://github.com/leomccormack/SPARTA" TargetMode="External"/><Relationship Id="rId23" Type="http://schemas.openxmlformats.org/officeDocument/2006/relationships/hyperlink" Target="https://github.com/greatest-ape/OctaSine" TargetMode="External"/><Relationship Id="rId26" Type="http://schemas.openxmlformats.org/officeDocument/2006/relationships/hyperlink" Target="https://github.com/trummerschlunk/master_me" TargetMode="External"/><Relationship Id="rId25" Type="http://schemas.openxmlformats.org/officeDocument/2006/relationships/hyperlink" Target="https://github.com/AuburnSounds/Dplug" TargetMode="External"/><Relationship Id="rId28" Type="http://schemas.openxmlformats.org/officeDocument/2006/relationships/hyperlink" Target="https://github.com/amsynth/amsynth" TargetMode="External"/><Relationship Id="rId27" Type="http://schemas.openxmlformats.org/officeDocument/2006/relationships/hyperlink" Target="https://github.com/jareddrayton/Audio-Plugin-Development-Resources" TargetMode="External"/><Relationship Id="rId29" Type="http://schemas.openxmlformats.org/officeDocument/2006/relationships/hyperlink" Target="https://github.com/obiwanjacobi/vst.net" TargetMode="External"/><Relationship Id="rId11" Type="http://schemas.openxmlformats.org/officeDocument/2006/relationships/hyperlink" Target="https://github.com/sergree/matchering" TargetMode="External"/><Relationship Id="rId10" Type="http://schemas.openxmlformats.org/officeDocument/2006/relationships/hyperlink" Target="https://github.com/nodiscc/awesome-linuxaudio" TargetMode="External"/><Relationship Id="rId13" Type="http://schemas.openxmlformats.org/officeDocument/2006/relationships/hyperlink" Target="https://github.com/olilarkin/wdl-ol" TargetMode="External"/><Relationship Id="rId12" Type="http://schemas.openxmlformats.org/officeDocument/2006/relationships/hyperlink" Target="https://github.com/RustAudio/vst-rs" TargetMode="External"/><Relationship Id="rId15" Type="http://schemas.openxmlformats.org/officeDocument/2006/relationships/hyperlink" Target="https://github.com/michaelwillis/dragonfly-reverb" TargetMode="External"/><Relationship Id="rId14" Type="http://schemas.openxmlformats.org/officeDocument/2006/relationships/hyperlink" Target="https://github.com/pierreguillot/Camomile" TargetMode="External"/><Relationship Id="rId17" Type="http://schemas.openxmlformats.org/officeDocument/2006/relationships/hyperlink" Target="https://github.com/monadgroup/axiom" TargetMode="External"/><Relationship Id="rId16" Type="http://schemas.openxmlformats.org/officeDocument/2006/relationships/hyperlink" Target="https://github.com/DBraun/DawDreamer" TargetMode="External"/><Relationship Id="rId19" Type="http://schemas.openxmlformats.org/officeDocument/2006/relationships/hyperlink" Target="https://github.com/BillyDM/awesome-audio-dsp" TargetMode="External"/><Relationship Id="rId18" Type="http://schemas.openxmlformats.org/officeDocument/2006/relationships/hyperlink" Target="https://github.com/juandagilc/Audio-Effects" TargetMode="External"/><Relationship Id="rId51" Type="http://schemas.openxmlformats.org/officeDocument/2006/relationships/hyperlink" Target="https://github.com/brendaningram/linux-audio-setup-scripts" TargetMode="External"/><Relationship Id="rId50" Type="http://schemas.openxmlformats.org/officeDocument/2006/relationships/hyperlink" Target="https://github.com/mikeoliphant/AudioPlugSharp" TargetMode="External"/><Relationship Id="rId5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github.com/wrl/baseplug" TargetMode="External"/><Relationship Id="rId2" Type="http://schemas.openxmlformats.org/officeDocument/2006/relationships/hyperlink" Target="https://github.com/x42/lv2vst" TargetMode="External"/><Relationship Id="rId3" Type="http://schemas.openxmlformats.org/officeDocument/2006/relationships/hyperlink" Target="https://github.com/artfwo/andes" TargetMode="External"/><Relationship Id="rId4" Type="http://schemas.openxmlformats.org/officeDocument/2006/relationships/hyperlink" Target="https://github.com/hollance/synth-plugin-book" TargetMode="External"/><Relationship Id="rId9" Type="http://schemas.openxmlformats.org/officeDocument/2006/relationships/hyperlink" Target="https://github.com/ramirezd42/node-audio" TargetMode="External"/><Relationship Id="rId5" Type="http://schemas.openxmlformats.org/officeDocument/2006/relationships/hyperlink" Target="https://github.com/wolf-plugins/wolf-spectrum" TargetMode="External"/><Relationship Id="rId6" Type="http://schemas.openxmlformats.org/officeDocument/2006/relationships/hyperlink" Target="https://github.com/seven-phases/spectrum-analyzer" TargetMode="External"/><Relationship Id="rId7" Type="http://schemas.openxmlformats.org/officeDocument/2006/relationships/hyperlink" Target="https://github.com/elk-audio/sushi" TargetMode="External"/><Relationship Id="rId8" Type="http://schemas.openxmlformats.org/officeDocument/2006/relationships/hyperlink" Target="https://github.com/fedden/juceSynths" TargetMode="External"/><Relationship Id="rId40" Type="http://schemas.openxmlformats.org/officeDocument/2006/relationships/hyperlink" Target="https://github.com/tonal-glyph/tgtracker" TargetMode="External"/><Relationship Id="rId42" Type="http://schemas.openxmlformats.org/officeDocument/2006/relationships/hyperlink" Target="https://github.com/qbroquetas/IV-XDelay" TargetMode="External"/><Relationship Id="rId41" Type="http://schemas.openxmlformats.org/officeDocument/2006/relationships/hyperlink" Target="https://github.com/usdivad/Melodrumatic" TargetMode="External"/><Relationship Id="rId44" Type="http://schemas.openxmlformats.org/officeDocument/2006/relationships/hyperlink" Target="https://github.com/Chris-TopherW/UnityVSTHost" TargetMode="External"/><Relationship Id="rId43" Type="http://schemas.openxmlformats.org/officeDocument/2006/relationships/hyperlink" Target="https://github.com/ales-tsurko/kotoist" TargetMode="External"/><Relationship Id="rId46" Type="http://schemas.openxmlformats.org/officeDocument/2006/relationships/hyperlink" Target="https://github.com/lukemcraig/DAFx19-Gamelanizer" TargetMode="External"/><Relationship Id="rId45" Type="http://schemas.openxmlformats.org/officeDocument/2006/relationships/hyperlink" Target="https://github.com/xunil-cloud/CloudReverb" TargetMode="External"/><Relationship Id="rId48" Type="http://schemas.openxmlformats.org/officeDocument/2006/relationships/hyperlink" Target="https://github.com/Mrugalla/NEL-19" TargetMode="External"/><Relationship Id="rId47" Type="http://schemas.openxmlformats.org/officeDocument/2006/relationships/hyperlink" Target="https://github.com/austensatterlee/VOSIMSynth" TargetMode="External"/><Relationship Id="rId49" Type="http://schemas.openxmlformats.org/officeDocument/2006/relationships/hyperlink" Target="https://github.com/Xaymar/vst2sdk" TargetMode="External"/><Relationship Id="rId31" Type="http://schemas.openxmlformats.org/officeDocument/2006/relationships/hyperlink" Target="https://github.com/MikeMorenoDSP/EP-MK1" TargetMode="External"/><Relationship Id="rId30" Type="http://schemas.openxmlformats.org/officeDocument/2006/relationships/hyperlink" Target="https://github.com/sdangelo/brickworks" TargetMode="External"/><Relationship Id="rId33" Type="http://schemas.openxmlformats.org/officeDocument/2006/relationships/hyperlink" Target="https://github.com/xoofx/NPlug" TargetMode="External"/><Relationship Id="rId32" Type="http://schemas.openxmlformats.org/officeDocument/2006/relationships/hyperlink" Target="https://github.com/sergree/matchering-cli" TargetMode="External"/><Relationship Id="rId35" Type="http://schemas.openxmlformats.org/officeDocument/2006/relationships/hyperlink" Target="https://github.com/elk-audio/elkpi-sdk" TargetMode="External"/><Relationship Id="rId34" Type="http://schemas.openxmlformats.org/officeDocument/2006/relationships/hyperlink" Target="https://github.com/trackbout/ripchord" TargetMode="External"/><Relationship Id="rId37" Type="http://schemas.openxmlformats.org/officeDocument/2006/relationships/hyperlink" Target="https://github.com/forart/HyMPS" TargetMode="External"/><Relationship Id="rId36" Type="http://schemas.openxmlformats.org/officeDocument/2006/relationships/hyperlink" Target="https://github.com/twinysam/FreeAudioPluginList" TargetMode="External"/><Relationship Id="rId39" Type="http://schemas.openxmlformats.org/officeDocument/2006/relationships/hyperlink" Target="https://github.com/aliefhooghe/Gammou" TargetMode="External"/><Relationship Id="rId38" Type="http://schemas.openxmlformats.org/officeDocument/2006/relationships/hyperlink" Target="https://github.com/Noahdw/Strauss" TargetMode="External"/><Relationship Id="rId20" Type="http://schemas.openxmlformats.org/officeDocument/2006/relationships/hyperlink" Target="https://github.com/t-sin/soyboy-sp.vst3" TargetMode="External"/><Relationship Id="rId22" Type="http://schemas.openxmlformats.org/officeDocument/2006/relationships/hyperlink" Target="https://github.com/TheLazyGeekGuy/DIY-Waves-Soundgrid-Server" TargetMode="External"/><Relationship Id="rId21" Type="http://schemas.openxmlformats.org/officeDocument/2006/relationships/hyperlink" Target="https://github.com/Iunusov/ShoutVST" TargetMode="External"/><Relationship Id="rId24" Type="http://schemas.openxmlformats.org/officeDocument/2006/relationships/hyperlink" Target="https://github.com/attilammagyar/js80p" TargetMode="External"/><Relationship Id="rId23" Type="http://schemas.openxmlformats.org/officeDocument/2006/relationships/hyperlink" Target="https://github.com/igorski/VSTSID" TargetMode="External"/><Relationship Id="rId26" Type="http://schemas.openxmlformats.org/officeDocument/2006/relationships/hyperlink" Target="https://github.com/Archie3d/aeolus_plugin" TargetMode="External"/><Relationship Id="rId25" Type="http://schemas.openxmlformats.org/officeDocument/2006/relationships/hyperlink" Target="https://github.com/kushview/roboverb" TargetMode="External"/><Relationship Id="rId28" Type="http://schemas.openxmlformats.org/officeDocument/2006/relationships/hyperlink" Target="https://github.com/QVbDev/quantumVerb" TargetMode="External"/><Relationship Id="rId27" Type="http://schemas.openxmlformats.org/officeDocument/2006/relationships/hyperlink" Target="https://github.com/EchoInMirror/EIM" TargetMode="External"/><Relationship Id="rId29" Type="http://schemas.openxmlformats.org/officeDocument/2006/relationships/hyperlink" Target="https://github.com/reales/OB-Xd" TargetMode="External"/><Relationship Id="rId11" Type="http://schemas.openxmlformats.org/officeDocument/2006/relationships/hyperlink" Target="https://github.com/olilarkin/pMix2" TargetMode="External"/><Relationship Id="rId10" Type="http://schemas.openxmlformats.org/officeDocument/2006/relationships/hyperlink" Target="https://github.com/psobot/SampleScanner" TargetMode="External"/><Relationship Id="rId13" Type="http://schemas.openxmlformats.org/officeDocument/2006/relationships/hyperlink" Target="https://github.com/apohl79/GuitarAmp" TargetMode="External"/><Relationship Id="rId12" Type="http://schemas.openxmlformats.org/officeDocument/2006/relationships/hyperlink" Target="https://github.com/igorski/fogpad" TargetMode="External"/><Relationship Id="rId15" Type="http://schemas.openxmlformats.org/officeDocument/2006/relationships/hyperlink" Target="https://github.com/igorski/regrader" TargetMode="External"/><Relationship Id="rId14" Type="http://schemas.openxmlformats.org/officeDocument/2006/relationships/hyperlink" Target="https://github.com/szkkng/simple-reverb" TargetMode="External"/><Relationship Id="rId17" Type="http://schemas.openxmlformats.org/officeDocument/2006/relationships/hyperlink" Target="https://github.com/joshua-maros/audiobench" TargetMode="External"/><Relationship Id="rId16" Type="http://schemas.openxmlformats.org/officeDocument/2006/relationships/hyperlink" Target="https://github.com/cvde/RoomReverb" TargetMode="External"/><Relationship Id="rId19" Type="http://schemas.openxmlformats.org/officeDocument/2006/relationships/hyperlink" Target="https://github.com/iPlug2/iPlug2OOS" TargetMode="External"/><Relationship Id="rId18" Type="http://schemas.openxmlformats.org/officeDocument/2006/relationships/hyperlink" Target="https://github.com/hotwatermorning/Terra" TargetMode="External"/><Relationship Id="rId51" Type="http://schemas.openxmlformats.org/officeDocument/2006/relationships/hyperlink" Target="https://github.com/juce-framework/JUCE" TargetMode="External"/><Relationship Id="rId50" Type="http://schemas.openxmlformats.org/officeDocument/2006/relationships/hyperlink" Target="https://github.com/olive-editor/olive" TargetMode="External"/><Relationship Id="rId5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idostatistics.com/cohen-kappa-free-calculator/"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github.com/juce-framework/JUCE" TargetMode="External"/><Relationship Id="rId2" Type="http://schemas.openxmlformats.org/officeDocument/2006/relationships/hyperlink" Target="https://github.com/Ardour/ardour" TargetMode="External"/><Relationship Id="rId3" Type="http://schemas.openxmlformats.org/officeDocument/2006/relationships/hyperlink" Target="https://github.com/helio-fm/helio-workstation" TargetMode="External"/><Relationship Id="rId4" Type="http://schemas.openxmlformats.org/officeDocument/2006/relationships/hyperlink" Target="https://github.com/asb2m10/dexed" TargetMode="External"/><Relationship Id="rId9" Type="http://schemas.openxmlformats.org/officeDocument/2006/relationships/hyperlink" Target="https://github.com/sonosaurus/sonobus" TargetMode="External"/><Relationship Id="rId5" Type="http://schemas.openxmlformats.org/officeDocument/2006/relationships/hyperlink" Target="https://github.com/olilarkin/awesome-musicdsp" TargetMode="External"/><Relationship Id="rId6" Type="http://schemas.openxmlformats.org/officeDocument/2006/relationships/hyperlink" Target="https://github.com/robbert-vdh/yabridge" TargetMode="External"/><Relationship Id="rId7" Type="http://schemas.openxmlformats.org/officeDocument/2006/relationships/hyperlink" Target="https://github.com/zrythm/zrythm" TargetMode="External"/><Relationship Id="rId8" Type="http://schemas.openxmlformats.org/officeDocument/2006/relationships/hyperlink" Target="https://github.com/iPlug2/iPlug2" TargetMode="External"/><Relationship Id="rId20" Type="http://schemas.openxmlformats.org/officeDocument/2006/relationships/hyperlink" Target="https://github.com/mikeroyal/PipeWire-Guide" TargetMode="External"/><Relationship Id="rId22" Type="http://schemas.openxmlformats.org/officeDocument/2006/relationships/hyperlink" Target="https://github.com/DamRsn/NeuralNote" TargetMode="External"/><Relationship Id="rId21" Type="http://schemas.openxmlformats.org/officeDocument/2006/relationships/hyperlink" Target="https://github.com/psycha0s/airwave" TargetMode="External"/><Relationship Id="rId24" Type="http://schemas.openxmlformats.org/officeDocument/2006/relationships/hyperlink" Target="https://github.com/leomccormack/SPARTA" TargetMode="External"/><Relationship Id="rId23" Type="http://schemas.openxmlformats.org/officeDocument/2006/relationships/hyperlink" Target="https://github.com/greatest-ape/OctaSine" TargetMode="External"/><Relationship Id="rId26" Type="http://schemas.openxmlformats.org/officeDocument/2006/relationships/hyperlink" Target="https://github.com/trummerschlunk/master_me" TargetMode="External"/><Relationship Id="rId25" Type="http://schemas.openxmlformats.org/officeDocument/2006/relationships/hyperlink" Target="https://github.com/AuburnSounds/Dplug" TargetMode="External"/><Relationship Id="rId27" Type="http://schemas.openxmlformats.org/officeDocument/2006/relationships/drawing" Target="../drawings/drawing17.xml"/><Relationship Id="rId11" Type="http://schemas.openxmlformats.org/officeDocument/2006/relationships/hyperlink" Target="https://github.com/sergree/matchering" TargetMode="External"/><Relationship Id="rId10" Type="http://schemas.openxmlformats.org/officeDocument/2006/relationships/hyperlink" Target="https://github.com/nodiscc/awesome-linuxaudio" TargetMode="External"/><Relationship Id="rId13" Type="http://schemas.openxmlformats.org/officeDocument/2006/relationships/hyperlink" Target="https://github.com/olilarkin/wdl-ol" TargetMode="External"/><Relationship Id="rId12" Type="http://schemas.openxmlformats.org/officeDocument/2006/relationships/hyperlink" Target="https://github.com/RustAudio/vst-rs" TargetMode="External"/><Relationship Id="rId15" Type="http://schemas.openxmlformats.org/officeDocument/2006/relationships/hyperlink" Target="https://github.com/michaelwillis/dragonfly-reverb" TargetMode="External"/><Relationship Id="rId14" Type="http://schemas.openxmlformats.org/officeDocument/2006/relationships/hyperlink" Target="https://github.com/pierreguillot/Camomile" TargetMode="External"/><Relationship Id="rId17" Type="http://schemas.openxmlformats.org/officeDocument/2006/relationships/hyperlink" Target="https://github.com/monadgroup/axiom" TargetMode="External"/><Relationship Id="rId16" Type="http://schemas.openxmlformats.org/officeDocument/2006/relationships/hyperlink" Target="https://github.com/DBraun/DawDreamer" TargetMode="External"/><Relationship Id="rId19" Type="http://schemas.openxmlformats.org/officeDocument/2006/relationships/hyperlink" Target="https://github.com/BillyDM/awesome-audio-dsp" TargetMode="External"/><Relationship Id="rId18" Type="http://schemas.openxmlformats.org/officeDocument/2006/relationships/hyperlink" Target="https://github.com/juandagilc/Audio-Effects"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github.com/juce-framework/JUCE" TargetMode="External"/><Relationship Id="rId2" Type="http://schemas.openxmlformats.org/officeDocument/2006/relationships/hyperlink" Target="https://github.com/Ardour/ardour" TargetMode="External"/><Relationship Id="rId3" Type="http://schemas.openxmlformats.org/officeDocument/2006/relationships/hyperlink" Target="https://github.com/helio-fm/helio-workstation" TargetMode="External"/><Relationship Id="rId4" Type="http://schemas.openxmlformats.org/officeDocument/2006/relationships/hyperlink" Target="https://github.com/asb2m10/dexed" TargetMode="External"/><Relationship Id="rId9" Type="http://schemas.openxmlformats.org/officeDocument/2006/relationships/hyperlink" Target="https://github.com/sonosaurus/sonobus" TargetMode="External"/><Relationship Id="rId5" Type="http://schemas.openxmlformats.org/officeDocument/2006/relationships/hyperlink" Target="https://github.com/olilarkin/awesome-musicdsp" TargetMode="External"/><Relationship Id="rId6" Type="http://schemas.openxmlformats.org/officeDocument/2006/relationships/hyperlink" Target="https://github.com/robbert-vdh/yabridge" TargetMode="External"/><Relationship Id="rId7" Type="http://schemas.openxmlformats.org/officeDocument/2006/relationships/hyperlink" Target="https://github.com/zrythm/zrythm" TargetMode="External"/><Relationship Id="rId8" Type="http://schemas.openxmlformats.org/officeDocument/2006/relationships/hyperlink" Target="https://github.com/iPlug2/iPlug2" TargetMode="External"/><Relationship Id="rId20" Type="http://schemas.openxmlformats.org/officeDocument/2006/relationships/hyperlink" Target="https://github.com/mikeroyal/PipeWire-Guide" TargetMode="External"/><Relationship Id="rId22" Type="http://schemas.openxmlformats.org/officeDocument/2006/relationships/hyperlink" Target="https://github.com/DamRsn/NeuralNote" TargetMode="External"/><Relationship Id="rId21" Type="http://schemas.openxmlformats.org/officeDocument/2006/relationships/hyperlink" Target="https://github.com/psycha0s/airwave" TargetMode="External"/><Relationship Id="rId24" Type="http://schemas.openxmlformats.org/officeDocument/2006/relationships/hyperlink" Target="https://github.com/leomccormack/SPARTA" TargetMode="External"/><Relationship Id="rId23" Type="http://schemas.openxmlformats.org/officeDocument/2006/relationships/hyperlink" Target="https://github.com/greatest-ape/OctaSine" TargetMode="External"/><Relationship Id="rId26" Type="http://schemas.openxmlformats.org/officeDocument/2006/relationships/hyperlink" Target="https://github.com/trummerschlunk/master_me" TargetMode="External"/><Relationship Id="rId25" Type="http://schemas.openxmlformats.org/officeDocument/2006/relationships/hyperlink" Target="https://github.com/AuburnSounds/Dplug" TargetMode="External"/><Relationship Id="rId27" Type="http://schemas.openxmlformats.org/officeDocument/2006/relationships/drawing" Target="../drawings/drawing18.xml"/><Relationship Id="rId11" Type="http://schemas.openxmlformats.org/officeDocument/2006/relationships/hyperlink" Target="https://github.com/sergree/matchering" TargetMode="External"/><Relationship Id="rId10" Type="http://schemas.openxmlformats.org/officeDocument/2006/relationships/hyperlink" Target="https://github.com/nodiscc/awesome-linuxaudio" TargetMode="External"/><Relationship Id="rId13" Type="http://schemas.openxmlformats.org/officeDocument/2006/relationships/hyperlink" Target="https://github.com/olilarkin/wdl-ol" TargetMode="External"/><Relationship Id="rId12" Type="http://schemas.openxmlformats.org/officeDocument/2006/relationships/hyperlink" Target="https://github.com/RustAudio/vst-rs" TargetMode="External"/><Relationship Id="rId15" Type="http://schemas.openxmlformats.org/officeDocument/2006/relationships/hyperlink" Target="https://github.com/michaelwillis/dragonfly-reverb" TargetMode="External"/><Relationship Id="rId14" Type="http://schemas.openxmlformats.org/officeDocument/2006/relationships/hyperlink" Target="https://github.com/pierreguillot/Camomile" TargetMode="External"/><Relationship Id="rId17" Type="http://schemas.openxmlformats.org/officeDocument/2006/relationships/hyperlink" Target="https://github.com/monadgroup/axiom" TargetMode="External"/><Relationship Id="rId16" Type="http://schemas.openxmlformats.org/officeDocument/2006/relationships/hyperlink" Target="https://github.com/DBraun/DawDreamer" TargetMode="External"/><Relationship Id="rId19" Type="http://schemas.openxmlformats.org/officeDocument/2006/relationships/hyperlink" Target="https://github.com/BillyDM/awesome-audio-dsp" TargetMode="External"/><Relationship Id="rId18" Type="http://schemas.openxmlformats.org/officeDocument/2006/relationships/hyperlink" Target="https://github.com/juandagilc/Audio-Effect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idostatistics.com/cohen-kappa-free-calculator/" TargetMode="External"/><Relationship Id="rId2"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5" max="5" width="29.63"/>
  </cols>
  <sheetData>
    <row r="1">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row>
    <row r="2">
      <c r="A2" s="3">
        <v>0.0</v>
      </c>
      <c r="B2" s="4" t="s">
        <v>26</v>
      </c>
      <c r="C2" s="2" t="s">
        <v>27</v>
      </c>
      <c r="D2" s="2" t="s">
        <v>28</v>
      </c>
      <c r="E2" s="2" t="s">
        <v>29</v>
      </c>
      <c r="F2" s="2" t="s">
        <v>30</v>
      </c>
      <c r="G2" s="2" t="s">
        <v>31</v>
      </c>
      <c r="H2" s="2" t="s">
        <v>32</v>
      </c>
      <c r="I2" s="2" t="s">
        <v>33</v>
      </c>
      <c r="J2" s="3">
        <v>3337.0</v>
      </c>
      <c r="K2" s="2" t="s">
        <v>34</v>
      </c>
      <c r="L2" s="3">
        <v>13.0</v>
      </c>
      <c r="M2" s="3">
        <v>1.0</v>
      </c>
      <c r="N2" s="5" t="b">
        <v>1</v>
      </c>
      <c r="O2" s="5" t="b">
        <v>1</v>
      </c>
      <c r="P2" s="5" t="b">
        <v>0</v>
      </c>
      <c r="Q2" s="3">
        <v>1.0</v>
      </c>
      <c r="R2" s="2" t="s">
        <v>35</v>
      </c>
      <c r="S2" s="5" t="b">
        <v>0</v>
      </c>
      <c r="T2" s="3">
        <v>8.0</v>
      </c>
      <c r="U2" s="3">
        <v>2.0</v>
      </c>
      <c r="V2" s="3">
        <v>2.0</v>
      </c>
      <c r="W2" s="3">
        <v>19.0</v>
      </c>
      <c r="X2" s="3">
        <v>200.0</v>
      </c>
      <c r="Y2" s="3">
        <v>0.0</v>
      </c>
      <c r="Z2" s="2" t="s">
        <v>36</v>
      </c>
      <c r="AA2" s="2" t="s">
        <v>37</v>
      </c>
    </row>
    <row r="3">
      <c r="A3" s="3">
        <v>1.0</v>
      </c>
      <c r="B3" s="4" t="s">
        <v>38</v>
      </c>
      <c r="C3" s="2" t="s">
        <v>39</v>
      </c>
      <c r="D3" s="2" t="s">
        <v>40</v>
      </c>
      <c r="E3" s="2" t="s">
        <v>41</v>
      </c>
      <c r="F3" s="2" t="s">
        <v>42</v>
      </c>
      <c r="G3" s="2" t="s">
        <v>43</v>
      </c>
      <c r="H3" s="2" t="s">
        <v>44</v>
      </c>
      <c r="I3" s="2" t="s">
        <v>45</v>
      </c>
      <c r="J3" s="3">
        <v>388.0</v>
      </c>
      <c r="K3" s="2" t="s">
        <v>46</v>
      </c>
      <c r="L3" s="3">
        <v>12.0</v>
      </c>
      <c r="M3" s="3">
        <v>0.0</v>
      </c>
      <c r="N3" s="5" t="b">
        <v>1</v>
      </c>
      <c r="O3" s="5" t="b">
        <v>1</v>
      </c>
      <c r="P3" s="5" t="b">
        <v>0</v>
      </c>
      <c r="Q3" s="3">
        <v>1.0</v>
      </c>
      <c r="R3" s="2" t="s">
        <v>47</v>
      </c>
      <c r="S3" s="5" t="b">
        <v>0</v>
      </c>
      <c r="T3" s="3">
        <v>0.0</v>
      </c>
      <c r="U3" s="3">
        <v>0.0</v>
      </c>
      <c r="V3" s="3">
        <v>0.0</v>
      </c>
      <c r="W3" s="3">
        <v>0.0</v>
      </c>
      <c r="X3" s="3">
        <v>0.0</v>
      </c>
      <c r="Y3" s="3">
        <v>0.0</v>
      </c>
      <c r="Z3" s="2" t="s">
        <v>48</v>
      </c>
      <c r="AA3" s="2" t="s">
        <v>37</v>
      </c>
    </row>
    <row r="4">
      <c r="A4" s="3">
        <v>2.0</v>
      </c>
      <c r="B4" s="4" t="s">
        <v>49</v>
      </c>
      <c r="C4" s="2" t="s">
        <v>50</v>
      </c>
      <c r="D4" s="2" t="s">
        <v>51</v>
      </c>
      <c r="E4" s="2" t="s">
        <v>52</v>
      </c>
      <c r="F4" s="2" t="s">
        <v>53</v>
      </c>
      <c r="G4" s="2" t="s">
        <v>54</v>
      </c>
      <c r="H4" s="2" t="s">
        <v>55</v>
      </c>
      <c r="I4" s="2" t="s">
        <v>56</v>
      </c>
      <c r="J4" s="3">
        <v>519524.0</v>
      </c>
      <c r="K4" s="3">
        <v>0.0</v>
      </c>
      <c r="L4" s="3">
        <v>12.0</v>
      </c>
      <c r="M4" s="3">
        <v>0.0</v>
      </c>
      <c r="N4" s="5" t="b">
        <v>1</v>
      </c>
      <c r="O4" s="5" t="b">
        <v>1</v>
      </c>
      <c r="P4" s="5" t="b">
        <v>0</v>
      </c>
      <c r="Q4" s="3">
        <v>4.0</v>
      </c>
      <c r="R4" s="2" t="s">
        <v>47</v>
      </c>
      <c r="S4" s="5" t="b">
        <v>0</v>
      </c>
      <c r="T4" s="3">
        <v>0.0</v>
      </c>
      <c r="U4" s="3">
        <v>0.0</v>
      </c>
      <c r="V4" s="3">
        <v>0.0</v>
      </c>
      <c r="W4" s="3">
        <v>0.0</v>
      </c>
      <c r="X4" s="3">
        <v>0.0</v>
      </c>
      <c r="Y4" s="3">
        <v>0.0</v>
      </c>
      <c r="Z4" s="3">
        <v>0.0</v>
      </c>
      <c r="AA4" s="2" t="s">
        <v>37</v>
      </c>
    </row>
    <row r="5">
      <c r="A5" s="3">
        <v>3.0</v>
      </c>
      <c r="B5" s="4" t="s">
        <v>57</v>
      </c>
      <c r="C5" s="2" t="s">
        <v>58</v>
      </c>
      <c r="D5" s="2" t="s">
        <v>59</v>
      </c>
      <c r="E5" s="2" t="s">
        <v>60</v>
      </c>
      <c r="F5" s="2" t="s">
        <v>61</v>
      </c>
      <c r="G5" s="2" t="s">
        <v>62</v>
      </c>
      <c r="H5" s="2" t="s">
        <v>63</v>
      </c>
      <c r="I5" s="2" t="s">
        <v>64</v>
      </c>
      <c r="J5" s="3">
        <v>2551.0</v>
      </c>
      <c r="K5" s="2" t="s">
        <v>65</v>
      </c>
      <c r="L5" s="3">
        <v>12.0</v>
      </c>
      <c r="M5" s="3">
        <v>0.0</v>
      </c>
      <c r="N5" s="5" t="b">
        <v>0</v>
      </c>
      <c r="O5" s="5" t="b">
        <v>1</v>
      </c>
      <c r="P5" s="5" t="b">
        <v>0</v>
      </c>
      <c r="Q5" s="3">
        <v>4.0</v>
      </c>
      <c r="R5" s="2" t="s">
        <v>47</v>
      </c>
      <c r="S5" s="5" t="b">
        <v>0</v>
      </c>
      <c r="T5" s="3">
        <v>0.0</v>
      </c>
      <c r="U5" s="3">
        <v>0.0</v>
      </c>
      <c r="V5" s="3">
        <v>0.0</v>
      </c>
      <c r="W5" s="3">
        <v>0.0</v>
      </c>
      <c r="X5" s="3">
        <v>0.0</v>
      </c>
      <c r="Y5" s="3">
        <v>0.0</v>
      </c>
      <c r="Z5" s="2" t="s">
        <v>66</v>
      </c>
      <c r="AA5" s="2" t="s">
        <v>67</v>
      </c>
    </row>
    <row r="6">
      <c r="A6" s="3">
        <v>4.0</v>
      </c>
      <c r="B6" s="4" t="s">
        <v>68</v>
      </c>
      <c r="C6" s="2" t="s">
        <v>69</v>
      </c>
      <c r="D6" s="2" t="s">
        <v>70</v>
      </c>
      <c r="E6" s="2" t="s">
        <v>71</v>
      </c>
      <c r="F6" s="2" t="s">
        <v>72</v>
      </c>
      <c r="G6" s="2" t="s">
        <v>73</v>
      </c>
      <c r="H6" s="2" t="s">
        <v>74</v>
      </c>
      <c r="I6" s="2" t="s">
        <v>75</v>
      </c>
      <c r="J6" s="3">
        <v>10.0</v>
      </c>
      <c r="K6" s="3">
        <v>0.0</v>
      </c>
      <c r="L6" s="3">
        <v>11.0</v>
      </c>
      <c r="M6" s="3">
        <v>0.0</v>
      </c>
      <c r="N6" s="5" t="b">
        <v>1</v>
      </c>
      <c r="O6" s="5" t="b">
        <v>1</v>
      </c>
      <c r="P6" s="5" t="b">
        <v>0</v>
      </c>
      <c r="Q6" s="3">
        <v>0.0</v>
      </c>
      <c r="R6" s="2" t="s">
        <v>35</v>
      </c>
      <c r="S6" s="5" t="b">
        <v>0</v>
      </c>
      <c r="T6" s="3">
        <v>0.0</v>
      </c>
      <c r="U6" s="3">
        <v>0.0</v>
      </c>
      <c r="V6" s="3">
        <v>0.0</v>
      </c>
      <c r="W6" s="3">
        <v>0.0</v>
      </c>
      <c r="X6" s="3">
        <v>0.0</v>
      </c>
      <c r="Y6" s="3">
        <v>0.0</v>
      </c>
      <c r="Z6" s="2" t="s">
        <v>76</v>
      </c>
      <c r="AA6" s="2" t="s">
        <v>37</v>
      </c>
    </row>
    <row r="7">
      <c r="A7" s="3">
        <v>5.0</v>
      </c>
      <c r="B7" s="4" t="s">
        <v>77</v>
      </c>
      <c r="C7" s="2" t="s">
        <v>78</v>
      </c>
      <c r="D7" s="2" t="s">
        <v>79</v>
      </c>
      <c r="E7" s="2" t="s">
        <v>80</v>
      </c>
      <c r="F7" s="2" t="s">
        <v>81</v>
      </c>
      <c r="G7" s="2" t="s">
        <v>82</v>
      </c>
      <c r="H7" s="2" t="s">
        <v>83</v>
      </c>
      <c r="I7" s="2" t="s">
        <v>84</v>
      </c>
      <c r="J7" s="3">
        <v>151.0</v>
      </c>
      <c r="K7" s="2" t="s">
        <v>46</v>
      </c>
      <c r="L7" s="3">
        <v>11.0</v>
      </c>
      <c r="M7" s="3">
        <v>0.0</v>
      </c>
      <c r="N7" s="5" t="b">
        <v>1</v>
      </c>
      <c r="O7" s="5" t="b">
        <v>1</v>
      </c>
      <c r="P7" s="5" t="b">
        <v>0</v>
      </c>
      <c r="Q7" s="3">
        <v>0.0</v>
      </c>
      <c r="R7" s="2" t="s">
        <v>35</v>
      </c>
      <c r="S7" s="5" t="b">
        <v>0</v>
      </c>
      <c r="T7" s="3">
        <v>0.0</v>
      </c>
      <c r="U7" s="3">
        <v>0.0</v>
      </c>
      <c r="V7" s="3">
        <v>0.0</v>
      </c>
      <c r="W7" s="3">
        <v>0.0</v>
      </c>
      <c r="X7" s="3">
        <v>0.0</v>
      </c>
      <c r="Y7" s="3">
        <v>0.0</v>
      </c>
      <c r="Z7" s="2" t="s">
        <v>85</v>
      </c>
      <c r="AA7" s="2" t="s">
        <v>67</v>
      </c>
    </row>
    <row r="8">
      <c r="A8" s="3">
        <v>6.0</v>
      </c>
      <c r="B8" s="4" t="s">
        <v>86</v>
      </c>
      <c r="C8" s="2" t="s">
        <v>87</v>
      </c>
      <c r="D8" s="2" t="s">
        <v>88</v>
      </c>
      <c r="E8" s="2" t="s">
        <v>89</v>
      </c>
      <c r="F8" s="2" t="s">
        <v>90</v>
      </c>
      <c r="G8" s="2" t="s">
        <v>91</v>
      </c>
      <c r="H8" s="2" t="s">
        <v>92</v>
      </c>
      <c r="I8" s="2" t="s">
        <v>93</v>
      </c>
      <c r="J8" s="3">
        <v>13.0</v>
      </c>
      <c r="K8" s="2" t="s">
        <v>94</v>
      </c>
      <c r="L8" s="3">
        <v>11.0</v>
      </c>
      <c r="M8" s="3">
        <v>0.0</v>
      </c>
      <c r="N8" s="5" t="b">
        <v>1</v>
      </c>
      <c r="O8" s="5" t="b">
        <v>1</v>
      </c>
      <c r="P8" s="5" t="b">
        <v>0</v>
      </c>
      <c r="Q8" s="3">
        <v>1.0</v>
      </c>
      <c r="R8" s="2" t="s">
        <v>47</v>
      </c>
      <c r="S8" s="5" t="b">
        <v>0</v>
      </c>
      <c r="T8" s="3">
        <v>0.0</v>
      </c>
      <c r="U8" s="3">
        <v>0.0</v>
      </c>
      <c r="V8" s="3">
        <v>0.0</v>
      </c>
      <c r="W8" s="3">
        <v>0.0</v>
      </c>
      <c r="X8" s="3">
        <v>0.0</v>
      </c>
      <c r="Y8" s="3">
        <v>0.0</v>
      </c>
      <c r="Z8" s="2" t="s">
        <v>95</v>
      </c>
      <c r="AA8" s="2" t="s">
        <v>37</v>
      </c>
    </row>
    <row r="9">
      <c r="A9" s="3">
        <v>7.0</v>
      </c>
      <c r="B9" s="4" t="s">
        <v>96</v>
      </c>
      <c r="C9" s="2" t="s">
        <v>97</v>
      </c>
      <c r="D9" s="2" t="s">
        <v>98</v>
      </c>
      <c r="E9" s="2" t="s">
        <v>99</v>
      </c>
      <c r="F9" s="2" t="s">
        <v>100</v>
      </c>
      <c r="G9" s="2" t="s">
        <v>101</v>
      </c>
      <c r="H9" s="2" t="s">
        <v>102</v>
      </c>
      <c r="I9" s="2" t="s">
        <v>103</v>
      </c>
      <c r="J9" s="3">
        <v>164.0</v>
      </c>
      <c r="K9" s="2" t="s">
        <v>46</v>
      </c>
      <c r="L9" s="3">
        <v>10.0</v>
      </c>
      <c r="M9" s="3">
        <v>0.0</v>
      </c>
      <c r="N9" s="5" t="b">
        <v>1</v>
      </c>
      <c r="O9" s="5" t="b">
        <v>1</v>
      </c>
      <c r="P9" s="5" t="b">
        <v>0</v>
      </c>
      <c r="Q9" s="3">
        <v>2.0</v>
      </c>
      <c r="R9" s="2" t="s">
        <v>35</v>
      </c>
      <c r="S9" s="5" t="b">
        <v>0</v>
      </c>
      <c r="T9" s="3">
        <v>0.0</v>
      </c>
      <c r="U9" s="3">
        <v>0.0</v>
      </c>
      <c r="V9" s="3">
        <v>0.0</v>
      </c>
      <c r="W9" s="3">
        <v>0.0</v>
      </c>
      <c r="X9" s="3">
        <v>0.0</v>
      </c>
      <c r="Y9" s="3">
        <v>0.0</v>
      </c>
      <c r="Z9" s="2" t="s">
        <v>48</v>
      </c>
      <c r="AA9" s="2" t="s">
        <v>67</v>
      </c>
    </row>
    <row r="10">
      <c r="A10" s="3">
        <v>8.0</v>
      </c>
      <c r="B10" s="4" t="s">
        <v>104</v>
      </c>
      <c r="C10" s="2" t="s">
        <v>105</v>
      </c>
      <c r="D10" s="2" t="s">
        <v>106</v>
      </c>
      <c r="E10" s="2" t="s">
        <v>107</v>
      </c>
      <c r="F10" s="2" t="s">
        <v>108</v>
      </c>
      <c r="G10" s="2" t="s">
        <v>109</v>
      </c>
      <c r="H10" s="2" t="s">
        <v>110</v>
      </c>
      <c r="I10" s="2" t="s">
        <v>111</v>
      </c>
      <c r="J10" s="3">
        <v>603.0</v>
      </c>
      <c r="K10" s="2" t="s">
        <v>46</v>
      </c>
      <c r="L10" s="3">
        <v>10.0</v>
      </c>
      <c r="M10" s="3">
        <v>0.0</v>
      </c>
      <c r="N10" s="5" t="b">
        <v>0</v>
      </c>
      <c r="O10" s="5" t="b">
        <v>1</v>
      </c>
      <c r="P10" s="5" t="b">
        <v>0</v>
      </c>
      <c r="Q10" s="3">
        <v>0.0</v>
      </c>
      <c r="R10" s="2" t="s">
        <v>47</v>
      </c>
      <c r="S10" s="5" t="b">
        <v>0</v>
      </c>
      <c r="T10" s="3">
        <v>0.0</v>
      </c>
      <c r="U10" s="3">
        <v>0.0</v>
      </c>
      <c r="V10" s="3">
        <v>0.0</v>
      </c>
      <c r="W10" s="3">
        <v>0.0</v>
      </c>
      <c r="X10" s="3">
        <v>0.0</v>
      </c>
      <c r="Y10" s="3">
        <v>0.0</v>
      </c>
      <c r="Z10" s="2" t="s">
        <v>66</v>
      </c>
      <c r="AA10" s="2" t="s">
        <v>67</v>
      </c>
    </row>
    <row r="11">
      <c r="A11" s="3">
        <v>9.0</v>
      </c>
      <c r="B11" s="4" t="s">
        <v>112</v>
      </c>
      <c r="C11" s="2" t="s">
        <v>113</v>
      </c>
      <c r="D11" s="2" t="s">
        <v>114</v>
      </c>
      <c r="E11" s="2" t="s">
        <v>115</v>
      </c>
      <c r="F11" s="2" t="s">
        <v>116</v>
      </c>
      <c r="G11" s="2" t="s">
        <v>117</v>
      </c>
      <c r="H11" s="2" t="s">
        <v>118</v>
      </c>
      <c r="I11" s="2" t="s">
        <v>119</v>
      </c>
      <c r="J11" s="3">
        <v>20988.0</v>
      </c>
      <c r="K11" s="3">
        <v>0.0</v>
      </c>
      <c r="L11" s="3">
        <v>10.0</v>
      </c>
      <c r="M11" s="3">
        <v>0.0</v>
      </c>
      <c r="N11" s="5" t="b">
        <v>1</v>
      </c>
      <c r="O11" s="5" t="b">
        <v>1</v>
      </c>
      <c r="P11" s="5" t="b">
        <v>1</v>
      </c>
      <c r="Q11" s="3">
        <v>1.0</v>
      </c>
      <c r="R11" s="2" t="s">
        <v>47</v>
      </c>
      <c r="S11" s="5" t="b">
        <v>0</v>
      </c>
      <c r="T11" s="3">
        <v>0.0</v>
      </c>
      <c r="U11" s="3">
        <v>0.0</v>
      </c>
      <c r="V11" s="3">
        <v>0.0</v>
      </c>
      <c r="W11" s="3">
        <v>0.0</v>
      </c>
      <c r="X11" s="3">
        <v>0.0</v>
      </c>
      <c r="Y11" s="3">
        <v>0.0</v>
      </c>
      <c r="Z11" s="3">
        <v>0.0</v>
      </c>
      <c r="AA11" s="2" t="s">
        <v>37</v>
      </c>
    </row>
    <row r="12">
      <c r="A12" s="3">
        <v>10.0</v>
      </c>
      <c r="B12" s="4" t="s">
        <v>120</v>
      </c>
      <c r="C12" s="2" t="s">
        <v>121</v>
      </c>
      <c r="D12" s="2" t="s">
        <v>122</v>
      </c>
      <c r="E12" s="2" t="s">
        <v>123</v>
      </c>
      <c r="F12" s="2" t="s">
        <v>124</v>
      </c>
      <c r="G12" s="2" t="s">
        <v>125</v>
      </c>
      <c r="H12" s="2" t="s">
        <v>126</v>
      </c>
      <c r="I12" s="2" t="s">
        <v>127</v>
      </c>
      <c r="J12" s="3">
        <v>6705.0</v>
      </c>
      <c r="K12" s="2" t="s">
        <v>46</v>
      </c>
      <c r="L12" s="3">
        <v>10.0</v>
      </c>
      <c r="M12" s="3">
        <v>0.0</v>
      </c>
      <c r="N12" s="5" t="b">
        <v>1</v>
      </c>
      <c r="O12" s="5" t="b">
        <v>1</v>
      </c>
      <c r="P12" s="5" t="b">
        <v>0</v>
      </c>
      <c r="Q12" s="3">
        <v>2.0</v>
      </c>
      <c r="R12" s="2" t="s">
        <v>47</v>
      </c>
      <c r="S12" s="5" t="b">
        <v>0</v>
      </c>
      <c r="T12" s="3">
        <v>0.0</v>
      </c>
      <c r="U12" s="3">
        <v>0.0</v>
      </c>
      <c r="V12" s="3">
        <v>0.0</v>
      </c>
      <c r="W12" s="3">
        <v>0.0</v>
      </c>
      <c r="X12" s="3">
        <v>0.0</v>
      </c>
      <c r="Y12" s="3">
        <v>0.0</v>
      </c>
      <c r="Z12" s="3">
        <v>0.0</v>
      </c>
      <c r="AA12" s="2" t="s">
        <v>67</v>
      </c>
    </row>
    <row r="13">
      <c r="A13" s="3">
        <v>11.0</v>
      </c>
      <c r="B13" s="4" t="s">
        <v>128</v>
      </c>
      <c r="C13" s="2" t="s">
        <v>129</v>
      </c>
      <c r="D13" s="2" t="s">
        <v>130</v>
      </c>
      <c r="E13" s="2" t="s">
        <v>131</v>
      </c>
      <c r="F13" s="2" t="s">
        <v>132</v>
      </c>
      <c r="G13" s="2" t="s">
        <v>133</v>
      </c>
      <c r="H13" s="2" t="s">
        <v>134</v>
      </c>
      <c r="I13" s="2" t="s">
        <v>135</v>
      </c>
      <c r="J13" s="3">
        <v>2610.0</v>
      </c>
      <c r="K13" s="2" t="s">
        <v>46</v>
      </c>
      <c r="L13" s="3">
        <v>9.0</v>
      </c>
      <c r="M13" s="3">
        <v>0.0</v>
      </c>
      <c r="N13" s="5" t="b">
        <v>1</v>
      </c>
      <c r="O13" s="5" t="b">
        <v>1</v>
      </c>
      <c r="P13" s="5" t="b">
        <v>0</v>
      </c>
      <c r="Q13" s="3">
        <v>0.0</v>
      </c>
      <c r="R13" s="2" t="s">
        <v>136</v>
      </c>
      <c r="S13" s="5" t="b">
        <v>0</v>
      </c>
      <c r="T13" s="3">
        <v>0.0</v>
      </c>
      <c r="U13" s="3">
        <v>0.0</v>
      </c>
      <c r="V13" s="3">
        <v>0.0</v>
      </c>
      <c r="W13" s="3">
        <v>0.0</v>
      </c>
      <c r="X13" s="3">
        <v>0.0</v>
      </c>
      <c r="Y13" s="3">
        <v>0.0</v>
      </c>
      <c r="Z13" s="2" t="s">
        <v>48</v>
      </c>
      <c r="AA13" s="2" t="s">
        <v>37</v>
      </c>
    </row>
    <row r="14">
      <c r="A14" s="3">
        <v>12.0</v>
      </c>
      <c r="B14" s="4" t="s">
        <v>137</v>
      </c>
      <c r="C14" s="2" t="s">
        <v>138</v>
      </c>
      <c r="D14" s="2" t="s">
        <v>139</v>
      </c>
      <c r="E14" s="2" t="s">
        <v>140</v>
      </c>
      <c r="F14" s="2" t="s">
        <v>141</v>
      </c>
      <c r="G14" s="2" t="s">
        <v>142</v>
      </c>
      <c r="H14" s="2" t="s">
        <v>143</v>
      </c>
      <c r="I14" s="2" t="s">
        <v>144</v>
      </c>
      <c r="J14" s="3">
        <v>259.0</v>
      </c>
      <c r="K14" s="2" t="s">
        <v>46</v>
      </c>
      <c r="L14" s="3">
        <v>9.0</v>
      </c>
      <c r="M14" s="3">
        <v>0.0</v>
      </c>
      <c r="N14" s="5" t="b">
        <v>1</v>
      </c>
      <c r="O14" s="5" t="b">
        <v>1</v>
      </c>
      <c r="P14" s="5" t="b">
        <v>1</v>
      </c>
      <c r="Q14" s="3">
        <v>0.0</v>
      </c>
      <c r="R14" s="2" t="s">
        <v>35</v>
      </c>
      <c r="S14" s="5" t="b">
        <v>0</v>
      </c>
      <c r="T14" s="3">
        <v>0.0</v>
      </c>
      <c r="U14" s="3">
        <v>0.0</v>
      </c>
      <c r="V14" s="3">
        <v>0.0</v>
      </c>
      <c r="W14" s="3">
        <v>0.0</v>
      </c>
      <c r="X14" s="3">
        <v>0.0</v>
      </c>
      <c r="Y14" s="3">
        <v>0.0</v>
      </c>
      <c r="Z14" s="2" t="s">
        <v>48</v>
      </c>
      <c r="AA14" s="2" t="s">
        <v>37</v>
      </c>
    </row>
    <row r="15">
      <c r="A15" s="3">
        <v>13.0</v>
      </c>
      <c r="B15" s="4" t="s">
        <v>145</v>
      </c>
      <c r="C15" s="2" t="s">
        <v>146</v>
      </c>
      <c r="D15" s="2" t="s">
        <v>147</v>
      </c>
      <c r="E15" s="2" t="s">
        <v>148</v>
      </c>
      <c r="F15" s="2" t="s">
        <v>149</v>
      </c>
      <c r="G15" s="2" t="s">
        <v>150</v>
      </c>
      <c r="H15" s="2" t="s">
        <v>151</v>
      </c>
      <c r="I15" s="2" t="s">
        <v>152</v>
      </c>
      <c r="J15" s="3">
        <v>28409.0</v>
      </c>
      <c r="K15" s="2" t="s">
        <v>46</v>
      </c>
      <c r="L15" s="3">
        <v>8.0</v>
      </c>
      <c r="M15" s="3">
        <v>0.0</v>
      </c>
      <c r="N15" s="5" t="b">
        <v>1</v>
      </c>
      <c r="O15" s="5" t="b">
        <v>1</v>
      </c>
      <c r="P15" s="5" t="b">
        <v>1</v>
      </c>
      <c r="Q15" s="3">
        <v>1.0</v>
      </c>
      <c r="R15" s="2" t="s">
        <v>35</v>
      </c>
      <c r="S15" s="5" t="b">
        <v>0</v>
      </c>
      <c r="T15" s="3">
        <v>0.0</v>
      </c>
      <c r="U15" s="3">
        <v>0.0</v>
      </c>
      <c r="V15" s="3">
        <v>0.0</v>
      </c>
      <c r="W15" s="3">
        <v>0.0</v>
      </c>
      <c r="X15" s="3">
        <v>0.0</v>
      </c>
      <c r="Y15" s="3">
        <v>0.0</v>
      </c>
      <c r="Z15" s="2" t="s">
        <v>48</v>
      </c>
      <c r="AA15" s="2" t="s">
        <v>37</v>
      </c>
    </row>
    <row r="16">
      <c r="A16" s="3">
        <v>14.0</v>
      </c>
      <c r="B16" s="4" t="s">
        <v>153</v>
      </c>
      <c r="C16" s="2" t="s">
        <v>154</v>
      </c>
      <c r="D16" s="2" t="s">
        <v>155</v>
      </c>
      <c r="E16" s="2" t="s">
        <v>156</v>
      </c>
      <c r="F16" s="2" t="s">
        <v>157</v>
      </c>
      <c r="G16" s="2" t="s">
        <v>158</v>
      </c>
      <c r="H16" s="2" t="s">
        <v>159</v>
      </c>
      <c r="I16" s="2" t="s">
        <v>160</v>
      </c>
      <c r="J16" s="3">
        <v>73351.0</v>
      </c>
      <c r="K16" s="2" t="s">
        <v>46</v>
      </c>
      <c r="L16" s="3">
        <v>8.0</v>
      </c>
      <c r="M16" s="3">
        <v>0.0</v>
      </c>
      <c r="N16" s="5" t="b">
        <v>1</v>
      </c>
      <c r="O16" s="5" t="b">
        <v>1</v>
      </c>
      <c r="P16" s="5" t="b">
        <v>0</v>
      </c>
      <c r="Q16" s="3">
        <v>1.0</v>
      </c>
      <c r="R16" s="2" t="s">
        <v>35</v>
      </c>
      <c r="S16" s="5" t="b">
        <v>0</v>
      </c>
      <c r="T16" s="3">
        <v>0.0</v>
      </c>
      <c r="U16" s="3">
        <v>0.0</v>
      </c>
      <c r="V16" s="3">
        <v>0.0</v>
      </c>
      <c r="W16" s="3">
        <v>0.0</v>
      </c>
      <c r="X16" s="3">
        <v>0.0</v>
      </c>
      <c r="Y16" s="3">
        <v>0.0</v>
      </c>
      <c r="Z16" s="3">
        <v>0.0</v>
      </c>
      <c r="AA16" s="2" t="s">
        <v>37</v>
      </c>
    </row>
    <row r="17">
      <c r="A17" s="3">
        <v>15.0</v>
      </c>
      <c r="B17" s="4" t="s">
        <v>161</v>
      </c>
      <c r="C17" s="2" t="s">
        <v>162</v>
      </c>
      <c r="D17" s="2" t="s">
        <v>163</v>
      </c>
      <c r="E17" s="2" t="s">
        <v>164</v>
      </c>
      <c r="F17" s="2" t="s">
        <v>165</v>
      </c>
      <c r="G17" s="2" t="s">
        <v>166</v>
      </c>
      <c r="H17" s="2" t="s">
        <v>167</v>
      </c>
      <c r="I17" s="2" t="s">
        <v>168</v>
      </c>
      <c r="J17" s="3">
        <v>331.0</v>
      </c>
      <c r="K17" s="2" t="s">
        <v>169</v>
      </c>
      <c r="L17" s="3">
        <v>8.0</v>
      </c>
      <c r="M17" s="3">
        <v>0.0</v>
      </c>
      <c r="N17" s="5" t="b">
        <v>1</v>
      </c>
      <c r="O17" s="5" t="b">
        <v>1</v>
      </c>
      <c r="P17" s="5" t="b">
        <v>0</v>
      </c>
      <c r="Q17" s="3">
        <v>0.0</v>
      </c>
      <c r="R17" s="2" t="s">
        <v>47</v>
      </c>
      <c r="S17" s="5" t="b">
        <v>0</v>
      </c>
      <c r="T17" s="3">
        <v>0.0</v>
      </c>
      <c r="U17" s="3">
        <v>0.0</v>
      </c>
      <c r="V17" s="3">
        <v>0.0</v>
      </c>
      <c r="W17" s="3">
        <v>0.0</v>
      </c>
      <c r="X17" s="3">
        <v>0.0</v>
      </c>
      <c r="Y17" s="3">
        <v>0.0</v>
      </c>
      <c r="Z17" s="2" t="s">
        <v>85</v>
      </c>
      <c r="AA17" s="2" t="s">
        <v>67</v>
      </c>
    </row>
    <row r="18">
      <c r="A18" s="3">
        <v>16.0</v>
      </c>
      <c r="B18" s="4" t="s">
        <v>170</v>
      </c>
      <c r="C18" s="2" t="s">
        <v>171</v>
      </c>
      <c r="D18" s="2" t="s">
        <v>172</v>
      </c>
      <c r="E18" s="2" t="s">
        <v>173</v>
      </c>
      <c r="F18" s="2" t="s">
        <v>174</v>
      </c>
      <c r="G18" s="2" t="s">
        <v>175</v>
      </c>
      <c r="H18" s="2" t="s">
        <v>176</v>
      </c>
      <c r="I18" s="2" t="s">
        <v>177</v>
      </c>
      <c r="J18" s="3">
        <v>4.0</v>
      </c>
      <c r="K18" s="2" t="s">
        <v>169</v>
      </c>
      <c r="L18" s="3">
        <v>8.0</v>
      </c>
      <c r="M18" s="3">
        <v>0.0</v>
      </c>
      <c r="N18" s="5" t="b">
        <v>1</v>
      </c>
      <c r="O18" s="5" t="b">
        <v>1</v>
      </c>
      <c r="P18" s="5" t="b">
        <v>0</v>
      </c>
      <c r="Q18" s="3">
        <v>1.0</v>
      </c>
      <c r="R18" s="2" t="s">
        <v>35</v>
      </c>
      <c r="S18" s="5" t="b">
        <v>0</v>
      </c>
      <c r="T18" s="3">
        <v>0.0</v>
      </c>
      <c r="U18" s="3">
        <v>0.0</v>
      </c>
      <c r="V18" s="3">
        <v>0.0</v>
      </c>
      <c r="W18" s="3">
        <v>0.0</v>
      </c>
      <c r="X18" s="3">
        <v>0.0</v>
      </c>
      <c r="Y18" s="3">
        <v>0.0</v>
      </c>
      <c r="Z18" s="2" t="s">
        <v>76</v>
      </c>
      <c r="AA18" s="2" t="s">
        <v>67</v>
      </c>
    </row>
    <row r="19">
      <c r="A19" s="3">
        <v>17.0</v>
      </c>
      <c r="B19" s="4" t="s">
        <v>178</v>
      </c>
      <c r="C19" s="2" t="s">
        <v>179</v>
      </c>
      <c r="D19" s="2" t="s">
        <v>180</v>
      </c>
      <c r="E19" s="2" t="s">
        <v>181</v>
      </c>
      <c r="F19" s="2" t="s">
        <v>182</v>
      </c>
      <c r="G19" s="2" t="s">
        <v>183</v>
      </c>
      <c r="H19" s="2" t="s">
        <v>184</v>
      </c>
      <c r="I19" s="2" t="s">
        <v>185</v>
      </c>
      <c r="J19" s="3">
        <v>7862.0</v>
      </c>
      <c r="K19" s="2" t="s">
        <v>186</v>
      </c>
      <c r="L19" s="3">
        <v>8.0</v>
      </c>
      <c r="M19" s="3">
        <v>0.0</v>
      </c>
      <c r="N19" s="5" t="b">
        <v>1</v>
      </c>
      <c r="O19" s="5" t="b">
        <v>1</v>
      </c>
      <c r="P19" s="5" t="b">
        <v>1</v>
      </c>
      <c r="Q19" s="3">
        <v>0.0</v>
      </c>
      <c r="R19" s="2" t="s">
        <v>35</v>
      </c>
      <c r="S19" s="5" t="b">
        <v>0</v>
      </c>
      <c r="T19" s="3">
        <v>0.0</v>
      </c>
      <c r="U19" s="3">
        <v>0.0</v>
      </c>
      <c r="V19" s="3">
        <v>0.0</v>
      </c>
      <c r="W19" s="3">
        <v>0.0</v>
      </c>
      <c r="X19" s="3">
        <v>0.0</v>
      </c>
      <c r="Y19" s="3">
        <v>0.0</v>
      </c>
      <c r="Z19" s="2" t="s">
        <v>85</v>
      </c>
      <c r="AA19" s="2" t="s">
        <v>37</v>
      </c>
    </row>
    <row r="20">
      <c r="A20" s="3">
        <v>18.0</v>
      </c>
      <c r="B20" s="4" t="s">
        <v>187</v>
      </c>
      <c r="C20" s="2" t="s">
        <v>188</v>
      </c>
      <c r="D20" s="2" t="s">
        <v>189</v>
      </c>
      <c r="E20" s="2" t="s">
        <v>190</v>
      </c>
      <c r="F20" s="2" t="s">
        <v>191</v>
      </c>
      <c r="G20" s="2" t="s">
        <v>192</v>
      </c>
      <c r="H20" s="2" t="s">
        <v>193</v>
      </c>
      <c r="I20" s="2" t="s">
        <v>194</v>
      </c>
      <c r="J20" s="3">
        <v>10914.0</v>
      </c>
      <c r="K20" s="2" t="s">
        <v>195</v>
      </c>
      <c r="L20" s="3">
        <v>8.0</v>
      </c>
      <c r="M20" s="3">
        <v>0.0</v>
      </c>
      <c r="N20" s="5" t="b">
        <v>1</v>
      </c>
      <c r="O20" s="5" t="b">
        <v>1</v>
      </c>
      <c r="P20" s="5" t="b">
        <v>0</v>
      </c>
      <c r="Q20" s="3">
        <v>2.0</v>
      </c>
      <c r="R20" s="2" t="s">
        <v>47</v>
      </c>
      <c r="S20" s="5" t="b">
        <v>0</v>
      </c>
      <c r="T20" s="3">
        <v>0.0</v>
      </c>
      <c r="U20" s="3">
        <v>0.0</v>
      </c>
      <c r="V20" s="3">
        <v>0.0</v>
      </c>
      <c r="W20" s="3">
        <v>0.0</v>
      </c>
      <c r="X20" s="3">
        <v>0.0</v>
      </c>
      <c r="Y20" s="3">
        <v>0.0</v>
      </c>
      <c r="Z20" s="2" t="s">
        <v>85</v>
      </c>
      <c r="AA20" s="2" t="s">
        <v>67</v>
      </c>
    </row>
    <row r="21">
      <c r="A21" s="3">
        <v>19.0</v>
      </c>
      <c r="B21" s="4" t="s">
        <v>196</v>
      </c>
      <c r="C21" s="2" t="s">
        <v>197</v>
      </c>
      <c r="D21" s="2" t="s">
        <v>198</v>
      </c>
      <c r="E21" s="2" t="s">
        <v>199</v>
      </c>
      <c r="F21" s="2" t="s">
        <v>200</v>
      </c>
      <c r="G21" s="2" t="s">
        <v>201</v>
      </c>
      <c r="H21" s="2" t="s">
        <v>202</v>
      </c>
      <c r="I21" s="2" t="s">
        <v>203</v>
      </c>
      <c r="J21" s="3">
        <v>364.0</v>
      </c>
      <c r="K21" s="2" t="s">
        <v>204</v>
      </c>
      <c r="L21" s="3">
        <v>7.0</v>
      </c>
      <c r="M21" s="3">
        <v>0.0</v>
      </c>
      <c r="N21" s="5" t="b">
        <v>1</v>
      </c>
      <c r="O21" s="5" t="b">
        <v>1</v>
      </c>
      <c r="P21" s="5" t="b">
        <v>0</v>
      </c>
      <c r="Q21" s="3">
        <v>1.0</v>
      </c>
      <c r="R21" s="2" t="s">
        <v>47</v>
      </c>
      <c r="S21" s="5" t="b">
        <v>0</v>
      </c>
      <c r="T21" s="3">
        <v>0.0</v>
      </c>
      <c r="U21" s="3">
        <v>0.0</v>
      </c>
      <c r="V21" s="3">
        <v>0.0</v>
      </c>
      <c r="W21" s="3">
        <v>0.0</v>
      </c>
      <c r="X21" s="3">
        <v>0.0</v>
      </c>
      <c r="Y21" s="3">
        <v>0.0</v>
      </c>
      <c r="Z21" s="2" t="s">
        <v>48</v>
      </c>
      <c r="AA21" s="2" t="s">
        <v>37</v>
      </c>
    </row>
    <row r="22">
      <c r="A22" s="3">
        <v>20.0</v>
      </c>
      <c r="B22" s="4" t="s">
        <v>205</v>
      </c>
      <c r="C22" s="2" t="s">
        <v>206</v>
      </c>
      <c r="D22" s="2" t="s">
        <v>207</v>
      </c>
      <c r="E22" s="2" t="s">
        <v>208</v>
      </c>
      <c r="F22" s="2" t="s">
        <v>209</v>
      </c>
      <c r="G22" s="2" t="s">
        <v>210</v>
      </c>
      <c r="H22" s="2" t="s">
        <v>211</v>
      </c>
      <c r="I22" s="2" t="s">
        <v>212</v>
      </c>
      <c r="J22" s="3">
        <v>219.0</v>
      </c>
      <c r="K22" s="2" t="s">
        <v>46</v>
      </c>
      <c r="L22" s="3">
        <v>7.0</v>
      </c>
      <c r="M22" s="3">
        <v>0.0</v>
      </c>
      <c r="N22" s="5" t="b">
        <v>1</v>
      </c>
      <c r="O22" s="5" t="b">
        <v>1</v>
      </c>
      <c r="P22" s="5" t="b">
        <v>0</v>
      </c>
      <c r="Q22" s="3">
        <v>0.0</v>
      </c>
      <c r="R22" s="2" t="s">
        <v>35</v>
      </c>
      <c r="S22" s="5" t="b">
        <v>0</v>
      </c>
      <c r="T22" s="3">
        <v>0.0</v>
      </c>
      <c r="U22" s="3">
        <v>0.0</v>
      </c>
      <c r="V22" s="3">
        <v>0.0</v>
      </c>
      <c r="W22" s="3">
        <v>0.0</v>
      </c>
      <c r="X22" s="3">
        <v>0.0</v>
      </c>
      <c r="Y22" s="3">
        <v>0.0</v>
      </c>
      <c r="Z22" s="2" t="s">
        <v>213</v>
      </c>
      <c r="AA22" s="2" t="s">
        <v>37</v>
      </c>
    </row>
    <row r="23">
      <c r="A23" s="3">
        <v>21.0</v>
      </c>
      <c r="B23" s="4" t="s">
        <v>214</v>
      </c>
      <c r="C23" s="2" t="s">
        <v>215</v>
      </c>
      <c r="D23" s="2" t="s">
        <v>216</v>
      </c>
      <c r="E23" s="2" t="s">
        <v>217</v>
      </c>
      <c r="F23" s="2" t="s">
        <v>218</v>
      </c>
      <c r="G23" s="2" t="s">
        <v>219</v>
      </c>
      <c r="H23" s="2" t="s">
        <v>220</v>
      </c>
      <c r="I23" s="2" t="s">
        <v>221</v>
      </c>
      <c r="J23" s="3">
        <v>54262.0</v>
      </c>
      <c r="K23" s="2" t="s">
        <v>46</v>
      </c>
      <c r="L23" s="3">
        <v>7.0</v>
      </c>
      <c r="M23" s="3">
        <v>0.0</v>
      </c>
      <c r="N23" s="5" t="b">
        <v>1</v>
      </c>
      <c r="O23" s="5" t="b">
        <v>1</v>
      </c>
      <c r="P23" s="5" t="b">
        <v>1</v>
      </c>
      <c r="Q23" s="3">
        <v>0.0</v>
      </c>
      <c r="R23" s="2" t="s">
        <v>47</v>
      </c>
      <c r="S23" s="5" t="b">
        <v>0</v>
      </c>
      <c r="T23" s="3">
        <v>0.0</v>
      </c>
      <c r="U23" s="3">
        <v>0.0</v>
      </c>
      <c r="V23" s="3">
        <v>0.0</v>
      </c>
      <c r="W23" s="3">
        <v>0.0</v>
      </c>
      <c r="X23" s="3">
        <v>0.0</v>
      </c>
      <c r="Y23" s="3">
        <v>0.0</v>
      </c>
      <c r="Z23" s="2" t="s">
        <v>48</v>
      </c>
      <c r="AA23" s="2" t="s">
        <v>37</v>
      </c>
    </row>
    <row r="24">
      <c r="A24" s="3">
        <v>22.0</v>
      </c>
      <c r="B24" s="4" t="s">
        <v>222</v>
      </c>
      <c r="C24" s="2" t="s">
        <v>223</v>
      </c>
      <c r="D24" s="2" t="s">
        <v>224</v>
      </c>
      <c r="E24" s="2" t="s">
        <v>225</v>
      </c>
      <c r="F24" s="2" t="s">
        <v>226</v>
      </c>
      <c r="G24" s="2" t="s">
        <v>227</v>
      </c>
      <c r="H24" s="2" t="s">
        <v>228</v>
      </c>
      <c r="I24" s="2" t="s">
        <v>229</v>
      </c>
      <c r="J24" s="3">
        <v>245.0</v>
      </c>
      <c r="K24" s="2" t="s">
        <v>46</v>
      </c>
      <c r="L24" s="3">
        <v>7.0</v>
      </c>
      <c r="M24" s="3">
        <v>0.0</v>
      </c>
      <c r="N24" s="5" t="b">
        <v>1</v>
      </c>
      <c r="O24" s="5" t="b">
        <v>1</v>
      </c>
      <c r="P24" s="5" t="b">
        <v>0</v>
      </c>
      <c r="Q24" s="3">
        <v>1.0</v>
      </c>
      <c r="R24" s="2" t="s">
        <v>35</v>
      </c>
      <c r="S24" s="5" t="b">
        <v>0</v>
      </c>
      <c r="T24" s="3">
        <v>0.0</v>
      </c>
      <c r="U24" s="3">
        <v>0.0</v>
      </c>
      <c r="V24" s="3">
        <v>0.0</v>
      </c>
      <c r="W24" s="3">
        <v>0.0</v>
      </c>
      <c r="X24" s="3">
        <v>0.0</v>
      </c>
      <c r="Y24" s="3">
        <v>0.0</v>
      </c>
      <c r="Z24" s="2" t="s">
        <v>85</v>
      </c>
      <c r="AA24" s="2" t="s">
        <v>37</v>
      </c>
    </row>
    <row r="25">
      <c r="A25" s="3">
        <v>23.0</v>
      </c>
      <c r="B25" s="4" t="s">
        <v>230</v>
      </c>
      <c r="C25" s="2" t="s">
        <v>231</v>
      </c>
      <c r="D25" s="2" t="s">
        <v>232</v>
      </c>
      <c r="E25" s="2" t="s">
        <v>233</v>
      </c>
      <c r="F25" s="2" t="s">
        <v>234</v>
      </c>
      <c r="G25" s="2" t="s">
        <v>235</v>
      </c>
      <c r="H25" s="2" t="s">
        <v>236</v>
      </c>
      <c r="I25" s="2" t="s">
        <v>237</v>
      </c>
      <c r="J25" s="3">
        <v>555.0</v>
      </c>
      <c r="K25" s="2" t="s">
        <v>46</v>
      </c>
      <c r="L25" s="3">
        <v>7.0</v>
      </c>
      <c r="M25" s="3">
        <v>0.0</v>
      </c>
      <c r="N25" s="5" t="b">
        <v>1</v>
      </c>
      <c r="O25" s="5" t="b">
        <v>1</v>
      </c>
      <c r="P25" s="5" t="b">
        <v>0</v>
      </c>
      <c r="Q25" s="3">
        <v>0.0</v>
      </c>
      <c r="R25" s="2" t="s">
        <v>35</v>
      </c>
      <c r="S25" s="5" t="b">
        <v>0</v>
      </c>
      <c r="T25" s="3">
        <v>0.0</v>
      </c>
      <c r="U25" s="3">
        <v>0.0</v>
      </c>
      <c r="V25" s="3">
        <v>0.0</v>
      </c>
      <c r="W25" s="3">
        <v>0.0</v>
      </c>
      <c r="X25" s="3">
        <v>0.0</v>
      </c>
      <c r="Y25" s="3">
        <v>0.0</v>
      </c>
      <c r="Z25" s="2" t="s">
        <v>48</v>
      </c>
      <c r="AA25" s="2" t="s">
        <v>37</v>
      </c>
    </row>
    <row r="26">
      <c r="A26" s="3">
        <v>24.0</v>
      </c>
      <c r="B26" s="4" t="s">
        <v>238</v>
      </c>
      <c r="C26" s="2" t="s">
        <v>239</v>
      </c>
      <c r="D26" s="2" t="s">
        <v>240</v>
      </c>
      <c r="E26" s="2" t="s">
        <v>241</v>
      </c>
      <c r="F26" s="2" t="s">
        <v>242</v>
      </c>
      <c r="G26" s="2" t="s">
        <v>243</v>
      </c>
      <c r="H26" s="2" t="s">
        <v>244</v>
      </c>
      <c r="I26" s="2" t="s">
        <v>245</v>
      </c>
      <c r="J26" s="3">
        <v>46136.0</v>
      </c>
      <c r="K26" s="2" t="s">
        <v>46</v>
      </c>
      <c r="L26" s="3">
        <v>7.0</v>
      </c>
      <c r="M26" s="3">
        <v>0.0</v>
      </c>
      <c r="N26" s="5" t="b">
        <v>1</v>
      </c>
      <c r="O26" s="5" t="b">
        <v>1</v>
      </c>
      <c r="P26" s="5" t="b">
        <v>0</v>
      </c>
      <c r="Q26" s="3">
        <v>0.0</v>
      </c>
      <c r="R26" s="2" t="s">
        <v>35</v>
      </c>
      <c r="S26" s="5" t="b">
        <v>0</v>
      </c>
      <c r="T26" s="3">
        <v>0.0</v>
      </c>
      <c r="U26" s="3">
        <v>0.0</v>
      </c>
      <c r="V26" s="3">
        <v>0.0</v>
      </c>
      <c r="W26" s="3">
        <v>0.0</v>
      </c>
      <c r="X26" s="3">
        <v>0.0</v>
      </c>
      <c r="Y26" s="3">
        <v>0.0</v>
      </c>
      <c r="Z26" s="2" t="s">
        <v>48</v>
      </c>
      <c r="AA26" s="2" t="s">
        <v>37</v>
      </c>
    </row>
    <row r="27">
      <c r="A27" s="3">
        <v>25.0</v>
      </c>
      <c r="B27" s="4" t="s">
        <v>246</v>
      </c>
      <c r="C27" s="2" t="s">
        <v>247</v>
      </c>
      <c r="D27" s="2" t="s">
        <v>248</v>
      </c>
      <c r="E27" s="2" t="s">
        <v>249</v>
      </c>
      <c r="F27" s="2" t="s">
        <v>250</v>
      </c>
      <c r="G27" s="2" t="s">
        <v>251</v>
      </c>
      <c r="H27" s="2" t="s">
        <v>252</v>
      </c>
      <c r="I27" s="2" t="s">
        <v>253</v>
      </c>
      <c r="J27" s="3">
        <v>62.0</v>
      </c>
      <c r="K27" s="2" t="s">
        <v>46</v>
      </c>
      <c r="L27" s="3">
        <v>6.0</v>
      </c>
      <c r="M27" s="3">
        <v>0.0</v>
      </c>
      <c r="N27" s="5" t="b">
        <v>1</v>
      </c>
      <c r="O27" s="5" t="b">
        <v>1</v>
      </c>
      <c r="P27" s="5" t="b">
        <v>0</v>
      </c>
      <c r="Q27" s="3">
        <v>1.0</v>
      </c>
      <c r="R27" s="2" t="s">
        <v>35</v>
      </c>
      <c r="S27" s="5" t="b">
        <v>0</v>
      </c>
      <c r="T27" s="3">
        <v>0.0</v>
      </c>
      <c r="U27" s="3">
        <v>0.0</v>
      </c>
      <c r="V27" s="3">
        <v>0.0</v>
      </c>
      <c r="W27" s="3">
        <v>0.0</v>
      </c>
      <c r="X27" s="3">
        <v>0.0</v>
      </c>
      <c r="Y27" s="3">
        <v>0.0</v>
      </c>
      <c r="Z27" s="2" t="s">
        <v>48</v>
      </c>
      <c r="AA27" s="2" t="s">
        <v>37</v>
      </c>
    </row>
    <row r="28">
      <c r="A28" s="3">
        <v>26.0</v>
      </c>
      <c r="B28" s="4" t="s">
        <v>254</v>
      </c>
      <c r="C28" s="2" t="s">
        <v>255</v>
      </c>
      <c r="D28" s="2" t="s">
        <v>256</v>
      </c>
      <c r="E28" s="2" t="s">
        <v>257</v>
      </c>
      <c r="F28" s="2" t="s">
        <v>258</v>
      </c>
      <c r="G28" s="2" t="s">
        <v>259</v>
      </c>
      <c r="H28" s="2" t="s">
        <v>260</v>
      </c>
      <c r="I28" s="2" t="s">
        <v>261</v>
      </c>
      <c r="J28" s="3">
        <v>13750.0</v>
      </c>
      <c r="K28" s="2" t="s">
        <v>46</v>
      </c>
      <c r="L28" s="3">
        <v>6.0</v>
      </c>
      <c r="M28" s="3">
        <v>0.0</v>
      </c>
      <c r="N28" s="5" t="b">
        <v>1</v>
      </c>
      <c r="O28" s="5" t="b">
        <v>1</v>
      </c>
      <c r="P28" s="5" t="b">
        <v>0</v>
      </c>
      <c r="Q28" s="3">
        <v>0.0</v>
      </c>
      <c r="R28" s="2" t="s">
        <v>47</v>
      </c>
      <c r="S28" s="5" t="b">
        <v>0</v>
      </c>
      <c r="T28" s="3">
        <v>0.0</v>
      </c>
      <c r="U28" s="3">
        <v>0.0</v>
      </c>
      <c r="V28" s="3">
        <v>0.0</v>
      </c>
      <c r="W28" s="3">
        <v>0.0</v>
      </c>
      <c r="X28" s="3">
        <v>0.0</v>
      </c>
      <c r="Y28" s="3">
        <v>0.0</v>
      </c>
      <c r="Z28" s="3">
        <v>0.0</v>
      </c>
      <c r="AA28" s="2" t="s">
        <v>37</v>
      </c>
    </row>
    <row r="29">
      <c r="A29" s="3">
        <v>27.0</v>
      </c>
      <c r="B29" s="4" t="s">
        <v>262</v>
      </c>
      <c r="C29" s="2" t="s">
        <v>263</v>
      </c>
      <c r="D29" s="2" t="s">
        <v>264</v>
      </c>
      <c r="E29" s="2" t="s">
        <v>265</v>
      </c>
      <c r="F29" s="2" t="s">
        <v>266</v>
      </c>
      <c r="G29" s="2" t="s">
        <v>267</v>
      </c>
      <c r="H29" s="2" t="s">
        <v>268</v>
      </c>
      <c r="I29" s="2" t="s">
        <v>269</v>
      </c>
      <c r="J29" s="3">
        <v>519.0</v>
      </c>
      <c r="K29" s="2" t="s">
        <v>46</v>
      </c>
      <c r="L29" s="3">
        <v>6.0</v>
      </c>
      <c r="M29" s="3">
        <v>0.0</v>
      </c>
      <c r="N29" s="5" t="b">
        <v>1</v>
      </c>
      <c r="O29" s="5" t="b">
        <v>1</v>
      </c>
      <c r="P29" s="5" t="b">
        <v>0</v>
      </c>
      <c r="Q29" s="3">
        <v>0.0</v>
      </c>
      <c r="R29" s="2" t="s">
        <v>47</v>
      </c>
      <c r="S29" s="5" t="b">
        <v>0</v>
      </c>
      <c r="T29" s="3">
        <v>0.0</v>
      </c>
      <c r="U29" s="3">
        <v>0.0</v>
      </c>
      <c r="V29" s="3">
        <v>0.0</v>
      </c>
      <c r="W29" s="3">
        <v>0.0</v>
      </c>
      <c r="X29" s="3">
        <v>0.0</v>
      </c>
      <c r="Y29" s="3">
        <v>0.0</v>
      </c>
      <c r="Z29" s="2" t="s">
        <v>85</v>
      </c>
      <c r="AA29" s="2" t="s">
        <v>67</v>
      </c>
    </row>
    <row r="30">
      <c r="A30" s="3">
        <v>28.0</v>
      </c>
      <c r="B30" s="4" t="s">
        <v>270</v>
      </c>
      <c r="C30" s="2" t="s">
        <v>271</v>
      </c>
      <c r="D30" s="2" t="s">
        <v>272</v>
      </c>
      <c r="E30" s="2" t="s">
        <v>273</v>
      </c>
      <c r="F30" s="2" t="s">
        <v>274</v>
      </c>
      <c r="G30" s="2" t="s">
        <v>275</v>
      </c>
      <c r="H30" s="2" t="s">
        <v>276</v>
      </c>
      <c r="I30" s="2" t="s">
        <v>277</v>
      </c>
      <c r="J30" s="3">
        <v>7020.0</v>
      </c>
      <c r="K30" s="2" t="s">
        <v>278</v>
      </c>
      <c r="L30" s="3">
        <v>6.0</v>
      </c>
      <c r="M30" s="3">
        <v>0.0</v>
      </c>
      <c r="N30" s="5" t="b">
        <v>1</v>
      </c>
      <c r="O30" s="5" t="b">
        <v>1</v>
      </c>
      <c r="P30" s="5" t="b">
        <v>0</v>
      </c>
      <c r="Q30" s="3">
        <v>1.0</v>
      </c>
      <c r="R30" s="2" t="s">
        <v>47</v>
      </c>
      <c r="S30" s="5" t="b">
        <v>0</v>
      </c>
      <c r="T30" s="3">
        <v>0.0</v>
      </c>
      <c r="U30" s="3">
        <v>0.0</v>
      </c>
      <c r="V30" s="3">
        <v>0.0</v>
      </c>
      <c r="W30" s="3">
        <v>0.0</v>
      </c>
      <c r="X30" s="3">
        <v>0.0</v>
      </c>
      <c r="Y30" s="3">
        <v>0.0</v>
      </c>
      <c r="Z30" s="2" t="s">
        <v>48</v>
      </c>
      <c r="AA30" s="2" t="s">
        <v>37</v>
      </c>
    </row>
    <row r="31">
      <c r="A31" s="3">
        <v>29.0</v>
      </c>
      <c r="B31" s="4" t="s">
        <v>279</v>
      </c>
      <c r="C31" s="2" t="s">
        <v>280</v>
      </c>
      <c r="D31" s="2" t="s">
        <v>281</v>
      </c>
      <c r="E31" s="2" t="s">
        <v>282</v>
      </c>
      <c r="F31" s="2" t="s">
        <v>283</v>
      </c>
      <c r="G31" s="2" t="s">
        <v>284</v>
      </c>
      <c r="H31" s="2" t="s">
        <v>285</v>
      </c>
      <c r="I31" s="2" t="s">
        <v>286</v>
      </c>
      <c r="J31" s="3">
        <v>1435.0</v>
      </c>
      <c r="K31" s="2" t="s">
        <v>278</v>
      </c>
      <c r="L31" s="3">
        <v>6.0</v>
      </c>
      <c r="M31" s="3">
        <v>0.0</v>
      </c>
      <c r="N31" s="5" t="b">
        <v>1</v>
      </c>
      <c r="O31" s="5" t="b">
        <v>1</v>
      </c>
      <c r="P31" s="5" t="b">
        <v>0</v>
      </c>
      <c r="Q31" s="3">
        <v>0.0</v>
      </c>
      <c r="R31" s="2" t="s">
        <v>47</v>
      </c>
      <c r="S31" s="5" t="b">
        <v>0</v>
      </c>
      <c r="T31" s="3">
        <v>0.0</v>
      </c>
      <c r="U31" s="3">
        <v>0.0</v>
      </c>
      <c r="V31" s="3">
        <v>0.0</v>
      </c>
      <c r="W31" s="3">
        <v>0.0</v>
      </c>
      <c r="X31" s="3">
        <v>0.0</v>
      </c>
      <c r="Y31" s="3">
        <v>0.0</v>
      </c>
      <c r="Z31" s="3">
        <v>0.0</v>
      </c>
      <c r="AA31" s="2" t="s">
        <v>37</v>
      </c>
    </row>
    <row r="32">
      <c r="A32" s="3">
        <v>30.0</v>
      </c>
      <c r="B32" s="4" t="s">
        <v>287</v>
      </c>
      <c r="C32" s="2" t="s">
        <v>288</v>
      </c>
      <c r="D32" s="2" t="s">
        <v>289</v>
      </c>
      <c r="E32" s="2" t="s">
        <v>290</v>
      </c>
      <c r="F32" s="2" t="s">
        <v>291</v>
      </c>
      <c r="G32" s="2" t="s">
        <v>292</v>
      </c>
      <c r="H32" s="2" t="s">
        <v>293</v>
      </c>
      <c r="I32" s="2" t="s">
        <v>294</v>
      </c>
      <c r="J32" s="3">
        <v>4331.0</v>
      </c>
      <c r="K32" s="2" t="s">
        <v>46</v>
      </c>
      <c r="L32" s="3">
        <v>6.0</v>
      </c>
      <c r="M32" s="3">
        <v>0.0</v>
      </c>
      <c r="N32" s="5" t="b">
        <v>1</v>
      </c>
      <c r="O32" s="5" t="b">
        <v>1</v>
      </c>
      <c r="P32" s="5" t="b">
        <v>0</v>
      </c>
      <c r="Q32" s="3">
        <v>0.0</v>
      </c>
      <c r="R32" s="2" t="s">
        <v>35</v>
      </c>
      <c r="S32" s="5" t="b">
        <v>0</v>
      </c>
      <c r="T32" s="3">
        <v>0.0</v>
      </c>
      <c r="U32" s="3">
        <v>0.0</v>
      </c>
      <c r="V32" s="3">
        <v>0.0</v>
      </c>
      <c r="W32" s="3">
        <v>0.0</v>
      </c>
      <c r="X32" s="3">
        <v>0.0</v>
      </c>
      <c r="Y32" s="3">
        <v>0.0</v>
      </c>
      <c r="Z32" s="2" t="s">
        <v>48</v>
      </c>
      <c r="AA32" s="2" t="s">
        <v>37</v>
      </c>
    </row>
    <row r="33">
      <c r="A33" s="3">
        <v>31.0</v>
      </c>
      <c r="B33" s="4" t="s">
        <v>295</v>
      </c>
      <c r="C33" s="2" t="s">
        <v>296</v>
      </c>
      <c r="D33" s="2" t="s">
        <v>297</v>
      </c>
      <c r="E33" s="2" t="s">
        <v>298</v>
      </c>
      <c r="F33" s="2" t="s">
        <v>299</v>
      </c>
      <c r="G33" s="2" t="s">
        <v>300</v>
      </c>
      <c r="H33" s="2" t="s">
        <v>301</v>
      </c>
      <c r="I33" s="2" t="s">
        <v>302</v>
      </c>
      <c r="J33" s="3">
        <v>6771.0</v>
      </c>
      <c r="K33" s="2" t="s">
        <v>46</v>
      </c>
      <c r="L33" s="3">
        <v>6.0</v>
      </c>
      <c r="M33" s="3">
        <v>0.0</v>
      </c>
      <c r="N33" s="5" t="b">
        <v>1</v>
      </c>
      <c r="O33" s="5" t="b">
        <v>1</v>
      </c>
      <c r="P33" s="5" t="b">
        <v>0</v>
      </c>
      <c r="Q33" s="3">
        <v>0.0</v>
      </c>
      <c r="R33" s="2" t="s">
        <v>35</v>
      </c>
      <c r="S33" s="5" t="b">
        <v>0</v>
      </c>
      <c r="T33" s="3">
        <v>0.0</v>
      </c>
      <c r="U33" s="3">
        <v>0.0</v>
      </c>
      <c r="V33" s="3">
        <v>0.0</v>
      </c>
      <c r="W33" s="3">
        <v>0.0</v>
      </c>
      <c r="X33" s="3">
        <v>0.0</v>
      </c>
      <c r="Y33" s="3">
        <v>0.0</v>
      </c>
      <c r="Z33" s="3">
        <v>0.0</v>
      </c>
      <c r="AA33" s="2" t="s">
        <v>37</v>
      </c>
    </row>
    <row r="34">
      <c r="A34" s="3">
        <v>32.0</v>
      </c>
      <c r="B34" s="4" t="s">
        <v>303</v>
      </c>
      <c r="C34" s="2" t="s">
        <v>304</v>
      </c>
      <c r="D34" s="2" t="s">
        <v>305</v>
      </c>
      <c r="E34" s="2" t="s">
        <v>306</v>
      </c>
      <c r="F34" s="2" t="s">
        <v>307</v>
      </c>
      <c r="G34" s="2" t="s">
        <v>308</v>
      </c>
      <c r="H34" s="2" t="s">
        <v>309</v>
      </c>
      <c r="I34" s="2" t="s">
        <v>310</v>
      </c>
      <c r="J34" s="3">
        <v>22838.0</v>
      </c>
      <c r="K34" s="2" t="s">
        <v>46</v>
      </c>
      <c r="L34" s="3">
        <v>6.0</v>
      </c>
      <c r="M34" s="3">
        <v>0.0</v>
      </c>
      <c r="N34" s="5" t="b">
        <v>1</v>
      </c>
      <c r="O34" s="5" t="b">
        <v>1</v>
      </c>
      <c r="P34" s="5" t="b">
        <v>0</v>
      </c>
      <c r="Q34" s="3">
        <v>0.0</v>
      </c>
      <c r="R34" s="2" t="s">
        <v>47</v>
      </c>
      <c r="S34" s="5" t="b">
        <v>0</v>
      </c>
      <c r="T34" s="3">
        <v>0.0</v>
      </c>
      <c r="U34" s="3">
        <v>0.0</v>
      </c>
      <c r="V34" s="3">
        <v>0.0</v>
      </c>
      <c r="W34" s="3">
        <v>0.0</v>
      </c>
      <c r="X34" s="3">
        <v>0.0</v>
      </c>
      <c r="Y34" s="3">
        <v>0.0</v>
      </c>
      <c r="Z34" s="3">
        <v>0.0</v>
      </c>
      <c r="AA34" s="2" t="s">
        <v>37</v>
      </c>
    </row>
    <row r="35">
      <c r="A35" s="3">
        <v>33.0</v>
      </c>
      <c r="B35" s="4" t="s">
        <v>311</v>
      </c>
      <c r="C35" s="2" t="s">
        <v>312</v>
      </c>
      <c r="D35" s="2" t="s">
        <v>313</v>
      </c>
      <c r="E35" s="2" t="s">
        <v>314</v>
      </c>
      <c r="F35" s="2" t="s">
        <v>315</v>
      </c>
      <c r="G35" s="2" t="s">
        <v>316</v>
      </c>
      <c r="H35" s="2" t="s">
        <v>317</v>
      </c>
      <c r="I35" s="2" t="s">
        <v>318</v>
      </c>
      <c r="J35" s="3">
        <v>1074.0</v>
      </c>
      <c r="K35" s="2" t="s">
        <v>46</v>
      </c>
      <c r="L35" s="3">
        <v>6.0</v>
      </c>
      <c r="M35" s="3">
        <v>0.0</v>
      </c>
      <c r="N35" s="5" t="b">
        <v>1</v>
      </c>
      <c r="O35" s="5" t="b">
        <v>1</v>
      </c>
      <c r="P35" s="5" t="b">
        <v>0</v>
      </c>
      <c r="Q35" s="3">
        <v>1.0</v>
      </c>
      <c r="R35" s="2" t="s">
        <v>47</v>
      </c>
      <c r="S35" s="5" t="b">
        <v>0</v>
      </c>
      <c r="T35" s="3">
        <v>0.0</v>
      </c>
      <c r="U35" s="3">
        <v>0.0</v>
      </c>
      <c r="V35" s="3">
        <v>0.0</v>
      </c>
      <c r="W35" s="3">
        <v>0.0</v>
      </c>
      <c r="X35" s="3">
        <v>0.0</v>
      </c>
      <c r="Y35" s="3">
        <v>0.0</v>
      </c>
      <c r="Z35" s="2" t="s">
        <v>48</v>
      </c>
      <c r="AA35" s="2" t="s">
        <v>37</v>
      </c>
    </row>
    <row r="36">
      <c r="A36" s="3">
        <v>34.0</v>
      </c>
      <c r="B36" s="4" t="s">
        <v>319</v>
      </c>
      <c r="C36" s="2" t="s">
        <v>320</v>
      </c>
      <c r="D36" s="2" t="s">
        <v>321</v>
      </c>
      <c r="E36" s="2" t="s">
        <v>322</v>
      </c>
      <c r="F36" s="2" t="s">
        <v>323</v>
      </c>
      <c r="G36" s="2" t="s">
        <v>324</v>
      </c>
      <c r="H36" s="2" t="s">
        <v>325</v>
      </c>
      <c r="I36" s="2" t="s">
        <v>326</v>
      </c>
      <c r="J36" s="3">
        <v>6732.0</v>
      </c>
      <c r="K36" s="2" t="s">
        <v>46</v>
      </c>
      <c r="L36" s="3">
        <v>6.0</v>
      </c>
      <c r="M36" s="3">
        <v>0.0</v>
      </c>
      <c r="N36" s="5" t="b">
        <v>1</v>
      </c>
      <c r="O36" s="5" t="b">
        <v>1</v>
      </c>
      <c r="P36" s="5" t="b">
        <v>0</v>
      </c>
      <c r="Q36" s="3">
        <v>0.0</v>
      </c>
      <c r="R36" s="2" t="s">
        <v>35</v>
      </c>
      <c r="S36" s="5" t="b">
        <v>0</v>
      </c>
      <c r="T36" s="3">
        <v>0.0</v>
      </c>
      <c r="U36" s="3">
        <v>0.0</v>
      </c>
      <c r="V36" s="3">
        <v>0.0</v>
      </c>
      <c r="W36" s="3">
        <v>0.0</v>
      </c>
      <c r="X36" s="3">
        <v>0.0</v>
      </c>
      <c r="Y36" s="3">
        <v>0.0</v>
      </c>
      <c r="Z36" s="3">
        <v>0.0</v>
      </c>
      <c r="AA36" s="2" t="s">
        <v>37</v>
      </c>
    </row>
    <row r="37">
      <c r="A37" s="3">
        <v>35.0</v>
      </c>
      <c r="B37" s="4" t="s">
        <v>327</v>
      </c>
      <c r="C37" s="2" t="s">
        <v>328</v>
      </c>
      <c r="D37" s="2" t="s">
        <v>329</v>
      </c>
      <c r="E37" s="2" t="s">
        <v>330</v>
      </c>
      <c r="F37" s="2" t="s">
        <v>331</v>
      </c>
      <c r="G37" s="2" t="s">
        <v>332</v>
      </c>
      <c r="H37" s="2" t="s">
        <v>333</v>
      </c>
      <c r="I37" s="2" t="s">
        <v>334</v>
      </c>
      <c r="J37" s="3">
        <v>658.0</v>
      </c>
      <c r="K37" s="2" t="s">
        <v>335</v>
      </c>
      <c r="L37" s="3">
        <v>6.0</v>
      </c>
      <c r="M37" s="3">
        <v>1.0</v>
      </c>
      <c r="N37" s="5" t="b">
        <v>1</v>
      </c>
      <c r="O37" s="5" t="b">
        <v>1</v>
      </c>
      <c r="P37" s="5" t="b">
        <v>0</v>
      </c>
      <c r="Q37" s="3">
        <v>0.0</v>
      </c>
      <c r="R37" s="2" t="s">
        <v>47</v>
      </c>
      <c r="S37" s="5" t="b">
        <v>0</v>
      </c>
      <c r="T37" s="3">
        <v>5.0</v>
      </c>
      <c r="U37" s="3">
        <v>7.0</v>
      </c>
      <c r="V37" s="3">
        <v>1.0</v>
      </c>
      <c r="W37" s="3">
        <v>17.0</v>
      </c>
      <c r="X37" s="3">
        <v>450.0</v>
      </c>
      <c r="Y37" s="3">
        <v>2.0</v>
      </c>
      <c r="Z37" s="2" t="s">
        <v>48</v>
      </c>
      <c r="AA37" s="2" t="s">
        <v>37</v>
      </c>
    </row>
    <row r="38">
      <c r="A38" s="3">
        <v>36.0</v>
      </c>
      <c r="B38" s="4" t="s">
        <v>336</v>
      </c>
      <c r="C38" s="2" t="s">
        <v>337</v>
      </c>
      <c r="D38" s="2" t="s">
        <v>338</v>
      </c>
      <c r="E38" s="2" t="s">
        <v>339</v>
      </c>
      <c r="F38" s="2" t="s">
        <v>340</v>
      </c>
      <c r="G38" s="2" t="s">
        <v>341</v>
      </c>
      <c r="H38" s="2" t="s">
        <v>342</v>
      </c>
      <c r="I38" s="2" t="s">
        <v>343</v>
      </c>
      <c r="J38" s="3">
        <v>2666.0</v>
      </c>
      <c r="K38" s="2" t="s">
        <v>46</v>
      </c>
      <c r="L38" s="3">
        <v>5.0</v>
      </c>
      <c r="M38" s="3">
        <v>0.0</v>
      </c>
      <c r="N38" s="5" t="b">
        <v>1</v>
      </c>
      <c r="O38" s="5" t="b">
        <v>1</v>
      </c>
      <c r="P38" s="5" t="b">
        <v>0</v>
      </c>
      <c r="Q38" s="3">
        <v>3.0</v>
      </c>
      <c r="R38" s="2" t="s">
        <v>35</v>
      </c>
      <c r="S38" s="5" t="b">
        <v>0</v>
      </c>
      <c r="T38" s="3">
        <v>0.0</v>
      </c>
      <c r="U38" s="3">
        <v>0.0</v>
      </c>
      <c r="V38" s="3">
        <v>0.0</v>
      </c>
      <c r="W38" s="3">
        <v>0.0</v>
      </c>
      <c r="X38" s="3">
        <v>0.0</v>
      </c>
      <c r="Y38" s="3">
        <v>0.0</v>
      </c>
      <c r="Z38" s="2" t="s">
        <v>85</v>
      </c>
      <c r="AA38" s="2" t="s">
        <v>37</v>
      </c>
    </row>
    <row r="39">
      <c r="A39" s="3">
        <v>37.0</v>
      </c>
      <c r="B39" s="4" t="s">
        <v>344</v>
      </c>
      <c r="C39" s="2" t="s">
        <v>345</v>
      </c>
      <c r="D39" s="2" t="s">
        <v>346</v>
      </c>
      <c r="E39" s="2" t="s">
        <v>347</v>
      </c>
      <c r="F39" s="2" t="s">
        <v>348</v>
      </c>
      <c r="G39" s="2" t="s">
        <v>349</v>
      </c>
      <c r="H39" s="2" t="s">
        <v>350</v>
      </c>
      <c r="I39" s="2" t="s">
        <v>351</v>
      </c>
      <c r="J39" s="3">
        <v>63.0</v>
      </c>
      <c r="K39" s="2" t="s">
        <v>46</v>
      </c>
      <c r="L39" s="3">
        <v>5.0</v>
      </c>
      <c r="M39" s="3">
        <v>0.0</v>
      </c>
      <c r="N39" s="5" t="b">
        <v>1</v>
      </c>
      <c r="O39" s="5" t="b">
        <v>1</v>
      </c>
      <c r="P39" s="5" t="b">
        <v>0</v>
      </c>
      <c r="Q39" s="3">
        <v>0.0</v>
      </c>
      <c r="R39" s="2" t="s">
        <v>35</v>
      </c>
      <c r="S39" s="5" t="b">
        <v>0</v>
      </c>
      <c r="T39" s="3">
        <v>0.0</v>
      </c>
      <c r="U39" s="3">
        <v>0.0</v>
      </c>
      <c r="V39" s="3">
        <v>0.0</v>
      </c>
      <c r="W39" s="3">
        <v>0.0</v>
      </c>
      <c r="X39" s="3">
        <v>0.0</v>
      </c>
      <c r="Y39" s="3">
        <v>0.0</v>
      </c>
      <c r="Z39" s="2" t="s">
        <v>85</v>
      </c>
      <c r="AA39" s="2" t="s">
        <v>37</v>
      </c>
    </row>
    <row r="40">
      <c r="A40" s="3">
        <v>38.0</v>
      </c>
      <c r="B40" s="4" t="s">
        <v>352</v>
      </c>
      <c r="C40" s="2" t="s">
        <v>353</v>
      </c>
      <c r="D40" s="2" t="s">
        <v>354</v>
      </c>
      <c r="E40" s="2" t="s">
        <v>355</v>
      </c>
      <c r="F40" s="2" t="s">
        <v>356</v>
      </c>
      <c r="G40" s="2" t="s">
        <v>357</v>
      </c>
      <c r="H40" s="2" t="s">
        <v>358</v>
      </c>
      <c r="I40" s="2" t="s">
        <v>359</v>
      </c>
      <c r="J40" s="3">
        <v>5133.0</v>
      </c>
      <c r="K40" s="2" t="s">
        <v>195</v>
      </c>
      <c r="L40" s="3">
        <v>5.0</v>
      </c>
      <c r="M40" s="3">
        <v>0.0</v>
      </c>
      <c r="N40" s="5" t="b">
        <v>1</v>
      </c>
      <c r="O40" s="5" t="b">
        <v>1</v>
      </c>
      <c r="P40" s="5" t="b">
        <v>0</v>
      </c>
      <c r="Q40" s="3">
        <v>0.0</v>
      </c>
      <c r="R40" s="2" t="s">
        <v>47</v>
      </c>
      <c r="S40" s="5" t="b">
        <v>0</v>
      </c>
      <c r="T40" s="3">
        <v>0.0</v>
      </c>
      <c r="U40" s="3">
        <v>0.0</v>
      </c>
      <c r="V40" s="3">
        <v>0.0</v>
      </c>
      <c r="W40" s="3">
        <v>0.0</v>
      </c>
      <c r="X40" s="3">
        <v>0.0</v>
      </c>
      <c r="Y40" s="3">
        <v>0.0</v>
      </c>
      <c r="Z40" s="2" t="s">
        <v>85</v>
      </c>
      <c r="AA40" s="2" t="s">
        <v>67</v>
      </c>
    </row>
    <row r="41">
      <c r="A41" s="3">
        <v>39.0</v>
      </c>
      <c r="B41" s="4" t="s">
        <v>360</v>
      </c>
      <c r="C41" s="2" t="s">
        <v>361</v>
      </c>
      <c r="D41" s="2" t="s">
        <v>362</v>
      </c>
      <c r="E41" s="2" t="s">
        <v>363</v>
      </c>
      <c r="F41" s="2" t="s">
        <v>364</v>
      </c>
      <c r="G41" s="2" t="s">
        <v>365</v>
      </c>
      <c r="H41" s="2" t="s">
        <v>366</v>
      </c>
      <c r="I41" s="2" t="s">
        <v>367</v>
      </c>
      <c r="J41" s="3">
        <v>65.0</v>
      </c>
      <c r="K41" s="2" t="s">
        <v>46</v>
      </c>
      <c r="L41" s="3">
        <v>5.0</v>
      </c>
      <c r="M41" s="3">
        <v>0.0</v>
      </c>
      <c r="N41" s="5" t="b">
        <v>1</v>
      </c>
      <c r="O41" s="5" t="b">
        <v>1</v>
      </c>
      <c r="P41" s="5" t="b">
        <v>0</v>
      </c>
      <c r="Q41" s="3">
        <v>0.0</v>
      </c>
      <c r="R41" s="2" t="s">
        <v>35</v>
      </c>
      <c r="S41" s="5" t="b">
        <v>0</v>
      </c>
      <c r="T41" s="3">
        <v>0.0</v>
      </c>
      <c r="U41" s="3">
        <v>0.0</v>
      </c>
      <c r="V41" s="3">
        <v>0.0</v>
      </c>
      <c r="W41" s="3">
        <v>0.0</v>
      </c>
      <c r="X41" s="3">
        <v>0.0</v>
      </c>
      <c r="Y41" s="3">
        <v>0.0</v>
      </c>
      <c r="Z41" s="3">
        <v>0.0</v>
      </c>
      <c r="AA41" s="2" t="s">
        <v>37</v>
      </c>
    </row>
    <row r="42">
      <c r="A42" s="3">
        <v>40.0</v>
      </c>
      <c r="B42" s="4" t="s">
        <v>368</v>
      </c>
      <c r="C42" s="2" t="s">
        <v>369</v>
      </c>
      <c r="D42" s="2" t="s">
        <v>370</v>
      </c>
      <c r="E42" s="2" t="s">
        <v>371</v>
      </c>
      <c r="F42" s="2" t="s">
        <v>372</v>
      </c>
      <c r="G42" s="2" t="s">
        <v>373</v>
      </c>
      <c r="H42" s="2" t="s">
        <v>374</v>
      </c>
      <c r="I42" s="2" t="s">
        <v>375</v>
      </c>
      <c r="J42" s="3">
        <v>25.0</v>
      </c>
      <c r="K42" s="2" t="s">
        <v>46</v>
      </c>
      <c r="L42" s="3">
        <v>5.0</v>
      </c>
      <c r="M42" s="3">
        <v>0.0</v>
      </c>
      <c r="N42" s="5" t="b">
        <v>1</v>
      </c>
      <c r="O42" s="5" t="b">
        <v>1</v>
      </c>
      <c r="P42" s="5" t="b">
        <v>0</v>
      </c>
      <c r="Q42" s="3">
        <v>0.0</v>
      </c>
      <c r="R42" s="2" t="s">
        <v>35</v>
      </c>
      <c r="S42" s="5" t="b">
        <v>0</v>
      </c>
      <c r="T42" s="3">
        <v>0.0</v>
      </c>
      <c r="U42" s="3">
        <v>0.0</v>
      </c>
      <c r="V42" s="3">
        <v>0.0</v>
      </c>
      <c r="W42" s="3">
        <v>0.0</v>
      </c>
      <c r="X42" s="3">
        <v>0.0</v>
      </c>
      <c r="Y42" s="3">
        <v>0.0</v>
      </c>
      <c r="Z42" s="3">
        <v>0.0</v>
      </c>
      <c r="AA42" s="2" t="s">
        <v>37</v>
      </c>
    </row>
    <row r="43">
      <c r="A43" s="3">
        <v>41.0</v>
      </c>
      <c r="B43" s="4" t="s">
        <v>376</v>
      </c>
      <c r="C43" s="2" t="s">
        <v>377</v>
      </c>
      <c r="D43" s="2" t="s">
        <v>378</v>
      </c>
      <c r="E43" s="2" t="s">
        <v>379</v>
      </c>
      <c r="F43" s="2" t="s">
        <v>380</v>
      </c>
      <c r="G43" s="2" t="s">
        <v>381</v>
      </c>
      <c r="H43" s="2" t="s">
        <v>382</v>
      </c>
      <c r="I43" s="2" t="s">
        <v>383</v>
      </c>
      <c r="J43" s="3">
        <v>113584.0</v>
      </c>
      <c r="K43" s="2" t="s">
        <v>46</v>
      </c>
      <c r="L43" s="3">
        <v>5.0</v>
      </c>
      <c r="M43" s="3">
        <v>0.0</v>
      </c>
      <c r="N43" s="5" t="b">
        <v>1</v>
      </c>
      <c r="O43" s="5" t="b">
        <v>1</v>
      </c>
      <c r="P43" s="5" t="b">
        <v>0</v>
      </c>
      <c r="Q43" s="3">
        <v>2.0</v>
      </c>
      <c r="R43" s="2" t="s">
        <v>35</v>
      </c>
      <c r="S43" s="5" t="b">
        <v>0</v>
      </c>
      <c r="T43" s="3">
        <v>0.0</v>
      </c>
      <c r="U43" s="3">
        <v>0.0</v>
      </c>
      <c r="V43" s="3">
        <v>0.0</v>
      </c>
      <c r="W43" s="3">
        <v>0.0</v>
      </c>
      <c r="X43" s="3">
        <v>0.0</v>
      </c>
      <c r="Y43" s="3">
        <v>0.0</v>
      </c>
      <c r="Z43" s="2" t="s">
        <v>384</v>
      </c>
      <c r="AA43" s="2" t="s">
        <v>37</v>
      </c>
    </row>
    <row r="44">
      <c r="A44" s="3">
        <v>42.0</v>
      </c>
      <c r="B44" s="4" t="s">
        <v>385</v>
      </c>
      <c r="C44" s="2" t="s">
        <v>386</v>
      </c>
      <c r="D44" s="2" t="s">
        <v>387</v>
      </c>
      <c r="E44" s="2" t="s">
        <v>388</v>
      </c>
      <c r="F44" s="2" t="s">
        <v>389</v>
      </c>
      <c r="G44" s="2" t="s">
        <v>390</v>
      </c>
      <c r="H44" s="2" t="s">
        <v>391</v>
      </c>
      <c r="I44" s="2" t="s">
        <v>392</v>
      </c>
      <c r="J44" s="3">
        <v>66.0</v>
      </c>
      <c r="K44" s="3">
        <v>0.0</v>
      </c>
      <c r="L44" s="3">
        <v>5.0</v>
      </c>
      <c r="M44" s="3">
        <v>0.0</v>
      </c>
      <c r="N44" s="5" t="b">
        <v>1</v>
      </c>
      <c r="O44" s="5" t="b">
        <v>1</v>
      </c>
      <c r="P44" s="5" t="b">
        <v>1</v>
      </c>
      <c r="Q44" s="3">
        <v>0.0</v>
      </c>
      <c r="R44" s="2" t="s">
        <v>47</v>
      </c>
      <c r="S44" s="5" t="b">
        <v>0</v>
      </c>
      <c r="T44" s="3">
        <v>0.0</v>
      </c>
      <c r="U44" s="3">
        <v>0.0</v>
      </c>
      <c r="V44" s="3">
        <v>0.0</v>
      </c>
      <c r="W44" s="3">
        <v>0.0</v>
      </c>
      <c r="X44" s="3">
        <v>0.0</v>
      </c>
      <c r="Y44" s="3">
        <v>0.0</v>
      </c>
      <c r="Z44" s="3">
        <v>0.0</v>
      </c>
      <c r="AA44" s="2" t="s">
        <v>67</v>
      </c>
    </row>
    <row r="45">
      <c r="A45" s="3">
        <v>43.0</v>
      </c>
      <c r="B45" s="4" t="s">
        <v>393</v>
      </c>
      <c r="C45" s="2" t="s">
        <v>394</v>
      </c>
      <c r="D45" s="2" t="s">
        <v>395</v>
      </c>
      <c r="E45" s="2" t="s">
        <v>396</v>
      </c>
      <c r="F45" s="2" t="s">
        <v>397</v>
      </c>
      <c r="G45" s="2" t="s">
        <v>398</v>
      </c>
      <c r="H45" s="2" t="s">
        <v>399</v>
      </c>
      <c r="I45" s="2" t="s">
        <v>400</v>
      </c>
      <c r="J45" s="3">
        <v>576.0</v>
      </c>
      <c r="K45" s="2" t="s">
        <v>46</v>
      </c>
      <c r="L45" s="3">
        <v>5.0</v>
      </c>
      <c r="M45" s="3">
        <v>0.0</v>
      </c>
      <c r="N45" s="5" t="b">
        <v>1</v>
      </c>
      <c r="O45" s="5" t="b">
        <v>1</v>
      </c>
      <c r="P45" s="5" t="b">
        <v>0</v>
      </c>
      <c r="Q45" s="3">
        <v>0.0</v>
      </c>
      <c r="R45" s="2" t="s">
        <v>35</v>
      </c>
      <c r="S45" s="5" t="b">
        <v>0</v>
      </c>
      <c r="T45" s="3">
        <v>0.0</v>
      </c>
      <c r="U45" s="3">
        <v>0.0</v>
      </c>
      <c r="V45" s="3">
        <v>0.0</v>
      </c>
      <c r="W45" s="3">
        <v>0.0</v>
      </c>
      <c r="X45" s="3">
        <v>0.0</v>
      </c>
      <c r="Y45" s="3">
        <v>0.0</v>
      </c>
      <c r="Z45" s="3">
        <v>0.0</v>
      </c>
      <c r="AA45" s="2" t="s">
        <v>37</v>
      </c>
    </row>
    <row r="46">
      <c r="A46" s="3">
        <v>44.0</v>
      </c>
      <c r="B46" s="4" t="s">
        <v>401</v>
      </c>
      <c r="C46" s="2" t="s">
        <v>402</v>
      </c>
      <c r="D46" s="2" t="s">
        <v>403</v>
      </c>
      <c r="E46" s="2" t="s">
        <v>404</v>
      </c>
      <c r="F46" s="2" t="s">
        <v>405</v>
      </c>
      <c r="G46" s="2" t="s">
        <v>406</v>
      </c>
      <c r="H46" s="2" t="s">
        <v>407</v>
      </c>
      <c r="I46" s="2" t="s">
        <v>408</v>
      </c>
      <c r="J46" s="3">
        <v>344.0</v>
      </c>
      <c r="K46" s="2" t="s">
        <v>46</v>
      </c>
      <c r="L46" s="3">
        <v>5.0</v>
      </c>
      <c r="M46" s="3">
        <v>0.0</v>
      </c>
      <c r="N46" s="5" t="b">
        <v>1</v>
      </c>
      <c r="O46" s="5" t="b">
        <v>1</v>
      </c>
      <c r="P46" s="5" t="b">
        <v>0</v>
      </c>
      <c r="Q46" s="3">
        <v>0.0</v>
      </c>
      <c r="R46" s="2" t="s">
        <v>35</v>
      </c>
      <c r="S46" s="5" t="b">
        <v>0</v>
      </c>
      <c r="T46" s="3">
        <v>0.0</v>
      </c>
      <c r="U46" s="3">
        <v>0.0</v>
      </c>
      <c r="V46" s="3">
        <v>0.0</v>
      </c>
      <c r="W46" s="3">
        <v>0.0</v>
      </c>
      <c r="X46" s="3">
        <v>0.0</v>
      </c>
      <c r="Y46" s="3">
        <v>0.0</v>
      </c>
      <c r="Z46" s="2" t="s">
        <v>95</v>
      </c>
      <c r="AA46" s="2" t="s">
        <v>67</v>
      </c>
    </row>
    <row r="47">
      <c r="A47" s="3">
        <v>45.0</v>
      </c>
      <c r="B47" s="4" t="s">
        <v>409</v>
      </c>
      <c r="C47" s="2" t="s">
        <v>410</v>
      </c>
      <c r="D47" s="2" t="s">
        <v>411</v>
      </c>
      <c r="E47" s="2" t="s">
        <v>412</v>
      </c>
      <c r="F47" s="2" t="s">
        <v>413</v>
      </c>
      <c r="G47" s="2" t="s">
        <v>414</v>
      </c>
      <c r="H47" s="2" t="s">
        <v>415</v>
      </c>
      <c r="I47" s="2" t="s">
        <v>416</v>
      </c>
      <c r="J47" s="3">
        <v>5323.0</v>
      </c>
      <c r="K47" s="2" t="s">
        <v>46</v>
      </c>
      <c r="L47" s="3">
        <v>5.0</v>
      </c>
      <c r="M47" s="3">
        <v>0.0</v>
      </c>
      <c r="N47" s="5" t="b">
        <v>1</v>
      </c>
      <c r="O47" s="5" t="b">
        <v>1</v>
      </c>
      <c r="P47" s="5" t="b">
        <v>0</v>
      </c>
      <c r="Q47" s="3">
        <v>0.0</v>
      </c>
      <c r="R47" s="2" t="s">
        <v>47</v>
      </c>
      <c r="S47" s="5" t="b">
        <v>0</v>
      </c>
      <c r="T47" s="3">
        <v>0.0</v>
      </c>
      <c r="U47" s="3">
        <v>0.0</v>
      </c>
      <c r="V47" s="3">
        <v>0.0</v>
      </c>
      <c r="W47" s="3">
        <v>0.0</v>
      </c>
      <c r="X47" s="3">
        <v>0.0</v>
      </c>
      <c r="Y47" s="3">
        <v>0.0</v>
      </c>
      <c r="Z47" s="2" t="s">
        <v>48</v>
      </c>
      <c r="AA47" s="2" t="s">
        <v>37</v>
      </c>
    </row>
    <row r="48">
      <c r="A48" s="3">
        <v>46.0</v>
      </c>
      <c r="B48" s="4" t="s">
        <v>417</v>
      </c>
      <c r="C48" s="2" t="s">
        <v>418</v>
      </c>
      <c r="D48" s="2" t="s">
        <v>419</v>
      </c>
      <c r="E48" s="2" t="s">
        <v>420</v>
      </c>
      <c r="F48" s="2" t="s">
        <v>421</v>
      </c>
      <c r="G48" s="2" t="s">
        <v>422</v>
      </c>
      <c r="H48" s="2" t="s">
        <v>423</v>
      </c>
      <c r="I48" s="2" t="s">
        <v>424</v>
      </c>
      <c r="J48" s="3">
        <v>43.0</v>
      </c>
      <c r="K48" s="2" t="s">
        <v>46</v>
      </c>
      <c r="L48" s="3">
        <v>5.0</v>
      </c>
      <c r="M48" s="3">
        <v>0.0</v>
      </c>
      <c r="N48" s="5" t="b">
        <v>1</v>
      </c>
      <c r="O48" s="5" t="b">
        <v>1</v>
      </c>
      <c r="P48" s="5" t="b">
        <v>0</v>
      </c>
      <c r="Q48" s="3">
        <v>2.0</v>
      </c>
      <c r="R48" s="2" t="s">
        <v>47</v>
      </c>
      <c r="S48" s="5" t="b">
        <v>0</v>
      </c>
      <c r="T48" s="3">
        <v>0.0</v>
      </c>
      <c r="U48" s="3">
        <v>0.0</v>
      </c>
      <c r="V48" s="3">
        <v>0.0</v>
      </c>
      <c r="W48" s="3">
        <v>0.0</v>
      </c>
      <c r="X48" s="3">
        <v>0.0</v>
      </c>
      <c r="Y48" s="3">
        <v>0.0</v>
      </c>
      <c r="Z48" s="2" t="s">
        <v>48</v>
      </c>
      <c r="AA48" s="2" t="s">
        <v>37</v>
      </c>
    </row>
    <row r="49">
      <c r="A49" s="3">
        <v>47.0</v>
      </c>
      <c r="B49" s="4" t="s">
        <v>425</v>
      </c>
      <c r="C49" s="2" t="s">
        <v>426</v>
      </c>
      <c r="D49" s="2" t="s">
        <v>427</v>
      </c>
      <c r="E49" s="2" t="s">
        <v>428</v>
      </c>
      <c r="F49" s="2" t="s">
        <v>429</v>
      </c>
      <c r="G49" s="2" t="s">
        <v>430</v>
      </c>
      <c r="H49" s="2" t="s">
        <v>431</v>
      </c>
      <c r="I49" s="2" t="s">
        <v>432</v>
      </c>
      <c r="J49" s="3">
        <v>53.0</v>
      </c>
      <c r="K49" s="2" t="s">
        <v>46</v>
      </c>
      <c r="L49" s="3">
        <v>5.0</v>
      </c>
      <c r="M49" s="3">
        <v>0.0</v>
      </c>
      <c r="N49" s="5" t="b">
        <v>1</v>
      </c>
      <c r="O49" s="5" t="b">
        <v>1</v>
      </c>
      <c r="P49" s="5" t="b">
        <v>0</v>
      </c>
      <c r="Q49" s="3">
        <v>1.0</v>
      </c>
      <c r="R49" s="2" t="s">
        <v>47</v>
      </c>
      <c r="S49" s="5" t="b">
        <v>0</v>
      </c>
      <c r="T49" s="3">
        <v>0.0</v>
      </c>
      <c r="U49" s="3">
        <v>0.0</v>
      </c>
      <c r="V49" s="3">
        <v>0.0</v>
      </c>
      <c r="W49" s="3">
        <v>0.0</v>
      </c>
      <c r="X49" s="3">
        <v>0.0</v>
      </c>
      <c r="Y49" s="3">
        <v>0.0</v>
      </c>
      <c r="Z49" s="3">
        <v>0.0</v>
      </c>
      <c r="AA49" s="2" t="s">
        <v>37</v>
      </c>
    </row>
    <row r="50">
      <c r="A50" s="3">
        <v>48.0</v>
      </c>
      <c r="B50" s="4" t="s">
        <v>433</v>
      </c>
      <c r="C50" s="2" t="s">
        <v>434</v>
      </c>
      <c r="D50" s="2" t="s">
        <v>435</v>
      </c>
      <c r="E50" s="2" t="s">
        <v>436</v>
      </c>
      <c r="F50" s="2" t="s">
        <v>437</v>
      </c>
      <c r="G50" s="2" t="s">
        <v>438</v>
      </c>
      <c r="H50" s="2" t="s">
        <v>439</v>
      </c>
      <c r="I50" s="2" t="s">
        <v>440</v>
      </c>
      <c r="J50" s="3">
        <v>8128.0</v>
      </c>
      <c r="K50" s="2" t="s">
        <v>94</v>
      </c>
      <c r="L50" s="3">
        <v>5.0</v>
      </c>
      <c r="M50" s="3">
        <v>0.0</v>
      </c>
      <c r="N50" s="5" t="b">
        <v>1</v>
      </c>
      <c r="O50" s="5" t="b">
        <v>1</v>
      </c>
      <c r="P50" s="5" t="b">
        <v>0</v>
      </c>
      <c r="Q50" s="3">
        <v>0.0</v>
      </c>
      <c r="R50" s="2" t="s">
        <v>35</v>
      </c>
      <c r="S50" s="5" t="b">
        <v>0</v>
      </c>
      <c r="T50" s="3">
        <v>0.0</v>
      </c>
      <c r="U50" s="3">
        <v>0.0</v>
      </c>
      <c r="V50" s="3">
        <v>0.0</v>
      </c>
      <c r="W50" s="3">
        <v>0.0</v>
      </c>
      <c r="X50" s="3">
        <v>0.0</v>
      </c>
      <c r="Y50" s="3">
        <v>0.0</v>
      </c>
      <c r="Z50" s="2" t="s">
        <v>85</v>
      </c>
      <c r="AA50" s="2" t="s">
        <v>37</v>
      </c>
    </row>
    <row r="51">
      <c r="A51" s="3">
        <v>49.0</v>
      </c>
      <c r="B51" s="4" t="s">
        <v>441</v>
      </c>
      <c r="C51" s="2" t="s">
        <v>442</v>
      </c>
      <c r="D51" s="2" t="s">
        <v>443</v>
      </c>
      <c r="E51" s="2" t="s">
        <v>444</v>
      </c>
      <c r="F51" s="2" t="s">
        <v>445</v>
      </c>
      <c r="G51" s="2" t="s">
        <v>446</v>
      </c>
      <c r="H51" s="2" t="s">
        <v>447</v>
      </c>
      <c r="I51" s="2" t="s">
        <v>448</v>
      </c>
      <c r="J51" s="3">
        <v>1696.0</v>
      </c>
      <c r="K51" s="2" t="s">
        <v>46</v>
      </c>
      <c r="L51" s="3">
        <v>5.0</v>
      </c>
      <c r="M51" s="3">
        <v>0.0</v>
      </c>
      <c r="N51" s="5" t="b">
        <v>1</v>
      </c>
      <c r="O51" s="5" t="b">
        <v>1</v>
      </c>
      <c r="P51" s="5" t="b">
        <v>0</v>
      </c>
      <c r="Q51" s="3">
        <v>3.0</v>
      </c>
      <c r="R51" s="2" t="s">
        <v>47</v>
      </c>
      <c r="S51" s="5" t="b">
        <v>0</v>
      </c>
      <c r="T51" s="3">
        <v>0.0</v>
      </c>
      <c r="U51" s="3">
        <v>0.0</v>
      </c>
      <c r="V51" s="3">
        <v>0.0</v>
      </c>
      <c r="W51" s="3">
        <v>0.0</v>
      </c>
      <c r="X51" s="3">
        <v>0.0</v>
      </c>
      <c r="Y51" s="3">
        <v>0.0</v>
      </c>
      <c r="Z51" s="3">
        <v>0.0</v>
      </c>
      <c r="AA51" s="2" t="s">
        <v>37</v>
      </c>
    </row>
    <row r="52">
      <c r="A52" s="3">
        <v>50.0</v>
      </c>
      <c r="B52" s="4" t="s">
        <v>449</v>
      </c>
      <c r="C52" s="2" t="s">
        <v>450</v>
      </c>
      <c r="D52" s="2" t="s">
        <v>451</v>
      </c>
      <c r="E52" s="2" t="s">
        <v>452</v>
      </c>
      <c r="F52" s="2" t="s">
        <v>453</v>
      </c>
      <c r="G52" s="2" t="s">
        <v>454</v>
      </c>
      <c r="H52" s="2" t="s">
        <v>455</v>
      </c>
      <c r="I52" s="2" t="s">
        <v>456</v>
      </c>
      <c r="J52" s="3">
        <v>2120.0</v>
      </c>
      <c r="K52" s="2" t="s">
        <v>46</v>
      </c>
      <c r="L52" s="3">
        <v>4.0</v>
      </c>
      <c r="M52" s="3">
        <v>0.0</v>
      </c>
      <c r="N52" s="5" t="b">
        <v>1</v>
      </c>
      <c r="O52" s="5" t="b">
        <v>1</v>
      </c>
      <c r="P52" s="5" t="b">
        <v>0</v>
      </c>
      <c r="Q52" s="3">
        <v>0.0</v>
      </c>
      <c r="R52" s="2" t="s">
        <v>47</v>
      </c>
      <c r="S52" s="5" t="b">
        <v>0</v>
      </c>
      <c r="T52" s="3">
        <v>0.0</v>
      </c>
      <c r="U52" s="3">
        <v>0.0</v>
      </c>
      <c r="V52" s="3">
        <v>0.0</v>
      </c>
      <c r="W52" s="3">
        <v>0.0</v>
      </c>
      <c r="X52" s="3">
        <v>0.0</v>
      </c>
      <c r="Y52" s="3">
        <v>0.0</v>
      </c>
      <c r="Z52" s="3">
        <v>0.0</v>
      </c>
      <c r="AA52" s="2" t="s">
        <v>37</v>
      </c>
    </row>
    <row r="53">
      <c r="A53" s="3">
        <v>51.0</v>
      </c>
      <c r="B53" s="4" t="s">
        <v>457</v>
      </c>
      <c r="C53" s="2" t="s">
        <v>458</v>
      </c>
      <c r="D53" s="2" t="s">
        <v>459</v>
      </c>
      <c r="E53" s="2" t="s">
        <v>460</v>
      </c>
      <c r="F53" s="2" t="s">
        <v>461</v>
      </c>
      <c r="G53" s="2" t="s">
        <v>462</v>
      </c>
      <c r="H53" s="2" t="s">
        <v>463</v>
      </c>
      <c r="I53" s="2" t="s">
        <v>464</v>
      </c>
      <c r="J53" s="3">
        <v>58.0</v>
      </c>
      <c r="K53" s="2" t="s">
        <v>46</v>
      </c>
      <c r="L53" s="3">
        <v>4.0</v>
      </c>
      <c r="M53" s="3">
        <v>0.0</v>
      </c>
      <c r="N53" s="5" t="b">
        <v>1</v>
      </c>
      <c r="O53" s="5" t="b">
        <v>1</v>
      </c>
      <c r="P53" s="5" t="b">
        <v>0</v>
      </c>
      <c r="Q53" s="3">
        <v>0.0</v>
      </c>
      <c r="R53" s="2" t="s">
        <v>35</v>
      </c>
      <c r="S53" s="5" t="b">
        <v>0</v>
      </c>
      <c r="T53" s="3">
        <v>0.0</v>
      </c>
      <c r="U53" s="3">
        <v>0.0</v>
      </c>
      <c r="V53" s="3">
        <v>0.0</v>
      </c>
      <c r="W53" s="3">
        <v>0.0</v>
      </c>
      <c r="X53" s="3">
        <v>0.0</v>
      </c>
      <c r="Y53" s="3">
        <v>0.0</v>
      </c>
      <c r="Z53" s="2" t="s">
        <v>48</v>
      </c>
      <c r="AA53" s="2" t="s">
        <v>37</v>
      </c>
    </row>
    <row r="54">
      <c r="A54" s="3">
        <v>52.0</v>
      </c>
      <c r="B54" s="4" t="s">
        <v>465</v>
      </c>
      <c r="C54" s="2" t="s">
        <v>466</v>
      </c>
      <c r="D54" s="2" t="s">
        <v>467</v>
      </c>
      <c r="E54" s="2" t="s">
        <v>468</v>
      </c>
      <c r="F54" s="2" t="s">
        <v>469</v>
      </c>
      <c r="G54" s="2" t="s">
        <v>470</v>
      </c>
      <c r="H54" s="2" t="s">
        <v>471</v>
      </c>
      <c r="I54" s="2" t="s">
        <v>472</v>
      </c>
      <c r="J54" s="3">
        <v>39.0</v>
      </c>
      <c r="K54" s="2" t="s">
        <v>204</v>
      </c>
      <c r="L54" s="3">
        <v>4.0</v>
      </c>
      <c r="M54" s="3">
        <v>0.0</v>
      </c>
      <c r="N54" s="5" t="b">
        <v>1</v>
      </c>
      <c r="O54" s="5" t="b">
        <v>1</v>
      </c>
      <c r="P54" s="5" t="b">
        <v>0</v>
      </c>
      <c r="Q54" s="3">
        <v>0.0</v>
      </c>
      <c r="R54" s="2" t="s">
        <v>35</v>
      </c>
      <c r="S54" s="5" t="b">
        <v>0</v>
      </c>
      <c r="T54" s="3">
        <v>0.0</v>
      </c>
      <c r="U54" s="3">
        <v>0.0</v>
      </c>
      <c r="V54" s="3">
        <v>0.0</v>
      </c>
      <c r="W54" s="3">
        <v>0.0</v>
      </c>
      <c r="X54" s="3">
        <v>0.0</v>
      </c>
      <c r="Y54" s="3">
        <v>0.0</v>
      </c>
      <c r="Z54" s="2" t="s">
        <v>48</v>
      </c>
      <c r="AA54" s="2" t="s">
        <v>37</v>
      </c>
    </row>
    <row r="55">
      <c r="A55" s="3">
        <v>53.0</v>
      </c>
      <c r="B55" s="4" t="s">
        <v>473</v>
      </c>
      <c r="C55" s="2" t="s">
        <v>474</v>
      </c>
      <c r="D55" s="2" t="s">
        <v>475</v>
      </c>
      <c r="E55" s="2" t="s">
        <v>476</v>
      </c>
      <c r="F55" s="2" t="s">
        <v>477</v>
      </c>
      <c r="G55" s="2" t="s">
        <v>478</v>
      </c>
      <c r="H55" s="2" t="s">
        <v>479</v>
      </c>
      <c r="I55" s="2" t="s">
        <v>480</v>
      </c>
      <c r="J55" s="3">
        <v>1273.0</v>
      </c>
      <c r="K55" s="2" t="s">
        <v>46</v>
      </c>
      <c r="L55" s="3">
        <v>4.0</v>
      </c>
      <c r="M55" s="3">
        <v>0.0</v>
      </c>
      <c r="N55" s="5" t="b">
        <v>1</v>
      </c>
      <c r="O55" s="5" t="b">
        <v>1</v>
      </c>
      <c r="P55" s="5" t="b">
        <v>0</v>
      </c>
      <c r="Q55" s="3">
        <v>0.0</v>
      </c>
      <c r="R55" s="2" t="s">
        <v>35</v>
      </c>
      <c r="S55" s="5" t="b">
        <v>0</v>
      </c>
      <c r="T55" s="3">
        <v>0.0</v>
      </c>
      <c r="U55" s="3">
        <v>0.0</v>
      </c>
      <c r="V55" s="3">
        <v>0.0</v>
      </c>
      <c r="W55" s="3">
        <v>0.0</v>
      </c>
      <c r="X55" s="3">
        <v>0.0</v>
      </c>
      <c r="Y55" s="3">
        <v>0.0</v>
      </c>
      <c r="Z55" s="3">
        <v>0.0</v>
      </c>
      <c r="AA55" s="2" t="s">
        <v>37</v>
      </c>
    </row>
    <row r="56">
      <c r="A56" s="3">
        <v>54.0</v>
      </c>
      <c r="B56" s="4" t="s">
        <v>481</v>
      </c>
      <c r="C56" s="2" t="s">
        <v>482</v>
      </c>
      <c r="D56" s="2" t="s">
        <v>483</v>
      </c>
      <c r="E56" s="2" t="s">
        <v>484</v>
      </c>
      <c r="F56" s="2" t="s">
        <v>485</v>
      </c>
      <c r="G56" s="2" t="s">
        <v>486</v>
      </c>
      <c r="H56" s="2" t="s">
        <v>487</v>
      </c>
      <c r="I56" s="2" t="s">
        <v>488</v>
      </c>
      <c r="J56" s="3">
        <v>7201.0</v>
      </c>
      <c r="K56" s="2" t="s">
        <v>489</v>
      </c>
      <c r="L56" s="3">
        <v>4.0</v>
      </c>
      <c r="M56" s="3">
        <v>0.0</v>
      </c>
      <c r="N56" s="5" t="b">
        <v>1</v>
      </c>
      <c r="O56" s="5" t="b">
        <v>1</v>
      </c>
      <c r="P56" s="5" t="b">
        <v>0</v>
      </c>
      <c r="Q56" s="3">
        <v>0.0</v>
      </c>
      <c r="R56" s="2" t="s">
        <v>35</v>
      </c>
      <c r="S56" s="5" t="b">
        <v>0</v>
      </c>
      <c r="T56" s="3">
        <v>0.0</v>
      </c>
      <c r="U56" s="3">
        <v>0.0</v>
      </c>
      <c r="V56" s="3">
        <v>0.0</v>
      </c>
      <c r="W56" s="3">
        <v>0.0</v>
      </c>
      <c r="X56" s="3">
        <v>0.0</v>
      </c>
      <c r="Y56" s="3">
        <v>0.0</v>
      </c>
      <c r="Z56" s="2" t="s">
        <v>95</v>
      </c>
      <c r="AA56" s="2" t="s">
        <v>37</v>
      </c>
    </row>
    <row r="57">
      <c r="A57" s="3">
        <v>55.0</v>
      </c>
      <c r="B57" s="4" t="s">
        <v>490</v>
      </c>
      <c r="C57" s="2" t="s">
        <v>491</v>
      </c>
      <c r="D57" s="2" t="s">
        <v>492</v>
      </c>
      <c r="E57" s="2" t="s">
        <v>493</v>
      </c>
      <c r="F57" s="2" t="s">
        <v>494</v>
      </c>
      <c r="G57" s="2" t="s">
        <v>495</v>
      </c>
      <c r="H57" s="2" t="s">
        <v>496</v>
      </c>
      <c r="I57" s="2" t="s">
        <v>497</v>
      </c>
      <c r="J57" s="3">
        <v>4419.0</v>
      </c>
      <c r="K57" s="2" t="s">
        <v>46</v>
      </c>
      <c r="L57" s="3">
        <v>4.0</v>
      </c>
      <c r="M57" s="3">
        <v>0.0</v>
      </c>
      <c r="N57" s="5" t="b">
        <v>1</v>
      </c>
      <c r="O57" s="5" t="b">
        <v>1</v>
      </c>
      <c r="P57" s="5" t="b">
        <v>0</v>
      </c>
      <c r="Q57" s="3">
        <v>1.0</v>
      </c>
      <c r="R57" s="2" t="s">
        <v>47</v>
      </c>
      <c r="S57" s="5" t="b">
        <v>0</v>
      </c>
      <c r="T57" s="3">
        <v>0.0</v>
      </c>
      <c r="U57" s="3">
        <v>0.0</v>
      </c>
      <c r="V57" s="3">
        <v>0.0</v>
      </c>
      <c r="W57" s="3">
        <v>0.0</v>
      </c>
      <c r="X57" s="3">
        <v>0.0</v>
      </c>
      <c r="Y57" s="3">
        <v>0.0</v>
      </c>
      <c r="Z57" s="2" t="s">
        <v>85</v>
      </c>
      <c r="AA57" s="2" t="s">
        <v>37</v>
      </c>
    </row>
    <row r="58">
      <c r="A58" s="3">
        <v>56.0</v>
      </c>
      <c r="B58" s="4" t="s">
        <v>498</v>
      </c>
      <c r="C58" s="2" t="s">
        <v>499</v>
      </c>
      <c r="D58" s="2" t="s">
        <v>500</v>
      </c>
      <c r="E58" s="2" t="s">
        <v>501</v>
      </c>
      <c r="F58" s="2" t="s">
        <v>502</v>
      </c>
      <c r="G58" s="2" t="s">
        <v>503</v>
      </c>
      <c r="H58" s="2" t="s">
        <v>504</v>
      </c>
      <c r="I58" s="2" t="s">
        <v>505</v>
      </c>
      <c r="J58" s="3">
        <v>28816.0</v>
      </c>
      <c r="K58" s="2" t="s">
        <v>46</v>
      </c>
      <c r="L58" s="3">
        <v>4.0</v>
      </c>
      <c r="M58" s="3">
        <v>0.0</v>
      </c>
      <c r="N58" s="5" t="b">
        <v>1</v>
      </c>
      <c r="O58" s="5" t="b">
        <v>1</v>
      </c>
      <c r="P58" s="5" t="b">
        <v>0</v>
      </c>
      <c r="Q58" s="3">
        <v>1.0</v>
      </c>
      <c r="R58" s="2" t="s">
        <v>47</v>
      </c>
      <c r="S58" s="5" t="b">
        <v>0</v>
      </c>
      <c r="T58" s="3">
        <v>0.0</v>
      </c>
      <c r="U58" s="3">
        <v>0.0</v>
      </c>
      <c r="V58" s="3">
        <v>0.0</v>
      </c>
      <c r="W58" s="3">
        <v>0.0</v>
      </c>
      <c r="X58" s="3">
        <v>0.0</v>
      </c>
      <c r="Y58" s="3">
        <v>0.0</v>
      </c>
      <c r="Z58" s="2" t="s">
        <v>48</v>
      </c>
      <c r="AA58" s="2" t="s">
        <v>37</v>
      </c>
    </row>
    <row r="59">
      <c r="A59" s="3">
        <v>57.0</v>
      </c>
      <c r="B59" s="4" t="s">
        <v>506</v>
      </c>
      <c r="C59" s="2" t="s">
        <v>507</v>
      </c>
      <c r="D59" s="2" t="s">
        <v>508</v>
      </c>
      <c r="E59" s="2" t="s">
        <v>509</v>
      </c>
      <c r="F59" s="2" t="s">
        <v>510</v>
      </c>
      <c r="G59" s="2" t="s">
        <v>511</v>
      </c>
      <c r="H59" s="2" t="s">
        <v>512</v>
      </c>
      <c r="I59" s="2" t="s">
        <v>513</v>
      </c>
      <c r="J59" s="3">
        <v>2620.0</v>
      </c>
      <c r="K59" s="2" t="s">
        <v>46</v>
      </c>
      <c r="L59" s="3">
        <v>4.0</v>
      </c>
      <c r="M59" s="3">
        <v>0.0</v>
      </c>
      <c r="N59" s="5" t="b">
        <v>1</v>
      </c>
      <c r="O59" s="5" t="b">
        <v>1</v>
      </c>
      <c r="P59" s="5" t="b">
        <v>0</v>
      </c>
      <c r="Q59" s="3">
        <v>2.0</v>
      </c>
      <c r="R59" s="2" t="s">
        <v>35</v>
      </c>
      <c r="S59" s="5" t="b">
        <v>0</v>
      </c>
      <c r="T59" s="3">
        <v>0.0</v>
      </c>
      <c r="U59" s="3">
        <v>0.0</v>
      </c>
      <c r="V59" s="3">
        <v>0.0</v>
      </c>
      <c r="W59" s="3">
        <v>0.0</v>
      </c>
      <c r="X59" s="3">
        <v>0.0</v>
      </c>
      <c r="Y59" s="3">
        <v>0.0</v>
      </c>
      <c r="Z59" s="2" t="s">
        <v>95</v>
      </c>
      <c r="AA59" s="2" t="s">
        <v>67</v>
      </c>
    </row>
    <row r="60">
      <c r="A60" s="3">
        <v>58.0</v>
      </c>
      <c r="B60" s="4" t="s">
        <v>514</v>
      </c>
      <c r="C60" s="2" t="s">
        <v>515</v>
      </c>
      <c r="D60" s="2" t="s">
        <v>516</v>
      </c>
      <c r="E60" s="2" t="s">
        <v>517</v>
      </c>
      <c r="F60" s="2" t="s">
        <v>518</v>
      </c>
      <c r="G60" s="2" t="s">
        <v>519</v>
      </c>
      <c r="H60" s="2" t="s">
        <v>520</v>
      </c>
      <c r="I60" s="2" t="s">
        <v>521</v>
      </c>
      <c r="J60" s="3">
        <v>107040.0</v>
      </c>
      <c r="K60" s="3">
        <v>0.0</v>
      </c>
      <c r="L60" s="3">
        <v>4.0</v>
      </c>
      <c r="M60" s="3">
        <v>0.0</v>
      </c>
      <c r="N60" s="5" t="b">
        <v>1</v>
      </c>
      <c r="O60" s="5" t="b">
        <v>1</v>
      </c>
      <c r="P60" s="5" t="b">
        <v>0</v>
      </c>
      <c r="Q60" s="3">
        <v>0.0</v>
      </c>
      <c r="R60" s="2" t="s">
        <v>47</v>
      </c>
      <c r="S60" s="5" t="b">
        <v>0</v>
      </c>
      <c r="T60" s="3">
        <v>0.0</v>
      </c>
      <c r="U60" s="3">
        <v>0.0</v>
      </c>
      <c r="V60" s="3">
        <v>0.0</v>
      </c>
      <c r="W60" s="3">
        <v>0.0</v>
      </c>
      <c r="X60" s="3">
        <v>0.0</v>
      </c>
      <c r="Y60" s="3">
        <v>0.0</v>
      </c>
      <c r="Z60" s="2" t="s">
        <v>85</v>
      </c>
      <c r="AA60" s="2" t="s">
        <v>37</v>
      </c>
    </row>
    <row r="61">
      <c r="A61" s="3">
        <v>59.0</v>
      </c>
      <c r="B61" s="4" t="s">
        <v>522</v>
      </c>
      <c r="C61" s="2" t="s">
        <v>523</v>
      </c>
      <c r="D61" s="2" t="s">
        <v>524</v>
      </c>
      <c r="E61" s="2" t="s">
        <v>525</v>
      </c>
      <c r="F61" s="2" t="s">
        <v>526</v>
      </c>
      <c r="G61" s="2" t="s">
        <v>527</v>
      </c>
      <c r="H61" s="2" t="s">
        <v>528</v>
      </c>
      <c r="I61" s="2" t="s">
        <v>529</v>
      </c>
      <c r="J61" s="3">
        <v>108.0</v>
      </c>
      <c r="K61" s="2" t="s">
        <v>46</v>
      </c>
      <c r="L61" s="3">
        <v>4.0</v>
      </c>
      <c r="M61" s="3">
        <v>0.0</v>
      </c>
      <c r="N61" s="5" t="b">
        <v>1</v>
      </c>
      <c r="O61" s="5" t="b">
        <v>1</v>
      </c>
      <c r="P61" s="5" t="b">
        <v>0</v>
      </c>
      <c r="Q61" s="3">
        <v>0.0</v>
      </c>
      <c r="R61" s="2" t="s">
        <v>35</v>
      </c>
      <c r="S61" s="5" t="b">
        <v>0</v>
      </c>
      <c r="T61" s="3">
        <v>0.0</v>
      </c>
      <c r="U61" s="3">
        <v>0.0</v>
      </c>
      <c r="V61" s="3">
        <v>0.0</v>
      </c>
      <c r="W61" s="3">
        <v>0.0</v>
      </c>
      <c r="X61" s="3">
        <v>0.0</v>
      </c>
      <c r="Y61" s="3">
        <v>0.0</v>
      </c>
      <c r="Z61" s="3">
        <v>0.0</v>
      </c>
      <c r="AA61" s="2" t="s">
        <v>37</v>
      </c>
    </row>
    <row r="62">
      <c r="A62" s="3">
        <v>60.0</v>
      </c>
      <c r="B62" s="4" t="s">
        <v>530</v>
      </c>
      <c r="C62" s="2" t="s">
        <v>531</v>
      </c>
      <c r="D62" s="2" t="s">
        <v>532</v>
      </c>
      <c r="E62" s="2" t="s">
        <v>533</v>
      </c>
      <c r="F62" s="2" t="s">
        <v>534</v>
      </c>
      <c r="G62" s="2" t="s">
        <v>535</v>
      </c>
      <c r="H62" s="2" t="s">
        <v>536</v>
      </c>
      <c r="I62" s="2" t="s">
        <v>537</v>
      </c>
      <c r="J62" s="3">
        <v>22931.0</v>
      </c>
      <c r="K62" s="2" t="s">
        <v>46</v>
      </c>
      <c r="L62" s="3">
        <v>4.0</v>
      </c>
      <c r="M62" s="3">
        <v>0.0</v>
      </c>
      <c r="N62" s="5" t="b">
        <v>1</v>
      </c>
      <c r="O62" s="5" t="b">
        <v>1</v>
      </c>
      <c r="P62" s="5" t="b">
        <v>0</v>
      </c>
      <c r="Q62" s="3">
        <v>0.0</v>
      </c>
      <c r="R62" s="2" t="s">
        <v>35</v>
      </c>
      <c r="S62" s="5" t="b">
        <v>0</v>
      </c>
      <c r="T62" s="3">
        <v>0.0</v>
      </c>
      <c r="U62" s="3">
        <v>0.0</v>
      </c>
      <c r="V62" s="3">
        <v>0.0</v>
      </c>
      <c r="W62" s="3">
        <v>0.0</v>
      </c>
      <c r="X62" s="3">
        <v>0.0</v>
      </c>
      <c r="Y62" s="3">
        <v>0.0</v>
      </c>
      <c r="Z62" s="3">
        <v>0.0</v>
      </c>
      <c r="AA62" s="2" t="s">
        <v>37</v>
      </c>
    </row>
    <row r="63">
      <c r="A63" s="3">
        <v>61.0</v>
      </c>
      <c r="B63" s="4" t="s">
        <v>538</v>
      </c>
      <c r="C63" s="2" t="s">
        <v>539</v>
      </c>
      <c r="D63" s="2" t="s">
        <v>540</v>
      </c>
      <c r="E63" s="2" t="s">
        <v>541</v>
      </c>
      <c r="F63" s="2" t="s">
        <v>542</v>
      </c>
      <c r="G63" s="2" t="s">
        <v>543</v>
      </c>
      <c r="H63" s="2" t="s">
        <v>544</v>
      </c>
      <c r="I63" s="2" t="s">
        <v>545</v>
      </c>
      <c r="J63" s="3">
        <v>126.0</v>
      </c>
      <c r="K63" s="2" t="s">
        <v>46</v>
      </c>
      <c r="L63" s="3">
        <v>4.0</v>
      </c>
      <c r="M63" s="3">
        <v>0.0</v>
      </c>
      <c r="N63" s="5" t="b">
        <v>1</v>
      </c>
      <c r="O63" s="5" t="b">
        <v>1</v>
      </c>
      <c r="P63" s="5" t="b">
        <v>0</v>
      </c>
      <c r="Q63" s="3">
        <v>0.0</v>
      </c>
      <c r="R63" s="2" t="s">
        <v>35</v>
      </c>
      <c r="S63" s="5" t="b">
        <v>0</v>
      </c>
      <c r="T63" s="3">
        <v>0.0</v>
      </c>
      <c r="U63" s="3">
        <v>0.0</v>
      </c>
      <c r="V63" s="3">
        <v>0.0</v>
      </c>
      <c r="W63" s="3">
        <v>0.0</v>
      </c>
      <c r="X63" s="3">
        <v>0.0</v>
      </c>
      <c r="Y63" s="3">
        <v>0.0</v>
      </c>
      <c r="Z63" s="2" t="s">
        <v>546</v>
      </c>
      <c r="AA63" s="2" t="s">
        <v>67</v>
      </c>
    </row>
    <row r="64">
      <c r="A64" s="3">
        <v>62.0</v>
      </c>
      <c r="B64" s="4" t="s">
        <v>547</v>
      </c>
      <c r="C64" s="2" t="s">
        <v>548</v>
      </c>
      <c r="D64" s="2" t="s">
        <v>549</v>
      </c>
      <c r="E64" s="2" t="s">
        <v>550</v>
      </c>
      <c r="F64" s="2" t="s">
        <v>551</v>
      </c>
      <c r="G64" s="2" t="s">
        <v>552</v>
      </c>
      <c r="H64" s="2" t="s">
        <v>553</v>
      </c>
      <c r="I64" s="2" t="s">
        <v>554</v>
      </c>
      <c r="J64" s="3">
        <v>12618.0</v>
      </c>
      <c r="K64" s="2" t="s">
        <v>46</v>
      </c>
      <c r="L64" s="3">
        <v>3.0</v>
      </c>
      <c r="M64" s="3">
        <v>0.0</v>
      </c>
      <c r="N64" s="5" t="b">
        <v>1</v>
      </c>
      <c r="O64" s="5" t="b">
        <v>1</v>
      </c>
      <c r="P64" s="5" t="b">
        <v>0</v>
      </c>
      <c r="Q64" s="3">
        <v>0.0</v>
      </c>
      <c r="R64" s="2" t="s">
        <v>35</v>
      </c>
      <c r="S64" s="5" t="b">
        <v>0</v>
      </c>
      <c r="T64" s="3">
        <v>0.0</v>
      </c>
      <c r="U64" s="3">
        <v>0.0</v>
      </c>
      <c r="V64" s="3">
        <v>0.0</v>
      </c>
      <c r="W64" s="3">
        <v>0.0</v>
      </c>
      <c r="X64" s="3">
        <v>0.0</v>
      </c>
      <c r="Y64" s="3">
        <v>0.0</v>
      </c>
      <c r="Z64" s="2" t="s">
        <v>95</v>
      </c>
      <c r="AA64" s="2" t="s">
        <v>67</v>
      </c>
    </row>
    <row r="65">
      <c r="A65" s="3">
        <v>63.0</v>
      </c>
      <c r="B65" s="4" t="s">
        <v>555</v>
      </c>
      <c r="C65" s="2" t="s">
        <v>556</v>
      </c>
      <c r="D65" s="2" t="s">
        <v>557</v>
      </c>
      <c r="E65" s="2" t="s">
        <v>558</v>
      </c>
      <c r="F65" s="2" t="s">
        <v>559</v>
      </c>
      <c r="G65" s="2" t="s">
        <v>560</v>
      </c>
      <c r="H65" s="2" t="s">
        <v>561</v>
      </c>
      <c r="I65" s="2" t="s">
        <v>562</v>
      </c>
      <c r="J65" s="3">
        <v>30912.0</v>
      </c>
      <c r="K65" s="2" t="s">
        <v>46</v>
      </c>
      <c r="L65" s="3">
        <v>3.0</v>
      </c>
      <c r="M65" s="3">
        <v>0.0</v>
      </c>
      <c r="N65" s="5" t="b">
        <v>1</v>
      </c>
      <c r="O65" s="5" t="b">
        <v>1</v>
      </c>
      <c r="P65" s="5" t="b">
        <v>0</v>
      </c>
      <c r="Q65" s="3">
        <v>0.0</v>
      </c>
      <c r="R65" s="2" t="s">
        <v>47</v>
      </c>
      <c r="S65" s="5" t="b">
        <v>0</v>
      </c>
      <c r="T65" s="3">
        <v>0.0</v>
      </c>
      <c r="U65" s="3">
        <v>0.0</v>
      </c>
      <c r="V65" s="3">
        <v>0.0</v>
      </c>
      <c r="W65" s="3">
        <v>0.0</v>
      </c>
      <c r="X65" s="3">
        <v>0.0</v>
      </c>
      <c r="Y65" s="3">
        <v>0.0</v>
      </c>
      <c r="Z65" s="2" t="s">
        <v>48</v>
      </c>
      <c r="AA65" s="2" t="s">
        <v>37</v>
      </c>
    </row>
    <row r="66">
      <c r="A66" s="3">
        <v>64.0</v>
      </c>
      <c r="B66" s="4" t="s">
        <v>563</v>
      </c>
      <c r="C66" s="2" t="s">
        <v>564</v>
      </c>
      <c r="D66" s="2" t="s">
        <v>565</v>
      </c>
      <c r="E66" s="2" t="s">
        <v>566</v>
      </c>
      <c r="F66" s="2" t="s">
        <v>567</v>
      </c>
      <c r="G66" s="2" t="s">
        <v>568</v>
      </c>
      <c r="H66" s="2" t="s">
        <v>569</v>
      </c>
      <c r="I66" s="2" t="s">
        <v>570</v>
      </c>
      <c r="J66" s="3">
        <v>20.0</v>
      </c>
      <c r="K66" s="2" t="s">
        <v>46</v>
      </c>
      <c r="L66" s="3">
        <v>3.0</v>
      </c>
      <c r="M66" s="3">
        <v>0.0</v>
      </c>
      <c r="N66" s="5" t="b">
        <v>1</v>
      </c>
      <c r="O66" s="5" t="b">
        <v>1</v>
      </c>
      <c r="P66" s="5" t="b">
        <v>0</v>
      </c>
      <c r="Q66" s="3">
        <v>0.0</v>
      </c>
      <c r="R66" s="2" t="s">
        <v>47</v>
      </c>
      <c r="S66" s="5" t="b">
        <v>0</v>
      </c>
      <c r="T66" s="3">
        <v>0.0</v>
      </c>
      <c r="U66" s="3">
        <v>0.0</v>
      </c>
      <c r="V66" s="3">
        <v>0.0</v>
      </c>
      <c r="W66" s="3">
        <v>0.0</v>
      </c>
      <c r="X66" s="3">
        <v>0.0</v>
      </c>
      <c r="Y66" s="3">
        <v>0.0</v>
      </c>
      <c r="Z66" s="2" t="s">
        <v>85</v>
      </c>
      <c r="AA66" s="2" t="s">
        <v>67</v>
      </c>
    </row>
    <row r="67">
      <c r="A67" s="3">
        <v>65.0</v>
      </c>
      <c r="B67" s="4" t="s">
        <v>571</v>
      </c>
      <c r="C67" s="2" t="s">
        <v>572</v>
      </c>
      <c r="D67" s="2" t="s">
        <v>573</v>
      </c>
      <c r="E67" s="2" t="s">
        <v>574</v>
      </c>
      <c r="F67" s="2" t="s">
        <v>575</v>
      </c>
      <c r="G67" s="2" t="s">
        <v>576</v>
      </c>
      <c r="H67" s="2" t="s">
        <v>577</v>
      </c>
      <c r="I67" s="2" t="s">
        <v>578</v>
      </c>
      <c r="J67" s="3">
        <v>3373.0</v>
      </c>
      <c r="K67" s="2" t="s">
        <v>46</v>
      </c>
      <c r="L67" s="3">
        <v>3.0</v>
      </c>
      <c r="M67" s="3">
        <v>0.0</v>
      </c>
      <c r="N67" s="5" t="b">
        <v>1</v>
      </c>
      <c r="O67" s="5" t="b">
        <v>1</v>
      </c>
      <c r="P67" s="5" t="b">
        <v>0</v>
      </c>
      <c r="Q67" s="3">
        <v>0.0</v>
      </c>
      <c r="R67" s="2" t="s">
        <v>47</v>
      </c>
      <c r="S67" s="5" t="b">
        <v>0</v>
      </c>
      <c r="T67" s="3">
        <v>0.0</v>
      </c>
      <c r="U67" s="3">
        <v>0.0</v>
      </c>
      <c r="V67" s="3">
        <v>0.0</v>
      </c>
      <c r="W67" s="3">
        <v>0.0</v>
      </c>
      <c r="X67" s="3">
        <v>0.0</v>
      </c>
      <c r="Y67" s="3">
        <v>0.0</v>
      </c>
      <c r="Z67" s="3">
        <v>0.0</v>
      </c>
      <c r="AA67" s="2" t="s">
        <v>37</v>
      </c>
    </row>
    <row r="68">
      <c r="A68" s="3">
        <v>66.0</v>
      </c>
      <c r="B68" s="4" t="s">
        <v>579</v>
      </c>
      <c r="C68" s="2" t="s">
        <v>580</v>
      </c>
      <c r="D68" s="2" t="s">
        <v>581</v>
      </c>
      <c r="E68" s="2" t="s">
        <v>582</v>
      </c>
      <c r="F68" s="2" t="s">
        <v>583</v>
      </c>
      <c r="G68" s="2" t="s">
        <v>584</v>
      </c>
      <c r="H68" s="2" t="s">
        <v>585</v>
      </c>
      <c r="I68" s="2" t="s">
        <v>586</v>
      </c>
      <c r="J68" s="3">
        <v>22901.0</v>
      </c>
      <c r="K68" s="2" t="s">
        <v>46</v>
      </c>
      <c r="L68" s="3">
        <v>3.0</v>
      </c>
      <c r="M68" s="3">
        <v>0.0</v>
      </c>
      <c r="N68" s="5" t="b">
        <v>1</v>
      </c>
      <c r="O68" s="5" t="b">
        <v>1</v>
      </c>
      <c r="P68" s="5" t="b">
        <v>0</v>
      </c>
      <c r="Q68" s="3">
        <v>1.0</v>
      </c>
      <c r="R68" s="2" t="s">
        <v>35</v>
      </c>
      <c r="S68" s="5" t="b">
        <v>0</v>
      </c>
      <c r="T68" s="3">
        <v>0.0</v>
      </c>
      <c r="U68" s="3">
        <v>0.0</v>
      </c>
      <c r="V68" s="3">
        <v>0.0</v>
      </c>
      <c r="W68" s="3">
        <v>0.0</v>
      </c>
      <c r="X68" s="3">
        <v>0.0</v>
      </c>
      <c r="Y68" s="3">
        <v>0.0</v>
      </c>
      <c r="Z68" s="2" t="s">
        <v>587</v>
      </c>
      <c r="AA68" s="2" t="s">
        <v>67</v>
      </c>
    </row>
    <row r="69">
      <c r="A69" s="3">
        <v>67.0</v>
      </c>
      <c r="B69" s="4" t="s">
        <v>588</v>
      </c>
      <c r="C69" s="2" t="s">
        <v>589</v>
      </c>
      <c r="D69" s="2" t="s">
        <v>590</v>
      </c>
      <c r="E69" s="2" t="s">
        <v>591</v>
      </c>
      <c r="F69" s="2" t="s">
        <v>592</v>
      </c>
      <c r="G69" s="2" t="s">
        <v>593</v>
      </c>
      <c r="H69" s="2" t="s">
        <v>594</v>
      </c>
      <c r="I69" s="2" t="s">
        <v>595</v>
      </c>
      <c r="J69" s="3">
        <v>37206.0</v>
      </c>
      <c r="K69" s="2" t="s">
        <v>46</v>
      </c>
      <c r="L69" s="3">
        <v>3.0</v>
      </c>
      <c r="M69" s="3">
        <v>0.0</v>
      </c>
      <c r="N69" s="5" t="b">
        <v>1</v>
      </c>
      <c r="O69" s="5" t="b">
        <v>1</v>
      </c>
      <c r="P69" s="5" t="b">
        <v>0</v>
      </c>
      <c r="Q69" s="3">
        <v>0.0</v>
      </c>
      <c r="R69" s="2" t="s">
        <v>47</v>
      </c>
      <c r="S69" s="5" t="b">
        <v>0</v>
      </c>
      <c r="T69" s="3">
        <v>0.0</v>
      </c>
      <c r="U69" s="3">
        <v>0.0</v>
      </c>
      <c r="V69" s="3">
        <v>0.0</v>
      </c>
      <c r="W69" s="3">
        <v>0.0</v>
      </c>
      <c r="X69" s="3">
        <v>0.0</v>
      </c>
      <c r="Y69" s="3">
        <v>0.0</v>
      </c>
      <c r="Z69" s="2" t="s">
        <v>66</v>
      </c>
      <c r="AA69" s="2" t="s">
        <v>37</v>
      </c>
    </row>
    <row r="70">
      <c r="A70" s="3">
        <v>68.0</v>
      </c>
      <c r="B70" s="4" t="s">
        <v>596</v>
      </c>
      <c r="C70" s="2" t="s">
        <v>597</v>
      </c>
      <c r="D70" s="2" t="s">
        <v>598</v>
      </c>
      <c r="E70" s="2" t="s">
        <v>599</v>
      </c>
      <c r="F70" s="2" t="s">
        <v>600</v>
      </c>
      <c r="G70" s="2" t="s">
        <v>601</v>
      </c>
      <c r="H70" s="2" t="s">
        <v>602</v>
      </c>
      <c r="I70" s="2" t="s">
        <v>603</v>
      </c>
      <c r="J70" s="3">
        <v>158.0</v>
      </c>
      <c r="K70" s="2" t="s">
        <v>46</v>
      </c>
      <c r="L70" s="3">
        <v>3.0</v>
      </c>
      <c r="M70" s="3">
        <v>0.0</v>
      </c>
      <c r="N70" s="5" t="b">
        <v>1</v>
      </c>
      <c r="O70" s="5" t="b">
        <v>1</v>
      </c>
      <c r="P70" s="5" t="b">
        <v>0</v>
      </c>
      <c r="Q70" s="3">
        <v>0.0</v>
      </c>
      <c r="R70" s="2" t="s">
        <v>47</v>
      </c>
      <c r="S70" s="5" t="b">
        <v>0</v>
      </c>
      <c r="T70" s="3">
        <v>0.0</v>
      </c>
      <c r="U70" s="3">
        <v>0.0</v>
      </c>
      <c r="V70" s="3">
        <v>0.0</v>
      </c>
      <c r="W70" s="3">
        <v>0.0</v>
      </c>
      <c r="X70" s="3">
        <v>0.0</v>
      </c>
      <c r="Y70" s="3">
        <v>0.0</v>
      </c>
      <c r="Z70" s="2" t="s">
        <v>48</v>
      </c>
      <c r="AA70" s="2" t="s">
        <v>37</v>
      </c>
    </row>
    <row r="71">
      <c r="A71" s="3">
        <v>69.0</v>
      </c>
      <c r="B71" s="4" t="s">
        <v>604</v>
      </c>
      <c r="C71" s="2" t="s">
        <v>605</v>
      </c>
      <c r="D71" s="2" t="s">
        <v>606</v>
      </c>
      <c r="E71" s="2" t="s">
        <v>607</v>
      </c>
      <c r="F71" s="2" t="s">
        <v>608</v>
      </c>
      <c r="G71" s="2" t="s">
        <v>609</v>
      </c>
      <c r="H71" s="2" t="s">
        <v>610</v>
      </c>
      <c r="I71" s="2" t="s">
        <v>611</v>
      </c>
      <c r="J71" s="3">
        <v>43566.0</v>
      </c>
      <c r="K71" s="2" t="s">
        <v>46</v>
      </c>
      <c r="L71" s="3">
        <v>3.0</v>
      </c>
      <c r="M71" s="3">
        <v>0.0</v>
      </c>
      <c r="N71" s="5" t="b">
        <v>1</v>
      </c>
      <c r="O71" s="5" t="b">
        <v>1</v>
      </c>
      <c r="P71" s="5" t="b">
        <v>0</v>
      </c>
      <c r="Q71" s="3">
        <v>0.0</v>
      </c>
      <c r="R71" s="2" t="s">
        <v>47</v>
      </c>
      <c r="S71" s="5" t="b">
        <v>0</v>
      </c>
      <c r="T71" s="3">
        <v>0.0</v>
      </c>
      <c r="U71" s="3">
        <v>0.0</v>
      </c>
      <c r="V71" s="3">
        <v>0.0</v>
      </c>
      <c r="W71" s="3">
        <v>0.0</v>
      </c>
      <c r="X71" s="3">
        <v>0.0</v>
      </c>
      <c r="Y71" s="3">
        <v>0.0</v>
      </c>
      <c r="Z71" s="2" t="s">
        <v>48</v>
      </c>
      <c r="AA71" s="2" t="s">
        <v>37</v>
      </c>
    </row>
    <row r="72">
      <c r="A72" s="3">
        <v>70.0</v>
      </c>
      <c r="B72" s="4" t="s">
        <v>612</v>
      </c>
      <c r="C72" s="2" t="s">
        <v>613</v>
      </c>
      <c r="D72" s="2" t="s">
        <v>614</v>
      </c>
      <c r="E72" s="2" t="s">
        <v>615</v>
      </c>
      <c r="F72" s="2" t="s">
        <v>616</v>
      </c>
      <c r="G72" s="2" t="s">
        <v>617</v>
      </c>
      <c r="H72" s="2" t="s">
        <v>618</v>
      </c>
      <c r="I72" s="2" t="s">
        <v>619</v>
      </c>
      <c r="J72" s="3">
        <v>612.0</v>
      </c>
      <c r="K72" s="2" t="s">
        <v>46</v>
      </c>
      <c r="L72" s="3">
        <v>3.0</v>
      </c>
      <c r="M72" s="3">
        <v>0.0</v>
      </c>
      <c r="N72" s="5" t="b">
        <v>1</v>
      </c>
      <c r="O72" s="5" t="b">
        <v>1</v>
      </c>
      <c r="P72" s="5" t="b">
        <v>0</v>
      </c>
      <c r="Q72" s="3">
        <v>0.0</v>
      </c>
      <c r="R72" s="2" t="s">
        <v>47</v>
      </c>
      <c r="S72" s="5" t="b">
        <v>0</v>
      </c>
      <c r="T72" s="3">
        <v>0.0</v>
      </c>
      <c r="U72" s="3">
        <v>0.0</v>
      </c>
      <c r="V72" s="3">
        <v>0.0</v>
      </c>
      <c r="W72" s="3">
        <v>0.0</v>
      </c>
      <c r="X72" s="3">
        <v>0.0</v>
      </c>
      <c r="Y72" s="3">
        <v>0.0</v>
      </c>
      <c r="Z72" s="2" t="s">
        <v>85</v>
      </c>
      <c r="AA72" s="2" t="s">
        <v>37</v>
      </c>
    </row>
    <row r="73">
      <c r="A73" s="3">
        <v>71.0</v>
      </c>
      <c r="B73" s="4" t="s">
        <v>620</v>
      </c>
      <c r="C73" s="2" t="s">
        <v>621</v>
      </c>
      <c r="D73" s="2" t="s">
        <v>622</v>
      </c>
      <c r="E73" s="2" t="s">
        <v>623</v>
      </c>
      <c r="F73" s="2" t="s">
        <v>624</v>
      </c>
      <c r="G73" s="2" t="s">
        <v>625</v>
      </c>
      <c r="H73" s="2" t="s">
        <v>626</v>
      </c>
      <c r="I73" s="2" t="s">
        <v>627</v>
      </c>
      <c r="J73" s="3">
        <v>10016.0</v>
      </c>
      <c r="K73" s="3">
        <v>0.0</v>
      </c>
      <c r="L73" s="3">
        <v>3.0</v>
      </c>
      <c r="M73" s="3">
        <v>0.0</v>
      </c>
      <c r="N73" s="5" t="b">
        <v>1</v>
      </c>
      <c r="O73" s="5" t="b">
        <v>1</v>
      </c>
      <c r="P73" s="5" t="b">
        <v>0</v>
      </c>
      <c r="Q73" s="3">
        <v>2.0</v>
      </c>
      <c r="R73" s="2" t="s">
        <v>35</v>
      </c>
      <c r="S73" s="5" t="b">
        <v>0</v>
      </c>
      <c r="T73" s="3">
        <v>0.0</v>
      </c>
      <c r="U73" s="3">
        <v>0.0</v>
      </c>
      <c r="V73" s="3">
        <v>0.0</v>
      </c>
      <c r="W73" s="3">
        <v>0.0</v>
      </c>
      <c r="X73" s="3">
        <v>0.0</v>
      </c>
      <c r="Y73" s="3">
        <v>0.0</v>
      </c>
      <c r="Z73" s="3">
        <v>0.0</v>
      </c>
      <c r="AA73" s="2" t="s">
        <v>37</v>
      </c>
    </row>
    <row r="74">
      <c r="A74" s="3">
        <v>72.0</v>
      </c>
      <c r="B74" s="4" t="s">
        <v>628</v>
      </c>
      <c r="C74" s="2" t="s">
        <v>629</v>
      </c>
      <c r="D74" s="2" t="s">
        <v>630</v>
      </c>
      <c r="E74" s="2" t="s">
        <v>631</v>
      </c>
      <c r="F74" s="2" t="s">
        <v>632</v>
      </c>
      <c r="G74" s="2" t="s">
        <v>633</v>
      </c>
      <c r="H74" s="2" t="s">
        <v>634</v>
      </c>
      <c r="I74" s="2" t="s">
        <v>635</v>
      </c>
      <c r="J74" s="3">
        <v>53720.0</v>
      </c>
      <c r="K74" s="2" t="s">
        <v>46</v>
      </c>
      <c r="L74" s="3">
        <v>3.0</v>
      </c>
      <c r="M74" s="3">
        <v>0.0</v>
      </c>
      <c r="N74" s="5" t="b">
        <v>1</v>
      </c>
      <c r="O74" s="5" t="b">
        <v>1</v>
      </c>
      <c r="P74" s="5" t="b">
        <v>0</v>
      </c>
      <c r="Q74" s="3">
        <v>0.0</v>
      </c>
      <c r="R74" s="2" t="s">
        <v>47</v>
      </c>
      <c r="S74" s="5" t="b">
        <v>0</v>
      </c>
      <c r="T74" s="3">
        <v>0.0</v>
      </c>
      <c r="U74" s="3">
        <v>0.0</v>
      </c>
      <c r="V74" s="3">
        <v>0.0</v>
      </c>
      <c r="W74" s="3">
        <v>0.0</v>
      </c>
      <c r="X74" s="3">
        <v>0.0</v>
      </c>
      <c r="Y74" s="3">
        <v>0.0</v>
      </c>
      <c r="Z74" s="3">
        <v>0.0</v>
      </c>
      <c r="AA74" s="2" t="s">
        <v>37</v>
      </c>
    </row>
    <row r="75">
      <c r="A75" s="3">
        <v>73.0</v>
      </c>
      <c r="B75" s="4" t="s">
        <v>636</v>
      </c>
      <c r="C75" s="2" t="s">
        <v>637</v>
      </c>
      <c r="D75" s="2" t="s">
        <v>638</v>
      </c>
      <c r="E75" s="2" t="s">
        <v>639</v>
      </c>
      <c r="F75" s="2" t="s">
        <v>640</v>
      </c>
      <c r="G75" s="2" t="s">
        <v>641</v>
      </c>
      <c r="H75" s="2" t="s">
        <v>642</v>
      </c>
      <c r="I75" s="2" t="s">
        <v>643</v>
      </c>
      <c r="J75" s="3">
        <v>5216.0</v>
      </c>
      <c r="K75" s="2" t="s">
        <v>46</v>
      </c>
      <c r="L75" s="3">
        <v>3.0</v>
      </c>
      <c r="M75" s="3">
        <v>0.0</v>
      </c>
      <c r="N75" s="5" t="b">
        <v>1</v>
      </c>
      <c r="O75" s="5" t="b">
        <v>1</v>
      </c>
      <c r="P75" s="5" t="b">
        <v>0</v>
      </c>
      <c r="Q75" s="3">
        <v>0.0</v>
      </c>
      <c r="R75" s="2" t="s">
        <v>47</v>
      </c>
      <c r="S75" s="5" t="b">
        <v>0</v>
      </c>
      <c r="T75" s="3">
        <v>0.0</v>
      </c>
      <c r="U75" s="3">
        <v>0.0</v>
      </c>
      <c r="V75" s="3">
        <v>0.0</v>
      </c>
      <c r="W75" s="3">
        <v>0.0</v>
      </c>
      <c r="X75" s="3">
        <v>0.0</v>
      </c>
      <c r="Y75" s="3">
        <v>0.0</v>
      </c>
      <c r="Z75" s="2" t="s">
        <v>48</v>
      </c>
      <c r="AA75" s="2" t="s">
        <v>37</v>
      </c>
    </row>
    <row r="76">
      <c r="A76" s="3">
        <v>74.0</v>
      </c>
      <c r="B76" s="4" t="s">
        <v>644</v>
      </c>
      <c r="C76" s="2" t="s">
        <v>645</v>
      </c>
      <c r="D76" s="2" t="s">
        <v>646</v>
      </c>
      <c r="E76" s="2" t="s">
        <v>647</v>
      </c>
      <c r="F76" s="2" t="s">
        <v>518</v>
      </c>
      <c r="G76" s="2" t="s">
        <v>648</v>
      </c>
      <c r="H76" s="2" t="s">
        <v>649</v>
      </c>
      <c r="I76" s="2" t="s">
        <v>650</v>
      </c>
      <c r="J76" s="3">
        <v>9305.0</v>
      </c>
      <c r="K76" s="3">
        <v>0.0</v>
      </c>
      <c r="L76" s="3">
        <v>3.0</v>
      </c>
      <c r="M76" s="3">
        <v>0.0</v>
      </c>
      <c r="N76" s="5" t="b">
        <v>1</v>
      </c>
      <c r="O76" s="5" t="b">
        <v>1</v>
      </c>
      <c r="P76" s="5" t="b">
        <v>0</v>
      </c>
      <c r="Q76" s="3">
        <v>0.0</v>
      </c>
      <c r="R76" s="2" t="s">
        <v>47</v>
      </c>
      <c r="S76" s="5" t="b">
        <v>0</v>
      </c>
      <c r="T76" s="3">
        <v>0.0</v>
      </c>
      <c r="U76" s="3">
        <v>0.0</v>
      </c>
      <c r="V76" s="3">
        <v>0.0</v>
      </c>
      <c r="W76" s="3">
        <v>0.0</v>
      </c>
      <c r="X76" s="3">
        <v>0.0</v>
      </c>
      <c r="Y76" s="3">
        <v>0.0</v>
      </c>
      <c r="Z76" s="2" t="s">
        <v>85</v>
      </c>
      <c r="AA76" s="2" t="s">
        <v>37</v>
      </c>
    </row>
    <row r="77">
      <c r="A77" s="3">
        <v>75.0</v>
      </c>
      <c r="B77" s="4" t="s">
        <v>651</v>
      </c>
      <c r="C77" s="2" t="s">
        <v>652</v>
      </c>
      <c r="D77" s="2" t="s">
        <v>653</v>
      </c>
      <c r="E77" s="2" t="s">
        <v>654</v>
      </c>
      <c r="F77" s="2" t="s">
        <v>655</v>
      </c>
      <c r="G77" s="2" t="s">
        <v>656</v>
      </c>
      <c r="H77" s="2" t="s">
        <v>657</v>
      </c>
      <c r="I77" s="2" t="s">
        <v>658</v>
      </c>
      <c r="J77" s="3">
        <v>483.0</v>
      </c>
      <c r="K77" s="2" t="s">
        <v>195</v>
      </c>
      <c r="L77" s="3">
        <v>3.0</v>
      </c>
      <c r="M77" s="3">
        <v>0.0</v>
      </c>
      <c r="N77" s="5" t="b">
        <v>1</v>
      </c>
      <c r="O77" s="5" t="b">
        <v>1</v>
      </c>
      <c r="P77" s="5" t="b">
        <v>0</v>
      </c>
      <c r="Q77" s="3">
        <v>1.0</v>
      </c>
      <c r="R77" s="2" t="s">
        <v>47</v>
      </c>
      <c r="S77" s="5" t="b">
        <v>0</v>
      </c>
      <c r="T77" s="3">
        <v>0.0</v>
      </c>
      <c r="U77" s="3">
        <v>0.0</v>
      </c>
      <c r="V77" s="3">
        <v>0.0</v>
      </c>
      <c r="W77" s="3">
        <v>0.0</v>
      </c>
      <c r="X77" s="3">
        <v>0.0</v>
      </c>
      <c r="Y77" s="3">
        <v>0.0</v>
      </c>
      <c r="Z77" s="2" t="s">
        <v>85</v>
      </c>
      <c r="AA77" s="2" t="s">
        <v>67</v>
      </c>
    </row>
    <row r="78">
      <c r="A78" s="3">
        <v>76.0</v>
      </c>
      <c r="B78" s="4" t="s">
        <v>659</v>
      </c>
      <c r="C78" s="2" t="s">
        <v>660</v>
      </c>
      <c r="D78" s="2" t="s">
        <v>661</v>
      </c>
      <c r="E78" s="2" t="s">
        <v>662</v>
      </c>
      <c r="F78" s="2" t="s">
        <v>663</v>
      </c>
      <c r="G78" s="2" t="s">
        <v>664</v>
      </c>
      <c r="H78" s="2" t="s">
        <v>665</v>
      </c>
      <c r="I78" s="2" t="s">
        <v>666</v>
      </c>
      <c r="J78" s="3">
        <v>436.0</v>
      </c>
      <c r="K78" s="2" t="s">
        <v>46</v>
      </c>
      <c r="L78" s="3">
        <v>3.0</v>
      </c>
      <c r="M78" s="3">
        <v>0.0</v>
      </c>
      <c r="N78" s="5" t="b">
        <v>1</v>
      </c>
      <c r="O78" s="5" t="b">
        <v>1</v>
      </c>
      <c r="P78" s="5" t="b">
        <v>0</v>
      </c>
      <c r="Q78" s="3">
        <v>0.0</v>
      </c>
      <c r="R78" s="2" t="s">
        <v>47</v>
      </c>
      <c r="S78" s="5" t="b">
        <v>0</v>
      </c>
      <c r="T78" s="3">
        <v>0.0</v>
      </c>
      <c r="U78" s="3">
        <v>0.0</v>
      </c>
      <c r="V78" s="3">
        <v>0.0</v>
      </c>
      <c r="W78" s="3">
        <v>0.0</v>
      </c>
      <c r="X78" s="3">
        <v>0.0</v>
      </c>
      <c r="Y78" s="3">
        <v>0.0</v>
      </c>
      <c r="Z78" s="2" t="s">
        <v>85</v>
      </c>
      <c r="AA78" s="2" t="s">
        <v>37</v>
      </c>
    </row>
    <row r="79">
      <c r="A79" s="3">
        <v>77.0</v>
      </c>
      <c r="B79" s="4" t="s">
        <v>667</v>
      </c>
      <c r="C79" s="2" t="s">
        <v>668</v>
      </c>
      <c r="D79" s="2" t="s">
        <v>669</v>
      </c>
      <c r="E79" s="2" t="s">
        <v>670</v>
      </c>
      <c r="F79" s="2" t="s">
        <v>671</v>
      </c>
      <c r="G79" s="2" t="s">
        <v>672</v>
      </c>
      <c r="H79" s="2" t="s">
        <v>673</v>
      </c>
      <c r="I79" s="2" t="s">
        <v>674</v>
      </c>
      <c r="J79" s="3">
        <v>28.0</v>
      </c>
      <c r="K79" s="2" t="s">
        <v>46</v>
      </c>
      <c r="L79" s="3">
        <v>3.0</v>
      </c>
      <c r="M79" s="3">
        <v>0.0</v>
      </c>
      <c r="N79" s="5" t="b">
        <v>1</v>
      </c>
      <c r="O79" s="5" t="b">
        <v>1</v>
      </c>
      <c r="P79" s="5" t="b">
        <v>0</v>
      </c>
      <c r="Q79" s="3">
        <v>0.0</v>
      </c>
      <c r="R79" s="2" t="s">
        <v>47</v>
      </c>
      <c r="S79" s="5" t="b">
        <v>0</v>
      </c>
      <c r="T79" s="3">
        <v>0.0</v>
      </c>
      <c r="U79" s="3">
        <v>0.0</v>
      </c>
      <c r="V79" s="3">
        <v>0.0</v>
      </c>
      <c r="W79" s="3">
        <v>0.0</v>
      </c>
      <c r="X79" s="3">
        <v>0.0</v>
      </c>
      <c r="Y79" s="3">
        <v>0.0</v>
      </c>
      <c r="Z79" s="2" t="s">
        <v>85</v>
      </c>
      <c r="AA79" s="2" t="s">
        <v>37</v>
      </c>
    </row>
    <row r="80">
      <c r="A80" s="3">
        <v>78.0</v>
      </c>
      <c r="B80" s="4" t="s">
        <v>675</v>
      </c>
      <c r="C80" s="2" t="s">
        <v>676</v>
      </c>
      <c r="D80" s="2" t="s">
        <v>677</v>
      </c>
      <c r="E80" s="2" t="s">
        <v>678</v>
      </c>
      <c r="F80" s="2" t="s">
        <v>679</v>
      </c>
      <c r="G80" s="2" t="s">
        <v>680</v>
      </c>
      <c r="H80" s="2" t="s">
        <v>681</v>
      </c>
      <c r="I80" s="2" t="s">
        <v>682</v>
      </c>
      <c r="J80" s="3">
        <v>239.0</v>
      </c>
      <c r="K80" s="2" t="s">
        <v>278</v>
      </c>
      <c r="L80" s="3">
        <v>3.0</v>
      </c>
      <c r="M80" s="3">
        <v>0.0</v>
      </c>
      <c r="N80" s="5" t="b">
        <v>1</v>
      </c>
      <c r="O80" s="5" t="b">
        <v>1</v>
      </c>
      <c r="P80" s="5" t="b">
        <v>0</v>
      </c>
      <c r="Q80" s="3">
        <v>0.0</v>
      </c>
      <c r="R80" s="2" t="s">
        <v>47</v>
      </c>
      <c r="S80" s="5" t="b">
        <v>0</v>
      </c>
      <c r="T80" s="3">
        <v>0.0</v>
      </c>
      <c r="U80" s="3">
        <v>0.0</v>
      </c>
      <c r="V80" s="3">
        <v>0.0</v>
      </c>
      <c r="W80" s="3">
        <v>0.0</v>
      </c>
      <c r="X80" s="3">
        <v>0.0</v>
      </c>
      <c r="Y80" s="3">
        <v>0.0</v>
      </c>
      <c r="Z80" s="2" t="s">
        <v>48</v>
      </c>
      <c r="AA80" s="2" t="s">
        <v>37</v>
      </c>
    </row>
    <row r="81">
      <c r="A81" s="3">
        <v>79.0</v>
      </c>
      <c r="B81" s="4" t="s">
        <v>683</v>
      </c>
      <c r="C81" s="2" t="s">
        <v>684</v>
      </c>
      <c r="D81" s="2" t="s">
        <v>685</v>
      </c>
      <c r="E81" s="2" t="s">
        <v>686</v>
      </c>
      <c r="F81" s="2" t="s">
        <v>687</v>
      </c>
      <c r="G81" s="2" t="s">
        <v>688</v>
      </c>
      <c r="H81" s="2" t="s">
        <v>689</v>
      </c>
      <c r="I81" s="2" t="s">
        <v>690</v>
      </c>
      <c r="J81" s="3">
        <v>180.0</v>
      </c>
      <c r="K81" s="2" t="s">
        <v>46</v>
      </c>
      <c r="L81" s="3">
        <v>3.0</v>
      </c>
      <c r="M81" s="3">
        <v>0.0</v>
      </c>
      <c r="N81" s="5" t="b">
        <v>1</v>
      </c>
      <c r="O81" s="5" t="b">
        <v>1</v>
      </c>
      <c r="P81" s="5" t="b">
        <v>0</v>
      </c>
      <c r="Q81" s="3">
        <v>0.0</v>
      </c>
      <c r="R81" s="2" t="s">
        <v>35</v>
      </c>
      <c r="S81" s="5" t="b">
        <v>0</v>
      </c>
      <c r="T81" s="3">
        <v>0.0</v>
      </c>
      <c r="U81" s="3">
        <v>0.0</v>
      </c>
      <c r="V81" s="3">
        <v>0.0</v>
      </c>
      <c r="W81" s="3">
        <v>0.0</v>
      </c>
      <c r="X81" s="3">
        <v>0.0</v>
      </c>
      <c r="Y81" s="3">
        <v>0.0</v>
      </c>
      <c r="Z81" s="2" t="s">
        <v>85</v>
      </c>
      <c r="AA81" s="2" t="s">
        <v>37</v>
      </c>
    </row>
    <row r="82">
      <c r="A82" s="3">
        <v>80.0</v>
      </c>
      <c r="B82" s="4" t="s">
        <v>691</v>
      </c>
      <c r="C82" s="2" t="s">
        <v>692</v>
      </c>
      <c r="D82" s="2" t="s">
        <v>693</v>
      </c>
      <c r="E82" s="2" t="s">
        <v>694</v>
      </c>
      <c r="F82" s="2" t="s">
        <v>695</v>
      </c>
      <c r="G82" s="2" t="s">
        <v>696</v>
      </c>
      <c r="H82" s="2" t="s">
        <v>697</v>
      </c>
      <c r="I82" s="2" t="s">
        <v>698</v>
      </c>
      <c r="J82" s="3">
        <v>452.0</v>
      </c>
      <c r="K82" s="2" t="s">
        <v>699</v>
      </c>
      <c r="L82" s="3">
        <v>3.0</v>
      </c>
      <c r="M82" s="3">
        <v>0.0</v>
      </c>
      <c r="N82" s="5" t="b">
        <v>1</v>
      </c>
      <c r="O82" s="5" t="b">
        <v>1</v>
      </c>
      <c r="P82" s="5" t="b">
        <v>1</v>
      </c>
      <c r="Q82" s="3">
        <v>0.0</v>
      </c>
      <c r="R82" s="2" t="s">
        <v>47</v>
      </c>
      <c r="S82" s="5" t="b">
        <v>0</v>
      </c>
      <c r="T82" s="3">
        <v>0.0</v>
      </c>
      <c r="U82" s="3">
        <v>0.0</v>
      </c>
      <c r="V82" s="3">
        <v>0.0</v>
      </c>
      <c r="W82" s="3">
        <v>0.0</v>
      </c>
      <c r="X82" s="3">
        <v>0.0</v>
      </c>
      <c r="Y82" s="3">
        <v>0.0</v>
      </c>
      <c r="Z82" s="2" t="s">
        <v>85</v>
      </c>
      <c r="AA82" s="2" t="s">
        <v>37</v>
      </c>
    </row>
    <row r="83">
      <c r="A83" s="3">
        <v>81.0</v>
      </c>
      <c r="B83" s="4" t="s">
        <v>700</v>
      </c>
      <c r="C83" s="2" t="s">
        <v>701</v>
      </c>
      <c r="D83" s="2" t="s">
        <v>702</v>
      </c>
      <c r="E83" s="2" t="s">
        <v>703</v>
      </c>
      <c r="F83" s="2" t="s">
        <v>704</v>
      </c>
      <c r="G83" s="2" t="s">
        <v>705</v>
      </c>
      <c r="H83" s="2" t="s">
        <v>706</v>
      </c>
      <c r="I83" s="2" t="s">
        <v>707</v>
      </c>
      <c r="J83" s="3">
        <v>841.0</v>
      </c>
      <c r="K83" s="2" t="s">
        <v>278</v>
      </c>
      <c r="L83" s="3">
        <v>2.0</v>
      </c>
      <c r="M83" s="3">
        <v>0.0</v>
      </c>
      <c r="N83" s="5" t="b">
        <v>1</v>
      </c>
      <c r="O83" s="5" t="b">
        <v>1</v>
      </c>
      <c r="P83" s="5" t="b">
        <v>0</v>
      </c>
      <c r="Q83" s="3">
        <v>0.0</v>
      </c>
      <c r="R83" s="2" t="s">
        <v>35</v>
      </c>
      <c r="S83" s="5" t="b">
        <v>0</v>
      </c>
      <c r="T83" s="3">
        <v>0.0</v>
      </c>
      <c r="U83" s="3">
        <v>0.0</v>
      </c>
      <c r="V83" s="3">
        <v>0.0</v>
      </c>
      <c r="W83" s="3">
        <v>0.0</v>
      </c>
      <c r="X83" s="3">
        <v>0.0</v>
      </c>
      <c r="Y83" s="3">
        <v>0.0</v>
      </c>
      <c r="Z83" s="2" t="s">
        <v>85</v>
      </c>
      <c r="AA83" s="2" t="s">
        <v>37</v>
      </c>
    </row>
    <row r="84">
      <c r="A84" s="3">
        <v>82.0</v>
      </c>
      <c r="B84" s="4" t="s">
        <v>708</v>
      </c>
      <c r="C84" s="2" t="s">
        <v>709</v>
      </c>
      <c r="D84" s="2" t="s">
        <v>710</v>
      </c>
      <c r="E84" s="2" t="s">
        <v>711</v>
      </c>
      <c r="F84" s="2" t="s">
        <v>712</v>
      </c>
      <c r="G84" s="2" t="s">
        <v>713</v>
      </c>
      <c r="H84" s="2" t="s">
        <v>714</v>
      </c>
      <c r="I84" s="2" t="s">
        <v>715</v>
      </c>
      <c r="J84" s="3">
        <v>470.0</v>
      </c>
      <c r="K84" s="2" t="s">
        <v>716</v>
      </c>
      <c r="L84" s="3">
        <v>2.0</v>
      </c>
      <c r="M84" s="3">
        <v>0.0</v>
      </c>
      <c r="N84" s="5" t="b">
        <v>1</v>
      </c>
      <c r="O84" s="5" t="b">
        <v>1</v>
      </c>
      <c r="P84" s="5" t="b">
        <v>0</v>
      </c>
      <c r="Q84" s="3">
        <v>0.0</v>
      </c>
      <c r="R84" s="2" t="s">
        <v>47</v>
      </c>
      <c r="S84" s="5" t="b">
        <v>0</v>
      </c>
      <c r="T84" s="3">
        <v>0.0</v>
      </c>
      <c r="U84" s="3">
        <v>0.0</v>
      </c>
      <c r="V84" s="3">
        <v>0.0</v>
      </c>
      <c r="W84" s="3">
        <v>0.0</v>
      </c>
      <c r="X84" s="3">
        <v>0.0</v>
      </c>
      <c r="Y84" s="3">
        <v>0.0</v>
      </c>
      <c r="Z84" s="3">
        <v>0.0</v>
      </c>
      <c r="AA84" s="2" t="s">
        <v>37</v>
      </c>
    </row>
    <row r="85">
      <c r="A85" s="3">
        <v>83.0</v>
      </c>
      <c r="B85" s="4" t="s">
        <v>717</v>
      </c>
      <c r="C85" s="2" t="s">
        <v>718</v>
      </c>
      <c r="D85" s="2" t="s">
        <v>719</v>
      </c>
      <c r="E85" s="2" t="s">
        <v>720</v>
      </c>
      <c r="F85" s="2" t="s">
        <v>721</v>
      </c>
      <c r="G85" s="2" t="s">
        <v>722</v>
      </c>
      <c r="H85" s="2" t="s">
        <v>723</v>
      </c>
      <c r="I85" s="2" t="s">
        <v>724</v>
      </c>
      <c r="J85" s="3">
        <v>31898.0</v>
      </c>
      <c r="K85" s="2" t="s">
        <v>46</v>
      </c>
      <c r="L85" s="3">
        <v>2.0</v>
      </c>
      <c r="M85" s="3">
        <v>0.0</v>
      </c>
      <c r="N85" s="5" t="b">
        <v>1</v>
      </c>
      <c r="O85" s="5" t="b">
        <v>1</v>
      </c>
      <c r="P85" s="5" t="b">
        <v>0</v>
      </c>
      <c r="Q85" s="3">
        <v>0.0</v>
      </c>
      <c r="R85" s="2" t="s">
        <v>35</v>
      </c>
      <c r="S85" s="5" t="b">
        <v>0</v>
      </c>
      <c r="T85" s="3">
        <v>0.0</v>
      </c>
      <c r="U85" s="3">
        <v>0.0</v>
      </c>
      <c r="V85" s="3">
        <v>0.0</v>
      </c>
      <c r="W85" s="3">
        <v>0.0</v>
      </c>
      <c r="X85" s="3">
        <v>0.0</v>
      </c>
      <c r="Y85" s="3">
        <v>0.0</v>
      </c>
      <c r="Z85" s="3">
        <v>0.0</v>
      </c>
      <c r="AA85" s="2" t="s">
        <v>37</v>
      </c>
    </row>
    <row r="86">
      <c r="A86" s="3">
        <v>84.0</v>
      </c>
      <c r="B86" s="4" t="s">
        <v>725</v>
      </c>
      <c r="C86" s="2" t="s">
        <v>726</v>
      </c>
      <c r="D86" s="2" t="s">
        <v>727</v>
      </c>
      <c r="E86" s="2" t="s">
        <v>728</v>
      </c>
      <c r="F86" s="2" t="s">
        <v>729</v>
      </c>
      <c r="G86" s="2" t="s">
        <v>730</v>
      </c>
      <c r="H86" s="2" t="s">
        <v>731</v>
      </c>
      <c r="I86" s="2" t="s">
        <v>732</v>
      </c>
      <c r="J86" s="3">
        <v>3765.0</v>
      </c>
      <c r="K86" s="2" t="s">
        <v>46</v>
      </c>
      <c r="L86" s="3">
        <v>2.0</v>
      </c>
      <c r="M86" s="3">
        <v>0.0</v>
      </c>
      <c r="N86" s="5" t="b">
        <v>1</v>
      </c>
      <c r="O86" s="5" t="b">
        <v>1</v>
      </c>
      <c r="P86" s="5" t="b">
        <v>0</v>
      </c>
      <c r="Q86" s="3">
        <v>0.0</v>
      </c>
      <c r="R86" s="2" t="s">
        <v>35</v>
      </c>
      <c r="S86" s="5" t="b">
        <v>0</v>
      </c>
      <c r="T86" s="3">
        <v>0.0</v>
      </c>
      <c r="U86" s="3">
        <v>0.0</v>
      </c>
      <c r="V86" s="3">
        <v>0.0</v>
      </c>
      <c r="W86" s="3">
        <v>0.0</v>
      </c>
      <c r="X86" s="3">
        <v>0.0</v>
      </c>
      <c r="Y86" s="3">
        <v>0.0</v>
      </c>
      <c r="Z86" s="2" t="s">
        <v>48</v>
      </c>
      <c r="AA86" s="2" t="s">
        <v>67</v>
      </c>
    </row>
    <row r="87">
      <c r="A87" s="3">
        <v>85.0</v>
      </c>
      <c r="B87" s="4" t="s">
        <v>733</v>
      </c>
      <c r="C87" s="2" t="s">
        <v>734</v>
      </c>
      <c r="D87" s="2" t="s">
        <v>735</v>
      </c>
      <c r="E87" s="2" t="s">
        <v>736</v>
      </c>
      <c r="F87" s="2" t="s">
        <v>737</v>
      </c>
      <c r="G87" s="2" t="s">
        <v>738</v>
      </c>
      <c r="H87" s="2" t="s">
        <v>739</v>
      </c>
      <c r="I87" s="2" t="s">
        <v>740</v>
      </c>
      <c r="J87" s="3">
        <v>39.0</v>
      </c>
      <c r="K87" s="2" t="s">
        <v>46</v>
      </c>
      <c r="L87" s="3">
        <v>2.0</v>
      </c>
      <c r="M87" s="3">
        <v>0.0</v>
      </c>
      <c r="N87" s="5" t="b">
        <v>1</v>
      </c>
      <c r="O87" s="5" t="b">
        <v>1</v>
      </c>
      <c r="P87" s="5" t="b">
        <v>0</v>
      </c>
      <c r="Q87" s="3">
        <v>0.0</v>
      </c>
      <c r="R87" s="2" t="s">
        <v>35</v>
      </c>
      <c r="S87" s="5" t="b">
        <v>0</v>
      </c>
      <c r="T87" s="3">
        <v>0.0</v>
      </c>
      <c r="U87" s="3">
        <v>0.0</v>
      </c>
      <c r="V87" s="3">
        <v>0.0</v>
      </c>
      <c r="W87" s="3">
        <v>0.0</v>
      </c>
      <c r="X87" s="3">
        <v>0.0</v>
      </c>
      <c r="Y87" s="3">
        <v>0.0</v>
      </c>
      <c r="Z87" s="2" t="s">
        <v>85</v>
      </c>
      <c r="AA87" s="2" t="s">
        <v>37</v>
      </c>
    </row>
    <row r="88">
      <c r="A88" s="3">
        <v>86.0</v>
      </c>
      <c r="B88" s="4" t="s">
        <v>741</v>
      </c>
      <c r="C88" s="2" t="s">
        <v>742</v>
      </c>
      <c r="D88" s="2" t="s">
        <v>743</v>
      </c>
      <c r="E88" s="2" t="s">
        <v>744</v>
      </c>
      <c r="F88" s="2" t="s">
        <v>745</v>
      </c>
      <c r="G88" s="2" t="s">
        <v>746</v>
      </c>
      <c r="H88" s="2" t="s">
        <v>747</v>
      </c>
      <c r="I88" s="2" t="s">
        <v>748</v>
      </c>
      <c r="J88" s="3">
        <v>1976.0</v>
      </c>
      <c r="K88" s="3">
        <v>0.0</v>
      </c>
      <c r="L88" s="3">
        <v>2.0</v>
      </c>
      <c r="M88" s="3">
        <v>0.0</v>
      </c>
      <c r="N88" s="5" t="b">
        <v>1</v>
      </c>
      <c r="O88" s="5" t="b">
        <v>1</v>
      </c>
      <c r="P88" s="5" t="b">
        <v>0</v>
      </c>
      <c r="Q88" s="3">
        <v>0.0</v>
      </c>
      <c r="R88" s="2" t="s">
        <v>47</v>
      </c>
      <c r="S88" s="5" t="b">
        <v>0</v>
      </c>
      <c r="T88" s="3">
        <v>0.0</v>
      </c>
      <c r="U88" s="3">
        <v>0.0</v>
      </c>
      <c r="V88" s="3">
        <v>0.0</v>
      </c>
      <c r="W88" s="3">
        <v>0.0</v>
      </c>
      <c r="X88" s="3">
        <v>0.0</v>
      </c>
      <c r="Y88" s="3">
        <v>0.0</v>
      </c>
      <c r="Z88" s="3">
        <v>0.0</v>
      </c>
      <c r="AA88" s="2" t="s">
        <v>37</v>
      </c>
    </row>
    <row r="89">
      <c r="A89" s="3">
        <v>87.0</v>
      </c>
      <c r="B89" s="4" t="s">
        <v>749</v>
      </c>
      <c r="C89" s="2" t="s">
        <v>750</v>
      </c>
      <c r="D89" s="2" t="s">
        <v>751</v>
      </c>
      <c r="E89" s="2" t="s">
        <v>752</v>
      </c>
      <c r="F89" s="2" t="s">
        <v>753</v>
      </c>
      <c r="G89" s="2" t="s">
        <v>754</v>
      </c>
      <c r="H89" s="2" t="s">
        <v>755</v>
      </c>
      <c r="I89" s="2" t="s">
        <v>756</v>
      </c>
      <c r="J89" s="3">
        <v>95.0</v>
      </c>
      <c r="K89" s="2" t="s">
        <v>46</v>
      </c>
      <c r="L89" s="3">
        <v>2.0</v>
      </c>
      <c r="M89" s="3">
        <v>0.0</v>
      </c>
      <c r="N89" s="5" t="b">
        <v>1</v>
      </c>
      <c r="O89" s="5" t="b">
        <v>1</v>
      </c>
      <c r="P89" s="5" t="b">
        <v>0</v>
      </c>
      <c r="Q89" s="3">
        <v>0.0</v>
      </c>
      <c r="R89" s="2" t="s">
        <v>47</v>
      </c>
      <c r="S89" s="5" t="b">
        <v>0</v>
      </c>
      <c r="T89" s="3">
        <v>0.0</v>
      </c>
      <c r="U89" s="3">
        <v>0.0</v>
      </c>
      <c r="V89" s="3">
        <v>0.0</v>
      </c>
      <c r="W89" s="3">
        <v>0.0</v>
      </c>
      <c r="X89" s="3">
        <v>0.0</v>
      </c>
      <c r="Y89" s="3">
        <v>0.0</v>
      </c>
      <c r="Z89" s="3">
        <v>0.0</v>
      </c>
      <c r="AA89" s="2" t="s">
        <v>37</v>
      </c>
    </row>
    <row r="90">
      <c r="A90" s="3">
        <v>88.0</v>
      </c>
      <c r="B90" s="4" t="s">
        <v>757</v>
      </c>
      <c r="C90" s="2" t="s">
        <v>758</v>
      </c>
      <c r="D90" s="2" t="s">
        <v>759</v>
      </c>
      <c r="E90" s="2" t="s">
        <v>760</v>
      </c>
      <c r="F90" s="2" t="s">
        <v>761</v>
      </c>
      <c r="G90" s="2" t="s">
        <v>762</v>
      </c>
      <c r="H90" s="2" t="s">
        <v>763</v>
      </c>
      <c r="I90" s="2" t="s">
        <v>764</v>
      </c>
      <c r="J90" s="3">
        <v>67.0</v>
      </c>
      <c r="K90" s="2" t="s">
        <v>46</v>
      </c>
      <c r="L90" s="3">
        <v>2.0</v>
      </c>
      <c r="M90" s="3">
        <v>0.0</v>
      </c>
      <c r="N90" s="5" t="b">
        <v>1</v>
      </c>
      <c r="O90" s="5" t="b">
        <v>1</v>
      </c>
      <c r="P90" s="5" t="b">
        <v>0</v>
      </c>
      <c r="Q90" s="3">
        <v>0.0</v>
      </c>
      <c r="R90" s="2" t="s">
        <v>35</v>
      </c>
      <c r="S90" s="5" t="b">
        <v>0</v>
      </c>
      <c r="T90" s="3">
        <v>0.0</v>
      </c>
      <c r="U90" s="3">
        <v>0.0</v>
      </c>
      <c r="V90" s="3">
        <v>0.0</v>
      </c>
      <c r="W90" s="3">
        <v>0.0</v>
      </c>
      <c r="X90" s="3">
        <v>0.0</v>
      </c>
      <c r="Y90" s="3">
        <v>0.0</v>
      </c>
      <c r="Z90" s="2" t="s">
        <v>48</v>
      </c>
      <c r="AA90" s="2" t="s">
        <v>37</v>
      </c>
    </row>
    <row r="91">
      <c r="A91" s="3">
        <v>89.0</v>
      </c>
      <c r="B91" s="4" t="s">
        <v>765</v>
      </c>
      <c r="C91" s="2" t="s">
        <v>766</v>
      </c>
      <c r="D91" s="2" t="s">
        <v>767</v>
      </c>
      <c r="E91" s="2" t="s">
        <v>768</v>
      </c>
      <c r="F91" s="2" t="s">
        <v>769</v>
      </c>
      <c r="G91" s="2" t="s">
        <v>770</v>
      </c>
      <c r="H91" s="2" t="s">
        <v>771</v>
      </c>
      <c r="I91" s="2" t="s">
        <v>772</v>
      </c>
      <c r="J91" s="3">
        <v>6493.0</v>
      </c>
      <c r="K91" s="2" t="s">
        <v>46</v>
      </c>
      <c r="L91" s="3">
        <v>2.0</v>
      </c>
      <c r="M91" s="3">
        <v>0.0</v>
      </c>
      <c r="N91" s="5" t="b">
        <v>1</v>
      </c>
      <c r="O91" s="5" t="b">
        <v>1</v>
      </c>
      <c r="P91" s="5" t="b">
        <v>0</v>
      </c>
      <c r="Q91" s="3">
        <v>2.0</v>
      </c>
      <c r="R91" s="2" t="s">
        <v>35</v>
      </c>
      <c r="S91" s="5" t="b">
        <v>0</v>
      </c>
      <c r="T91" s="3">
        <v>0.0</v>
      </c>
      <c r="U91" s="3">
        <v>0.0</v>
      </c>
      <c r="V91" s="3">
        <v>0.0</v>
      </c>
      <c r="W91" s="3">
        <v>0.0</v>
      </c>
      <c r="X91" s="3">
        <v>0.0</v>
      </c>
      <c r="Y91" s="3">
        <v>0.0</v>
      </c>
      <c r="Z91" s="3">
        <v>0.0</v>
      </c>
      <c r="AA91" s="2" t="s">
        <v>37</v>
      </c>
    </row>
    <row r="92">
      <c r="A92" s="3">
        <v>90.0</v>
      </c>
      <c r="B92" s="4" t="s">
        <v>773</v>
      </c>
      <c r="C92" s="2" t="s">
        <v>774</v>
      </c>
      <c r="D92" s="2" t="s">
        <v>775</v>
      </c>
      <c r="E92" s="2" t="s">
        <v>776</v>
      </c>
      <c r="F92" s="2" t="s">
        <v>777</v>
      </c>
      <c r="G92" s="2" t="s">
        <v>778</v>
      </c>
      <c r="H92" s="2" t="s">
        <v>779</v>
      </c>
      <c r="I92" s="2" t="s">
        <v>780</v>
      </c>
      <c r="J92" s="3">
        <v>7741.0</v>
      </c>
      <c r="K92" s="3">
        <v>0.0</v>
      </c>
      <c r="L92" s="3">
        <v>2.0</v>
      </c>
      <c r="M92" s="3">
        <v>0.0</v>
      </c>
      <c r="N92" s="5" t="b">
        <v>1</v>
      </c>
      <c r="O92" s="5" t="b">
        <v>1</v>
      </c>
      <c r="P92" s="5" t="b">
        <v>0</v>
      </c>
      <c r="Q92" s="3">
        <v>0.0</v>
      </c>
      <c r="R92" s="2" t="s">
        <v>47</v>
      </c>
      <c r="S92" s="5" t="b">
        <v>0</v>
      </c>
      <c r="T92" s="3">
        <v>0.0</v>
      </c>
      <c r="U92" s="3">
        <v>0.0</v>
      </c>
      <c r="V92" s="3">
        <v>0.0</v>
      </c>
      <c r="W92" s="3">
        <v>0.0</v>
      </c>
      <c r="X92" s="3">
        <v>0.0</v>
      </c>
      <c r="Y92" s="3">
        <v>0.0</v>
      </c>
      <c r="Z92" s="2" t="s">
        <v>48</v>
      </c>
      <c r="AA92" s="2" t="s">
        <v>37</v>
      </c>
    </row>
    <row r="93">
      <c r="A93" s="3">
        <v>91.0</v>
      </c>
      <c r="B93" s="4" t="s">
        <v>781</v>
      </c>
      <c r="C93" s="2" t="s">
        <v>782</v>
      </c>
      <c r="D93" s="2" t="s">
        <v>783</v>
      </c>
      <c r="E93" s="2" t="s">
        <v>784</v>
      </c>
      <c r="F93" s="2" t="s">
        <v>785</v>
      </c>
      <c r="G93" s="2" t="s">
        <v>786</v>
      </c>
      <c r="H93" s="2" t="s">
        <v>787</v>
      </c>
      <c r="I93" s="2" t="s">
        <v>788</v>
      </c>
      <c r="J93" s="3">
        <v>339.0</v>
      </c>
      <c r="K93" s="2" t="s">
        <v>46</v>
      </c>
      <c r="L93" s="3">
        <v>2.0</v>
      </c>
      <c r="M93" s="3">
        <v>0.0</v>
      </c>
      <c r="N93" s="5" t="b">
        <v>1</v>
      </c>
      <c r="O93" s="5" t="b">
        <v>1</v>
      </c>
      <c r="P93" s="5" t="b">
        <v>0</v>
      </c>
      <c r="Q93" s="3">
        <v>2.0</v>
      </c>
      <c r="R93" s="2" t="s">
        <v>35</v>
      </c>
      <c r="S93" s="5" t="b">
        <v>0</v>
      </c>
      <c r="T93" s="3">
        <v>0.0</v>
      </c>
      <c r="U93" s="3">
        <v>0.0</v>
      </c>
      <c r="V93" s="3">
        <v>0.0</v>
      </c>
      <c r="W93" s="3">
        <v>0.0</v>
      </c>
      <c r="X93" s="3">
        <v>0.0</v>
      </c>
      <c r="Y93" s="3">
        <v>0.0</v>
      </c>
      <c r="Z93" s="3">
        <v>0.0</v>
      </c>
      <c r="AA93" s="2" t="s">
        <v>37</v>
      </c>
    </row>
    <row r="94">
      <c r="A94" s="3">
        <v>92.0</v>
      </c>
      <c r="B94" s="4" t="s">
        <v>789</v>
      </c>
      <c r="C94" s="2" t="s">
        <v>790</v>
      </c>
      <c r="D94" s="2" t="s">
        <v>791</v>
      </c>
      <c r="E94" s="2" t="s">
        <v>792</v>
      </c>
      <c r="F94" s="2" t="s">
        <v>793</v>
      </c>
      <c r="G94" s="2" t="s">
        <v>794</v>
      </c>
      <c r="H94" s="2" t="s">
        <v>795</v>
      </c>
      <c r="I94" s="2" t="s">
        <v>796</v>
      </c>
      <c r="J94" s="3">
        <v>396.0</v>
      </c>
      <c r="K94" s="2" t="s">
        <v>204</v>
      </c>
      <c r="L94" s="3">
        <v>2.0</v>
      </c>
      <c r="M94" s="3">
        <v>0.0</v>
      </c>
      <c r="N94" s="5" t="b">
        <v>1</v>
      </c>
      <c r="O94" s="5" t="b">
        <v>1</v>
      </c>
      <c r="P94" s="5" t="b">
        <v>0</v>
      </c>
      <c r="Q94" s="3">
        <v>0.0</v>
      </c>
      <c r="R94" s="2" t="s">
        <v>47</v>
      </c>
      <c r="S94" s="5" t="b">
        <v>0</v>
      </c>
      <c r="T94" s="3">
        <v>0.0</v>
      </c>
      <c r="U94" s="3">
        <v>0.0</v>
      </c>
      <c r="V94" s="3">
        <v>0.0</v>
      </c>
      <c r="W94" s="3">
        <v>0.0</v>
      </c>
      <c r="X94" s="3">
        <v>0.0</v>
      </c>
      <c r="Y94" s="3">
        <v>0.0</v>
      </c>
      <c r="Z94" s="2" t="s">
        <v>48</v>
      </c>
      <c r="AA94" s="2" t="s">
        <v>37</v>
      </c>
    </row>
    <row r="95">
      <c r="A95" s="3">
        <v>93.0</v>
      </c>
      <c r="B95" s="4" t="s">
        <v>797</v>
      </c>
      <c r="C95" s="2" t="s">
        <v>798</v>
      </c>
      <c r="D95" s="2" t="s">
        <v>799</v>
      </c>
      <c r="E95" s="2" t="s">
        <v>800</v>
      </c>
      <c r="F95" s="2" t="s">
        <v>801</v>
      </c>
      <c r="G95" s="2" t="s">
        <v>802</v>
      </c>
      <c r="H95" s="2" t="s">
        <v>803</v>
      </c>
      <c r="I95" s="2" t="s">
        <v>804</v>
      </c>
      <c r="J95" s="3">
        <v>36.0</v>
      </c>
      <c r="K95" s="2" t="s">
        <v>805</v>
      </c>
      <c r="L95" s="3">
        <v>2.0</v>
      </c>
      <c r="M95" s="3">
        <v>0.0</v>
      </c>
      <c r="N95" s="5" t="b">
        <v>1</v>
      </c>
      <c r="O95" s="5" t="b">
        <v>1</v>
      </c>
      <c r="P95" s="5" t="b">
        <v>0</v>
      </c>
      <c r="Q95" s="3">
        <v>3.0</v>
      </c>
      <c r="R95" s="2" t="s">
        <v>35</v>
      </c>
      <c r="S95" s="5" t="b">
        <v>0</v>
      </c>
      <c r="T95" s="3">
        <v>0.0</v>
      </c>
      <c r="U95" s="3">
        <v>0.0</v>
      </c>
      <c r="V95" s="3">
        <v>0.0</v>
      </c>
      <c r="W95" s="3">
        <v>0.0</v>
      </c>
      <c r="X95" s="3">
        <v>0.0</v>
      </c>
      <c r="Y95" s="3">
        <v>0.0</v>
      </c>
      <c r="Z95" s="3">
        <v>0.0</v>
      </c>
      <c r="AA95" s="2" t="s">
        <v>37</v>
      </c>
    </row>
    <row r="96">
      <c r="A96" s="3">
        <v>94.0</v>
      </c>
      <c r="B96" s="4" t="s">
        <v>806</v>
      </c>
      <c r="C96" s="2" t="s">
        <v>807</v>
      </c>
      <c r="D96" s="2" t="s">
        <v>808</v>
      </c>
      <c r="E96" s="3">
        <v>0.0</v>
      </c>
      <c r="F96" s="2" t="s">
        <v>809</v>
      </c>
      <c r="G96" s="2" t="s">
        <v>810</v>
      </c>
      <c r="H96" s="2" t="s">
        <v>811</v>
      </c>
      <c r="I96" s="2" t="s">
        <v>812</v>
      </c>
      <c r="J96" s="3">
        <v>496.0</v>
      </c>
      <c r="K96" s="2" t="s">
        <v>46</v>
      </c>
      <c r="L96" s="3">
        <v>2.0</v>
      </c>
      <c r="M96" s="3">
        <v>0.0</v>
      </c>
      <c r="N96" s="5" t="b">
        <v>1</v>
      </c>
      <c r="O96" s="5" t="b">
        <v>1</v>
      </c>
      <c r="P96" s="5" t="b">
        <v>0</v>
      </c>
      <c r="Q96" s="3">
        <v>1.0</v>
      </c>
      <c r="R96" s="2" t="s">
        <v>35</v>
      </c>
      <c r="S96" s="5" t="b">
        <v>0</v>
      </c>
      <c r="T96" s="3">
        <v>0.0</v>
      </c>
      <c r="U96" s="3">
        <v>0.0</v>
      </c>
      <c r="V96" s="3">
        <v>0.0</v>
      </c>
      <c r="W96" s="3">
        <v>0.0</v>
      </c>
      <c r="X96" s="3">
        <v>0.0</v>
      </c>
      <c r="Y96" s="3">
        <v>0.0</v>
      </c>
      <c r="Z96" s="3">
        <v>0.0</v>
      </c>
      <c r="AA96" s="2" t="s">
        <v>37</v>
      </c>
    </row>
    <row r="97">
      <c r="A97" s="3">
        <v>95.0</v>
      </c>
      <c r="B97" s="4" t="s">
        <v>813</v>
      </c>
      <c r="C97" s="2" t="s">
        <v>814</v>
      </c>
      <c r="D97" s="2" t="s">
        <v>815</v>
      </c>
      <c r="E97" s="2" t="s">
        <v>816</v>
      </c>
      <c r="F97" s="2" t="s">
        <v>817</v>
      </c>
      <c r="G97" s="2" t="s">
        <v>818</v>
      </c>
      <c r="H97" s="2" t="s">
        <v>819</v>
      </c>
      <c r="I97" s="2" t="s">
        <v>820</v>
      </c>
      <c r="J97" s="3">
        <v>79.0</v>
      </c>
      <c r="K97" s="2" t="s">
        <v>821</v>
      </c>
      <c r="L97" s="3">
        <v>2.0</v>
      </c>
      <c r="M97" s="3">
        <v>0.0</v>
      </c>
      <c r="N97" s="5" t="b">
        <v>1</v>
      </c>
      <c r="O97" s="5" t="b">
        <v>1</v>
      </c>
      <c r="P97" s="5" t="b">
        <v>0</v>
      </c>
      <c r="Q97" s="3">
        <v>1.0</v>
      </c>
      <c r="R97" s="2" t="s">
        <v>47</v>
      </c>
      <c r="S97" s="5" t="b">
        <v>0</v>
      </c>
      <c r="T97" s="3">
        <v>0.0</v>
      </c>
      <c r="U97" s="3">
        <v>0.0</v>
      </c>
      <c r="V97" s="3">
        <v>0.0</v>
      </c>
      <c r="W97" s="3">
        <v>0.0</v>
      </c>
      <c r="X97" s="3">
        <v>0.0</v>
      </c>
      <c r="Y97" s="3">
        <v>0.0</v>
      </c>
      <c r="Z97" s="2" t="s">
        <v>48</v>
      </c>
      <c r="AA97" s="2" t="s">
        <v>37</v>
      </c>
    </row>
    <row r="98">
      <c r="A98" s="3">
        <v>96.0</v>
      </c>
      <c r="B98" s="4" t="s">
        <v>822</v>
      </c>
      <c r="C98" s="2" t="s">
        <v>823</v>
      </c>
      <c r="D98" s="2" t="s">
        <v>824</v>
      </c>
      <c r="E98" s="2" t="s">
        <v>825</v>
      </c>
      <c r="F98" s="2" t="s">
        <v>518</v>
      </c>
      <c r="G98" s="2" t="s">
        <v>826</v>
      </c>
      <c r="H98" s="2" t="s">
        <v>827</v>
      </c>
      <c r="I98" s="2" t="s">
        <v>828</v>
      </c>
      <c r="J98" s="3">
        <v>14009.0</v>
      </c>
      <c r="K98" s="3">
        <v>0.0</v>
      </c>
      <c r="L98" s="3">
        <v>2.0</v>
      </c>
      <c r="M98" s="3">
        <v>0.0</v>
      </c>
      <c r="N98" s="5" t="b">
        <v>1</v>
      </c>
      <c r="O98" s="5" t="b">
        <v>1</v>
      </c>
      <c r="P98" s="5" t="b">
        <v>0</v>
      </c>
      <c r="Q98" s="3">
        <v>0.0</v>
      </c>
      <c r="R98" s="2" t="s">
        <v>47</v>
      </c>
      <c r="S98" s="5" t="b">
        <v>0</v>
      </c>
      <c r="T98" s="3">
        <v>0.0</v>
      </c>
      <c r="U98" s="3">
        <v>0.0</v>
      </c>
      <c r="V98" s="3">
        <v>0.0</v>
      </c>
      <c r="W98" s="3">
        <v>0.0</v>
      </c>
      <c r="X98" s="3">
        <v>0.0</v>
      </c>
      <c r="Y98" s="3">
        <v>0.0</v>
      </c>
      <c r="Z98" s="2" t="s">
        <v>85</v>
      </c>
      <c r="AA98" s="2" t="s">
        <v>37</v>
      </c>
    </row>
    <row r="99">
      <c r="A99" s="3">
        <v>97.0</v>
      </c>
      <c r="B99" s="4" t="s">
        <v>829</v>
      </c>
      <c r="C99" s="2" t="s">
        <v>830</v>
      </c>
      <c r="D99" s="2" t="s">
        <v>831</v>
      </c>
      <c r="E99" s="2" t="s">
        <v>832</v>
      </c>
      <c r="F99" s="2" t="s">
        <v>833</v>
      </c>
      <c r="G99" s="2" t="s">
        <v>834</v>
      </c>
      <c r="H99" s="2" t="s">
        <v>835</v>
      </c>
      <c r="I99" s="2" t="s">
        <v>836</v>
      </c>
      <c r="J99" s="3">
        <v>2715.0</v>
      </c>
      <c r="K99" s="2" t="s">
        <v>46</v>
      </c>
      <c r="L99" s="3">
        <v>2.0</v>
      </c>
      <c r="M99" s="3">
        <v>0.0</v>
      </c>
      <c r="N99" s="5" t="b">
        <v>1</v>
      </c>
      <c r="O99" s="5" t="b">
        <v>1</v>
      </c>
      <c r="P99" s="5" t="b">
        <v>0</v>
      </c>
      <c r="Q99" s="3">
        <v>0.0</v>
      </c>
      <c r="R99" s="2" t="s">
        <v>47</v>
      </c>
      <c r="S99" s="5" t="b">
        <v>0</v>
      </c>
      <c r="T99" s="3">
        <v>0.0</v>
      </c>
      <c r="U99" s="3">
        <v>0.0</v>
      </c>
      <c r="V99" s="3">
        <v>0.0</v>
      </c>
      <c r="W99" s="3">
        <v>0.0</v>
      </c>
      <c r="X99" s="3">
        <v>0.0</v>
      </c>
      <c r="Y99" s="3">
        <v>0.0</v>
      </c>
      <c r="Z99" s="2" t="s">
        <v>48</v>
      </c>
      <c r="AA99" s="2" t="s">
        <v>37</v>
      </c>
    </row>
    <row r="100">
      <c r="A100" s="3">
        <v>98.0</v>
      </c>
      <c r="B100" s="4" t="s">
        <v>837</v>
      </c>
      <c r="C100" s="2" t="s">
        <v>838</v>
      </c>
      <c r="D100" s="2" t="s">
        <v>839</v>
      </c>
      <c r="E100" s="2" t="s">
        <v>840</v>
      </c>
      <c r="F100" s="2" t="s">
        <v>841</v>
      </c>
      <c r="G100" s="2" t="s">
        <v>842</v>
      </c>
      <c r="H100" s="2" t="s">
        <v>843</v>
      </c>
      <c r="I100" s="2" t="s">
        <v>844</v>
      </c>
      <c r="J100" s="3">
        <v>19876.0</v>
      </c>
      <c r="K100" s="3">
        <v>0.0</v>
      </c>
      <c r="L100" s="3">
        <v>2.0</v>
      </c>
      <c r="M100" s="3">
        <v>0.0</v>
      </c>
      <c r="N100" s="5" t="b">
        <v>1</v>
      </c>
      <c r="O100" s="5" t="b">
        <v>1</v>
      </c>
      <c r="P100" s="5" t="b">
        <v>0</v>
      </c>
      <c r="Q100" s="3">
        <v>0.0</v>
      </c>
      <c r="R100" s="2" t="s">
        <v>35</v>
      </c>
      <c r="S100" s="5" t="b">
        <v>0</v>
      </c>
      <c r="T100" s="3">
        <v>0.0</v>
      </c>
      <c r="U100" s="3">
        <v>0.0</v>
      </c>
      <c r="V100" s="3">
        <v>0.0</v>
      </c>
      <c r="W100" s="3">
        <v>0.0</v>
      </c>
      <c r="X100" s="3">
        <v>0.0</v>
      </c>
      <c r="Y100" s="3">
        <v>0.0</v>
      </c>
      <c r="Z100" s="2" t="s">
        <v>845</v>
      </c>
      <c r="AA100" s="2" t="s">
        <v>37</v>
      </c>
    </row>
    <row r="101">
      <c r="A101" s="3">
        <v>99.0</v>
      </c>
      <c r="B101" s="4" t="s">
        <v>846</v>
      </c>
      <c r="C101" s="2" t="s">
        <v>847</v>
      </c>
      <c r="D101" s="2" t="s">
        <v>848</v>
      </c>
      <c r="E101" s="2" t="s">
        <v>849</v>
      </c>
      <c r="F101" s="2" t="s">
        <v>850</v>
      </c>
      <c r="G101" s="2" t="s">
        <v>851</v>
      </c>
      <c r="H101" s="2" t="s">
        <v>852</v>
      </c>
      <c r="I101" s="2" t="s">
        <v>853</v>
      </c>
      <c r="J101" s="3">
        <v>618.0</v>
      </c>
      <c r="K101" s="2" t="s">
        <v>46</v>
      </c>
      <c r="L101" s="3">
        <v>2.0</v>
      </c>
      <c r="M101" s="3">
        <v>0.0</v>
      </c>
      <c r="N101" s="5" t="b">
        <v>1</v>
      </c>
      <c r="O101" s="5" t="b">
        <v>1</v>
      </c>
      <c r="P101" s="5" t="b">
        <v>0</v>
      </c>
      <c r="Q101" s="3">
        <v>0.0</v>
      </c>
      <c r="R101" s="2" t="s">
        <v>47</v>
      </c>
      <c r="S101" s="5" t="b">
        <v>0</v>
      </c>
      <c r="T101" s="3">
        <v>0.0</v>
      </c>
      <c r="U101" s="3">
        <v>0.0</v>
      </c>
      <c r="V101" s="3">
        <v>0.0</v>
      </c>
      <c r="W101" s="3">
        <v>0.0</v>
      </c>
      <c r="X101" s="3">
        <v>0.0</v>
      </c>
      <c r="Y101" s="3">
        <v>0.0</v>
      </c>
      <c r="Z101" s="3">
        <v>0.0</v>
      </c>
      <c r="AA101" s="2" t="s">
        <v>37</v>
      </c>
    </row>
    <row r="102">
      <c r="A102" s="3">
        <v>100.0</v>
      </c>
      <c r="B102" s="4" t="s">
        <v>854</v>
      </c>
      <c r="C102" s="2" t="s">
        <v>855</v>
      </c>
      <c r="D102" s="2" t="s">
        <v>856</v>
      </c>
      <c r="E102" s="2" t="s">
        <v>857</v>
      </c>
      <c r="F102" s="2" t="s">
        <v>858</v>
      </c>
      <c r="G102" s="2" t="s">
        <v>859</v>
      </c>
      <c r="H102" s="2" t="s">
        <v>860</v>
      </c>
      <c r="I102" s="2" t="s">
        <v>861</v>
      </c>
      <c r="J102" s="3">
        <v>65.0</v>
      </c>
      <c r="K102" s="2" t="s">
        <v>169</v>
      </c>
      <c r="L102" s="3">
        <v>0.0</v>
      </c>
      <c r="M102" s="3">
        <v>0.0</v>
      </c>
      <c r="N102" s="5" t="b">
        <v>1</v>
      </c>
      <c r="O102" s="5" t="b">
        <v>1</v>
      </c>
      <c r="P102" s="5" t="b">
        <v>0</v>
      </c>
      <c r="Q102" s="3">
        <v>0.0</v>
      </c>
      <c r="R102" s="2" t="s">
        <v>35</v>
      </c>
      <c r="S102" s="5" t="b">
        <v>0</v>
      </c>
      <c r="T102" s="3">
        <v>0.0</v>
      </c>
      <c r="U102" s="3">
        <v>0.0</v>
      </c>
      <c r="V102" s="3">
        <v>0.0</v>
      </c>
      <c r="W102" s="3">
        <v>0.0</v>
      </c>
      <c r="X102" s="3">
        <v>0.0</v>
      </c>
      <c r="Y102" s="3">
        <v>0.0</v>
      </c>
      <c r="Z102" s="3">
        <v>0.0</v>
      </c>
      <c r="AA102" s="2" t="s">
        <v>37</v>
      </c>
    </row>
    <row r="103">
      <c r="A103" s="3">
        <v>101.0</v>
      </c>
      <c r="B103" s="4" t="s">
        <v>862</v>
      </c>
      <c r="C103" s="2" t="s">
        <v>863</v>
      </c>
      <c r="D103" s="2" t="s">
        <v>864</v>
      </c>
      <c r="E103" s="3">
        <v>0.0</v>
      </c>
      <c r="F103" s="2" t="s">
        <v>865</v>
      </c>
      <c r="G103" s="2" t="s">
        <v>866</v>
      </c>
      <c r="H103" s="2" t="s">
        <v>867</v>
      </c>
      <c r="I103" s="2" t="s">
        <v>868</v>
      </c>
      <c r="J103" s="3">
        <v>112.0</v>
      </c>
      <c r="K103" s="2" t="s">
        <v>699</v>
      </c>
      <c r="L103" s="3">
        <v>0.0</v>
      </c>
      <c r="M103" s="3">
        <v>0.0</v>
      </c>
      <c r="N103" s="5" t="b">
        <v>1</v>
      </c>
      <c r="O103" s="5" t="b">
        <v>1</v>
      </c>
      <c r="P103" s="5" t="b">
        <v>0</v>
      </c>
      <c r="Q103" s="3">
        <v>0.0</v>
      </c>
      <c r="R103" s="2" t="s">
        <v>35</v>
      </c>
      <c r="S103" s="5" t="b">
        <v>0</v>
      </c>
      <c r="T103" s="3">
        <v>0.0</v>
      </c>
      <c r="U103" s="3">
        <v>0.0</v>
      </c>
      <c r="V103" s="3">
        <v>0.0</v>
      </c>
      <c r="W103" s="3">
        <v>0.0</v>
      </c>
      <c r="X103" s="3">
        <v>0.0</v>
      </c>
      <c r="Y103" s="3">
        <v>0.0</v>
      </c>
      <c r="Z103" s="3">
        <v>0.0</v>
      </c>
      <c r="AA103" s="2" t="s">
        <v>37</v>
      </c>
    </row>
    <row r="104">
      <c r="A104" s="3">
        <v>102.0</v>
      </c>
      <c r="B104" s="4" t="s">
        <v>869</v>
      </c>
      <c r="C104" s="2" t="s">
        <v>870</v>
      </c>
      <c r="D104" s="2" t="s">
        <v>871</v>
      </c>
      <c r="E104" s="2" t="s">
        <v>872</v>
      </c>
      <c r="F104" s="2" t="s">
        <v>873</v>
      </c>
      <c r="G104" s="2" t="s">
        <v>874</v>
      </c>
      <c r="H104" s="2" t="s">
        <v>875</v>
      </c>
      <c r="I104" s="2" t="s">
        <v>876</v>
      </c>
      <c r="J104" s="3">
        <v>7.0</v>
      </c>
      <c r="K104" s="2" t="s">
        <v>877</v>
      </c>
      <c r="L104" s="3">
        <v>0.0</v>
      </c>
      <c r="M104" s="3">
        <v>0.0</v>
      </c>
      <c r="N104" s="5" t="b">
        <v>1</v>
      </c>
      <c r="O104" s="5" t="b">
        <v>1</v>
      </c>
      <c r="P104" s="5" t="b">
        <v>0</v>
      </c>
      <c r="Q104" s="3">
        <v>0.0</v>
      </c>
      <c r="R104" s="2" t="s">
        <v>35</v>
      </c>
      <c r="S104" s="5" t="b">
        <v>0</v>
      </c>
      <c r="T104" s="3">
        <v>0.0</v>
      </c>
      <c r="U104" s="3">
        <v>0.0</v>
      </c>
      <c r="V104" s="3">
        <v>0.0</v>
      </c>
      <c r="W104" s="3">
        <v>0.0</v>
      </c>
      <c r="X104" s="3">
        <v>0.0</v>
      </c>
      <c r="Y104" s="3">
        <v>0.0</v>
      </c>
      <c r="Z104" s="3">
        <v>0.0</v>
      </c>
      <c r="AA104" s="2" t="s">
        <v>37</v>
      </c>
    </row>
    <row r="105">
      <c r="A105" s="3">
        <v>103.0</v>
      </c>
      <c r="B105" s="4" t="s">
        <v>878</v>
      </c>
      <c r="C105" s="2" t="s">
        <v>879</v>
      </c>
      <c r="D105" s="2" t="s">
        <v>880</v>
      </c>
      <c r="E105" s="2" t="s">
        <v>881</v>
      </c>
      <c r="F105" s="2" t="s">
        <v>882</v>
      </c>
      <c r="G105" s="2" t="s">
        <v>883</v>
      </c>
      <c r="H105" s="2" t="s">
        <v>884</v>
      </c>
      <c r="I105" s="2" t="s">
        <v>885</v>
      </c>
      <c r="J105" s="3">
        <v>1366.0</v>
      </c>
      <c r="K105" s="2" t="s">
        <v>94</v>
      </c>
      <c r="L105" s="3">
        <v>0.0</v>
      </c>
      <c r="M105" s="3">
        <v>0.0</v>
      </c>
      <c r="N105" s="5" t="b">
        <v>1</v>
      </c>
      <c r="O105" s="5" t="b">
        <v>1</v>
      </c>
      <c r="P105" s="5" t="b">
        <v>0</v>
      </c>
      <c r="Q105" s="3">
        <v>0.0</v>
      </c>
      <c r="R105" s="2" t="s">
        <v>35</v>
      </c>
      <c r="S105" s="5" t="b">
        <v>0</v>
      </c>
      <c r="T105" s="3">
        <v>0.0</v>
      </c>
      <c r="U105" s="3">
        <v>0.0</v>
      </c>
      <c r="V105" s="3">
        <v>0.0</v>
      </c>
      <c r="W105" s="3">
        <v>0.0</v>
      </c>
      <c r="X105" s="3">
        <v>0.0</v>
      </c>
      <c r="Y105" s="3">
        <v>0.0</v>
      </c>
      <c r="Z105" s="3">
        <v>0.0</v>
      </c>
      <c r="AA105" s="2" t="s">
        <v>37</v>
      </c>
    </row>
    <row r="106">
      <c r="A106" s="3">
        <v>104.0</v>
      </c>
      <c r="B106" s="4" t="s">
        <v>886</v>
      </c>
      <c r="C106" s="2" t="s">
        <v>887</v>
      </c>
      <c r="D106" s="2" t="s">
        <v>888</v>
      </c>
      <c r="E106" s="2" t="s">
        <v>889</v>
      </c>
      <c r="F106" s="2" t="s">
        <v>890</v>
      </c>
      <c r="G106" s="2" t="s">
        <v>891</v>
      </c>
      <c r="H106" s="2" t="s">
        <v>892</v>
      </c>
      <c r="I106" s="2" t="s">
        <v>893</v>
      </c>
      <c r="J106" s="3">
        <v>4.0</v>
      </c>
      <c r="K106" s="2" t="s">
        <v>699</v>
      </c>
      <c r="L106" s="3">
        <v>0.0</v>
      </c>
      <c r="M106" s="3">
        <v>0.0</v>
      </c>
      <c r="N106" s="5" t="b">
        <v>1</v>
      </c>
      <c r="O106" s="5" t="b">
        <v>1</v>
      </c>
      <c r="P106" s="5" t="b">
        <v>0</v>
      </c>
      <c r="Q106" s="3">
        <v>0.0</v>
      </c>
      <c r="R106" s="2" t="s">
        <v>35</v>
      </c>
      <c r="S106" s="5" t="b">
        <v>0</v>
      </c>
      <c r="T106" s="3">
        <v>0.0</v>
      </c>
      <c r="U106" s="3">
        <v>0.0</v>
      </c>
      <c r="V106" s="3">
        <v>0.0</v>
      </c>
      <c r="W106" s="3">
        <v>0.0</v>
      </c>
      <c r="X106" s="3">
        <v>0.0</v>
      </c>
      <c r="Y106" s="3">
        <v>0.0</v>
      </c>
      <c r="Z106" s="3">
        <v>0.0</v>
      </c>
      <c r="AA106" s="2" t="s">
        <v>37</v>
      </c>
    </row>
    <row r="107">
      <c r="A107" s="3">
        <v>105.0</v>
      </c>
      <c r="B107" s="4" t="s">
        <v>894</v>
      </c>
      <c r="C107" s="2" t="s">
        <v>895</v>
      </c>
      <c r="D107" s="2" t="s">
        <v>896</v>
      </c>
      <c r="E107" s="2" t="s">
        <v>897</v>
      </c>
      <c r="F107" s="2" t="s">
        <v>898</v>
      </c>
      <c r="G107" s="2" t="s">
        <v>899</v>
      </c>
      <c r="H107" s="2" t="s">
        <v>900</v>
      </c>
      <c r="I107" s="2" t="s">
        <v>901</v>
      </c>
      <c r="J107" s="3">
        <v>47.0</v>
      </c>
      <c r="K107" s="2" t="s">
        <v>902</v>
      </c>
      <c r="L107" s="3">
        <v>0.0</v>
      </c>
      <c r="M107" s="3">
        <v>0.0</v>
      </c>
      <c r="N107" s="5" t="b">
        <v>1</v>
      </c>
      <c r="O107" s="5" t="b">
        <v>1</v>
      </c>
      <c r="P107" s="5" t="b">
        <v>0</v>
      </c>
      <c r="Q107" s="3">
        <v>0.0</v>
      </c>
      <c r="R107" s="2" t="s">
        <v>35</v>
      </c>
      <c r="S107" s="5" t="b">
        <v>0</v>
      </c>
      <c r="T107" s="3">
        <v>0.0</v>
      </c>
      <c r="U107" s="3">
        <v>0.0</v>
      </c>
      <c r="V107" s="3">
        <v>0.0</v>
      </c>
      <c r="W107" s="3">
        <v>0.0</v>
      </c>
      <c r="X107" s="3">
        <v>0.0</v>
      </c>
      <c r="Y107" s="3">
        <v>0.0</v>
      </c>
      <c r="Z107" s="3">
        <v>0.0</v>
      </c>
      <c r="AA107" s="2" t="s">
        <v>37</v>
      </c>
    </row>
    <row r="108">
      <c r="A108" s="3">
        <v>106.0</v>
      </c>
      <c r="B108" s="4" t="s">
        <v>903</v>
      </c>
      <c r="C108" s="2" t="s">
        <v>904</v>
      </c>
      <c r="D108" s="2" t="s">
        <v>905</v>
      </c>
      <c r="E108" s="2" t="s">
        <v>906</v>
      </c>
      <c r="F108" s="2" t="s">
        <v>907</v>
      </c>
      <c r="G108" s="2" t="s">
        <v>908</v>
      </c>
      <c r="H108" s="2" t="s">
        <v>909</v>
      </c>
      <c r="I108" s="2" t="s">
        <v>910</v>
      </c>
      <c r="J108" s="3">
        <v>88.0</v>
      </c>
      <c r="K108" s="2" t="s">
        <v>805</v>
      </c>
      <c r="L108" s="3">
        <v>0.0</v>
      </c>
      <c r="M108" s="3">
        <v>0.0</v>
      </c>
      <c r="N108" s="5" t="b">
        <v>1</v>
      </c>
      <c r="O108" s="5" t="b">
        <v>1</v>
      </c>
      <c r="P108" s="5" t="b">
        <v>0</v>
      </c>
      <c r="Q108" s="3">
        <v>0.0</v>
      </c>
      <c r="R108" s="2" t="s">
        <v>35</v>
      </c>
      <c r="S108" s="5" t="b">
        <v>0</v>
      </c>
      <c r="T108" s="3">
        <v>0.0</v>
      </c>
      <c r="U108" s="3">
        <v>0.0</v>
      </c>
      <c r="V108" s="3">
        <v>0.0</v>
      </c>
      <c r="W108" s="3">
        <v>0.0</v>
      </c>
      <c r="X108" s="3">
        <v>0.0</v>
      </c>
      <c r="Y108" s="3">
        <v>0.0</v>
      </c>
      <c r="Z108" s="2" t="s">
        <v>85</v>
      </c>
      <c r="AA108" s="2" t="s">
        <v>37</v>
      </c>
    </row>
    <row r="109">
      <c r="A109" s="3">
        <v>107.0</v>
      </c>
      <c r="B109" s="4" t="s">
        <v>911</v>
      </c>
      <c r="C109" s="2" t="s">
        <v>912</v>
      </c>
      <c r="D109" s="2" t="s">
        <v>913</v>
      </c>
      <c r="E109" s="2" t="s">
        <v>914</v>
      </c>
      <c r="F109" s="2" t="s">
        <v>915</v>
      </c>
      <c r="G109" s="2" t="s">
        <v>916</v>
      </c>
      <c r="H109" s="2" t="s">
        <v>917</v>
      </c>
      <c r="I109" s="2" t="s">
        <v>918</v>
      </c>
      <c r="J109" s="3">
        <v>5138.0</v>
      </c>
      <c r="K109" s="2" t="s">
        <v>699</v>
      </c>
      <c r="L109" s="3">
        <v>0.0</v>
      </c>
      <c r="M109" s="3">
        <v>0.0</v>
      </c>
      <c r="N109" s="5" t="b">
        <v>1</v>
      </c>
      <c r="O109" s="5" t="b">
        <v>1</v>
      </c>
      <c r="P109" s="5" t="b">
        <v>0</v>
      </c>
      <c r="Q109" s="3">
        <v>1.0</v>
      </c>
      <c r="R109" s="2" t="s">
        <v>35</v>
      </c>
      <c r="S109" s="5" t="b">
        <v>0</v>
      </c>
      <c r="T109" s="3">
        <v>0.0</v>
      </c>
      <c r="U109" s="3">
        <v>0.0</v>
      </c>
      <c r="V109" s="3">
        <v>0.0</v>
      </c>
      <c r="W109" s="3">
        <v>0.0</v>
      </c>
      <c r="X109" s="3">
        <v>0.0</v>
      </c>
      <c r="Y109" s="3">
        <v>0.0</v>
      </c>
      <c r="Z109" s="2" t="s">
        <v>85</v>
      </c>
      <c r="AA109" s="2" t="s">
        <v>37</v>
      </c>
    </row>
    <row r="110">
      <c r="A110" s="3">
        <v>108.0</v>
      </c>
      <c r="B110" s="4" t="s">
        <v>919</v>
      </c>
      <c r="C110" s="2" t="s">
        <v>920</v>
      </c>
      <c r="D110" s="2" t="s">
        <v>921</v>
      </c>
      <c r="E110" s="2" t="s">
        <v>922</v>
      </c>
      <c r="F110" s="2" t="s">
        <v>923</v>
      </c>
      <c r="G110" s="2" t="s">
        <v>924</v>
      </c>
      <c r="H110" s="2" t="s">
        <v>925</v>
      </c>
      <c r="I110" s="2" t="s">
        <v>926</v>
      </c>
      <c r="J110" s="3">
        <v>4863.0</v>
      </c>
      <c r="K110" s="3">
        <v>0.0</v>
      </c>
      <c r="L110" s="3">
        <v>0.0</v>
      </c>
      <c r="M110" s="3">
        <v>0.0</v>
      </c>
      <c r="N110" s="5" t="b">
        <v>1</v>
      </c>
      <c r="O110" s="5" t="b">
        <v>1</v>
      </c>
      <c r="P110" s="5" t="b">
        <v>0</v>
      </c>
      <c r="Q110" s="3">
        <v>1.0</v>
      </c>
      <c r="R110" s="2" t="s">
        <v>35</v>
      </c>
      <c r="S110" s="5" t="b">
        <v>0</v>
      </c>
      <c r="T110" s="3">
        <v>0.0</v>
      </c>
      <c r="U110" s="3">
        <v>0.0</v>
      </c>
      <c r="V110" s="3">
        <v>0.0</v>
      </c>
      <c r="W110" s="3">
        <v>0.0</v>
      </c>
      <c r="X110" s="3">
        <v>0.0</v>
      </c>
      <c r="Y110" s="3">
        <v>0.0</v>
      </c>
      <c r="Z110" s="3">
        <v>0.0</v>
      </c>
      <c r="AA110" s="2" t="s">
        <v>37</v>
      </c>
    </row>
    <row r="111">
      <c r="A111" s="3">
        <v>109.0</v>
      </c>
      <c r="B111" s="4" t="s">
        <v>927</v>
      </c>
      <c r="C111" s="2" t="s">
        <v>928</v>
      </c>
      <c r="D111" s="2" t="s">
        <v>929</v>
      </c>
      <c r="E111" s="2" t="s">
        <v>930</v>
      </c>
      <c r="F111" s="2" t="s">
        <v>931</v>
      </c>
      <c r="G111" s="2" t="s">
        <v>932</v>
      </c>
      <c r="H111" s="2" t="s">
        <v>933</v>
      </c>
      <c r="I111" s="2" t="s">
        <v>934</v>
      </c>
      <c r="J111" s="3">
        <v>275.0</v>
      </c>
      <c r="K111" s="2" t="s">
        <v>195</v>
      </c>
      <c r="L111" s="3">
        <v>0.0</v>
      </c>
      <c r="M111" s="3">
        <v>0.0</v>
      </c>
      <c r="N111" s="5" t="b">
        <v>0</v>
      </c>
      <c r="O111" s="5" t="b">
        <v>1</v>
      </c>
      <c r="P111" s="5" t="b">
        <v>0</v>
      </c>
      <c r="Q111" s="3">
        <v>0.0</v>
      </c>
      <c r="R111" s="2" t="s">
        <v>35</v>
      </c>
      <c r="S111" s="5" t="b">
        <v>0</v>
      </c>
      <c r="T111" s="3">
        <v>0.0</v>
      </c>
      <c r="U111" s="3">
        <v>0.0</v>
      </c>
      <c r="V111" s="3">
        <v>0.0</v>
      </c>
      <c r="W111" s="3">
        <v>0.0</v>
      </c>
      <c r="X111" s="3">
        <v>0.0</v>
      </c>
      <c r="Y111" s="3">
        <v>0.0</v>
      </c>
      <c r="Z111" s="2" t="s">
        <v>85</v>
      </c>
      <c r="AA111" s="2" t="s">
        <v>37</v>
      </c>
    </row>
    <row r="112">
      <c r="A112" s="3">
        <v>110.0</v>
      </c>
      <c r="B112" s="4" t="s">
        <v>935</v>
      </c>
      <c r="C112" s="2" t="s">
        <v>936</v>
      </c>
      <c r="D112" s="2" t="s">
        <v>937</v>
      </c>
      <c r="E112" s="2" t="s">
        <v>938</v>
      </c>
      <c r="F112" s="2" t="s">
        <v>939</v>
      </c>
      <c r="G112" s="2" t="s">
        <v>940</v>
      </c>
      <c r="H112" s="2" t="s">
        <v>941</v>
      </c>
      <c r="I112" s="2" t="s">
        <v>942</v>
      </c>
      <c r="J112" s="3">
        <v>31.0</v>
      </c>
      <c r="K112" s="2" t="s">
        <v>94</v>
      </c>
      <c r="L112" s="3">
        <v>0.0</v>
      </c>
      <c r="M112" s="3">
        <v>0.0</v>
      </c>
      <c r="N112" s="5" t="b">
        <v>1</v>
      </c>
      <c r="O112" s="5" t="b">
        <v>1</v>
      </c>
      <c r="P112" s="5" t="b">
        <v>0</v>
      </c>
      <c r="Q112" s="3">
        <v>1.0</v>
      </c>
      <c r="R112" s="2" t="s">
        <v>35</v>
      </c>
      <c r="S112" s="5" t="b">
        <v>0</v>
      </c>
      <c r="T112" s="3">
        <v>0.0</v>
      </c>
      <c r="U112" s="3">
        <v>0.0</v>
      </c>
      <c r="V112" s="3">
        <v>0.0</v>
      </c>
      <c r="W112" s="3">
        <v>0.0</v>
      </c>
      <c r="X112" s="3">
        <v>0.0</v>
      </c>
      <c r="Y112" s="3">
        <v>0.0</v>
      </c>
      <c r="Z112" s="2" t="s">
        <v>85</v>
      </c>
      <c r="AA112" s="2" t="s">
        <v>67</v>
      </c>
    </row>
    <row r="113">
      <c r="A113" s="3">
        <v>111.0</v>
      </c>
      <c r="B113" s="4" t="s">
        <v>943</v>
      </c>
      <c r="C113" s="2" t="s">
        <v>944</v>
      </c>
      <c r="D113" s="2" t="s">
        <v>945</v>
      </c>
      <c r="E113" s="2" t="s">
        <v>946</v>
      </c>
      <c r="F113" s="2" t="s">
        <v>947</v>
      </c>
      <c r="G113" s="2" t="s">
        <v>948</v>
      </c>
      <c r="H113" s="2" t="s">
        <v>949</v>
      </c>
      <c r="I113" s="2" t="s">
        <v>950</v>
      </c>
      <c r="J113" s="3">
        <v>391.0</v>
      </c>
      <c r="K113" s="2" t="s">
        <v>195</v>
      </c>
      <c r="L113" s="3">
        <v>0.0</v>
      </c>
      <c r="M113" s="3">
        <v>0.0</v>
      </c>
      <c r="N113" s="5" t="b">
        <v>0</v>
      </c>
      <c r="O113" s="5" t="b">
        <v>1</v>
      </c>
      <c r="P113" s="5" t="b">
        <v>0</v>
      </c>
      <c r="Q113" s="3">
        <v>0.0</v>
      </c>
      <c r="R113" s="2" t="s">
        <v>136</v>
      </c>
      <c r="S113" s="5" t="b">
        <v>0</v>
      </c>
      <c r="T113" s="3">
        <v>0.0</v>
      </c>
      <c r="U113" s="3">
        <v>0.0</v>
      </c>
      <c r="V113" s="3">
        <v>0.0</v>
      </c>
      <c r="W113" s="3">
        <v>0.0</v>
      </c>
      <c r="X113" s="3">
        <v>0.0</v>
      </c>
      <c r="Y113" s="3">
        <v>0.0</v>
      </c>
      <c r="Z113" s="3">
        <v>0.0</v>
      </c>
      <c r="AA113" s="2" t="s">
        <v>37</v>
      </c>
    </row>
    <row r="114">
      <c r="A114" s="3">
        <v>112.0</v>
      </c>
      <c r="B114" s="4" t="s">
        <v>951</v>
      </c>
      <c r="C114" s="2" t="s">
        <v>952</v>
      </c>
      <c r="D114" s="2" t="s">
        <v>953</v>
      </c>
      <c r="E114" s="2" t="s">
        <v>954</v>
      </c>
      <c r="F114" s="2" t="s">
        <v>955</v>
      </c>
      <c r="G114" s="2" t="s">
        <v>956</v>
      </c>
      <c r="H114" s="2" t="s">
        <v>957</v>
      </c>
      <c r="I114" s="2" t="s">
        <v>958</v>
      </c>
      <c r="J114" s="3">
        <v>10.0</v>
      </c>
      <c r="K114" s="2" t="s">
        <v>959</v>
      </c>
      <c r="L114" s="3">
        <v>0.0</v>
      </c>
      <c r="M114" s="3">
        <v>0.0</v>
      </c>
      <c r="N114" s="5" t="b">
        <v>1</v>
      </c>
      <c r="O114" s="5" t="b">
        <v>1</v>
      </c>
      <c r="P114" s="5" t="b">
        <v>0</v>
      </c>
      <c r="Q114" s="3">
        <v>1.0</v>
      </c>
      <c r="R114" s="2" t="s">
        <v>35</v>
      </c>
      <c r="S114" s="5" t="b">
        <v>0</v>
      </c>
      <c r="T114" s="3">
        <v>0.0</v>
      </c>
      <c r="U114" s="3">
        <v>0.0</v>
      </c>
      <c r="V114" s="3">
        <v>0.0</v>
      </c>
      <c r="W114" s="3">
        <v>0.0</v>
      </c>
      <c r="X114" s="3">
        <v>0.0</v>
      </c>
      <c r="Y114" s="3">
        <v>0.0</v>
      </c>
      <c r="Z114" s="3">
        <v>0.0</v>
      </c>
      <c r="AA114" s="2" t="s">
        <v>37</v>
      </c>
    </row>
    <row r="115">
      <c r="A115" s="3">
        <v>113.0</v>
      </c>
      <c r="B115" s="4" t="s">
        <v>960</v>
      </c>
      <c r="C115" s="2" t="s">
        <v>961</v>
      </c>
      <c r="D115" s="2" t="s">
        <v>962</v>
      </c>
      <c r="E115" s="2" t="s">
        <v>963</v>
      </c>
      <c r="F115" s="2" t="s">
        <v>964</v>
      </c>
      <c r="G115" s="2" t="s">
        <v>965</v>
      </c>
      <c r="H115" s="2" t="s">
        <v>966</v>
      </c>
      <c r="I115" s="2" t="s">
        <v>967</v>
      </c>
      <c r="J115" s="3">
        <v>176.0</v>
      </c>
      <c r="K115" s="2" t="s">
        <v>94</v>
      </c>
      <c r="L115" s="3">
        <v>0.0</v>
      </c>
      <c r="M115" s="3">
        <v>0.0</v>
      </c>
      <c r="N115" s="5" t="b">
        <v>1</v>
      </c>
      <c r="O115" s="5" t="b">
        <v>1</v>
      </c>
      <c r="P115" s="5" t="b">
        <v>0</v>
      </c>
      <c r="Q115" s="3">
        <v>0.0</v>
      </c>
      <c r="R115" s="2" t="s">
        <v>35</v>
      </c>
      <c r="S115" s="5" t="b">
        <v>0</v>
      </c>
      <c r="T115" s="3">
        <v>0.0</v>
      </c>
      <c r="U115" s="3">
        <v>0.0</v>
      </c>
      <c r="V115" s="3">
        <v>0.0</v>
      </c>
      <c r="W115" s="3">
        <v>0.0</v>
      </c>
      <c r="X115" s="3">
        <v>0.0</v>
      </c>
      <c r="Y115" s="3">
        <v>0.0</v>
      </c>
      <c r="Z115" s="2" t="s">
        <v>85</v>
      </c>
      <c r="AA115" s="2" t="s">
        <v>37</v>
      </c>
    </row>
    <row r="116">
      <c r="A116" s="3">
        <v>114.0</v>
      </c>
      <c r="B116" s="4" t="s">
        <v>968</v>
      </c>
      <c r="C116" s="2" t="s">
        <v>969</v>
      </c>
      <c r="D116" s="2" t="s">
        <v>970</v>
      </c>
      <c r="E116" s="2" t="s">
        <v>971</v>
      </c>
      <c r="F116" s="2" t="s">
        <v>972</v>
      </c>
      <c r="G116" s="2" t="s">
        <v>973</v>
      </c>
      <c r="H116" s="2" t="s">
        <v>974</v>
      </c>
      <c r="I116" s="2" t="s">
        <v>975</v>
      </c>
      <c r="J116" s="3">
        <v>8.0</v>
      </c>
      <c r="K116" s="3">
        <v>0.0</v>
      </c>
      <c r="L116" s="3">
        <v>0.0</v>
      </c>
      <c r="M116" s="3">
        <v>0.0</v>
      </c>
      <c r="N116" s="5" t="b">
        <v>1</v>
      </c>
      <c r="O116" s="5" t="b">
        <v>1</v>
      </c>
      <c r="P116" s="5" t="b">
        <v>0</v>
      </c>
      <c r="Q116" s="3">
        <v>0.0</v>
      </c>
      <c r="R116" s="2" t="s">
        <v>35</v>
      </c>
      <c r="S116" s="5" t="b">
        <v>0</v>
      </c>
      <c r="T116" s="3">
        <v>0.0</v>
      </c>
      <c r="U116" s="3">
        <v>0.0</v>
      </c>
      <c r="V116" s="3">
        <v>0.0</v>
      </c>
      <c r="W116" s="3">
        <v>0.0</v>
      </c>
      <c r="X116" s="3">
        <v>0.0</v>
      </c>
      <c r="Y116" s="3">
        <v>0.0</v>
      </c>
      <c r="Z116" s="3">
        <v>0.0</v>
      </c>
      <c r="AA116" s="2" t="s">
        <v>37</v>
      </c>
    </row>
    <row r="117">
      <c r="A117" s="3">
        <v>115.0</v>
      </c>
      <c r="B117" s="4" t="s">
        <v>976</v>
      </c>
      <c r="C117" s="2" t="s">
        <v>977</v>
      </c>
      <c r="D117" s="2" t="s">
        <v>978</v>
      </c>
      <c r="E117" s="2" t="s">
        <v>979</v>
      </c>
      <c r="F117" s="2" t="s">
        <v>980</v>
      </c>
      <c r="G117" s="2" t="s">
        <v>981</v>
      </c>
      <c r="H117" s="2" t="s">
        <v>982</v>
      </c>
      <c r="I117" s="2" t="s">
        <v>983</v>
      </c>
      <c r="J117" s="3">
        <v>35.0</v>
      </c>
      <c r="K117" s="2" t="s">
        <v>716</v>
      </c>
      <c r="L117" s="3">
        <v>0.0</v>
      </c>
      <c r="M117" s="3">
        <v>0.0</v>
      </c>
      <c r="N117" s="5" t="b">
        <v>1</v>
      </c>
      <c r="O117" s="5" t="b">
        <v>1</v>
      </c>
      <c r="P117" s="5" t="b">
        <v>0</v>
      </c>
      <c r="Q117" s="3">
        <v>0.0</v>
      </c>
      <c r="R117" s="2" t="s">
        <v>35</v>
      </c>
      <c r="S117" s="5" t="b">
        <v>0</v>
      </c>
      <c r="T117" s="3">
        <v>0.0</v>
      </c>
      <c r="U117" s="3">
        <v>0.0</v>
      </c>
      <c r="V117" s="3">
        <v>0.0</v>
      </c>
      <c r="W117" s="3">
        <v>0.0</v>
      </c>
      <c r="X117" s="3">
        <v>0.0</v>
      </c>
      <c r="Y117" s="3">
        <v>0.0</v>
      </c>
      <c r="Z117" s="2" t="s">
        <v>48</v>
      </c>
      <c r="AA117" s="2" t="s">
        <v>37</v>
      </c>
    </row>
    <row r="118">
      <c r="A118" s="3">
        <v>116.0</v>
      </c>
      <c r="B118" s="4" t="s">
        <v>984</v>
      </c>
      <c r="C118" s="2" t="s">
        <v>985</v>
      </c>
      <c r="D118" s="2" t="s">
        <v>986</v>
      </c>
      <c r="E118" s="2" t="s">
        <v>987</v>
      </c>
      <c r="F118" s="2" t="s">
        <v>988</v>
      </c>
      <c r="G118" s="2" t="s">
        <v>989</v>
      </c>
      <c r="H118" s="2" t="s">
        <v>990</v>
      </c>
      <c r="I118" s="2" t="s">
        <v>991</v>
      </c>
      <c r="J118" s="3">
        <v>86.0</v>
      </c>
      <c r="K118" s="3">
        <v>0.0</v>
      </c>
      <c r="L118" s="3">
        <v>0.0</v>
      </c>
      <c r="M118" s="3">
        <v>0.0</v>
      </c>
      <c r="N118" s="5" t="b">
        <v>1</v>
      </c>
      <c r="O118" s="5" t="b">
        <v>1</v>
      </c>
      <c r="P118" s="5" t="b">
        <v>0</v>
      </c>
      <c r="Q118" s="3">
        <v>0.0</v>
      </c>
      <c r="R118" s="2" t="s">
        <v>47</v>
      </c>
      <c r="S118" s="5" t="b">
        <v>0</v>
      </c>
      <c r="T118" s="3">
        <v>0.0</v>
      </c>
      <c r="U118" s="3">
        <v>0.0</v>
      </c>
      <c r="V118" s="3">
        <v>0.0</v>
      </c>
      <c r="W118" s="3">
        <v>0.0</v>
      </c>
      <c r="X118" s="3">
        <v>0.0</v>
      </c>
      <c r="Y118" s="3">
        <v>0.0</v>
      </c>
      <c r="Z118" s="2" t="s">
        <v>85</v>
      </c>
      <c r="AA118" s="2" t="s">
        <v>37</v>
      </c>
    </row>
    <row r="119">
      <c r="A119" s="3">
        <v>117.0</v>
      </c>
      <c r="B119" s="4" t="s">
        <v>992</v>
      </c>
      <c r="C119" s="2" t="s">
        <v>993</v>
      </c>
      <c r="D119" s="2" t="s">
        <v>994</v>
      </c>
      <c r="E119" s="2" t="s">
        <v>995</v>
      </c>
      <c r="F119" s="2" t="s">
        <v>996</v>
      </c>
      <c r="G119" s="2" t="s">
        <v>997</v>
      </c>
      <c r="H119" s="2" t="s">
        <v>998</v>
      </c>
      <c r="I119" s="2" t="s">
        <v>999</v>
      </c>
      <c r="J119" s="3">
        <v>11.0</v>
      </c>
      <c r="K119" s="2" t="s">
        <v>959</v>
      </c>
      <c r="L119" s="3">
        <v>0.0</v>
      </c>
      <c r="M119" s="3">
        <v>0.0</v>
      </c>
      <c r="N119" s="5" t="b">
        <v>1</v>
      </c>
      <c r="O119" s="5" t="b">
        <v>1</v>
      </c>
      <c r="P119" s="5" t="b">
        <v>0</v>
      </c>
      <c r="Q119" s="3">
        <v>0.0</v>
      </c>
      <c r="R119" s="2" t="s">
        <v>35</v>
      </c>
      <c r="S119" s="5" t="b">
        <v>0</v>
      </c>
      <c r="T119" s="3">
        <v>0.0</v>
      </c>
      <c r="U119" s="3">
        <v>0.0</v>
      </c>
      <c r="V119" s="3">
        <v>0.0</v>
      </c>
      <c r="W119" s="3">
        <v>0.0</v>
      </c>
      <c r="X119" s="3">
        <v>0.0</v>
      </c>
      <c r="Y119" s="3">
        <v>0.0</v>
      </c>
      <c r="Z119" s="3">
        <v>0.0</v>
      </c>
      <c r="AA119" s="2" t="s">
        <v>37</v>
      </c>
    </row>
    <row r="120">
      <c r="A120" s="3">
        <v>118.0</v>
      </c>
      <c r="B120" s="4" t="s">
        <v>1000</v>
      </c>
      <c r="C120" s="2" t="s">
        <v>1001</v>
      </c>
      <c r="D120" s="2" t="s">
        <v>1002</v>
      </c>
      <c r="E120" s="2" t="s">
        <v>1003</v>
      </c>
      <c r="F120" s="2" t="s">
        <v>1004</v>
      </c>
      <c r="G120" s="2" t="s">
        <v>1005</v>
      </c>
      <c r="H120" s="2" t="s">
        <v>1006</v>
      </c>
      <c r="I120" s="2" t="s">
        <v>1007</v>
      </c>
      <c r="J120" s="3">
        <v>15.0</v>
      </c>
      <c r="K120" s="2" t="s">
        <v>1008</v>
      </c>
      <c r="L120" s="3">
        <v>0.0</v>
      </c>
      <c r="M120" s="3">
        <v>0.0</v>
      </c>
      <c r="N120" s="5" t="b">
        <v>1</v>
      </c>
      <c r="O120" s="5" t="b">
        <v>1</v>
      </c>
      <c r="P120" s="5" t="b">
        <v>0</v>
      </c>
      <c r="Q120" s="3">
        <v>0.0</v>
      </c>
      <c r="R120" s="2" t="s">
        <v>35</v>
      </c>
      <c r="S120" s="5" t="b">
        <v>0</v>
      </c>
      <c r="T120" s="3">
        <v>0.0</v>
      </c>
      <c r="U120" s="3">
        <v>0.0</v>
      </c>
      <c r="V120" s="3">
        <v>0.0</v>
      </c>
      <c r="W120" s="3">
        <v>0.0</v>
      </c>
      <c r="X120" s="3">
        <v>0.0</v>
      </c>
      <c r="Y120" s="3">
        <v>0.0</v>
      </c>
      <c r="Z120" s="2" t="s">
        <v>85</v>
      </c>
      <c r="AA120" s="2" t="s">
        <v>37</v>
      </c>
    </row>
    <row r="121">
      <c r="A121" s="3">
        <v>119.0</v>
      </c>
      <c r="B121" s="4" t="s">
        <v>1009</v>
      </c>
      <c r="C121" s="2" t="s">
        <v>1010</v>
      </c>
      <c r="D121" s="2" t="s">
        <v>1011</v>
      </c>
      <c r="E121" s="2" t="s">
        <v>1012</v>
      </c>
      <c r="F121" s="2" t="s">
        <v>1013</v>
      </c>
      <c r="G121" s="2" t="s">
        <v>1014</v>
      </c>
      <c r="H121" s="2" t="s">
        <v>1015</v>
      </c>
      <c r="I121" s="2" t="s">
        <v>1016</v>
      </c>
      <c r="J121" s="3">
        <v>6.0</v>
      </c>
      <c r="K121" s="2" t="s">
        <v>1017</v>
      </c>
      <c r="L121" s="3">
        <v>0.0</v>
      </c>
      <c r="M121" s="3">
        <v>0.0</v>
      </c>
      <c r="N121" s="5" t="b">
        <v>1</v>
      </c>
      <c r="O121" s="5" t="b">
        <v>1</v>
      </c>
      <c r="P121" s="5" t="b">
        <v>0</v>
      </c>
      <c r="Q121" s="3">
        <v>0.0</v>
      </c>
      <c r="R121" s="2" t="s">
        <v>35</v>
      </c>
      <c r="S121" s="5" t="b">
        <v>0</v>
      </c>
      <c r="T121" s="3">
        <v>0.0</v>
      </c>
      <c r="U121" s="3">
        <v>0.0</v>
      </c>
      <c r="V121" s="3">
        <v>0.0</v>
      </c>
      <c r="W121" s="3">
        <v>0.0</v>
      </c>
      <c r="X121" s="3">
        <v>0.0</v>
      </c>
      <c r="Y121" s="3">
        <v>0.0</v>
      </c>
      <c r="Z121" s="3">
        <v>0.0</v>
      </c>
      <c r="AA121" s="2" t="s">
        <v>37</v>
      </c>
    </row>
    <row r="122">
      <c r="A122" s="3">
        <v>120.0</v>
      </c>
      <c r="B122" s="4" t="s">
        <v>1018</v>
      </c>
      <c r="C122" s="2" t="s">
        <v>1019</v>
      </c>
      <c r="D122" s="2" t="s">
        <v>1020</v>
      </c>
      <c r="E122" s="2" t="s">
        <v>1021</v>
      </c>
      <c r="F122" s="2" t="s">
        <v>1022</v>
      </c>
      <c r="G122" s="2" t="s">
        <v>1023</v>
      </c>
      <c r="H122" s="2" t="s">
        <v>1024</v>
      </c>
      <c r="I122" s="2" t="s">
        <v>1025</v>
      </c>
      <c r="J122" s="3">
        <v>3.0</v>
      </c>
      <c r="K122" s="3">
        <v>0.0</v>
      </c>
      <c r="L122" s="3">
        <v>0.0</v>
      </c>
      <c r="M122" s="3">
        <v>0.0</v>
      </c>
      <c r="N122" s="5" t="b">
        <v>1</v>
      </c>
      <c r="O122" s="5" t="b">
        <v>1</v>
      </c>
      <c r="P122" s="5" t="b">
        <v>0</v>
      </c>
      <c r="Q122" s="3">
        <v>0.0</v>
      </c>
      <c r="R122" s="2" t="s">
        <v>35</v>
      </c>
      <c r="S122" s="5" t="b">
        <v>0</v>
      </c>
      <c r="T122" s="3">
        <v>0.0</v>
      </c>
      <c r="U122" s="3">
        <v>0.0</v>
      </c>
      <c r="V122" s="3">
        <v>0.0</v>
      </c>
      <c r="W122" s="3">
        <v>0.0</v>
      </c>
      <c r="X122" s="3">
        <v>0.0</v>
      </c>
      <c r="Y122" s="3">
        <v>0.0</v>
      </c>
      <c r="Z122" s="3">
        <v>0.0</v>
      </c>
      <c r="AA122" s="2" t="s">
        <v>67</v>
      </c>
    </row>
    <row r="123">
      <c r="A123" s="3">
        <v>121.0</v>
      </c>
      <c r="B123" s="4" t="s">
        <v>1026</v>
      </c>
      <c r="C123" s="2" t="s">
        <v>1027</v>
      </c>
      <c r="D123" s="2" t="s">
        <v>1028</v>
      </c>
      <c r="E123" s="2" t="s">
        <v>1029</v>
      </c>
      <c r="F123" s="2" t="s">
        <v>1030</v>
      </c>
      <c r="G123" s="2" t="s">
        <v>1031</v>
      </c>
      <c r="H123" s="2" t="s">
        <v>1032</v>
      </c>
      <c r="I123" s="2" t="s">
        <v>1033</v>
      </c>
      <c r="J123" s="3">
        <v>40.0</v>
      </c>
      <c r="K123" s="2" t="s">
        <v>94</v>
      </c>
      <c r="L123" s="3">
        <v>0.0</v>
      </c>
      <c r="M123" s="3">
        <v>0.0</v>
      </c>
      <c r="N123" s="5" t="b">
        <v>1</v>
      </c>
      <c r="O123" s="5" t="b">
        <v>1</v>
      </c>
      <c r="P123" s="5" t="b">
        <v>0</v>
      </c>
      <c r="Q123" s="3">
        <v>0.0</v>
      </c>
      <c r="R123" s="2" t="s">
        <v>35</v>
      </c>
      <c r="S123" s="5" t="b">
        <v>0</v>
      </c>
      <c r="T123" s="3">
        <v>0.0</v>
      </c>
      <c r="U123" s="3">
        <v>0.0</v>
      </c>
      <c r="V123" s="3">
        <v>0.0</v>
      </c>
      <c r="W123" s="3">
        <v>0.0</v>
      </c>
      <c r="X123" s="3">
        <v>0.0</v>
      </c>
      <c r="Y123" s="3">
        <v>0.0</v>
      </c>
      <c r="Z123" s="3">
        <v>0.0</v>
      </c>
      <c r="AA123" s="2" t="s">
        <v>37</v>
      </c>
    </row>
    <row r="124">
      <c r="A124" s="3">
        <v>122.0</v>
      </c>
      <c r="B124" s="4" t="s">
        <v>1034</v>
      </c>
      <c r="C124" s="2" t="s">
        <v>1035</v>
      </c>
      <c r="D124" s="2" t="s">
        <v>1036</v>
      </c>
      <c r="E124" s="2" t="s">
        <v>1037</v>
      </c>
      <c r="F124" s="2" t="s">
        <v>1038</v>
      </c>
      <c r="G124" s="2" t="s">
        <v>1039</v>
      </c>
      <c r="H124" s="2" t="s">
        <v>1040</v>
      </c>
      <c r="I124" s="2" t="s">
        <v>1041</v>
      </c>
      <c r="J124" s="3">
        <v>20.0</v>
      </c>
      <c r="K124" s="2" t="s">
        <v>1017</v>
      </c>
      <c r="L124" s="3">
        <v>0.0</v>
      </c>
      <c r="M124" s="3">
        <v>0.0</v>
      </c>
      <c r="N124" s="5" t="b">
        <v>1</v>
      </c>
      <c r="O124" s="5" t="b">
        <v>1</v>
      </c>
      <c r="P124" s="5" t="b">
        <v>0</v>
      </c>
      <c r="Q124" s="3">
        <v>0.0</v>
      </c>
      <c r="R124" s="2" t="s">
        <v>35</v>
      </c>
      <c r="S124" s="5" t="b">
        <v>0</v>
      </c>
      <c r="T124" s="3">
        <v>0.0</v>
      </c>
      <c r="U124" s="3">
        <v>0.0</v>
      </c>
      <c r="V124" s="3">
        <v>0.0</v>
      </c>
      <c r="W124" s="3">
        <v>0.0</v>
      </c>
      <c r="X124" s="3">
        <v>0.0</v>
      </c>
      <c r="Y124" s="3">
        <v>0.0</v>
      </c>
      <c r="Z124" s="2" t="s">
        <v>48</v>
      </c>
      <c r="AA124" s="2" t="s">
        <v>37</v>
      </c>
    </row>
    <row r="125">
      <c r="A125" s="3">
        <v>123.0</v>
      </c>
      <c r="B125" s="4" t="s">
        <v>1042</v>
      </c>
      <c r="C125" s="2" t="s">
        <v>1043</v>
      </c>
      <c r="D125" s="2" t="s">
        <v>1044</v>
      </c>
      <c r="E125" s="2" t="s">
        <v>1045</v>
      </c>
      <c r="F125" s="2" t="s">
        <v>1046</v>
      </c>
      <c r="G125" s="2" t="s">
        <v>1047</v>
      </c>
      <c r="H125" s="2" t="s">
        <v>1048</v>
      </c>
      <c r="I125" s="2" t="s">
        <v>1049</v>
      </c>
      <c r="J125" s="3">
        <v>24.0</v>
      </c>
      <c r="K125" s="2" t="s">
        <v>1017</v>
      </c>
      <c r="L125" s="3">
        <v>0.0</v>
      </c>
      <c r="M125" s="3">
        <v>0.0</v>
      </c>
      <c r="N125" s="5" t="b">
        <v>1</v>
      </c>
      <c r="O125" s="5" t="b">
        <v>1</v>
      </c>
      <c r="P125" s="5" t="b">
        <v>0</v>
      </c>
      <c r="Q125" s="3">
        <v>1.0</v>
      </c>
      <c r="R125" s="2" t="s">
        <v>35</v>
      </c>
      <c r="S125" s="5" t="b">
        <v>0</v>
      </c>
      <c r="T125" s="3">
        <v>0.0</v>
      </c>
      <c r="U125" s="3">
        <v>0.0</v>
      </c>
      <c r="V125" s="3">
        <v>0.0</v>
      </c>
      <c r="W125" s="3">
        <v>0.0</v>
      </c>
      <c r="X125" s="3">
        <v>0.0</v>
      </c>
      <c r="Y125" s="3">
        <v>0.0</v>
      </c>
      <c r="Z125" s="3">
        <v>0.0</v>
      </c>
      <c r="AA125" s="2" t="s">
        <v>37</v>
      </c>
    </row>
    <row r="126">
      <c r="A126" s="3">
        <v>124.0</v>
      </c>
      <c r="B126" s="4" t="s">
        <v>1050</v>
      </c>
      <c r="C126" s="2" t="s">
        <v>1051</v>
      </c>
      <c r="D126" s="2" t="s">
        <v>1052</v>
      </c>
      <c r="E126" s="2" t="s">
        <v>1053</v>
      </c>
      <c r="F126" s="2" t="s">
        <v>1054</v>
      </c>
      <c r="G126" s="2" t="s">
        <v>1055</v>
      </c>
      <c r="H126" s="2" t="s">
        <v>1056</v>
      </c>
      <c r="I126" s="2" t="s">
        <v>1057</v>
      </c>
      <c r="J126" s="3">
        <v>6.0</v>
      </c>
      <c r="K126" s="2" t="s">
        <v>716</v>
      </c>
      <c r="L126" s="3">
        <v>0.0</v>
      </c>
      <c r="M126" s="3">
        <v>0.0</v>
      </c>
      <c r="N126" s="5" t="b">
        <v>1</v>
      </c>
      <c r="O126" s="5" t="b">
        <v>1</v>
      </c>
      <c r="P126" s="5" t="b">
        <v>0</v>
      </c>
      <c r="Q126" s="3">
        <v>0.0</v>
      </c>
      <c r="R126" s="2" t="s">
        <v>35</v>
      </c>
      <c r="S126" s="5" t="b">
        <v>0</v>
      </c>
      <c r="T126" s="3">
        <v>0.0</v>
      </c>
      <c r="U126" s="3">
        <v>0.0</v>
      </c>
      <c r="V126" s="3">
        <v>0.0</v>
      </c>
      <c r="W126" s="3">
        <v>0.0</v>
      </c>
      <c r="X126" s="3">
        <v>0.0</v>
      </c>
      <c r="Y126" s="3">
        <v>0.0</v>
      </c>
      <c r="Z126" s="3">
        <v>0.0</v>
      </c>
      <c r="AA126" s="2" t="s">
        <v>37</v>
      </c>
    </row>
    <row r="127">
      <c r="A127" s="3">
        <v>125.0</v>
      </c>
      <c r="B127" s="4" t="s">
        <v>1058</v>
      </c>
      <c r="C127" s="2" t="s">
        <v>1059</v>
      </c>
      <c r="D127" s="2" t="s">
        <v>1060</v>
      </c>
      <c r="E127" s="2" t="s">
        <v>1061</v>
      </c>
      <c r="F127" s="2" t="s">
        <v>1062</v>
      </c>
      <c r="G127" s="2" t="s">
        <v>1063</v>
      </c>
      <c r="H127" s="2" t="s">
        <v>1064</v>
      </c>
      <c r="I127" s="2" t="s">
        <v>1065</v>
      </c>
      <c r="J127" s="3">
        <v>3195.0</v>
      </c>
      <c r="K127" s="2" t="s">
        <v>46</v>
      </c>
      <c r="L127" s="3">
        <v>2.0</v>
      </c>
      <c r="M127" s="3">
        <v>0.0</v>
      </c>
      <c r="N127" s="5" t="b">
        <v>1</v>
      </c>
      <c r="O127" s="5" t="b">
        <v>1</v>
      </c>
      <c r="P127" s="5" t="b">
        <v>0</v>
      </c>
      <c r="Q127" s="3">
        <v>0.0</v>
      </c>
      <c r="R127" s="2" t="s">
        <v>47</v>
      </c>
      <c r="S127" s="5" t="b">
        <v>0</v>
      </c>
      <c r="T127" s="3">
        <v>0.0</v>
      </c>
      <c r="U127" s="3">
        <v>0.0</v>
      </c>
      <c r="V127" s="3">
        <v>0.0</v>
      </c>
      <c r="W127" s="3">
        <v>0.0</v>
      </c>
      <c r="X127" s="3">
        <v>0.0</v>
      </c>
      <c r="Y127" s="3">
        <v>0.0</v>
      </c>
      <c r="Z127" s="3">
        <v>0.0</v>
      </c>
      <c r="AA127" s="2" t="s">
        <v>37</v>
      </c>
    </row>
    <row r="128">
      <c r="A128" s="3">
        <v>126.0</v>
      </c>
      <c r="B128" s="4" t="s">
        <v>1066</v>
      </c>
      <c r="C128" s="2" t="s">
        <v>1067</v>
      </c>
      <c r="D128" s="2" t="s">
        <v>1068</v>
      </c>
      <c r="E128" s="2" t="s">
        <v>1069</v>
      </c>
      <c r="F128" s="2" t="s">
        <v>1070</v>
      </c>
      <c r="G128" s="2" t="s">
        <v>1071</v>
      </c>
      <c r="H128" s="2" t="s">
        <v>1072</v>
      </c>
      <c r="I128" s="2" t="s">
        <v>1073</v>
      </c>
      <c r="J128" s="3">
        <v>566.0</v>
      </c>
      <c r="K128" s="2" t="s">
        <v>204</v>
      </c>
      <c r="L128" s="3">
        <v>2.0</v>
      </c>
      <c r="M128" s="3">
        <v>0.0</v>
      </c>
      <c r="N128" s="5" t="b">
        <v>1</v>
      </c>
      <c r="O128" s="5" t="b">
        <v>1</v>
      </c>
      <c r="P128" s="5" t="b">
        <v>0</v>
      </c>
      <c r="Q128" s="3">
        <v>0.0</v>
      </c>
      <c r="R128" s="2" t="s">
        <v>47</v>
      </c>
      <c r="S128" s="5" t="b">
        <v>0</v>
      </c>
      <c r="T128" s="3">
        <v>0.0</v>
      </c>
      <c r="U128" s="3">
        <v>0.0</v>
      </c>
      <c r="V128" s="3">
        <v>0.0</v>
      </c>
      <c r="W128" s="3">
        <v>0.0</v>
      </c>
      <c r="X128" s="3">
        <v>0.0</v>
      </c>
      <c r="Y128" s="3">
        <v>0.0</v>
      </c>
      <c r="Z128" s="2" t="s">
        <v>48</v>
      </c>
      <c r="AA128" s="2" t="s">
        <v>67</v>
      </c>
    </row>
    <row r="129">
      <c r="A129" s="3">
        <v>127.0</v>
      </c>
      <c r="B129" s="4" t="s">
        <v>1074</v>
      </c>
      <c r="C129" s="2" t="s">
        <v>1075</v>
      </c>
      <c r="D129" s="2" t="s">
        <v>1076</v>
      </c>
      <c r="E129" s="2" t="s">
        <v>1077</v>
      </c>
      <c r="F129" s="2" t="s">
        <v>1078</v>
      </c>
      <c r="G129" s="2" t="s">
        <v>1079</v>
      </c>
      <c r="H129" s="2" t="s">
        <v>1080</v>
      </c>
      <c r="I129" s="2" t="s">
        <v>1081</v>
      </c>
      <c r="J129" s="3">
        <v>3207.0</v>
      </c>
      <c r="K129" s="2" t="s">
        <v>46</v>
      </c>
      <c r="L129" s="3">
        <v>2.0</v>
      </c>
      <c r="M129" s="3">
        <v>0.0</v>
      </c>
      <c r="N129" s="5" t="b">
        <v>1</v>
      </c>
      <c r="O129" s="5" t="b">
        <v>1</v>
      </c>
      <c r="P129" s="5" t="b">
        <v>0</v>
      </c>
      <c r="Q129" s="3">
        <v>0.0</v>
      </c>
      <c r="R129" s="2" t="s">
        <v>35</v>
      </c>
      <c r="S129" s="5" t="b">
        <v>0</v>
      </c>
      <c r="T129" s="3">
        <v>0.0</v>
      </c>
      <c r="U129" s="3">
        <v>0.0</v>
      </c>
      <c r="V129" s="3">
        <v>0.0</v>
      </c>
      <c r="W129" s="3">
        <v>0.0</v>
      </c>
      <c r="X129" s="3">
        <v>0.0</v>
      </c>
      <c r="Y129" s="3">
        <v>0.0</v>
      </c>
      <c r="Z129" s="2" t="s">
        <v>48</v>
      </c>
      <c r="AA129" s="2" t="s">
        <v>37</v>
      </c>
    </row>
    <row r="130">
      <c r="A130" s="3">
        <v>128.0</v>
      </c>
      <c r="B130" s="4" t="s">
        <v>1082</v>
      </c>
      <c r="C130" s="2" t="s">
        <v>1083</v>
      </c>
      <c r="D130" s="2" t="s">
        <v>1084</v>
      </c>
      <c r="E130" s="2" t="s">
        <v>1085</v>
      </c>
      <c r="F130" s="2" t="s">
        <v>1086</v>
      </c>
      <c r="G130" s="2" t="s">
        <v>1087</v>
      </c>
      <c r="H130" s="2" t="s">
        <v>1088</v>
      </c>
      <c r="I130" s="2" t="s">
        <v>1089</v>
      </c>
      <c r="J130" s="3">
        <v>19725.0</v>
      </c>
      <c r="K130" s="2" t="s">
        <v>46</v>
      </c>
      <c r="L130" s="3">
        <v>2.0</v>
      </c>
      <c r="M130" s="3">
        <v>0.0</v>
      </c>
      <c r="N130" s="5" t="b">
        <v>1</v>
      </c>
      <c r="O130" s="5" t="b">
        <v>1</v>
      </c>
      <c r="P130" s="5" t="b">
        <v>0</v>
      </c>
      <c r="Q130" s="3">
        <v>0.0</v>
      </c>
      <c r="R130" s="2" t="s">
        <v>47</v>
      </c>
      <c r="S130" s="5" t="b">
        <v>0</v>
      </c>
      <c r="T130" s="3">
        <v>0.0</v>
      </c>
      <c r="U130" s="3">
        <v>0.0</v>
      </c>
      <c r="V130" s="3">
        <v>0.0</v>
      </c>
      <c r="W130" s="3">
        <v>0.0</v>
      </c>
      <c r="X130" s="3">
        <v>0.0</v>
      </c>
      <c r="Y130" s="3">
        <v>0.0</v>
      </c>
      <c r="Z130" s="3">
        <v>0.0</v>
      </c>
      <c r="AA130" s="2" t="s">
        <v>37</v>
      </c>
    </row>
    <row r="131">
      <c r="A131" s="3">
        <v>129.0</v>
      </c>
      <c r="B131" s="4" t="s">
        <v>1090</v>
      </c>
      <c r="C131" s="2" t="s">
        <v>1091</v>
      </c>
      <c r="D131" s="2" t="s">
        <v>1092</v>
      </c>
      <c r="E131" s="2" t="s">
        <v>1093</v>
      </c>
      <c r="F131" s="2" t="s">
        <v>1094</v>
      </c>
      <c r="G131" s="2" t="s">
        <v>1095</v>
      </c>
      <c r="H131" s="2" t="s">
        <v>1096</v>
      </c>
      <c r="I131" s="2" t="s">
        <v>1097</v>
      </c>
      <c r="J131" s="3">
        <v>8502.0</v>
      </c>
      <c r="K131" s="2" t="s">
        <v>46</v>
      </c>
      <c r="L131" s="3">
        <v>2.0</v>
      </c>
      <c r="M131" s="3">
        <v>0.0</v>
      </c>
      <c r="N131" s="5" t="b">
        <v>1</v>
      </c>
      <c r="O131" s="5" t="b">
        <v>1</v>
      </c>
      <c r="P131" s="5" t="b">
        <v>0</v>
      </c>
      <c r="Q131" s="3">
        <v>1.0</v>
      </c>
      <c r="R131" s="2" t="s">
        <v>35</v>
      </c>
      <c r="S131" s="5" t="b">
        <v>0</v>
      </c>
      <c r="T131" s="3">
        <v>0.0</v>
      </c>
      <c r="U131" s="3">
        <v>0.0</v>
      </c>
      <c r="V131" s="3">
        <v>0.0</v>
      </c>
      <c r="W131" s="3">
        <v>0.0</v>
      </c>
      <c r="X131" s="3">
        <v>0.0</v>
      </c>
      <c r="Y131" s="3">
        <v>0.0</v>
      </c>
      <c r="Z131" s="3">
        <v>0.0</v>
      </c>
      <c r="AA131" s="2" t="s">
        <v>37</v>
      </c>
    </row>
    <row r="132">
      <c r="A132" s="3">
        <v>130.0</v>
      </c>
      <c r="B132" s="4" t="s">
        <v>1098</v>
      </c>
      <c r="C132" s="2" t="s">
        <v>1099</v>
      </c>
      <c r="D132" s="2" t="s">
        <v>1100</v>
      </c>
      <c r="E132" s="2" t="s">
        <v>1101</v>
      </c>
      <c r="F132" s="2" t="s">
        <v>1102</v>
      </c>
      <c r="G132" s="2" t="s">
        <v>1103</v>
      </c>
      <c r="H132" s="2" t="s">
        <v>1104</v>
      </c>
      <c r="I132" s="2" t="s">
        <v>1105</v>
      </c>
      <c r="J132" s="3">
        <v>2975.0</v>
      </c>
      <c r="K132" s="3">
        <v>0.0</v>
      </c>
      <c r="L132" s="3">
        <v>2.0</v>
      </c>
      <c r="M132" s="3">
        <v>0.0</v>
      </c>
      <c r="N132" s="5" t="b">
        <v>1</v>
      </c>
      <c r="O132" s="5" t="b">
        <v>1</v>
      </c>
      <c r="P132" s="5" t="b">
        <v>0</v>
      </c>
      <c r="Q132" s="3">
        <v>0.0</v>
      </c>
      <c r="R132" s="2" t="s">
        <v>47</v>
      </c>
      <c r="S132" s="5" t="b">
        <v>0</v>
      </c>
      <c r="T132" s="3">
        <v>0.0</v>
      </c>
      <c r="U132" s="3">
        <v>0.0</v>
      </c>
      <c r="V132" s="3">
        <v>0.0</v>
      </c>
      <c r="W132" s="3">
        <v>0.0</v>
      </c>
      <c r="X132" s="3">
        <v>0.0</v>
      </c>
      <c r="Y132" s="3">
        <v>0.0</v>
      </c>
      <c r="Z132" s="3">
        <v>0.0</v>
      </c>
      <c r="AA132" s="2" t="s">
        <v>37</v>
      </c>
    </row>
    <row r="133">
      <c r="A133" s="3">
        <v>131.0</v>
      </c>
      <c r="B133" s="4" t="s">
        <v>1106</v>
      </c>
      <c r="C133" s="2" t="s">
        <v>1107</v>
      </c>
      <c r="D133" s="2" t="s">
        <v>1108</v>
      </c>
      <c r="E133" s="2" t="s">
        <v>1109</v>
      </c>
      <c r="F133" s="2" t="s">
        <v>1110</v>
      </c>
      <c r="G133" s="2" t="s">
        <v>1111</v>
      </c>
      <c r="H133" s="2" t="s">
        <v>1112</v>
      </c>
      <c r="I133" s="2" t="s">
        <v>1113</v>
      </c>
      <c r="J133" s="3">
        <v>42.0</v>
      </c>
      <c r="K133" s="2" t="s">
        <v>204</v>
      </c>
      <c r="L133" s="3">
        <v>2.0</v>
      </c>
      <c r="M133" s="3">
        <v>0.0</v>
      </c>
      <c r="N133" s="5" t="b">
        <v>1</v>
      </c>
      <c r="O133" s="5" t="b">
        <v>1</v>
      </c>
      <c r="P133" s="5" t="b">
        <v>0</v>
      </c>
      <c r="Q133" s="3">
        <v>0.0</v>
      </c>
      <c r="R133" s="2" t="s">
        <v>47</v>
      </c>
      <c r="S133" s="5" t="b">
        <v>0</v>
      </c>
      <c r="T133" s="3">
        <v>0.0</v>
      </c>
      <c r="U133" s="3">
        <v>0.0</v>
      </c>
      <c r="V133" s="3">
        <v>0.0</v>
      </c>
      <c r="W133" s="3">
        <v>0.0</v>
      </c>
      <c r="X133" s="3">
        <v>0.0</v>
      </c>
      <c r="Y133" s="3">
        <v>0.0</v>
      </c>
      <c r="Z133" s="2" t="s">
        <v>48</v>
      </c>
      <c r="AA133" s="2" t="s">
        <v>37</v>
      </c>
    </row>
    <row r="134">
      <c r="A134" s="3">
        <v>132.0</v>
      </c>
      <c r="B134" s="4" t="s">
        <v>1114</v>
      </c>
      <c r="C134" s="2" t="s">
        <v>1115</v>
      </c>
      <c r="D134" s="2" t="s">
        <v>1116</v>
      </c>
      <c r="E134" s="2" t="s">
        <v>1117</v>
      </c>
      <c r="F134" s="2" t="s">
        <v>1118</v>
      </c>
      <c r="G134" s="2" t="s">
        <v>1119</v>
      </c>
      <c r="H134" s="2" t="s">
        <v>1120</v>
      </c>
      <c r="I134" s="2" t="s">
        <v>1121</v>
      </c>
      <c r="J134" s="3">
        <v>22.0</v>
      </c>
      <c r="K134" s="2" t="s">
        <v>46</v>
      </c>
      <c r="L134" s="3">
        <v>2.0</v>
      </c>
      <c r="M134" s="3">
        <v>0.0</v>
      </c>
      <c r="N134" s="5" t="b">
        <v>1</v>
      </c>
      <c r="O134" s="5" t="b">
        <v>1</v>
      </c>
      <c r="P134" s="5" t="b">
        <v>0</v>
      </c>
      <c r="Q134" s="3">
        <v>0.0</v>
      </c>
      <c r="R134" s="2" t="s">
        <v>47</v>
      </c>
      <c r="S134" s="5" t="b">
        <v>0</v>
      </c>
      <c r="T134" s="3">
        <v>0.0</v>
      </c>
      <c r="U134" s="3">
        <v>0.0</v>
      </c>
      <c r="V134" s="3">
        <v>0.0</v>
      </c>
      <c r="W134" s="3">
        <v>0.0</v>
      </c>
      <c r="X134" s="3">
        <v>0.0</v>
      </c>
      <c r="Y134" s="3">
        <v>0.0</v>
      </c>
      <c r="Z134" s="2" t="s">
        <v>85</v>
      </c>
      <c r="AA134" s="2" t="s">
        <v>37</v>
      </c>
    </row>
    <row r="135">
      <c r="A135" s="3">
        <v>133.0</v>
      </c>
      <c r="B135" s="4" t="s">
        <v>1122</v>
      </c>
      <c r="C135" s="2" t="s">
        <v>1123</v>
      </c>
      <c r="D135" s="2" t="s">
        <v>1124</v>
      </c>
      <c r="E135" s="2" t="s">
        <v>1125</v>
      </c>
      <c r="F135" s="2" t="s">
        <v>1126</v>
      </c>
      <c r="G135" s="2" t="s">
        <v>1127</v>
      </c>
      <c r="H135" s="2" t="s">
        <v>1128</v>
      </c>
      <c r="I135" s="2" t="s">
        <v>1129</v>
      </c>
      <c r="J135" s="3">
        <v>75.0</v>
      </c>
      <c r="K135" s="2" t="s">
        <v>46</v>
      </c>
      <c r="L135" s="3">
        <v>1.0</v>
      </c>
      <c r="M135" s="3">
        <v>0.0</v>
      </c>
      <c r="N135" s="5" t="b">
        <v>1</v>
      </c>
      <c r="O135" s="5" t="b">
        <v>1</v>
      </c>
      <c r="P135" s="5" t="b">
        <v>0</v>
      </c>
      <c r="Q135" s="3">
        <v>0.0</v>
      </c>
      <c r="R135" s="2" t="s">
        <v>47</v>
      </c>
      <c r="S135" s="5" t="b">
        <v>0</v>
      </c>
      <c r="T135" s="3">
        <v>0.0</v>
      </c>
      <c r="U135" s="3">
        <v>0.0</v>
      </c>
      <c r="V135" s="3">
        <v>0.0</v>
      </c>
      <c r="W135" s="3">
        <v>0.0</v>
      </c>
      <c r="X135" s="3">
        <v>0.0</v>
      </c>
      <c r="Y135" s="3">
        <v>0.0</v>
      </c>
      <c r="Z135" s="2" t="s">
        <v>845</v>
      </c>
      <c r="AA135" s="2" t="s">
        <v>37</v>
      </c>
    </row>
    <row r="136">
      <c r="A136" s="3">
        <v>134.0</v>
      </c>
      <c r="B136" s="4" t="s">
        <v>1130</v>
      </c>
      <c r="C136" s="2" t="s">
        <v>1131</v>
      </c>
      <c r="D136" s="2" t="s">
        <v>1132</v>
      </c>
      <c r="E136" s="2" t="s">
        <v>1133</v>
      </c>
      <c r="F136" s="2" t="s">
        <v>1102</v>
      </c>
      <c r="G136" s="2" t="s">
        <v>1134</v>
      </c>
      <c r="H136" s="2" t="s">
        <v>1135</v>
      </c>
      <c r="I136" s="2" t="s">
        <v>1136</v>
      </c>
      <c r="J136" s="3">
        <v>186.0</v>
      </c>
      <c r="K136" s="2" t="s">
        <v>46</v>
      </c>
      <c r="L136" s="3">
        <v>1.0</v>
      </c>
      <c r="M136" s="3">
        <v>0.0</v>
      </c>
      <c r="N136" s="5" t="b">
        <v>1</v>
      </c>
      <c r="O136" s="5" t="b">
        <v>1</v>
      </c>
      <c r="P136" s="5" t="b">
        <v>0</v>
      </c>
      <c r="Q136" s="3">
        <v>0.0</v>
      </c>
      <c r="R136" s="2" t="s">
        <v>47</v>
      </c>
      <c r="S136" s="5" t="b">
        <v>0</v>
      </c>
      <c r="T136" s="3">
        <v>0.0</v>
      </c>
      <c r="U136" s="3">
        <v>0.0</v>
      </c>
      <c r="V136" s="3">
        <v>0.0</v>
      </c>
      <c r="W136" s="3">
        <v>0.0</v>
      </c>
      <c r="X136" s="3">
        <v>0.0</v>
      </c>
      <c r="Y136" s="3">
        <v>0.0</v>
      </c>
      <c r="Z136" s="3">
        <v>0.0</v>
      </c>
      <c r="AA136" s="2" t="s">
        <v>37</v>
      </c>
    </row>
    <row r="137">
      <c r="A137" s="3">
        <v>135.0</v>
      </c>
      <c r="B137" s="4" t="s">
        <v>1137</v>
      </c>
      <c r="C137" s="2" t="s">
        <v>1138</v>
      </c>
      <c r="D137" s="2" t="s">
        <v>1139</v>
      </c>
      <c r="E137" s="3">
        <v>0.0</v>
      </c>
      <c r="F137" s="2" t="s">
        <v>1140</v>
      </c>
      <c r="G137" s="2" t="s">
        <v>1141</v>
      </c>
      <c r="H137" s="2" t="s">
        <v>1142</v>
      </c>
      <c r="I137" s="2" t="s">
        <v>1143</v>
      </c>
      <c r="J137" s="3">
        <v>2.0</v>
      </c>
      <c r="K137" s="3">
        <v>0.0</v>
      </c>
      <c r="L137" s="3">
        <v>1.0</v>
      </c>
      <c r="M137" s="3">
        <v>0.0</v>
      </c>
      <c r="N137" s="5" t="b">
        <v>1</v>
      </c>
      <c r="O137" s="5" t="b">
        <v>1</v>
      </c>
      <c r="P137" s="5" t="b">
        <v>0</v>
      </c>
      <c r="Q137" s="3">
        <v>0.0</v>
      </c>
      <c r="R137" s="2" t="s">
        <v>47</v>
      </c>
      <c r="S137" s="5" t="b">
        <v>0</v>
      </c>
      <c r="T137" s="3">
        <v>0.0</v>
      </c>
      <c r="U137" s="3">
        <v>0.0</v>
      </c>
      <c r="V137" s="3">
        <v>0.0</v>
      </c>
      <c r="W137" s="3">
        <v>0.0</v>
      </c>
      <c r="X137" s="3">
        <v>0.0</v>
      </c>
      <c r="Y137" s="3">
        <v>0.0</v>
      </c>
      <c r="Z137" s="3">
        <v>0.0</v>
      </c>
      <c r="AA137" s="2" t="s">
        <v>37</v>
      </c>
    </row>
    <row r="138">
      <c r="A138" s="3">
        <v>136.0</v>
      </c>
      <c r="B138" s="4" t="s">
        <v>1144</v>
      </c>
      <c r="C138" s="2" t="s">
        <v>1145</v>
      </c>
      <c r="D138" s="2" t="s">
        <v>1146</v>
      </c>
      <c r="E138" s="2" t="s">
        <v>1147</v>
      </c>
      <c r="F138" s="2" t="s">
        <v>1148</v>
      </c>
      <c r="G138" s="2" t="s">
        <v>1149</v>
      </c>
      <c r="H138" s="2" t="s">
        <v>1150</v>
      </c>
      <c r="I138" s="2" t="s">
        <v>1151</v>
      </c>
      <c r="J138" s="3">
        <v>863.0</v>
      </c>
      <c r="K138" s="2" t="s">
        <v>716</v>
      </c>
      <c r="L138" s="3">
        <v>1.0</v>
      </c>
      <c r="M138" s="3">
        <v>0.0</v>
      </c>
      <c r="N138" s="5" t="b">
        <v>1</v>
      </c>
      <c r="O138" s="5" t="b">
        <v>1</v>
      </c>
      <c r="P138" s="5" t="b">
        <v>0</v>
      </c>
      <c r="Q138" s="3">
        <v>0.0</v>
      </c>
      <c r="R138" s="2" t="s">
        <v>47</v>
      </c>
      <c r="S138" s="5" t="b">
        <v>0</v>
      </c>
      <c r="T138" s="3">
        <v>0.0</v>
      </c>
      <c r="U138" s="3">
        <v>0.0</v>
      </c>
      <c r="V138" s="3">
        <v>0.0</v>
      </c>
      <c r="W138" s="3">
        <v>0.0</v>
      </c>
      <c r="X138" s="3">
        <v>0.0</v>
      </c>
      <c r="Y138" s="3">
        <v>0.0</v>
      </c>
      <c r="Z138" s="3">
        <v>0.0</v>
      </c>
      <c r="AA138" s="2" t="s">
        <v>37</v>
      </c>
    </row>
    <row r="139">
      <c r="A139" s="3">
        <v>137.0</v>
      </c>
      <c r="B139" s="4" t="s">
        <v>1152</v>
      </c>
      <c r="C139" s="2" t="s">
        <v>1153</v>
      </c>
      <c r="D139" s="2" t="s">
        <v>1154</v>
      </c>
      <c r="E139" s="2" t="s">
        <v>1155</v>
      </c>
      <c r="F139" s="2" t="s">
        <v>1156</v>
      </c>
      <c r="G139" s="2" t="s">
        <v>1157</v>
      </c>
      <c r="H139" s="2" t="s">
        <v>1158</v>
      </c>
      <c r="I139" s="2" t="s">
        <v>1159</v>
      </c>
      <c r="J139" s="3">
        <v>18.0</v>
      </c>
      <c r="K139" s="2" t="s">
        <v>46</v>
      </c>
      <c r="L139" s="3">
        <v>1.0</v>
      </c>
      <c r="M139" s="3">
        <v>0.0</v>
      </c>
      <c r="N139" s="5" t="b">
        <v>1</v>
      </c>
      <c r="O139" s="5" t="b">
        <v>1</v>
      </c>
      <c r="P139" s="5" t="b">
        <v>0</v>
      </c>
      <c r="Q139" s="3">
        <v>0.0</v>
      </c>
      <c r="R139" s="2" t="s">
        <v>47</v>
      </c>
      <c r="S139" s="5" t="b">
        <v>0</v>
      </c>
      <c r="T139" s="3">
        <v>0.0</v>
      </c>
      <c r="U139" s="3">
        <v>0.0</v>
      </c>
      <c r="V139" s="3">
        <v>0.0</v>
      </c>
      <c r="W139" s="3">
        <v>0.0</v>
      </c>
      <c r="X139" s="3">
        <v>0.0</v>
      </c>
      <c r="Y139" s="3">
        <v>0.0</v>
      </c>
      <c r="Z139" s="2" t="s">
        <v>1160</v>
      </c>
      <c r="AA139" s="2" t="s">
        <v>37</v>
      </c>
    </row>
    <row r="140">
      <c r="A140" s="3">
        <v>138.0</v>
      </c>
      <c r="B140" s="4" t="s">
        <v>1161</v>
      </c>
      <c r="C140" s="2" t="s">
        <v>1162</v>
      </c>
      <c r="D140" s="2" t="s">
        <v>1163</v>
      </c>
      <c r="E140" s="2" t="s">
        <v>1164</v>
      </c>
      <c r="F140" s="2" t="s">
        <v>1165</v>
      </c>
      <c r="G140" s="2" t="s">
        <v>1166</v>
      </c>
      <c r="H140" s="2" t="s">
        <v>1167</v>
      </c>
      <c r="I140" s="2" t="s">
        <v>1168</v>
      </c>
      <c r="J140" s="3">
        <v>97.0</v>
      </c>
      <c r="K140" s="2" t="s">
        <v>204</v>
      </c>
      <c r="L140" s="3">
        <v>1.0</v>
      </c>
      <c r="M140" s="3">
        <v>0.0</v>
      </c>
      <c r="N140" s="5" t="b">
        <v>1</v>
      </c>
      <c r="O140" s="5" t="b">
        <v>1</v>
      </c>
      <c r="P140" s="5" t="b">
        <v>1</v>
      </c>
      <c r="Q140" s="3">
        <v>0.0</v>
      </c>
      <c r="R140" s="2" t="s">
        <v>35</v>
      </c>
      <c r="S140" s="5" t="b">
        <v>0</v>
      </c>
      <c r="T140" s="3">
        <v>0.0</v>
      </c>
      <c r="U140" s="3">
        <v>0.0</v>
      </c>
      <c r="V140" s="3">
        <v>0.0</v>
      </c>
      <c r="W140" s="3">
        <v>0.0</v>
      </c>
      <c r="X140" s="3">
        <v>0.0</v>
      </c>
      <c r="Y140" s="3">
        <v>0.0</v>
      </c>
      <c r="Z140" s="2" t="s">
        <v>66</v>
      </c>
      <c r="AA140" s="2" t="s">
        <v>37</v>
      </c>
    </row>
    <row r="141">
      <c r="A141" s="3">
        <v>139.0</v>
      </c>
      <c r="B141" s="4" t="s">
        <v>1169</v>
      </c>
      <c r="C141" s="2" t="s">
        <v>1170</v>
      </c>
      <c r="D141" s="2" t="s">
        <v>1171</v>
      </c>
      <c r="E141" s="2" t="s">
        <v>1172</v>
      </c>
      <c r="F141" s="2" t="s">
        <v>1173</v>
      </c>
      <c r="G141" s="2" t="s">
        <v>1174</v>
      </c>
      <c r="H141" s="2" t="s">
        <v>1175</v>
      </c>
      <c r="I141" s="2" t="s">
        <v>1176</v>
      </c>
      <c r="J141" s="3">
        <v>672.0</v>
      </c>
      <c r="K141" s="2" t="s">
        <v>278</v>
      </c>
      <c r="L141" s="3">
        <v>1.0</v>
      </c>
      <c r="M141" s="3">
        <v>0.0</v>
      </c>
      <c r="N141" s="5" t="b">
        <v>1</v>
      </c>
      <c r="O141" s="5" t="b">
        <v>1</v>
      </c>
      <c r="P141" s="5" t="b">
        <v>0</v>
      </c>
      <c r="Q141" s="3">
        <v>0.0</v>
      </c>
      <c r="R141" s="2" t="s">
        <v>35</v>
      </c>
      <c r="S141" s="5" t="b">
        <v>0</v>
      </c>
      <c r="T141" s="3">
        <v>0.0</v>
      </c>
      <c r="U141" s="3">
        <v>0.0</v>
      </c>
      <c r="V141" s="3">
        <v>0.0</v>
      </c>
      <c r="W141" s="3">
        <v>0.0</v>
      </c>
      <c r="X141" s="3">
        <v>0.0</v>
      </c>
      <c r="Y141" s="3">
        <v>0.0</v>
      </c>
      <c r="Z141" s="2" t="s">
        <v>845</v>
      </c>
      <c r="AA141" s="2" t="s">
        <v>37</v>
      </c>
    </row>
    <row r="142">
      <c r="A142" s="3">
        <v>140.0</v>
      </c>
      <c r="B142" s="4" t="s">
        <v>1177</v>
      </c>
      <c r="C142" s="2" t="s">
        <v>1178</v>
      </c>
      <c r="D142" s="2" t="s">
        <v>1179</v>
      </c>
      <c r="E142" s="2" t="s">
        <v>1180</v>
      </c>
      <c r="F142" s="2" t="s">
        <v>1181</v>
      </c>
      <c r="G142" s="2" t="s">
        <v>1182</v>
      </c>
      <c r="H142" s="2" t="s">
        <v>1183</v>
      </c>
      <c r="I142" s="2" t="s">
        <v>1184</v>
      </c>
      <c r="J142" s="3">
        <v>6.0</v>
      </c>
      <c r="K142" s="2" t="s">
        <v>46</v>
      </c>
      <c r="L142" s="3">
        <v>1.0</v>
      </c>
      <c r="M142" s="3">
        <v>0.0</v>
      </c>
      <c r="N142" s="5" t="b">
        <v>1</v>
      </c>
      <c r="O142" s="5" t="b">
        <v>1</v>
      </c>
      <c r="P142" s="5" t="b">
        <v>0</v>
      </c>
      <c r="Q142" s="3">
        <v>0.0</v>
      </c>
      <c r="R142" s="2" t="s">
        <v>47</v>
      </c>
      <c r="S142" s="5" t="b">
        <v>0</v>
      </c>
      <c r="T142" s="3">
        <v>0.0</v>
      </c>
      <c r="U142" s="3">
        <v>0.0</v>
      </c>
      <c r="V142" s="3">
        <v>0.0</v>
      </c>
      <c r="W142" s="3">
        <v>0.0</v>
      </c>
      <c r="X142" s="3">
        <v>0.0</v>
      </c>
      <c r="Y142" s="3">
        <v>0.0</v>
      </c>
      <c r="Z142" s="2" t="s">
        <v>85</v>
      </c>
      <c r="AA142" s="2" t="s">
        <v>37</v>
      </c>
    </row>
    <row r="143">
      <c r="A143" s="3">
        <v>141.0</v>
      </c>
      <c r="B143" s="4" t="s">
        <v>1185</v>
      </c>
      <c r="C143" s="2" t="s">
        <v>1186</v>
      </c>
      <c r="D143" s="2" t="s">
        <v>1187</v>
      </c>
      <c r="E143" s="2" t="s">
        <v>1188</v>
      </c>
      <c r="F143" s="2" t="s">
        <v>1189</v>
      </c>
      <c r="G143" s="2" t="s">
        <v>1190</v>
      </c>
      <c r="H143" s="2" t="s">
        <v>1191</v>
      </c>
      <c r="I143" s="2" t="s">
        <v>1192</v>
      </c>
      <c r="J143" s="3">
        <v>178.0</v>
      </c>
      <c r="K143" s="2" t="s">
        <v>46</v>
      </c>
      <c r="L143" s="3">
        <v>1.0</v>
      </c>
      <c r="M143" s="3">
        <v>0.0</v>
      </c>
      <c r="N143" s="5" t="b">
        <v>1</v>
      </c>
      <c r="O143" s="5" t="b">
        <v>1</v>
      </c>
      <c r="P143" s="5" t="b">
        <v>0</v>
      </c>
      <c r="Q143" s="3">
        <v>1.0</v>
      </c>
      <c r="R143" s="2" t="s">
        <v>35</v>
      </c>
      <c r="S143" s="5" t="b">
        <v>0</v>
      </c>
      <c r="T143" s="3">
        <v>0.0</v>
      </c>
      <c r="U143" s="3">
        <v>0.0</v>
      </c>
      <c r="V143" s="3">
        <v>0.0</v>
      </c>
      <c r="W143" s="3">
        <v>0.0</v>
      </c>
      <c r="X143" s="3">
        <v>0.0</v>
      </c>
      <c r="Y143" s="3">
        <v>0.0</v>
      </c>
      <c r="Z143" s="3">
        <v>0.0</v>
      </c>
      <c r="AA143" s="2" t="s">
        <v>37</v>
      </c>
    </row>
    <row r="144">
      <c r="A144" s="3">
        <v>142.0</v>
      </c>
      <c r="B144" s="4" t="s">
        <v>1193</v>
      </c>
      <c r="C144" s="2" t="s">
        <v>1194</v>
      </c>
      <c r="D144" s="2" t="s">
        <v>1195</v>
      </c>
      <c r="E144" s="2" t="s">
        <v>1196</v>
      </c>
      <c r="F144" s="2" t="s">
        <v>1197</v>
      </c>
      <c r="G144" s="2" t="s">
        <v>1198</v>
      </c>
      <c r="H144" s="2" t="s">
        <v>1199</v>
      </c>
      <c r="I144" s="2" t="s">
        <v>1200</v>
      </c>
      <c r="J144" s="3">
        <v>67289.0</v>
      </c>
      <c r="K144" s="2" t="s">
        <v>46</v>
      </c>
      <c r="L144" s="3">
        <v>1.0</v>
      </c>
      <c r="M144" s="3">
        <v>0.0</v>
      </c>
      <c r="N144" s="5" t="b">
        <v>1</v>
      </c>
      <c r="O144" s="5" t="b">
        <v>1</v>
      </c>
      <c r="P144" s="5" t="b">
        <v>0</v>
      </c>
      <c r="Q144" s="3">
        <v>0.0</v>
      </c>
      <c r="R144" s="2" t="s">
        <v>47</v>
      </c>
      <c r="S144" s="5" t="b">
        <v>0</v>
      </c>
      <c r="T144" s="3">
        <v>0.0</v>
      </c>
      <c r="U144" s="3">
        <v>0.0</v>
      </c>
      <c r="V144" s="3">
        <v>0.0</v>
      </c>
      <c r="W144" s="3">
        <v>0.0</v>
      </c>
      <c r="X144" s="3">
        <v>0.0</v>
      </c>
      <c r="Y144" s="3">
        <v>0.0</v>
      </c>
      <c r="Z144" s="2" t="s">
        <v>48</v>
      </c>
      <c r="AA144" s="2" t="s">
        <v>37</v>
      </c>
    </row>
    <row r="145">
      <c r="A145" s="3">
        <v>143.0</v>
      </c>
      <c r="B145" s="4" t="s">
        <v>1201</v>
      </c>
      <c r="C145" s="2" t="s">
        <v>1202</v>
      </c>
      <c r="D145" s="2" t="s">
        <v>1203</v>
      </c>
      <c r="E145" s="2" t="s">
        <v>1204</v>
      </c>
      <c r="F145" s="2" t="s">
        <v>1205</v>
      </c>
      <c r="G145" s="2" t="s">
        <v>1206</v>
      </c>
      <c r="H145" s="2" t="s">
        <v>1207</v>
      </c>
      <c r="I145" s="2" t="s">
        <v>1208</v>
      </c>
      <c r="J145" s="3">
        <v>103.0</v>
      </c>
      <c r="K145" s="2" t="s">
        <v>46</v>
      </c>
      <c r="L145" s="3">
        <v>1.0</v>
      </c>
      <c r="M145" s="3">
        <v>0.0</v>
      </c>
      <c r="N145" s="5" t="b">
        <v>1</v>
      </c>
      <c r="O145" s="5" t="b">
        <v>1</v>
      </c>
      <c r="P145" s="5" t="b">
        <v>0</v>
      </c>
      <c r="Q145" s="3">
        <v>0.0</v>
      </c>
      <c r="R145" s="2" t="s">
        <v>35</v>
      </c>
      <c r="S145" s="5" t="b">
        <v>0</v>
      </c>
      <c r="T145" s="3">
        <v>0.0</v>
      </c>
      <c r="U145" s="3">
        <v>0.0</v>
      </c>
      <c r="V145" s="3">
        <v>0.0</v>
      </c>
      <c r="W145" s="3">
        <v>0.0</v>
      </c>
      <c r="X145" s="3">
        <v>0.0</v>
      </c>
      <c r="Y145" s="3">
        <v>0.0</v>
      </c>
      <c r="Z145" s="3">
        <v>0.0</v>
      </c>
      <c r="AA145" s="2" t="s">
        <v>67</v>
      </c>
    </row>
    <row r="146">
      <c r="A146" s="3">
        <v>144.0</v>
      </c>
      <c r="B146" s="4" t="s">
        <v>1209</v>
      </c>
      <c r="C146" s="2" t="s">
        <v>1210</v>
      </c>
      <c r="D146" s="2" t="s">
        <v>1211</v>
      </c>
      <c r="E146" s="2" t="s">
        <v>1212</v>
      </c>
      <c r="F146" s="2" t="s">
        <v>1213</v>
      </c>
      <c r="G146" s="2" t="s">
        <v>1214</v>
      </c>
      <c r="H146" s="2" t="s">
        <v>1215</v>
      </c>
      <c r="I146" s="2" t="s">
        <v>1216</v>
      </c>
      <c r="J146" s="3">
        <v>1075.0</v>
      </c>
      <c r="K146" s="2" t="s">
        <v>1217</v>
      </c>
      <c r="L146" s="3">
        <v>1.0</v>
      </c>
      <c r="M146" s="3">
        <v>0.0</v>
      </c>
      <c r="N146" s="5" t="b">
        <v>1</v>
      </c>
      <c r="O146" s="5" t="b">
        <v>1</v>
      </c>
      <c r="P146" s="5" t="b">
        <v>0</v>
      </c>
      <c r="Q146" s="3">
        <v>0.0</v>
      </c>
      <c r="R146" s="2" t="s">
        <v>35</v>
      </c>
      <c r="S146" s="5" t="b">
        <v>0</v>
      </c>
      <c r="T146" s="3">
        <v>0.0</v>
      </c>
      <c r="U146" s="3">
        <v>0.0</v>
      </c>
      <c r="V146" s="3">
        <v>0.0</v>
      </c>
      <c r="W146" s="3">
        <v>0.0</v>
      </c>
      <c r="X146" s="3">
        <v>0.0</v>
      </c>
      <c r="Y146" s="3">
        <v>0.0</v>
      </c>
      <c r="Z146" s="3">
        <v>0.0</v>
      </c>
      <c r="AA146" s="2" t="s">
        <v>37</v>
      </c>
    </row>
    <row r="147">
      <c r="A147" s="3">
        <v>145.0</v>
      </c>
      <c r="B147" s="4" t="s">
        <v>1218</v>
      </c>
      <c r="C147" s="2" t="s">
        <v>1219</v>
      </c>
      <c r="D147" s="2" t="s">
        <v>1220</v>
      </c>
      <c r="E147" s="2" t="s">
        <v>1221</v>
      </c>
      <c r="F147" s="2" t="s">
        <v>1222</v>
      </c>
      <c r="G147" s="2" t="s">
        <v>1223</v>
      </c>
      <c r="H147" s="2" t="s">
        <v>1224</v>
      </c>
      <c r="I147" s="2" t="s">
        <v>1225</v>
      </c>
      <c r="J147" s="3">
        <v>112.0</v>
      </c>
      <c r="K147" s="2" t="s">
        <v>46</v>
      </c>
      <c r="L147" s="3">
        <v>1.0</v>
      </c>
      <c r="M147" s="3">
        <v>0.0</v>
      </c>
      <c r="N147" s="5" t="b">
        <v>1</v>
      </c>
      <c r="O147" s="5" t="b">
        <v>1</v>
      </c>
      <c r="P147" s="5" t="b">
        <v>0</v>
      </c>
      <c r="Q147" s="3">
        <v>0.0</v>
      </c>
      <c r="R147" s="2" t="s">
        <v>47</v>
      </c>
      <c r="S147" s="5" t="b">
        <v>0</v>
      </c>
      <c r="T147" s="3">
        <v>0.0</v>
      </c>
      <c r="U147" s="3">
        <v>0.0</v>
      </c>
      <c r="V147" s="3">
        <v>0.0</v>
      </c>
      <c r="W147" s="3">
        <v>0.0</v>
      </c>
      <c r="X147" s="3">
        <v>0.0</v>
      </c>
      <c r="Y147" s="3">
        <v>0.0</v>
      </c>
      <c r="Z147" s="2" t="s">
        <v>48</v>
      </c>
      <c r="AA147" s="2" t="s">
        <v>37</v>
      </c>
    </row>
    <row r="148">
      <c r="A148" s="3">
        <v>146.0</v>
      </c>
      <c r="B148" s="4" t="s">
        <v>1226</v>
      </c>
      <c r="C148" s="2" t="s">
        <v>1227</v>
      </c>
      <c r="D148" s="2" t="s">
        <v>1228</v>
      </c>
      <c r="E148" s="2" t="s">
        <v>1229</v>
      </c>
      <c r="F148" s="2" t="s">
        <v>1230</v>
      </c>
      <c r="G148" s="2" t="s">
        <v>1231</v>
      </c>
      <c r="H148" s="2" t="s">
        <v>1232</v>
      </c>
      <c r="I148" s="2" t="s">
        <v>1233</v>
      </c>
      <c r="J148" s="3">
        <v>2943.0</v>
      </c>
      <c r="K148" s="2" t="s">
        <v>46</v>
      </c>
      <c r="L148" s="3">
        <v>1.0</v>
      </c>
      <c r="M148" s="3">
        <v>0.0</v>
      </c>
      <c r="N148" s="5" t="b">
        <v>1</v>
      </c>
      <c r="O148" s="5" t="b">
        <v>1</v>
      </c>
      <c r="P148" s="5" t="b">
        <v>0</v>
      </c>
      <c r="Q148" s="3">
        <v>0.0</v>
      </c>
      <c r="R148" s="2" t="s">
        <v>35</v>
      </c>
      <c r="S148" s="5" t="b">
        <v>0</v>
      </c>
      <c r="T148" s="3">
        <v>0.0</v>
      </c>
      <c r="U148" s="3">
        <v>0.0</v>
      </c>
      <c r="V148" s="3">
        <v>0.0</v>
      </c>
      <c r="W148" s="3">
        <v>0.0</v>
      </c>
      <c r="X148" s="3">
        <v>0.0</v>
      </c>
      <c r="Y148" s="3">
        <v>0.0</v>
      </c>
      <c r="Z148" s="3">
        <v>0.0</v>
      </c>
      <c r="AA148" s="2" t="s">
        <v>37</v>
      </c>
    </row>
    <row r="149">
      <c r="A149" s="3">
        <v>147.0</v>
      </c>
      <c r="B149" s="4" t="s">
        <v>1234</v>
      </c>
      <c r="C149" s="2" t="s">
        <v>1235</v>
      </c>
      <c r="D149" s="2" t="s">
        <v>1236</v>
      </c>
      <c r="E149" s="2" t="s">
        <v>1237</v>
      </c>
      <c r="F149" s="2" t="s">
        <v>1238</v>
      </c>
      <c r="G149" s="2" t="s">
        <v>1239</v>
      </c>
      <c r="H149" s="2" t="s">
        <v>1240</v>
      </c>
      <c r="I149" s="2" t="s">
        <v>1241</v>
      </c>
      <c r="J149" s="3">
        <v>14.0</v>
      </c>
      <c r="K149" s="3">
        <v>0.0</v>
      </c>
      <c r="L149" s="3">
        <v>1.0</v>
      </c>
      <c r="M149" s="3">
        <v>0.0</v>
      </c>
      <c r="N149" s="5" t="b">
        <v>0</v>
      </c>
      <c r="O149" s="5" t="b">
        <v>1</v>
      </c>
      <c r="P149" s="5" t="b">
        <v>0</v>
      </c>
      <c r="Q149" s="3">
        <v>0.0</v>
      </c>
      <c r="R149" s="2" t="s">
        <v>35</v>
      </c>
      <c r="S149" s="5" t="b">
        <v>0</v>
      </c>
      <c r="T149" s="3">
        <v>0.0</v>
      </c>
      <c r="U149" s="3">
        <v>0.0</v>
      </c>
      <c r="V149" s="3">
        <v>0.0</v>
      </c>
      <c r="W149" s="3">
        <v>0.0</v>
      </c>
      <c r="X149" s="3">
        <v>0.0</v>
      </c>
      <c r="Y149" s="3">
        <v>0.0</v>
      </c>
      <c r="Z149" s="2" t="s">
        <v>48</v>
      </c>
      <c r="AA149" s="2" t="s">
        <v>67</v>
      </c>
    </row>
    <row r="150">
      <c r="A150" s="3">
        <v>148.0</v>
      </c>
      <c r="B150" s="4" t="s">
        <v>1242</v>
      </c>
      <c r="C150" s="2" t="s">
        <v>1243</v>
      </c>
      <c r="D150" s="2" t="s">
        <v>1244</v>
      </c>
      <c r="E150" s="2" t="s">
        <v>1245</v>
      </c>
      <c r="F150" s="2" t="s">
        <v>1246</v>
      </c>
      <c r="G150" s="2" t="s">
        <v>1247</v>
      </c>
      <c r="H150" s="2" t="s">
        <v>1248</v>
      </c>
      <c r="I150" s="2" t="s">
        <v>1249</v>
      </c>
      <c r="J150" s="3">
        <v>2181.0</v>
      </c>
      <c r="K150" s="2" t="s">
        <v>716</v>
      </c>
      <c r="L150" s="3">
        <v>1.0</v>
      </c>
      <c r="M150" s="3">
        <v>0.0</v>
      </c>
      <c r="N150" s="5" t="b">
        <v>1</v>
      </c>
      <c r="O150" s="5" t="b">
        <v>1</v>
      </c>
      <c r="P150" s="5" t="b">
        <v>0</v>
      </c>
      <c r="Q150" s="3">
        <v>1.0</v>
      </c>
      <c r="R150" s="2" t="s">
        <v>35</v>
      </c>
      <c r="S150" s="5" t="b">
        <v>0</v>
      </c>
      <c r="T150" s="3">
        <v>0.0</v>
      </c>
      <c r="U150" s="3">
        <v>0.0</v>
      </c>
      <c r="V150" s="3">
        <v>0.0</v>
      </c>
      <c r="W150" s="3">
        <v>0.0</v>
      </c>
      <c r="X150" s="3">
        <v>0.0</v>
      </c>
      <c r="Y150" s="3">
        <v>0.0</v>
      </c>
      <c r="Z150" s="3">
        <v>0.0</v>
      </c>
      <c r="AA150" s="2" t="s">
        <v>37</v>
      </c>
    </row>
    <row r="151">
      <c r="A151" s="3">
        <v>149.0</v>
      </c>
      <c r="B151" s="4" t="s">
        <v>1250</v>
      </c>
      <c r="C151" s="2" t="s">
        <v>1251</v>
      </c>
      <c r="D151" s="2" t="s">
        <v>1252</v>
      </c>
      <c r="E151" s="3">
        <v>0.0</v>
      </c>
      <c r="F151" s="2" t="s">
        <v>1140</v>
      </c>
      <c r="G151" s="2" t="s">
        <v>1253</v>
      </c>
      <c r="H151" s="2" t="s">
        <v>1254</v>
      </c>
      <c r="I151" s="2" t="s">
        <v>1255</v>
      </c>
      <c r="J151" s="3">
        <v>40239.0</v>
      </c>
      <c r="K151" s="2" t="s">
        <v>65</v>
      </c>
      <c r="L151" s="3">
        <v>1.0</v>
      </c>
      <c r="M151" s="3">
        <v>0.0</v>
      </c>
      <c r="N151" s="5" t="b">
        <v>1</v>
      </c>
      <c r="O151" s="5" t="b">
        <v>1</v>
      </c>
      <c r="P151" s="5" t="b">
        <v>0</v>
      </c>
      <c r="Q151" s="3">
        <v>0.0</v>
      </c>
      <c r="R151" s="2" t="s">
        <v>47</v>
      </c>
      <c r="S151" s="5" t="b">
        <v>0</v>
      </c>
      <c r="T151" s="3">
        <v>0.0</v>
      </c>
      <c r="U151" s="3">
        <v>0.0</v>
      </c>
      <c r="V151" s="3">
        <v>0.0</v>
      </c>
      <c r="W151" s="3">
        <v>0.0</v>
      </c>
      <c r="X151" s="3">
        <v>0.0</v>
      </c>
      <c r="Y151" s="3">
        <v>0.0</v>
      </c>
      <c r="Z151" s="3">
        <v>0.0</v>
      </c>
      <c r="AA151" s="2" t="s">
        <v>37</v>
      </c>
    </row>
    <row r="152">
      <c r="A152" s="3">
        <v>150.0</v>
      </c>
      <c r="B152" s="4" t="s">
        <v>1256</v>
      </c>
      <c r="C152" s="2" t="s">
        <v>1257</v>
      </c>
      <c r="D152" s="2" t="s">
        <v>1258</v>
      </c>
      <c r="E152" s="2" t="s">
        <v>1259</v>
      </c>
      <c r="F152" s="2" t="s">
        <v>518</v>
      </c>
      <c r="G152" s="2" t="s">
        <v>1260</v>
      </c>
      <c r="H152" s="2" t="s">
        <v>1261</v>
      </c>
      <c r="I152" s="2" t="s">
        <v>1262</v>
      </c>
      <c r="J152" s="3">
        <v>2326.0</v>
      </c>
      <c r="K152" s="3">
        <v>0.0</v>
      </c>
      <c r="L152" s="3">
        <v>1.0</v>
      </c>
      <c r="M152" s="3">
        <v>0.0</v>
      </c>
      <c r="N152" s="5" t="b">
        <v>1</v>
      </c>
      <c r="O152" s="5" t="b">
        <v>1</v>
      </c>
      <c r="P152" s="5" t="b">
        <v>0</v>
      </c>
      <c r="Q152" s="3">
        <v>0.0</v>
      </c>
      <c r="R152" s="2" t="s">
        <v>47</v>
      </c>
      <c r="S152" s="5" t="b">
        <v>0</v>
      </c>
      <c r="T152" s="3">
        <v>0.0</v>
      </c>
      <c r="U152" s="3">
        <v>0.0</v>
      </c>
      <c r="V152" s="3">
        <v>0.0</v>
      </c>
      <c r="W152" s="3">
        <v>0.0</v>
      </c>
      <c r="X152" s="3">
        <v>0.0</v>
      </c>
      <c r="Y152" s="3">
        <v>0.0</v>
      </c>
      <c r="Z152" s="2" t="s">
        <v>85</v>
      </c>
      <c r="AA152" s="2" t="s">
        <v>37</v>
      </c>
    </row>
    <row r="153">
      <c r="A153" s="3">
        <v>151.0</v>
      </c>
      <c r="B153" s="4" t="s">
        <v>1263</v>
      </c>
      <c r="C153" s="2" t="s">
        <v>1264</v>
      </c>
      <c r="D153" s="2" t="s">
        <v>1265</v>
      </c>
      <c r="E153" s="2" t="s">
        <v>1266</v>
      </c>
      <c r="F153" s="2" t="s">
        <v>1267</v>
      </c>
      <c r="G153" s="2" t="s">
        <v>1268</v>
      </c>
      <c r="H153" s="2" t="s">
        <v>1269</v>
      </c>
      <c r="I153" s="2" t="s">
        <v>1270</v>
      </c>
      <c r="J153" s="3">
        <v>201864.0</v>
      </c>
      <c r="K153" s="2" t="s">
        <v>46</v>
      </c>
      <c r="L153" s="3">
        <v>1.0</v>
      </c>
      <c r="M153" s="3">
        <v>0.0</v>
      </c>
      <c r="N153" s="5" t="b">
        <v>1</v>
      </c>
      <c r="O153" s="5" t="b">
        <v>1</v>
      </c>
      <c r="P153" s="5" t="b">
        <v>0</v>
      </c>
      <c r="Q153" s="3">
        <v>0.0</v>
      </c>
      <c r="R153" s="2" t="s">
        <v>47</v>
      </c>
      <c r="S153" s="5" t="b">
        <v>0</v>
      </c>
      <c r="T153" s="3">
        <v>0.0</v>
      </c>
      <c r="U153" s="3">
        <v>0.0</v>
      </c>
      <c r="V153" s="3">
        <v>0.0</v>
      </c>
      <c r="W153" s="3">
        <v>0.0</v>
      </c>
      <c r="X153" s="3">
        <v>0.0</v>
      </c>
      <c r="Y153" s="3">
        <v>0.0</v>
      </c>
      <c r="Z153" s="3">
        <v>0.0</v>
      </c>
      <c r="AA153" s="2" t="s">
        <v>37</v>
      </c>
    </row>
    <row r="154">
      <c r="A154" s="3">
        <v>152.0</v>
      </c>
      <c r="B154" s="4" t="s">
        <v>1271</v>
      </c>
      <c r="C154" s="2" t="s">
        <v>1272</v>
      </c>
      <c r="D154" s="2" t="s">
        <v>1273</v>
      </c>
      <c r="E154" s="2" t="s">
        <v>1274</v>
      </c>
      <c r="F154" s="2" t="s">
        <v>1275</v>
      </c>
      <c r="G154" s="2" t="s">
        <v>1276</v>
      </c>
      <c r="H154" s="2" t="s">
        <v>1277</v>
      </c>
      <c r="I154" s="2" t="s">
        <v>1278</v>
      </c>
      <c r="J154" s="3">
        <v>26308.0</v>
      </c>
      <c r="K154" s="2" t="s">
        <v>46</v>
      </c>
      <c r="L154" s="3">
        <v>1.0</v>
      </c>
      <c r="M154" s="3">
        <v>0.0</v>
      </c>
      <c r="N154" s="5" t="b">
        <v>1</v>
      </c>
      <c r="O154" s="5" t="b">
        <v>1</v>
      </c>
      <c r="P154" s="5" t="b">
        <v>0</v>
      </c>
      <c r="Q154" s="3">
        <v>1.0</v>
      </c>
      <c r="R154" s="2" t="s">
        <v>47</v>
      </c>
      <c r="S154" s="5" t="b">
        <v>0</v>
      </c>
      <c r="T154" s="3">
        <v>0.0</v>
      </c>
      <c r="U154" s="3">
        <v>0.0</v>
      </c>
      <c r="V154" s="3">
        <v>0.0</v>
      </c>
      <c r="W154" s="3">
        <v>0.0</v>
      </c>
      <c r="X154" s="3">
        <v>0.0</v>
      </c>
      <c r="Y154" s="3">
        <v>0.0</v>
      </c>
      <c r="Z154" s="3">
        <v>0.0</v>
      </c>
      <c r="AA154" s="2" t="s">
        <v>37</v>
      </c>
    </row>
    <row r="155">
      <c r="A155" s="3">
        <v>153.0</v>
      </c>
      <c r="B155" s="4" t="s">
        <v>1279</v>
      </c>
      <c r="C155" s="2" t="s">
        <v>1280</v>
      </c>
      <c r="D155" s="2" t="s">
        <v>1281</v>
      </c>
      <c r="E155" s="2" t="s">
        <v>1282</v>
      </c>
      <c r="F155" s="2" t="s">
        <v>1283</v>
      </c>
      <c r="G155" s="2" t="s">
        <v>1284</v>
      </c>
      <c r="H155" s="2" t="s">
        <v>1285</v>
      </c>
      <c r="I155" s="2" t="s">
        <v>1286</v>
      </c>
      <c r="J155" s="3">
        <v>331459.0</v>
      </c>
      <c r="K155" s="2" t="s">
        <v>46</v>
      </c>
      <c r="L155" s="3">
        <v>1.0</v>
      </c>
      <c r="M155" s="3">
        <v>0.0</v>
      </c>
      <c r="N155" s="5" t="b">
        <v>1</v>
      </c>
      <c r="O155" s="5" t="b">
        <v>1</v>
      </c>
      <c r="P155" s="5" t="b">
        <v>1</v>
      </c>
      <c r="Q155" s="3">
        <v>0.0</v>
      </c>
      <c r="R155" s="2" t="s">
        <v>47</v>
      </c>
      <c r="S155" s="5" t="b">
        <v>0</v>
      </c>
      <c r="T155" s="3">
        <v>0.0</v>
      </c>
      <c r="U155" s="3">
        <v>0.0</v>
      </c>
      <c r="V155" s="3">
        <v>0.0</v>
      </c>
      <c r="W155" s="3">
        <v>0.0</v>
      </c>
      <c r="X155" s="3">
        <v>0.0</v>
      </c>
      <c r="Y155" s="3">
        <v>0.0</v>
      </c>
      <c r="Z155" s="2" t="s">
        <v>48</v>
      </c>
      <c r="AA155" s="2" t="s">
        <v>37</v>
      </c>
    </row>
    <row r="156">
      <c r="A156" s="3">
        <v>154.0</v>
      </c>
      <c r="B156" s="4" t="s">
        <v>1287</v>
      </c>
      <c r="C156" s="2" t="s">
        <v>1288</v>
      </c>
      <c r="D156" s="2" t="s">
        <v>1289</v>
      </c>
      <c r="E156" s="2" t="s">
        <v>1290</v>
      </c>
      <c r="F156" s="2" t="s">
        <v>1291</v>
      </c>
      <c r="G156" s="2" t="s">
        <v>1292</v>
      </c>
      <c r="H156" s="2" t="s">
        <v>1293</v>
      </c>
      <c r="I156" s="2" t="s">
        <v>1294</v>
      </c>
      <c r="J156" s="3">
        <v>579.0</v>
      </c>
      <c r="K156" s="2" t="s">
        <v>46</v>
      </c>
      <c r="L156" s="3">
        <v>0.0</v>
      </c>
      <c r="M156" s="3">
        <v>0.0</v>
      </c>
      <c r="N156" s="5" t="b">
        <v>1</v>
      </c>
      <c r="O156" s="5" t="b">
        <v>1</v>
      </c>
      <c r="P156" s="5" t="b">
        <v>0</v>
      </c>
      <c r="Q156" s="3">
        <v>0.0</v>
      </c>
      <c r="R156" s="2" t="s">
        <v>47</v>
      </c>
      <c r="S156" s="5" t="b">
        <v>0</v>
      </c>
      <c r="T156" s="3">
        <v>0.0</v>
      </c>
      <c r="U156" s="3">
        <v>0.0</v>
      </c>
      <c r="V156" s="3">
        <v>0.0</v>
      </c>
      <c r="W156" s="3">
        <v>0.0</v>
      </c>
      <c r="X156" s="3">
        <v>0.0</v>
      </c>
      <c r="Y156" s="3">
        <v>0.0</v>
      </c>
      <c r="Z156" s="2" t="s">
        <v>85</v>
      </c>
      <c r="AA156" s="2" t="s">
        <v>37</v>
      </c>
    </row>
    <row r="157">
      <c r="A157" s="3">
        <v>155.0</v>
      </c>
      <c r="B157" s="4" t="s">
        <v>1295</v>
      </c>
      <c r="C157" s="2" t="s">
        <v>1296</v>
      </c>
      <c r="D157" s="2" t="s">
        <v>1297</v>
      </c>
      <c r="E157" s="2" t="s">
        <v>1298</v>
      </c>
      <c r="F157" s="2" t="s">
        <v>1299</v>
      </c>
      <c r="G157" s="2" t="s">
        <v>1300</v>
      </c>
      <c r="H157" s="2" t="s">
        <v>1301</v>
      </c>
      <c r="I157" s="2" t="s">
        <v>1302</v>
      </c>
      <c r="J157" s="3">
        <v>61436.0</v>
      </c>
      <c r="K157" s="2" t="s">
        <v>716</v>
      </c>
      <c r="L157" s="3">
        <v>0.0</v>
      </c>
      <c r="M157" s="3">
        <v>0.0</v>
      </c>
      <c r="N157" s="5" t="b">
        <v>1</v>
      </c>
      <c r="O157" s="5" t="b">
        <v>1</v>
      </c>
      <c r="P157" s="5" t="b">
        <v>0</v>
      </c>
      <c r="Q157" s="3">
        <v>0.0</v>
      </c>
      <c r="R157" s="2" t="s">
        <v>47</v>
      </c>
      <c r="S157" s="5" t="b">
        <v>0</v>
      </c>
      <c r="T157" s="3">
        <v>0.0</v>
      </c>
      <c r="U157" s="3">
        <v>0.0</v>
      </c>
      <c r="V157" s="3">
        <v>0.0</v>
      </c>
      <c r="W157" s="3">
        <v>0.0</v>
      </c>
      <c r="X157" s="3">
        <v>0.0</v>
      </c>
      <c r="Y157" s="3">
        <v>0.0</v>
      </c>
      <c r="Z157" s="3">
        <v>0.0</v>
      </c>
      <c r="AA157" s="2" t="s">
        <v>37</v>
      </c>
    </row>
    <row r="158">
      <c r="A158" s="3">
        <v>156.0</v>
      </c>
      <c r="B158" s="4" t="s">
        <v>1303</v>
      </c>
      <c r="C158" s="2" t="s">
        <v>1304</v>
      </c>
      <c r="D158" s="2" t="s">
        <v>1305</v>
      </c>
      <c r="E158" s="2" t="s">
        <v>1306</v>
      </c>
      <c r="F158" s="2" t="s">
        <v>1307</v>
      </c>
      <c r="G158" s="2" t="s">
        <v>1308</v>
      </c>
      <c r="H158" s="2" t="s">
        <v>1309</v>
      </c>
      <c r="I158" s="2" t="s">
        <v>1310</v>
      </c>
      <c r="J158" s="3">
        <v>9.0</v>
      </c>
      <c r="K158" s="2" t="s">
        <v>46</v>
      </c>
      <c r="L158" s="3">
        <v>0.0</v>
      </c>
      <c r="M158" s="3">
        <v>0.0</v>
      </c>
      <c r="N158" s="5" t="b">
        <v>1</v>
      </c>
      <c r="O158" s="5" t="b">
        <v>1</v>
      </c>
      <c r="P158" s="5" t="b">
        <v>0</v>
      </c>
      <c r="Q158" s="3">
        <v>0.0</v>
      </c>
      <c r="R158" s="2" t="s">
        <v>47</v>
      </c>
      <c r="S158" s="5" t="b">
        <v>0</v>
      </c>
      <c r="T158" s="3">
        <v>0.0</v>
      </c>
      <c r="U158" s="3">
        <v>0.0</v>
      </c>
      <c r="V158" s="3">
        <v>0.0</v>
      </c>
      <c r="W158" s="3">
        <v>0.0</v>
      </c>
      <c r="X158" s="3">
        <v>0.0</v>
      </c>
      <c r="Y158" s="3">
        <v>0.0</v>
      </c>
      <c r="Z158" s="3">
        <v>0.0</v>
      </c>
      <c r="AA158" s="2" t="s">
        <v>37</v>
      </c>
    </row>
    <row r="159">
      <c r="A159" s="3">
        <v>157.0</v>
      </c>
      <c r="B159" s="4" t="s">
        <v>1311</v>
      </c>
      <c r="C159" s="2" t="s">
        <v>1312</v>
      </c>
      <c r="D159" s="2" t="s">
        <v>1313</v>
      </c>
      <c r="E159" s="2" t="s">
        <v>1314</v>
      </c>
      <c r="F159" s="2" t="s">
        <v>1315</v>
      </c>
      <c r="G159" s="2" t="s">
        <v>1316</v>
      </c>
      <c r="H159" s="2" t="s">
        <v>1317</v>
      </c>
      <c r="I159" s="2" t="s">
        <v>1318</v>
      </c>
      <c r="J159" s="3">
        <v>29.0</v>
      </c>
      <c r="K159" s="2" t="s">
        <v>46</v>
      </c>
      <c r="L159" s="3">
        <v>0.0</v>
      </c>
      <c r="M159" s="3">
        <v>0.0</v>
      </c>
      <c r="N159" s="5" t="b">
        <v>1</v>
      </c>
      <c r="O159" s="5" t="b">
        <v>1</v>
      </c>
      <c r="P159" s="5" t="b">
        <v>0</v>
      </c>
      <c r="Q159" s="3">
        <v>0.0</v>
      </c>
      <c r="R159" s="2" t="s">
        <v>35</v>
      </c>
      <c r="S159" s="5" t="b">
        <v>0</v>
      </c>
      <c r="T159" s="3">
        <v>0.0</v>
      </c>
      <c r="U159" s="3">
        <v>0.0</v>
      </c>
      <c r="V159" s="3">
        <v>0.0</v>
      </c>
      <c r="W159" s="3">
        <v>0.0</v>
      </c>
      <c r="X159" s="3">
        <v>0.0</v>
      </c>
      <c r="Y159" s="3">
        <v>0.0</v>
      </c>
      <c r="Z159" s="3">
        <v>0.0</v>
      </c>
      <c r="AA159" s="2" t="s">
        <v>37</v>
      </c>
    </row>
    <row r="160">
      <c r="A160" s="3">
        <v>158.0</v>
      </c>
      <c r="B160" s="4" t="s">
        <v>1319</v>
      </c>
      <c r="C160" s="2" t="s">
        <v>1320</v>
      </c>
      <c r="D160" s="2" t="s">
        <v>1321</v>
      </c>
      <c r="E160" s="2" t="s">
        <v>1322</v>
      </c>
      <c r="F160" s="2" t="s">
        <v>1323</v>
      </c>
      <c r="G160" s="2" t="s">
        <v>1324</v>
      </c>
      <c r="H160" s="2" t="s">
        <v>1325</v>
      </c>
      <c r="I160" s="2" t="s">
        <v>1326</v>
      </c>
      <c r="J160" s="3">
        <v>243.0</v>
      </c>
      <c r="K160" s="2" t="s">
        <v>46</v>
      </c>
      <c r="L160" s="3">
        <v>0.0</v>
      </c>
      <c r="M160" s="3">
        <v>0.0</v>
      </c>
      <c r="N160" s="5" t="b">
        <v>1</v>
      </c>
      <c r="O160" s="5" t="b">
        <v>1</v>
      </c>
      <c r="P160" s="5" t="b">
        <v>0</v>
      </c>
      <c r="Q160" s="3">
        <v>0.0</v>
      </c>
      <c r="R160" s="2" t="s">
        <v>35</v>
      </c>
      <c r="S160" s="5" t="b">
        <v>0</v>
      </c>
      <c r="T160" s="3">
        <v>0.0</v>
      </c>
      <c r="U160" s="3">
        <v>0.0</v>
      </c>
      <c r="V160" s="3">
        <v>0.0</v>
      </c>
      <c r="W160" s="3">
        <v>0.0</v>
      </c>
      <c r="X160" s="3">
        <v>0.0</v>
      </c>
      <c r="Y160" s="3">
        <v>0.0</v>
      </c>
      <c r="Z160" s="3">
        <v>0.0</v>
      </c>
      <c r="AA160" s="2" t="s">
        <v>37</v>
      </c>
    </row>
    <row r="161">
      <c r="A161" s="3">
        <v>159.0</v>
      </c>
      <c r="B161" s="4" t="s">
        <v>1327</v>
      </c>
      <c r="C161" s="2" t="s">
        <v>1328</v>
      </c>
      <c r="D161" s="2" t="s">
        <v>1329</v>
      </c>
      <c r="E161" s="2" t="s">
        <v>1330</v>
      </c>
      <c r="F161" s="2" t="s">
        <v>1331</v>
      </c>
      <c r="G161" s="2" t="s">
        <v>1332</v>
      </c>
      <c r="H161" s="2" t="s">
        <v>1333</v>
      </c>
      <c r="I161" s="2" t="s">
        <v>1334</v>
      </c>
      <c r="J161" s="3">
        <v>30.0</v>
      </c>
      <c r="K161" s="2" t="s">
        <v>46</v>
      </c>
      <c r="L161" s="3">
        <v>0.0</v>
      </c>
      <c r="M161" s="3">
        <v>0.0</v>
      </c>
      <c r="N161" s="5" t="b">
        <v>1</v>
      </c>
      <c r="O161" s="5" t="b">
        <v>1</v>
      </c>
      <c r="P161" s="5" t="b">
        <v>0</v>
      </c>
      <c r="Q161" s="3">
        <v>0.0</v>
      </c>
      <c r="R161" s="2" t="s">
        <v>35</v>
      </c>
      <c r="S161" s="5" t="b">
        <v>0</v>
      </c>
      <c r="T161" s="3">
        <v>0.0</v>
      </c>
      <c r="U161" s="3">
        <v>0.0</v>
      </c>
      <c r="V161" s="3">
        <v>0.0</v>
      </c>
      <c r="W161" s="3">
        <v>0.0</v>
      </c>
      <c r="X161" s="3">
        <v>0.0</v>
      </c>
      <c r="Y161" s="3">
        <v>0.0</v>
      </c>
      <c r="Z161" s="3">
        <v>0.0</v>
      </c>
      <c r="AA161" s="2" t="s">
        <v>37</v>
      </c>
    </row>
    <row r="162">
      <c r="A162" s="3">
        <v>160.0</v>
      </c>
      <c r="B162" s="4" t="s">
        <v>1335</v>
      </c>
      <c r="C162" s="2" t="s">
        <v>1336</v>
      </c>
      <c r="D162" s="2" t="s">
        <v>1337</v>
      </c>
      <c r="E162" s="2" t="s">
        <v>1338</v>
      </c>
      <c r="F162" s="2" t="s">
        <v>1339</v>
      </c>
      <c r="G162" s="2" t="s">
        <v>1340</v>
      </c>
      <c r="H162" s="2" t="s">
        <v>1341</v>
      </c>
      <c r="I162" s="2" t="s">
        <v>1342</v>
      </c>
      <c r="J162" s="3">
        <v>6369.0</v>
      </c>
      <c r="K162" s="2" t="s">
        <v>46</v>
      </c>
      <c r="L162" s="3">
        <v>0.0</v>
      </c>
      <c r="M162" s="3">
        <v>0.0</v>
      </c>
      <c r="N162" s="5" t="b">
        <v>1</v>
      </c>
      <c r="O162" s="5" t="b">
        <v>1</v>
      </c>
      <c r="P162" s="5" t="b">
        <v>0</v>
      </c>
      <c r="Q162" s="3">
        <v>0.0</v>
      </c>
      <c r="R162" s="2" t="s">
        <v>35</v>
      </c>
      <c r="S162" s="5" t="b">
        <v>0</v>
      </c>
      <c r="T162" s="3">
        <v>0.0</v>
      </c>
      <c r="U162" s="3">
        <v>0.0</v>
      </c>
      <c r="V162" s="3">
        <v>0.0</v>
      </c>
      <c r="W162" s="3">
        <v>0.0</v>
      </c>
      <c r="X162" s="3">
        <v>0.0</v>
      </c>
      <c r="Y162" s="3">
        <v>0.0</v>
      </c>
      <c r="Z162" s="2" t="s">
        <v>48</v>
      </c>
      <c r="AA162" s="2" t="s">
        <v>37</v>
      </c>
    </row>
    <row r="163">
      <c r="A163" s="3">
        <v>161.0</v>
      </c>
      <c r="B163" s="4" t="s">
        <v>1343</v>
      </c>
      <c r="C163" s="2" t="s">
        <v>1344</v>
      </c>
      <c r="D163" s="2" t="s">
        <v>1345</v>
      </c>
      <c r="E163" s="2" t="s">
        <v>1346</v>
      </c>
      <c r="F163" s="2" t="s">
        <v>1347</v>
      </c>
      <c r="G163" s="2" t="s">
        <v>1348</v>
      </c>
      <c r="H163" s="2" t="s">
        <v>1349</v>
      </c>
      <c r="I163" s="2" t="s">
        <v>1350</v>
      </c>
      <c r="J163" s="3">
        <v>18.0</v>
      </c>
      <c r="K163" s="2" t="s">
        <v>1351</v>
      </c>
      <c r="L163" s="3">
        <v>0.0</v>
      </c>
      <c r="M163" s="3">
        <v>0.0</v>
      </c>
      <c r="N163" s="5" t="b">
        <v>1</v>
      </c>
      <c r="O163" s="5" t="b">
        <v>1</v>
      </c>
      <c r="P163" s="5" t="b">
        <v>0</v>
      </c>
      <c r="Q163" s="3">
        <v>0.0</v>
      </c>
      <c r="R163" s="2" t="s">
        <v>47</v>
      </c>
      <c r="S163" s="5" t="b">
        <v>0</v>
      </c>
      <c r="T163" s="3">
        <v>0.0</v>
      </c>
      <c r="U163" s="3">
        <v>0.0</v>
      </c>
      <c r="V163" s="3">
        <v>0.0</v>
      </c>
      <c r="W163" s="3">
        <v>0.0</v>
      </c>
      <c r="X163" s="3">
        <v>0.0</v>
      </c>
      <c r="Y163" s="3">
        <v>0.0</v>
      </c>
      <c r="Z163" s="2" t="s">
        <v>48</v>
      </c>
      <c r="AA163" s="2" t="s">
        <v>37</v>
      </c>
    </row>
    <row r="164">
      <c r="A164" s="3">
        <v>162.0</v>
      </c>
      <c r="B164" s="4" t="s">
        <v>1352</v>
      </c>
      <c r="C164" s="2" t="s">
        <v>1353</v>
      </c>
      <c r="D164" s="2" t="s">
        <v>1354</v>
      </c>
      <c r="E164" s="2" t="s">
        <v>1355</v>
      </c>
      <c r="F164" s="2" t="s">
        <v>1356</v>
      </c>
      <c r="G164" s="2" t="s">
        <v>1357</v>
      </c>
      <c r="H164" s="2" t="s">
        <v>1358</v>
      </c>
      <c r="I164" s="2" t="s">
        <v>1359</v>
      </c>
      <c r="J164" s="3">
        <v>264.0</v>
      </c>
      <c r="K164" s="2" t="s">
        <v>46</v>
      </c>
      <c r="L164" s="3">
        <v>0.0</v>
      </c>
      <c r="M164" s="3">
        <v>0.0</v>
      </c>
      <c r="N164" s="5" t="b">
        <v>1</v>
      </c>
      <c r="O164" s="5" t="b">
        <v>1</v>
      </c>
      <c r="P164" s="5" t="b">
        <v>0</v>
      </c>
      <c r="Q164" s="3">
        <v>0.0</v>
      </c>
      <c r="R164" s="2" t="s">
        <v>47</v>
      </c>
      <c r="S164" s="5" t="b">
        <v>0</v>
      </c>
      <c r="T164" s="3">
        <v>0.0</v>
      </c>
      <c r="U164" s="3">
        <v>0.0</v>
      </c>
      <c r="V164" s="3">
        <v>0.0</v>
      </c>
      <c r="W164" s="3">
        <v>0.0</v>
      </c>
      <c r="X164" s="3">
        <v>0.0</v>
      </c>
      <c r="Y164" s="3">
        <v>0.0</v>
      </c>
      <c r="Z164" s="2" t="s">
        <v>48</v>
      </c>
      <c r="AA164" s="2" t="s">
        <v>37</v>
      </c>
    </row>
    <row r="165">
      <c r="A165" s="3">
        <v>163.0</v>
      </c>
      <c r="B165" s="4" t="s">
        <v>1360</v>
      </c>
      <c r="C165" s="2" t="s">
        <v>1361</v>
      </c>
      <c r="D165" s="2" t="s">
        <v>1362</v>
      </c>
      <c r="E165" s="2" t="s">
        <v>1363</v>
      </c>
      <c r="F165" s="2" t="s">
        <v>1364</v>
      </c>
      <c r="G165" s="2" t="s">
        <v>1365</v>
      </c>
      <c r="H165" s="2" t="s">
        <v>1366</v>
      </c>
      <c r="I165" s="2" t="s">
        <v>1367</v>
      </c>
      <c r="J165" s="3">
        <v>632.0</v>
      </c>
      <c r="K165" s="2" t="s">
        <v>46</v>
      </c>
      <c r="L165" s="3">
        <v>0.0</v>
      </c>
      <c r="M165" s="3">
        <v>0.0</v>
      </c>
      <c r="N165" s="5" t="b">
        <v>1</v>
      </c>
      <c r="O165" s="5" t="b">
        <v>1</v>
      </c>
      <c r="P165" s="5" t="b">
        <v>0</v>
      </c>
      <c r="Q165" s="3">
        <v>0.0</v>
      </c>
      <c r="R165" s="2" t="s">
        <v>47</v>
      </c>
      <c r="S165" s="5" t="b">
        <v>0</v>
      </c>
      <c r="T165" s="3">
        <v>0.0</v>
      </c>
      <c r="U165" s="3">
        <v>0.0</v>
      </c>
      <c r="V165" s="3">
        <v>0.0</v>
      </c>
      <c r="W165" s="3">
        <v>0.0</v>
      </c>
      <c r="X165" s="3">
        <v>0.0</v>
      </c>
      <c r="Y165" s="3">
        <v>0.0</v>
      </c>
      <c r="Z165" s="2" t="s">
        <v>48</v>
      </c>
      <c r="AA165" s="2" t="s">
        <v>37</v>
      </c>
    </row>
    <row r="166">
      <c r="A166" s="3">
        <v>164.0</v>
      </c>
      <c r="B166" s="4" t="s">
        <v>1368</v>
      </c>
      <c r="C166" s="2" t="s">
        <v>1369</v>
      </c>
      <c r="D166" s="2" t="s">
        <v>1370</v>
      </c>
      <c r="E166" s="2" t="s">
        <v>1371</v>
      </c>
      <c r="F166" s="2" t="s">
        <v>1372</v>
      </c>
      <c r="G166" s="2" t="s">
        <v>1373</v>
      </c>
      <c r="H166" s="2" t="s">
        <v>1374</v>
      </c>
      <c r="I166" s="2" t="s">
        <v>1375</v>
      </c>
      <c r="J166" s="3">
        <v>12.0</v>
      </c>
      <c r="K166" s="2" t="s">
        <v>46</v>
      </c>
      <c r="L166" s="3">
        <v>0.0</v>
      </c>
      <c r="M166" s="3">
        <v>0.0</v>
      </c>
      <c r="N166" s="5" t="b">
        <v>1</v>
      </c>
      <c r="O166" s="5" t="b">
        <v>1</v>
      </c>
      <c r="P166" s="5" t="b">
        <v>0</v>
      </c>
      <c r="Q166" s="3">
        <v>0.0</v>
      </c>
      <c r="R166" s="2" t="s">
        <v>47</v>
      </c>
      <c r="S166" s="5" t="b">
        <v>0</v>
      </c>
      <c r="T166" s="3">
        <v>0.0</v>
      </c>
      <c r="U166" s="3">
        <v>0.0</v>
      </c>
      <c r="V166" s="3">
        <v>0.0</v>
      </c>
      <c r="W166" s="3">
        <v>0.0</v>
      </c>
      <c r="X166" s="3">
        <v>0.0</v>
      </c>
      <c r="Y166" s="3">
        <v>0.0</v>
      </c>
      <c r="Z166" s="3">
        <v>0.0</v>
      </c>
      <c r="AA166" s="2" t="s">
        <v>37</v>
      </c>
    </row>
    <row r="167">
      <c r="A167" s="3">
        <v>165.0</v>
      </c>
      <c r="B167" s="4" t="s">
        <v>1376</v>
      </c>
      <c r="C167" s="2" t="s">
        <v>1377</v>
      </c>
      <c r="D167" s="2" t="s">
        <v>1378</v>
      </c>
      <c r="E167" s="2" t="s">
        <v>1379</v>
      </c>
      <c r="F167" s="2" t="s">
        <v>1380</v>
      </c>
      <c r="G167" s="2" t="s">
        <v>1381</v>
      </c>
      <c r="H167" s="2" t="s">
        <v>1382</v>
      </c>
      <c r="I167" s="2" t="s">
        <v>1383</v>
      </c>
      <c r="J167" s="3">
        <v>1.0</v>
      </c>
      <c r="K167" s="3">
        <v>0.0</v>
      </c>
      <c r="L167" s="3">
        <v>0.0</v>
      </c>
      <c r="M167" s="3">
        <v>0.0</v>
      </c>
      <c r="N167" s="5" t="b">
        <v>1</v>
      </c>
      <c r="O167" s="5" t="b">
        <v>1</v>
      </c>
      <c r="P167" s="5" t="b">
        <v>0</v>
      </c>
      <c r="Q167" s="3">
        <v>0.0</v>
      </c>
      <c r="R167" s="2" t="s">
        <v>35</v>
      </c>
      <c r="S167" s="5" t="b">
        <v>0</v>
      </c>
      <c r="T167" s="3">
        <v>0.0</v>
      </c>
      <c r="U167" s="3">
        <v>0.0</v>
      </c>
      <c r="V167" s="3">
        <v>0.0</v>
      </c>
      <c r="W167" s="3">
        <v>0.0</v>
      </c>
      <c r="X167" s="3">
        <v>0.0</v>
      </c>
      <c r="Y167" s="3">
        <v>0.0</v>
      </c>
      <c r="Z167" s="3">
        <v>0.0</v>
      </c>
      <c r="AA167" s="2" t="s">
        <v>67</v>
      </c>
    </row>
    <row r="168">
      <c r="A168" s="3">
        <v>166.0</v>
      </c>
      <c r="B168" s="4" t="s">
        <v>1384</v>
      </c>
      <c r="C168" s="2" t="s">
        <v>1385</v>
      </c>
      <c r="D168" s="2" t="s">
        <v>1386</v>
      </c>
      <c r="E168" s="2" t="s">
        <v>1387</v>
      </c>
      <c r="F168" s="2" t="s">
        <v>1388</v>
      </c>
      <c r="G168" s="2" t="s">
        <v>1389</v>
      </c>
      <c r="H168" s="2" t="s">
        <v>1390</v>
      </c>
      <c r="I168" s="2" t="s">
        <v>1391</v>
      </c>
      <c r="J168" s="3">
        <v>99.0</v>
      </c>
      <c r="K168" s="2" t="s">
        <v>204</v>
      </c>
      <c r="L168" s="3">
        <v>0.0</v>
      </c>
      <c r="M168" s="3">
        <v>0.0</v>
      </c>
      <c r="N168" s="5" t="b">
        <v>1</v>
      </c>
      <c r="O168" s="5" t="b">
        <v>1</v>
      </c>
      <c r="P168" s="5" t="b">
        <v>0</v>
      </c>
      <c r="Q168" s="3">
        <v>0.0</v>
      </c>
      <c r="R168" s="2" t="s">
        <v>47</v>
      </c>
      <c r="S168" s="5" t="b">
        <v>0</v>
      </c>
      <c r="T168" s="3">
        <v>0.0</v>
      </c>
      <c r="U168" s="3">
        <v>0.0</v>
      </c>
      <c r="V168" s="3">
        <v>0.0</v>
      </c>
      <c r="W168" s="3">
        <v>0.0</v>
      </c>
      <c r="X168" s="3">
        <v>0.0</v>
      </c>
      <c r="Y168" s="3">
        <v>0.0</v>
      </c>
      <c r="Z168" s="3">
        <v>0.0</v>
      </c>
      <c r="AA168" s="2" t="s">
        <v>37</v>
      </c>
    </row>
    <row r="169">
      <c r="A169" s="3">
        <v>167.0</v>
      </c>
      <c r="B169" s="4" t="s">
        <v>1392</v>
      </c>
      <c r="C169" s="2" t="s">
        <v>1393</v>
      </c>
      <c r="D169" s="2" t="s">
        <v>1394</v>
      </c>
      <c r="E169" s="2" t="s">
        <v>1395</v>
      </c>
      <c r="F169" s="2" t="s">
        <v>1396</v>
      </c>
      <c r="G169" s="2" t="s">
        <v>1397</v>
      </c>
      <c r="H169" s="2" t="s">
        <v>1398</v>
      </c>
      <c r="I169" s="2" t="s">
        <v>1399</v>
      </c>
      <c r="J169" s="3">
        <v>1.0</v>
      </c>
      <c r="K169" s="3">
        <v>0.0</v>
      </c>
      <c r="L169" s="3">
        <v>0.0</v>
      </c>
      <c r="M169" s="3">
        <v>0.0</v>
      </c>
      <c r="N169" s="5" t="b">
        <v>1</v>
      </c>
      <c r="O169" s="5" t="b">
        <v>1</v>
      </c>
      <c r="P169" s="5" t="b">
        <v>0</v>
      </c>
      <c r="Q169" s="3">
        <v>0.0</v>
      </c>
      <c r="R169" s="2" t="s">
        <v>35</v>
      </c>
      <c r="S169" s="5" t="b">
        <v>0</v>
      </c>
      <c r="T169" s="3">
        <v>0.0</v>
      </c>
      <c r="U169" s="3">
        <v>0.0</v>
      </c>
      <c r="V169" s="3">
        <v>0.0</v>
      </c>
      <c r="W169" s="3">
        <v>0.0</v>
      </c>
      <c r="X169" s="3">
        <v>0.0</v>
      </c>
      <c r="Y169" s="3">
        <v>0.0</v>
      </c>
      <c r="Z169" s="3">
        <v>0.0</v>
      </c>
      <c r="AA169" s="2" t="s">
        <v>67</v>
      </c>
    </row>
    <row r="170">
      <c r="A170" s="3">
        <v>168.0</v>
      </c>
      <c r="B170" s="4" t="s">
        <v>1400</v>
      </c>
      <c r="C170" s="2" t="s">
        <v>1401</v>
      </c>
      <c r="D170" s="2" t="s">
        <v>1402</v>
      </c>
      <c r="E170" s="2" t="s">
        <v>1403</v>
      </c>
      <c r="F170" s="2" t="s">
        <v>1404</v>
      </c>
      <c r="G170" s="2" t="s">
        <v>1405</v>
      </c>
      <c r="H170" s="2" t="s">
        <v>1406</v>
      </c>
      <c r="I170" s="2" t="s">
        <v>1407</v>
      </c>
      <c r="J170" s="3">
        <v>49.0</v>
      </c>
      <c r="K170" s="2" t="s">
        <v>46</v>
      </c>
      <c r="L170" s="3">
        <v>0.0</v>
      </c>
      <c r="M170" s="3">
        <v>0.0</v>
      </c>
      <c r="N170" s="5" t="b">
        <v>1</v>
      </c>
      <c r="O170" s="5" t="b">
        <v>1</v>
      </c>
      <c r="P170" s="5" t="b">
        <v>0</v>
      </c>
      <c r="Q170" s="3">
        <v>0.0</v>
      </c>
      <c r="R170" s="2" t="s">
        <v>35</v>
      </c>
      <c r="S170" s="5" t="b">
        <v>0</v>
      </c>
      <c r="T170" s="3">
        <v>0.0</v>
      </c>
      <c r="U170" s="3">
        <v>0.0</v>
      </c>
      <c r="V170" s="3">
        <v>0.0</v>
      </c>
      <c r="W170" s="3">
        <v>0.0</v>
      </c>
      <c r="X170" s="3">
        <v>0.0</v>
      </c>
      <c r="Y170" s="3">
        <v>0.0</v>
      </c>
      <c r="Z170" s="2" t="s">
        <v>85</v>
      </c>
      <c r="AA170" s="2" t="s">
        <v>37</v>
      </c>
    </row>
    <row r="171">
      <c r="A171" s="3">
        <v>169.0</v>
      </c>
      <c r="B171" s="4" t="s">
        <v>1408</v>
      </c>
      <c r="C171" s="2" t="s">
        <v>1409</v>
      </c>
      <c r="D171" s="2" t="s">
        <v>1410</v>
      </c>
      <c r="E171" s="2" t="s">
        <v>1411</v>
      </c>
      <c r="F171" s="2" t="s">
        <v>331</v>
      </c>
      <c r="G171" s="2" t="s">
        <v>1412</v>
      </c>
      <c r="H171" s="2" t="s">
        <v>1413</v>
      </c>
      <c r="I171" s="2" t="s">
        <v>1414</v>
      </c>
      <c r="J171" s="3">
        <v>476.0</v>
      </c>
      <c r="K171" s="2" t="s">
        <v>46</v>
      </c>
      <c r="L171" s="3">
        <v>0.0</v>
      </c>
      <c r="M171" s="3">
        <v>0.0</v>
      </c>
      <c r="N171" s="5" t="b">
        <v>1</v>
      </c>
      <c r="O171" s="5" t="b">
        <v>1</v>
      </c>
      <c r="P171" s="5" t="b">
        <v>0</v>
      </c>
      <c r="Q171" s="3">
        <v>0.0</v>
      </c>
      <c r="R171" s="2" t="s">
        <v>47</v>
      </c>
      <c r="S171" s="5" t="b">
        <v>0</v>
      </c>
      <c r="T171" s="3">
        <v>0.0</v>
      </c>
      <c r="U171" s="3">
        <v>0.0</v>
      </c>
      <c r="V171" s="3">
        <v>0.0</v>
      </c>
      <c r="W171" s="3">
        <v>0.0</v>
      </c>
      <c r="X171" s="3">
        <v>0.0</v>
      </c>
      <c r="Y171" s="3">
        <v>0.0</v>
      </c>
      <c r="Z171" s="2" t="s">
        <v>85</v>
      </c>
      <c r="AA171" s="2" t="s">
        <v>37</v>
      </c>
    </row>
    <row r="172">
      <c r="A172" s="3">
        <v>170.0</v>
      </c>
      <c r="B172" s="4" t="s">
        <v>1415</v>
      </c>
      <c r="C172" s="2" t="s">
        <v>1416</v>
      </c>
      <c r="D172" s="2" t="s">
        <v>1417</v>
      </c>
      <c r="E172" s="2" t="s">
        <v>1418</v>
      </c>
      <c r="F172" s="2" t="s">
        <v>518</v>
      </c>
      <c r="G172" s="2" t="s">
        <v>1419</v>
      </c>
      <c r="H172" s="2" t="s">
        <v>1420</v>
      </c>
      <c r="I172" s="2" t="s">
        <v>1421</v>
      </c>
      <c r="J172" s="3">
        <v>6838.0</v>
      </c>
      <c r="K172" s="3">
        <v>0.0</v>
      </c>
      <c r="L172" s="3">
        <v>0.0</v>
      </c>
      <c r="M172" s="3">
        <v>0.0</v>
      </c>
      <c r="N172" s="5" t="b">
        <v>1</v>
      </c>
      <c r="O172" s="5" t="b">
        <v>1</v>
      </c>
      <c r="P172" s="5" t="b">
        <v>0</v>
      </c>
      <c r="Q172" s="3">
        <v>0.0</v>
      </c>
      <c r="R172" s="2" t="s">
        <v>47</v>
      </c>
      <c r="S172" s="5" t="b">
        <v>0</v>
      </c>
      <c r="T172" s="3">
        <v>0.0</v>
      </c>
      <c r="U172" s="3">
        <v>0.0</v>
      </c>
      <c r="V172" s="3">
        <v>0.0</v>
      </c>
      <c r="W172" s="3">
        <v>0.0</v>
      </c>
      <c r="X172" s="3">
        <v>0.0</v>
      </c>
      <c r="Y172" s="3">
        <v>0.0</v>
      </c>
      <c r="Z172" s="2" t="s">
        <v>85</v>
      </c>
      <c r="AA172" s="2" t="s">
        <v>37</v>
      </c>
    </row>
    <row r="173">
      <c r="A173" s="3">
        <v>171.0</v>
      </c>
      <c r="B173" s="4" t="s">
        <v>1422</v>
      </c>
      <c r="C173" s="2" t="s">
        <v>1423</v>
      </c>
      <c r="D173" s="2" t="s">
        <v>1424</v>
      </c>
      <c r="E173" s="2" t="s">
        <v>1425</v>
      </c>
      <c r="F173" s="2" t="s">
        <v>1426</v>
      </c>
      <c r="G173" s="2" t="s">
        <v>1427</v>
      </c>
      <c r="H173" s="2" t="s">
        <v>1428</v>
      </c>
      <c r="I173" s="2" t="s">
        <v>1429</v>
      </c>
      <c r="J173" s="3">
        <v>32.0</v>
      </c>
      <c r="K173" s="2" t="s">
        <v>46</v>
      </c>
      <c r="L173" s="3">
        <v>0.0</v>
      </c>
      <c r="M173" s="3">
        <v>0.0</v>
      </c>
      <c r="N173" s="5" t="b">
        <v>1</v>
      </c>
      <c r="O173" s="5" t="b">
        <v>1</v>
      </c>
      <c r="P173" s="5" t="b">
        <v>0</v>
      </c>
      <c r="Q173" s="3">
        <v>0.0</v>
      </c>
      <c r="R173" s="2" t="s">
        <v>47</v>
      </c>
      <c r="S173" s="5" t="b">
        <v>0</v>
      </c>
      <c r="T173" s="3">
        <v>0.0</v>
      </c>
      <c r="U173" s="3">
        <v>0.0</v>
      </c>
      <c r="V173" s="3">
        <v>0.0</v>
      </c>
      <c r="W173" s="3">
        <v>0.0</v>
      </c>
      <c r="X173" s="3">
        <v>0.0</v>
      </c>
      <c r="Y173" s="3">
        <v>0.0</v>
      </c>
      <c r="Z173" s="2" t="s">
        <v>845</v>
      </c>
      <c r="AA173" s="2" t="s">
        <v>37</v>
      </c>
    </row>
    <row r="174">
      <c r="A174" s="3">
        <v>172.0</v>
      </c>
      <c r="B174" s="4" t="s">
        <v>1430</v>
      </c>
      <c r="C174" s="2" t="s">
        <v>1431</v>
      </c>
      <c r="D174" s="2" t="s">
        <v>1432</v>
      </c>
      <c r="E174" s="2" t="s">
        <v>1433</v>
      </c>
      <c r="F174" s="2" t="s">
        <v>331</v>
      </c>
      <c r="G174" s="2" t="s">
        <v>1434</v>
      </c>
      <c r="H174" s="2" t="s">
        <v>1435</v>
      </c>
      <c r="I174" s="2" t="s">
        <v>1436</v>
      </c>
      <c r="J174" s="3">
        <v>84.0</v>
      </c>
      <c r="K174" s="2" t="s">
        <v>335</v>
      </c>
      <c r="L174" s="3">
        <v>0.0</v>
      </c>
      <c r="M174" s="3">
        <v>0.0</v>
      </c>
      <c r="N174" s="5" t="b">
        <v>1</v>
      </c>
      <c r="O174" s="5" t="b">
        <v>1</v>
      </c>
      <c r="P174" s="5" t="b">
        <v>0</v>
      </c>
      <c r="Q174" s="3">
        <v>0.0</v>
      </c>
      <c r="R174" s="2" t="s">
        <v>47</v>
      </c>
      <c r="S174" s="5" t="b">
        <v>0</v>
      </c>
      <c r="T174" s="3">
        <v>0.0</v>
      </c>
      <c r="U174" s="3">
        <v>0.0</v>
      </c>
      <c r="V174" s="3">
        <v>0.0</v>
      </c>
      <c r="W174" s="3">
        <v>0.0</v>
      </c>
      <c r="X174" s="3">
        <v>0.0</v>
      </c>
      <c r="Y174" s="3">
        <v>0.0</v>
      </c>
      <c r="Z174" s="2" t="s">
        <v>48</v>
      </c>
      <c r="AA174" s="2" t="s">
        <v>37</v>
      </c>
    </row>
    <row r="175">
      <c r="A175" s="3">
        <v>173.0</v>
      </c>
      <c r="B175" s="4" t="s">
        <v>1437</v>
      </c>
      <c r="C175" s="2" t="s">
        <v>1438</v>
      </c>
      <c r="D175" s="2" t="s">
        <v>1439</v>
      </c>
      <c r="E175" s="3">
        <v>0.0</v>
      </c>
      <c r="F175" s="2" t="s">
        <v>1140</v>
      </c>
      <c r="G175" s="2" t="s">
        <v>1440</v>
      </c>
      <c r="H175" s="2" t="s">
        <v>1441</v>
      </c>
      <c r="I175" s="2" t="s">
        <v>1442</v>
      </c>
      <c r="J175" s="3">
        <v>39567.0</v>
      </c>
      <c r="K175" s="3">
        <v>0.0</v>
      </c>
      <c r="L175" s="3">
        <v>0.0</v>
      </c>
      <c r="M175" s="3">
        <v>0.0</v>
      </c>
      <c r="N175" s="5" t="b">
        <v>1</v>
      </c>
      <c r="O175" s="5" t="b">
        <v>1</v>
      </c>
      <c r="P175" s="5" t="b">
        <v>0</v>
      </c>
      <c r="Q175" s="3">
        <v>0.0</v>
      </c>
      <c r="R175" s="2" t="s">
        <v>47</v>
      </c>
      <c r="S175" s="5" t="b">
        <v>0</v>
      </c>
      <c r="T175" s="3">
        <v>0.0</v>
      </c>
      <c r="U175" s="3">
        <v>0.0</v>
      </c>
      <c r="V175" s="3">
        <v>0.0</v>
      </c>
      <c r="W175" s="3">
        <v>0.0</v>
      </c>
      <c r="X175" s="3">
        <v>0.0</v>
      </c>
      <c r="Y175" s="3">
        <v>0.0</v>
      </c>
      <c r="Z175" s="3">
        <v>0.0</v>
      </c>
      <c r="AA175" s="2" t="s">
        <v>37</v>
      </c>
    </row>
    <row r="176">
      <c r="A176" s="3">
        <v>174.0</v>
      </c>
      <c r="B176" s="4" t="s">
        <v>1443</v>
      </c>
      <c r="C176" s="2" t="s">
        <v>1444</v>
      </c>
      <c r="D176" s="2" t="s">
        <v>1445</v>
      </c>
      <c r="E176" s="2" t="s">
        <v>1446</v>
      </c>
      <c r="F176" s="2" t="s">
        <v>1447</v>
      </c>
      <c r="G176" s="2" t="s">
        <v>1448</v>
      </c>
      <c r="H176" s="2" t="s">
        <v>1449</v>
      </c>
      <c r="I176" s="2" t="s">
        <v>1450</v>
      </c>
      <c r="J176" s="3">
        <v>737.0</v>
      </c>
      <c r="K176" s="2" t="s">
        <v>1451</v>
      </c>
      <c r="L176" s="3">
        <v>0.0</v>
      </c>
      <c r="M176" s="3">
        <v>0.0</v>
      </c>
      <c r="N176" s="5" t="b">
        <v>1</v>
      </c>
      <c r="O176" s="5" t="b">
        <v>1</v>
      </c>
      <c r="P176" s="5" t="b">
        <v>0</v>
      </c>
      <c r="Q176" s="3">
        <v>0.0</v>
      </c>
      <c r="R176" s="2" t="s">
        <v>35</v>
      </c>
      <c r="S176" s="5" t="b">
        <v>0</v>
      </c>
      <c r="T176" s="3">
        <v>0.0</v>
      </c>
      <c r="U176" s="3">
        <v>0.0</v>
      </c>
      <c r="V176" s="3">
        <v>0.0</v>
      </c>
      <c r="W176" s="3">
        <v>0.0</v>
      </c>
      <c r="X176" s="3">
        <v>0.0</v>
      </c>
      <c r="Y176" s="3">
        <v>0.0</v>
      </c>
      <c r="Z176" s="3">
        <v>0.0</v>
      </c>
      <c r="AA176" s="2" t="s">
        <v>37</v>
      </c>
    </row>
    <row r="177">
      <c r="A177" s="3">
        <v>175.0</v>
      </c>
      <c r="B177" s="4" t="s">
        <v>1452</v>
      </c>
      <c r="C177" s="2" t="s">
        <v>1453</v>
      </c>
      <c r="D177" s="2" t="s">
        <v>1454</v>
      </c>
      <c r="E177" s="2" t="s">
        <v>1455</v>
      </c>
      <c r="F177" s="2" t="s">
        <v>1456</v>
      </c>
      <c r="G177" s="2" t="s">
        <v>1457</v>
      </c>
      <c r="H177" s="2" t="s">
        <v>1458</v>
      </c>
      <c r="I177" s="2" t="s">
        <v>1459</v>
      </c>
      <c r="J177" s="3">
        <v>11.0</v>
      </c>
      <c r="K177" s="2" t="s">
        <v>1460</v>
      </c>
      <c r="L177" s="3">
        <v>0.0</v>
      </c>
      <c r="M177" s="3">
        <v>0.0</v>
      </c>
      <c r="N177" s="5" t="b">
        <v>1</v>
      </c>
      <c r="O177" s="5" t="b">
        <v>1</v>
      </c>
      <c r="P177" s="5" t="b">
        <v>0</v>
      </c>
      <c r="Q177" s="3">
        <v>0.0</v>
      </c>
      <c r="R177" s="2" t="s">
        <v>47</v>
      </c>
      <c r="S177" s="5" t="b">
        <v>0</v>
      </c>
      <c r="T177" s="3">
        <v>0.0</v>
      </c>
      <c r="U177" s="3">
        <v>0.0</v>
      </c>
      <c r="V177" s="3">
        <v>0.0</v>
      </c>
      <c r="W177" s="3">
        <v>0.0</v>
      </c>
      <c r="X177" s="3">
        <v>0.0</v>
      </c>
      <c r="Y177" s="3">
        <v>0.0</v>
      </c>
      <c r="Z177" s="2" t="s">
        <v>1160</v>
      </c>
      <c r="AA177" s="2" t="s">
        <v>67</v>
      </c>
    </row>
    <row r="178">
      <c r="A178" s="3">
        <v>176.0</v>
      </c>
      <c r="B178" s="4" t="s">
        <v>1461</v>
      </c>
      <c r="C178" s="2" t="s">
        <v>1462</v>
      </c>
      <c r="D178" s="2" t="s">
        <v>1463</v>
      </c>
      <c r="E178" s="2" t="s">
        <v>1464</v>
      </c>
      <c r="F178" s="2" t="s">
        <v>348</v>
      </c>
      <c r="G178" s="2" t="s">
        <v>1465</v>
      </c>
      <c r="H178" s="2" t="s">
        <v>1466</v>
      </c>
      <c r="I178" s="2" t="s">
        <v>1467</v>
      </c>
      <c r="J178" s="3">
        <v>68.0</v>
      </c>
      <c r="K178" s="2" t="s">
        <v>46</v>
      </c>
      <c r="L178" s="3">
        <v>0.0</v>
      </c>
      <c r="M178" s="3">
        <v>0.0</v>
      </c>
      <c r="N178" s="5" t="b">
        <v>1</v>
      </c>
      <c r="O178" s="5" t="b">
        <v>1</v>
      </c>
      <c r="P178" s="5" t="b">
        <v>0</v>
      </c>
      <c r="Q178" s="3">
        <v>1.0</v>
      </c>
      <c r="R178" s="2" t="s">
        <v>35</v>
      </c>
      <c r="S178" s="5" t="b">
        <v>0</v>
      </c>
      <c r="T178" s="3">
        <v>0.0</v>
      </c>
      <c r="U178" s="3">
        <v>0.0</v>
      </c>
      <c r="V178" s="3">
        <v>0.0</v>
      </c>
      <c r="W178" s="3">
        <v>0.0</v>
      </c>
      <c r="X178" s="3">
        <v>0.0</v>
      </c>
      <c r="Y178" s="3">
        <v>0.0</v>
      </c>
      <c r="Z178" s="2" t="s">
        <v>85</v>
      </c>
      <c r="AA178" s="2" t="s">
        <v>37</v>
      </c>
    </row>
    <row r="179">
      <c r="A179" s="3">
        <v>177.0</v>
      </c>
      <c r="B179" s="4" t="s">
        <v>1468</v>
      </c>
      <c r="C179" s="2" t="s">
        <v>1469</v>
      </c>
      <c r="D179" s="2" t="s">
        <v>1470</v>
      </c>
      <c r="E179" s="2" t="s">
        <v>1471</v>
      </c>
      <c r="F179" s="2" t="s">
        <v>1472</v>
      </c>
      <c r="G179" s="2" t="s">
        <v>1473</v>
      </c>
      <c r="H179" s="2" t="s">
        <v>1474</v>
      </c>
      <c r="I179" s="2" t="s">
        <v>1475</v>
      </c>
      <c r="J179" s="3">
        <v>9.0</v>
      </c>
      <c r="K179" s="2" t="s">
        <v>805</v>
      </c>
      <c r="L179" s="3">
        <v>0.0</v>
      </c>
      <c r="M179" s="3">
        <v>0.0</v>
      </c>
      <c r="N179" s="5" t="b">
        <v>0</v>
      </c>
      <c r="O179" s="5" t="b">
        <v>1</v>
      </c>
      <c r="P179" s="5" t="b">
        <v>0</v>
      </c>
      <c r="Q179" s="3">
        <v>0.0</v>
      </c>
      <c r="R179" s="2" t="s">
        <v>47</v>
      </c>
      <c r="S179" s="5" t="b">
        <v>0</v>
      </c>
      <c r="T179" s="3">
        <v>0.0</v>
      </c>
      <c r="U179" s="3">
        <v>0.0</v>
      </c>
      <c r="V179" s="3">
        <v>0.0</v>
      </c>
      <c r="W179" s="3">
        <v>0.0</v>
      </c>
      <c r="X179" s="3">
        <v>0.0</v>
      </c>
      <c r="Y179" s="3">
        <v>0.0</v>
      </c>
      <c r="Z179" s="3">
        <v>0.0</v>
      </c>
      <c r="AA179" s="2" t="s">
        <v>67</v>
      </c>
    </row>
    <row r="180">
      <c r="A180" s="3">
        <v>178.0</v>
      </c>
      <c r="B180" s="4" t="s">
        <v>1476</v>
      </c>
      <c r="C180" s="2" t="s">
        <v>1477</v>
      </c>
      <c r="D180" s="2" t="s">
        <v>1478</v>
      </c>
      <c r="E180" s="2" t="s">
        <v>1479</v>
      </c>
      <c r="F180" s="2" t="s">
        <v>1480</v>
      </c>
      <c r="G180" s="2" t="s">
        <v>1481</v>
      </c>
      <c r="H180" s="2" t="s">
        <v>1482</v>
      </c>
      <c r="I180" s="2" t="s">
        <v>1483</v>
      </c>
      <c r="J180" s="3">
        <v>1107.0</v>
      </c>
      <c r="K180" s="2" t="s">
        <v>46</v>
      </c>
      <c r="L180" s="3">
        <v>0.0</v>
      </c>
      <c r="M180" s="3">
        <v>0.0</v>
      </c>
      <c r="N180" s="5" t="b">
        <v>1</v>
      </c>
      <c r="O180" s="5" t="b">
        <v>1</v>
      </c>
      <c r="P180" s="5" t="b">
        <v>0</v>
      </c>
      <c r="Q180" s="3">
        <v>0.0</v>
      </c>
      <c r="R180" s="2" t="s">
        <v>47</v>
      </c>
      <c r="S180" s="5" t="b">
        <v>0</v>
      </c>
      <c r="T180" s="3">
        <v>0.0</v>
      </c>
      <c r="U180" s="3">
        <v>0.0</v>
      </c>
      <c r="V180" s="3">
        <v>0.0</v>
      </c>
      <c r="W180" s="3">
        <v>0.0</v>
      </c>
      <c r="X180" s="3">
        <v>0.0</v>
      </c>
      <c r="Y180" s="3">
        <v>0.0</v>
      </c>
      <c r="Z180" s="3">
        <v>0.0</v>
      </c>
      <c r="AA180" s="2" t="s">
        <v>37</v>
      </c>
    </row>
    <row r="181">
      <c r="A181" s="3">
        <v>179.0</v>
      </c>
      <c r="B181" s="4" t="s">
        <v>1484</v>
      </c>
      <c r="C181" s="2" t="s">
        <v>1485</v>
      </c>
      <c r="D181" s="2" t="s">
        <v>1486</v>
      </c>
      <c r="E181" s="2" t="s">
        <v>1487</v>
      </c>
      <c r="F181" s="2" t="s">
        <v>518</v>
      </c>
      <c r="G181" s="2" t="s">
        <v>1488</v>
      </c>
      <c r="H181" s="2" t="s">
        <v>1489</v>
      </c>
      <c r="I181" s="2" t="s">
        <v>1490</v>
      </c>
      <c r="J181" s="3">
        <v>2332.0</v>
      </c>
      <c r="K181" s="3">
        <v>0.0</v>
      </c>
      <c r="L181" s="3">
        <v>0.0</v>
      </c>
      <c r="M181" s="3">
        <v>0.0</v>
      </c>
      <c r="N181" s="5" t="b">
        <v>1</v>
      </c>
      <c r="O181" s="5" t="b">
        <v>1</v>
      </c>
      <c r="P181" s="5" t="b">
        <v>0</v>
      </c>
      <c r="Q181" s="3">
        <v>0.0</v>
      </c>
      <c r="R181" s="2" t="s">
        <v>47</v>
      </c>
      <c r="S181" s="5" t="b">
        <v>0</v>
      </c>
      <c r="T181" s="3">
        <v>0.0</v>
      </c>
      <c r="U181" s="3">
        <v>0.0</v>
      </c>
      <c r="V181" s="3">
        <v>0.0</v>
      </c>
      <c r="W181" s="3">
        <v>0.0</v>
      </c>
      <c r="X181" s="3">
        <v>0.0</v>
      </c>
      <c r="Y181" s="3">
        <v>0.0</v>
      </c>
      <c r="Z181" s="2" t="s">
        <v>85</v>
      </c>
      <c r="AA181" s="2" t="s">
        <v>37</v>
      </c>
    </row>
    <row r="182">
      <c r="A182" s="3">
        <v>180.0</v>
      </c>
      <c r="B182" s="4" t="s">
        <v>1491</v>
      </c>
      <c r="C182" s="2" t="s">
        <v>1492</v>
      </c>
      <c r="D182" s="2" t="s">
        <v>1493</v>
      </c>
      <c r="E182" s="2" t="s">
        <v>1494</v>
      </c>
      <c r="F182" s="2" t="s">
        <v>1495</v>
      </c>
      <c r="G182" s="2" t="s">
        <v>1496</v>
      </c>
      <c r="H182" s="2" t="s">
        <v>1497</v>
      </c>
      <c r="I182" s="2" t="s">
        <v>1498</v>
      </c>
      <c r="J182" s="3">
        <v>32.0</v>
      </c>
      <c r="K182" s="2" t="s">
        <v>94</v>
      </c>
      <c r="L182" s="3">
        <v>0.0</v>
      </c>
      <c r="M182" s="3">
        <v>0.0</v>
      </c>
      <c r="N182" s="5" t="b">
        <v>1</v>
      </c>
      <c r="O182" s="5" t="b">
        <v>1</v>
      </c>
      <c r="P182" s="5" t="b">
        <v>0</v>
      </c>
      <c r="Q182" s="3">
        <v>0.0</v>
      </c>
      <c r="R182" s="2" t="s">
        <v>47</v>
      </c>
      <c r="S182" s="5" t="b">
        <v>0</v>
      </c>
      <c r="T182" s="3">
        <v>0.0</v>
      </c>
      <c r="U182" s="3">
        <v>0.0</v>
      </c>
      <c r="V182" s="3">
        <v>0.0</v>
      </c>
      <c r="W182" s="3">
        <v>0.0</v>
      </c>
      <c r="X182" s="3">
        <v>0.0</v>
      </c>
      <c r="Y182" s="3">
        <v>0.0</v>
      </c>
      <c r="Z182" s="2" t="s">
        <v>1499</v>
      </c>
      <c r="AA182" s="2" t="s">
        <v>37</v>
      </c>
    </row>
    <row r="183">
      <c r="A183" s="3">
        <v>181.0</v>
      </c>
      <c r="B183" s="4" t="s">
        <v>1500</v>
      </c>
      <c r="C183" s="2" t="s">
        <v>1501</v>
      </c>
      <c r="D183" s="2" t="s">
        <v>1502</v>
      </c>
      <c r="E183" s="2" t="s">
        <v>1503</v>
      </c>
      <c r="F183" s="2" t="s">
        <v>1426</v>
      </c>
      <c r="G183" s="2" t="s">
        <v>1504</v>
      </c>
      <c r="H183" s="2" t="s">
        <v>1505</v>
      </c>
      <c r="I183" s="2" t="s">
        <v>1506</v>
      </c>
      <c r="J183" s="3">
        <v>46.0</v>
      </c>
      <c r="K183" s="2" t="s">
        <v>46</v>
      </c>
      <c r="L183" s="3">
        <v>0.0</v>
      </c>
      <c r="M183" s="3">
        <v>0.0</v>
      </c>
      <c r="N183" s="5" t="b">
        <v>1</v>
      </c>
      <c r="O183" s="5" t="b">
        <v>1</v>
      </c>
      <c r="P183" s="5" t="b">
        <v>0</v>
      </c>
      <c r="Q183" s="3">
        <v>0.0</v>
      </c>
      <c r="R183" s="2" t="s">
        <v>47</v>
      </c>
      <c r="S183" s="5" t="b">
        <v>0</v>
      </c>
      <c r="T183" s="3">
        <v>0.0</v>
      </c>
      <c r="U183" s="3">
        <v>0.0</v>
      </c>
      <c r="V183" s="3">
        <v>0.0</v>
      </c>
      <c r="W183" s="3">
        <v>0.0</v>
      </c>
      <c r="X183" s="3">
        <v>0.0</v>
      </c>
      <c r="Y183" s="3">
        <v>0.0</v>
      </c>
      <c r="Z183" s="2" t="s">
        <v>845</v>
      </c>
      <c r="AA183" s="2" t="s">
        <v>37</v>
      </c>
    </row>
    <row r="184">
      <c r="A184" s="3">
        <v>182.0</v>
      </c>
      <c r="B184" s="4" t="s">
        <v>1507</v>
      </c>
      <c r="C184" s="2" t="s">
        <v>1508</v>
      </c>
      <c r="D184" s="2" t="s">
        <v>1509</v>
      </c>
      <c r="E184" s="2" t="s">
        <v>1510</v>
      </c>
      <c r="F184" s="2" t="s">
        <v>1511</v>
      </c>
      <c r="G184" s="2" t="s">
        <v>1512</v>
      </c>
      <c r="H184" s="2" t="s">
        <v>1513</v>
      </c>
      <c r="I184" s="2" t="s">
        <v>1514</v>
      </c>
      <c r="J184" s="3">
        <v>3.0</v>
      </c>
      <c r="K184" s="2" t="s">
        <v>46</v>
      </c>
      <c r="L184" s="3">
        <v>0.0</v>
      </c>
      <c r="M184" s="3">
        <v>0.0</v>
      </c>
      <c r="N184" s="5" t="b">
        <v>1</v>
      </c>
      <c r="O184" s="5" t="b">
        <v>1</v>
      </c>
      <c r="P184" s="5" t="b">
        <v>0</v>
      </c>
      <c r="Q184" s="3">
        <v>0.0</v>
      </c>
      <c r="R184" s="2" t="s">
        <v>35</v>
      </c>
      <c r="S184" s="5" t="b">
        <v>0</v>
      </c>
      <c r="T184" s="3">
        <v>0.0</v>
      </c>
      <c r="U184" s="3">
        <v>0.0</v>
      </c>
      <c r="V184" s="3">
        <v>0.0</v>
      </c>
      <c r="W184" s="3">
        <v>0.0</v>
      </c>
      <c r="X184" s="3">
        <v>0.0</v>
      </c>
      <c r="Y184" s="3">
        <v>0.0</v>
      </c>
      <c r="Z184" s="3">
        <v>0.0</v>
      </c>
      <c r="AA184" s="2" t="s">
        <v>37</v>
      </c>
    </row>
    <row r="185">
      <c r="A185" s="3">
        <v>183.0</v>
      </c>
      <c r="B185" s="4" t="s">
        <v>1515</v>
      </c>
      <c r="C185" s="2" t="s">
        <v>1516</v>
      </c>
      <c r="D185" s="2" t="s">
        <v>1517</v>
      </c>
      <c r="E185" s="2" t="s">
        <v>1518</v>
      </c>
      <c r="F185" s="2" t="s">
        <v>1519</v>
      </c>
      <c r="G185" s="2" t="s">
        <v>1520</v>
      </c>
      <c r="H185" s="2" t="s">
        <v>1521</v>
      </c>
      <c r="I185" s="2" t="s">
        <v>1522</v>
      </c>
      <c r="J185" s="3">
        <v>0.0</v>
      </c>
      <c r="K185" s="3">
        <v>0.0</v>
      </c>
      <c r="L185" s="3">
        <v>0.0</v>
      </c>
      <c r="M185" s="3">
        <v>0.0</v>
      </c>
      <c r="N185" s="5" t="b">
        <v>1</v>
      </c>
      <c r="O185" s="5" t="b">
        <v>1</v>
      </c>
      <c r="P185" s="5" t="b">
        <v>0</v>
      </c>
      <c r="Q185" s="3">
        <v>0.0</v>
      </c>
      <c r="R185" s="2" t="s">
        <v>47</v>
      </c>
      <c r="S185" s="5" t="b">
        <v>0</v>
      </c>
      <c r="T185" s="3">
        <v>0.0</v>
      </c>
      <c r="U185" s="3">
        <v>0.0</v>
      </c>
      <c r="V185" s="3">
        <v>0.0</v>
      </c>
      <c r="W185" s="3">
        <v>0.0</v>
      </c>
      <c r="X185" s="3">
        <v>0.0</v>
      </c>
      <c r="Y185" s="3">
        <v>0.0</v>
      </c>
      <c r="Z185" s="3">
        <v>0.0</v>
      </c>
      <c r="AA185" s="2" t="s">
        <v>67</v>
      </c>
    </row>
    <row r="186">
      <c r="A186" s="3">
        <v>184.0</v>
      </c>
      <c r="B186" s="4" t="s">
        <v>1523</v>
      </c>
      <c r="C186" s="2" t="s">
        <v>1524</v>
      </c>
      <c r="D186" s="2" t="s">
        <v>1525</v>
      </c>
      <c r="E186" s="2" t="s">
        <v>1526</v>
      </c>
      <c r="F186" s="2" t="s">
        <v>1527</v>
      </c>
      <c r="G186" s="2" t="s">
        <v>1528</v>
      </c>
      <c r="H186" s="2" t="s">
        <v>1529</v>
      </c>
      <c r="I186" s="2" t="s">
        <v>1530</v>
      </c>
      <c r="J186" s="3">
        <v>619.0</v>
      </c>
      <c r="K186" s="2" t="s">
        <v>46</v>
      </c>
      <c r="L186" s="3">
        <v>0.0</v>
      </c>
      <c r="M186" s="3">
        <v>0.0</v>
      </c>
      <c r="N186" s="5" t="b">
        <v>1</v>
      </c>
      <c r="O186" s="5" t="b">
        <v>1</v>
      </c>
      <c r="P186" s="5" t="b">
        <v>0</v>
      </c>
      <c r="Q186" s="3">
        <v>0.0</v>
      </c>
      <c r="R186" s="2" t="s">
        <v>35</v>
      </c>
      <c r="S186" s="5" t="b">
        <v>0</v>
      </c>
      <c r="T186" s="3">
        <v>0.0</v>
      </c>
      <c r="U186" s="3">
        <v>0.0</v>
      </c>
      <c r="V186" s="3">
        <v>0.0</v>
      </c>
      <c r="W186" s="3">
        <v>0.0</v>
      </c>
      <c r="X186" s="3">
        <v>0.0</v>
      </c>
      <c r="Y186" s="3">
        <v>0.0</v>
      </c>
      <c r="Z186" s="3">
        <v>0.0</v>
      </c>
      <c r="AA186" s="2" t="s">
        <v>37</v>
      </c>
    </row>
    <row r="187">
      <c r="A187" s="3">
        <v>185.0</v>
      </c>
      <c r="B187" s="4" t="s">
        <v>1531</v>
      </c>
      <c r="C187" s="2" t="s">
        <v>1532</v>
      </c>
      <c r="D187" s="2" t="s">
        <v>1533</v>
      </c>
      <c r="E187" s="2" t="s">
        <v>1534</v>
      </c>
      <c r="F187" s="2" t="s">
        <v>389</v>
      </c>
      <c r="G187" s="2" t="s">
        <v>1535</v>
      </c>
      <c r="H187" s="2" t="s">
        <v>1536</v>
      </c>
      <c r="I187" s="2" t="s">
        <v>1537</v>
      </c>
      <c r="J187" s="3">
        <v>24.0</v>
      </c>
      <c r="K187" s="3">
        <v>0.0</v>
      </c>
      <c r="L187" s="3">
        <v>0.0</v>
      </c>
      <c r="M187" s="3">
        <v>0.0</v>
      </c>
      <c r="N187" s="5" t="b">
        <v>1</v>
      </c>
      <c r="O187" s="5" t="b">
        <v>1</v>
      </c>
      <c r="P187" s="5" t="b">
        <v>1</v>
      </c>
      <c r="Q187" s="3">
        <v>1.0</v>
      </c>
      <c r="R187" s="2" t="s">
        <v>47</v>
      </c>
      <c r="S187" s="5" t="b">
        <v>0</v>
      </c>
      <c r="T187" s="3">
        <v>0.0</v>
      </c>
      <c r="U187" s="3">
        <v>0.0</v>
      </c>
      <c r="V187" s="3">
        <v>0.0</v>
      </c>
      <c r="W187" s="3">
        <v>0.0</v>
      </c>
      <c r="X187" s="3">
        <v>0.0</v>
      </c>
      <c r="Y187" s="3">
        <v>0.0</v>
      </c>
      <c r="Z187" s="3">
        <v>0.0</v>
      </c>
      <c r="AA187" s="2" t="s">
        <v>67</v>
      </c>
    </row>
    <row r="188">
      <c r="A188" s="3">
        <v>186.0</v>
      </c>
      <c r="B188" s="4" t="s">
        <v>1538</v>
      </c>
      <c r="C188" s="2" t="s">
        <v>1539</v>
      </c>
      <c r="D188" s="2" t="s">
        <v>1540</v>
      </c>
      <c r="E188" s="2" t="s">
        <v>1541</v>
      </c>
      <c r="F188" s="2" t="s">
        <v>1542</v>
      </c>
      <c r="G188" s="2" t="s">
        <v>1543</v>
      </c>
      <c r="H188" s="2" t="s">
        <v>1544</v>
      </c>
      <c r="I188" s="2" t="s">
        <v>1545</v>
      </c>
      <c r="J188" s="3">
        <v>2340.0</v>
      </c>
      <c r="K188" s="3">
        <v>0.0</v>
      </c>
      <c r="L188" s="3">
        <v>0.0</v>
      </c>
      <c r="M188" s="3">
        <v>0.0</v>
      </c>
      <c r="N188" s="5" t="b">
        <v>1</v>
      </c>
      <c r="O188" s="5" t="b">
        <v>1</v>
      </c>
      <c r="P188" s="5" t="b">
        <v>0</v>
      </c>
      <c r="Q188" s="3">
        <v>0.0</v>
      </c>
      <c r="R188" s="2" t="s">
        <v>47</v>
      </c>
      <c r="S188" s="5" t="b">
        <v>0</v>
      </c>
      <c r="T188" s="3">
        <v>0.0</v>
      </c>
      <c r="U188" s="3">
        <v>0.0</v>
      </c>
      <c r="V188" s="3">
        <v>0.0</v>
      </c>
      <c r="W188" s="3">
        <v>0.0</v>
      </c>
      <c r="X188" s="3">
        <v>0.0</v>
      </c>
      <c r="Y188" s="3">
        <v>0.0</v>
      </c>
      <c r="Z188" s="2" t="s">
        <v>85</v>
      </c>
      <c r="AA188" s="2" t="s">
        <v>37</v>
      </c>
    </row>
    <row r="189">
      <c r="A189" s="3">
        <v>187.0</v>
      </c>
      <c r="B189" s="4" t="s">
        <v>1546</v>
      </c>
      <c r="C189" s="2" t="s">
        <v>1547</v>
      </c>
      <c r="D189" s="2" t="s">
        <v>1548</v>
      </c>
      <c r="E189" s="2" t="s">
        <v>1549</v>
      </c>
      <c r="F189" s="2" t="s">
        <v>1550</v>
      </c>
      <c r="G189" s="2" t="s">
        <v>1551</v>
      </c>
      <c r="H189" s="2" t="s">
        <v>1552</v>
      </c>
      <c r="I189" s="2" t="s">
        <v>1553</v>
      </c>
      <c r="J189" s="3">
        <v>13730.0</v>
      </c>
      <c r="K189" s="2" t="s">
        <v>46</v>
      </c>
      <c r="L189" s="3">
        <v>0.0</v>
      </c>
      <c r="M189" s="3">
        <v>0.0</v>
      </c>
      <c r="N189" s="5" t="b">
        <v>1</v>
      </c>
      <c r="O189" s="5" t="b">
        <v>1</v>
      </c>
      <c r="P189" s="5" t="b">
        <v>0</v>
      </c>
      <c r="Q189" s="3">
        <v>0.0</v>
      </c>
      <c r="R189" s="2" t="s">
        <v>47</v>
      </c>
      <c r="S189" s="5" t="b">
        <v>0</v>
      </c>
      <c r="T189" s="3">
        <v>0.0</v>
      </c>
      <c r="U189" s="3">
        <v>0.0</v>
      </c>
      <c r="V189" s="3">
        <v>0.0</v>
      </c>
      <c r="W189" s="3">
        <v>0.0</v>
      </c>
      <c r="X189" s="3">
        <v>0.0</v>
      </c>
      <c r="Y189" s="3">
        <v>0.0</v>
      </c>
      <c r="Z189" s="3">
        <v>0.0</v>
      </c>
      <c r="AA189" s="2" t="s">
        <v>37</v>
      </c>
    </row>
    <row r="190">
      <c r="A190" s="3">
        <v>188.0</v>
      </c>
      <c r="B190" s="4" t="s">
        <v>1554</v>
      </c>
      <c r="C190" s="2" t="s">
        <v>1555</v>
      </c>
      <c r="D190" s="2" t="s">
        <v>1556</v>
      </c>
      <c r="E190" s="2" t="s">
        <v>1557</v>
      </c>
      <c r="F190" s="2" t="s">
        <v>1558</v>
      </c>
      <c r="G190" s="2" t="s">
        <v>1559</v>
      </c>
      <c r="H190" s="2" t="s">
        <v>1560</v>
      </c>
      <c r="I190" s="2" t="s">
        <v>1561</v>
      </c>
      <c r="J190" s="3">
        <v>2005.0</v>
      </c>
      <c r="K190" s="2" t="s">
        <v>46</v>
      </c>
      <c r="L190" s="3">
        <v>0.0</v>
      </c>
      <c r="M190" s="3">
        <v>0.0</v>
      </c>
      <c r="N190" s="5" t="b">
        <v>1</v>
      </c>
      <c r="O190" s="5" t="b">
        <v>1</v>
      </c>
      <c r="P190" s="5" t="b">
        <v>0</v>
      </c>
      <c r="Q190" s="3">
        <v>0.0</v>
      </c>
      <c r="R190" s="2" t="s">
        <v>47</v>
      </c>
      <c r="S190" s="5" t="b">
        <v>0</v>
      </c>
      <c r="T190" s="3">
        <v>0.0</v>
      </c>
      <c r="U190" s="3">
        <v>0.0</v>
      </c>
      <c r="V190" s="3">
        <v>0.0</v>
      </c>
      <c r="W190" s="3">
        <v>0.0</v>
      </c>
      <c r="X190" s="3">
        <v>0.0</v>
      </c>
      <c r="Y190" s="3">
        <v>0.0</v>
      </c>
      <c r="Z190" s="2" t="s">
        <v>48</v>
      </c>
      <c r="AA190" s="2" t="s">
        <v>67</v>
      </c>
    </row>
    <row r="191">
      <c r="A191" s="3">
        <v>189.0</v>
      </c>
      <c r="B191" s="4" t="s">
        <v>1562</v>
      </c>
      <c r="C191" s="2" t="s">
        <v>1563</v>
      </c>
      <c r="D191" s="2" t="s">
        <v>1564</v>
      </c>
      <c r="E191" s="2" t="s">
        <v>1565</v>
      </c>
      <c r="F191" s="2" t="s">
        <v>1566</v>
      </c>
      <c r="G191" s="2" t="s">
        <v>1567</v>
      </c>
      <c r="H191" s="2" t="s">
        <v>1568</v>
      </c>
      <c r="I191" s="2" t="s">
        <v>1569</v>
      </c>
      <c r="J191" s="3">
        <v>13.0</v>
      </c>
      <c r="K191" s="2" t="s">
        <v>46</v>
      </c>
      <c r="L191" s="3">
        <v>0.0</v>
      </c>
      <c r="M191" s="3">
        <v>0.0</v>
      </c>
      <c r="N191" s="5" t="b">
        <v>1</v>
      </c>
      <c r="O191" s="5" t="b">
        <v>1</v>
      </c>
      <c r="P191" s="5" t="b">
        <v>0</v>
      </c>
      <c r="Q191" s="3">
        <v>0.0</v>
      </c>
      <c r="R191" s="2" t="s">
        <v>47</v>
      </c>
      <c r="S191" s="5" t="b">
        <v>0</v>
      </c>
      <c r="T191" s="3">
        <v>0.0</v>
      </c>
      <c r="U191" s="3">
        <v>0.0</v>
      </c>
      <c r="V191" s="3">
        <v>0.0</v>
      </c>
      <c r="W191" s="3">
        <v>0.0</v>
      </c>
      <c r="X191" s="3">
        <v>0.0</v>
      </c>
      <c r="Y191" s="3">
        <v>0.0</v>
      </c>
      <c r="Z191" s="3">
        <v>0.0</v>
      </c>
      <c r="AA191" s="2" t="s">
        <v>37</v>
      </c>
    </row>
    <row r="192">
      <c r="A192" s="3">
        <v>190.0</v>
      </c>
      <c r="B192" s="4" t="s">
        <v>1570</v>
      </c>
      <c r="C192" s="2" t="s">
        <v>1571</v>
      </c>
      <c r="D192" s="2" t="s">
        <v>1572</v>
      </c>
      <c r="E192" s="2" t="s">
        <v>1573</v>
      </c>
      <c r="F192" s="2" t="s">
        <v>1574</v>
      </c>
      <c r="G192" s="2" t="s">
        <v>1575</v>
      </c>
      <c r="H192" s="2" t="s">
        <v>1576</v>
      </c>
      <c r="I192" s="2" t="s">
        <v>1577</v>
      </c>
      <c r="J192" s="3">
        <v>26091.0</v>
      </c>
      <c r="K192" s="2" t="s">
        <v>46</v>
      </c>
      <c r="L192" s="3">
        <v>0.0</v>
      </c>
      <c r="M192" s="3">
        <v>0.0</v>
      </c>
      <c r="N192" s="5" t="b">
        <v>1</v>
      </c>
      <c r="O192" s="5" t="b">
        <v>1</v>
      </c>
      <c r="P192" s="5" t="b">
        <v>0</v>
      </c>
      <c r="Q192" s="3">
        <v>0.0</v>
      </c>
      <c r="R192" s="2" t="s">
        <v>47</v>
      </c>
      <c r="S192" s="5" t="b">
        <v>0</v>
      </c>
      <c r="T192" s="3">
        <v>0.0</v>
      </c>
      <c r="U192" s="3">
        <v>0.0</v>
      </c>
      <c r="V192" s="3">
        <v>0.0</v>
      </c>
      <c r="W192" s="3">
        <v>0.0</v>
      </c>
      <c r="X192" s="3">
        <v>0.0</v>
      </c>
      <c r="Y192" s="3">
        <v>0.0</v>
      </c>
      <c r="Z192" s="2" t="s">
        <v>213</v>
      </c>
      <c r="AA192" s="2" t="s">
        <v>67</v>
      </c>
    </row>
    <row r="193">
      <c r="A193" s="3">
        <v>191.0</v>
      </c>
      <c r="B193" s="4" t="s">
        <v>1578</v>
      </c>
      <c r="C193" s="2" t="s">
        <v>1579</v>
      </c>
      <c r="D193" s="2" t="s">
        <v>1580</v>
      </c>
      <c r="E193" s="2" t="s">
        <v>1581</v>
      </c>
      <c r="F193" s="2" t="s">
        <v>1582</v>
      </c>
      <c r="G193" s="2" t="s">
        <v>1583</v>
      </c>
      <c r="H193" s="2" t="s">
        <v>1584</v>
      </c>
      <c r="I193" s="2" t="s">
        <v>1585</v>
      </c>
      <c r="J193" s="3">
        <v>11910.0</v>
      </c>
      <c r="K193" s="2" t="s">
        <v>46</v>
      </c>
      <c r="L193" s="3">
        <v>0.0</v>
      </c>
      <c r="M193" s="3">
        <v>0.0</v>
      </c>
      <c r="N193" s="5" t="b">
        <v>1</v>
      </c>
      <c r="O193" s="5" t="b">
        <v>1</v>
      </c>
      <c r="P193" s="5" t="b">
        <v>0</v>
      </c>
      <c r="Q193" s="3">
        <v>0.0</v>
      </c>
      <c r="R193" s="2" t="s">
        <v>47</v>
      </c>
      <c r="S193" s="5" t="b">
        <v>0</v>
      </c>
      <c r="T193" s="3">
        <v>0.0</v>
      </c>
      <c r="U193" s="3">
        <v>0.0</v>
      </c>
      <c r="V193" s="3">
        <v>0.0</v>
      </c>
      <c r="W193" s="3">
        <v>0.0</v>
      </c>
      <c r="X193" s="3">
        <v>0.0</v>
      </c>
      <c r="Y193" s="3">
        <v>0.0</v>
      </c>
      <c r="Z193" s="3">
        <v>0.0</v>
      </c>
      <c r="AA193" s="2" t="s">
        <v>37</v>
      </c>
    </row>
    <row r="194">
      <c r="A194" s="3">
        <v>192.0</v>
      </c>
      <c r="B194" s="4" t="s">
        <v>1586</v>
      </c>
      <c r="C194" s="2" t="s">
        <v>1587</v>
      </c>
      <c r="D194" s="2" t="s">
        <v>1588</v>
      </c>
      <c r="E194" s="2" t="s">
        <v>1589</v>
      </c>
      <c r="F194" s="2" t="s">
        <v>1590</v>
      </c>
      <c r="G194" s="2" t="s">
        <v>1591</v>
      </c>
      <c r="H194" s="2" t="s">
        <v>1592</v>
      </c>
      <c r="I194" s="2" t="s">
        <v>1593</v>
      </c>
      <c r="J194" s="3">
        <v>87.0</v>
      </c>
      <c r="K194" s="2" t="s">
        <v>204</v>
      </c>
      <c r="L194" s="3">
        <v>0.0</v>
      </c>
      <c r="M194" s="3">
        <v>0.0</v>
      </c>
      <c r="N194" s="5" t="b">
        <v>1</v>
      </c>
      <c r="O194" s="5" t="b">
        <v>1</v>
      </c>
      <c r="P194" s="5" t="b">
        <v>0</v>
      </c>
      <c r="Q194" s="3">
        <v>0.0</v>
      </c>
      <c r="R194" s="2" t="s">
        <v>47</v>
      </c>
      <c r="S194" s="5" t="b">
        <v>0</v>
      </c>
      <c r="T194" s="3">
        <v>0.0</v>
      </c>
      <c r="U194" s="3">
        <v>0.0</v>
      </c>
      <c r="V194" s="3">
        <v>0.0</v>
      </c>
      <c r="W194" s="3">
        <v>0.0</v>
      </c>
      <c r="X194" s="3">
        <v>0.0</v>
      </c>
      <c r="Y194" s="3">
        <v>0.0</v>
      </c>
      <c r="Z194" s="2" t="s">
        <v>85</v>
      </c>
      <c r="AA194" s="2" t="s">
        <v>37</v>
      </c>
    </row>
    <row r="195">
      <c r="A195" s="3">
        <v>193.0</v>
      </c>
      <c r="B195" s="4" t="s">
        <v>1594</v>
      </c>
      <c r="C195" s="2" t="s">
        <v>1595</v>
      </c>
      <c r="D195" s="2" t="s">
        <v>1596</v>
      </c>
      <c r="E195" s="2" t="s">
        <v>1597</v>
      </c>
      <c r="F195" s="2" t="s">
        <v>1598</v>
      </c>
      <c r="G195" s="2" t="s">
        <v>1599</v>
      </c>
      <c r="H195" s="2" t="s">
        <v>1600</v>
      </c>
      <c r="I195" s="2" t="s">
        <v>1601</v>
      </c>
      <c r="J195" s="3">
        <v>862.0</v>
      </c>
      <c r="K195" s="3">
        <v>0.0</v>
      </c>
      <c r="L195" s="3">
        <v>0.0</v>
      </c>
      <c r="M195" s="3">
        <v>0.0</v>
      </c>
      <c r="N195" s="5" t="b">
        <v>1</v>
      </c>
      <c r="O195" s="5" t="b">
        <v>1</v>
      </c>
      <c r="P195" s="5" t="b">
        <v>0</v>
      </c>
      <c r="Q195" s="3">
        <v>1.0</v>
      </c>
      <c r="R195" s="2" t="s">
        <v>47</v>
      </c>
      <c r="S195" s="5" t="b">
        <v>0</v>
      </c>
      <c r="T195" s="3">
        <v>0.0</v>
      </c>
      <c r="U195" s="3">
        <v>0.0</v>
      </c>
      <c r="V195" s="3">
        <v>0.0</v>
      </c>
      <c r="W195" s="3">
        <v>0.0</v>
      </c>
      <c r="X195" s="3">
        <v>0.0</v>
      </c>
      <c r="Y195" s="3">
        <v>0.0</v>
      </c>
      <c r="Z195" s="2" t="s">
        <v>85</v>
      </c>
      <c r="AA195" s="2" t="s">
        <v>67</v>
      </c>
    </row>
    <row r="196">
      <c r="A196" s="3">
        <v>194.0</v>
      </c>
      <c r="B196" s="4" t="s">
        <v>1602</v>
      </c>
      <c r="C196" s="2" t="s">
        <v>1603</v>
      </c>
      <c r="D196" s="2" t="s">
        <v>1604</v>
      </c>
      <c r="E196" s="2" t="s">
        <v>1605</v>
      </c>
      <c r="F196" s="2" t="s">
        <v>1606</v>
      </c>
      <c r="G196" s="2" t="s">
        <v>1607</v>
      </c>
      <c r="H196" s="2" t="s">
        <v>1608</v>
      </c>
      <c r="I196" s="2" t="s">
        <v>1609</v>
      </c>
      <c r="J196" s="3">
        <v>2644.0</v>
      </c>
      <c r="K196" s="2" t="s">
        <v>46</v>
      </c>
      <c r="L196" s="3">
        <v>0.0</v>
      </c>
      <c r="M196" s="3">
        <v>0.0</v>
      </c>
      <c r="N196" s="5" t="b">
        <v>1</v>
      </c>
      <c r="O196" s="5" t="b">
        <v>1</v>
      </c>
      <c r="P196" s="5" t="b">
        <v>0</v>
      </c>
      <c r="Q196" s="3">
        <v>0.0</v>
      </c>
      <c r="R196" s="2" t="s">
        <v>47</v>
      </c>
      <c r="S196" s="5" t="b">
        <v>0</v>
      </c>
      <c r="T196" s="3">
        <v>0.0</v>
      </c>
      <c r="U196" s="3">
        <v>0.0</v>
      </c>
      <c r="V196" s="3">
        <v>0.0</v>
      </c>
      <c r="W196" s="3">
        <v>0.0</v>
      </c>
      <c r="X196" s="3">
        <v>0.0</v>
      </c>
      <c r="Y196" s="3">
        <v>0.0</v>
      </c>
      <c r="Z196" s="3">
        <v>0.0</v>
      </c>
      <c r="AA196" s="2" t="s">
        <v>37</v>
      </c>
    </row>
    <row r="197">
      <c r="A197" s="3">
        <v>195.0</v>
      </c>
      <c r="B197" s="4" t="s">
        <v>1610</v>
      </c>
      <c r="C197" s="2" t="s">
        <v>1611</v>
      </c>
      <c r="D197" s="2" t="s">
        <v>1612</v>
      </c>
      <c r="E197" s="2" t="s">
        <v>1613</v>
      </c>
      <c r="F197" s="2" t="s">
        <v>1614</v>
      </c>
      <c r="G197" s="2" t="s">
        <v>1615</v>
      </c>
      <c r="H197" s="2" t="s">
        <v>1616</v>
      </c>
      <c r="I197" s="2" t="s">
        <v>1617</v>
      </c>
      <c r="J197" s="3">
        <v>394087.0</v>
      </c>
      <c r="K197" s="2" t="s">
        <v>46</v>
      </c>
      <c r="L197" s="3">
        <v>0.0</v>
      </c>
      <c r="M197" s="3">
        <v>0.0</v>
      </c>
      <c r="N197" s="5" t="b">
        <v>1</v>
      </c>
      <c r="O197" s="5" t="b">
        <v>1</v>
      </c>
      <c r="P197" s="5" t="b">
        <v>0</v>
      </c>
      <c r="Q197" s="3">
        <v>0.0</v>
      </c>
      <c r="R197" s="2" t="s">
        <v>47</v>
      </c>
      <c r="S197" s="5" t="b">
        <v>0</v>
      </c>
      <c r="T197" s="3">
        <v>0.0</v>
      </c>
      <c r="U197" s="3">
        <v>0.0</v>
      </c>
      <c r="V197" s="3">
        <v>0.0</v>
      </c>
      <c r="W197" s="3">
        <v>0.0</v>
      </c>
      <c r="X197" s="3">
        <v>0.0</v>
      </c>
      <c r="Y197" s="3">
        <v>0.0</v>
      </c>
      <c r="Z197" s="2" t="s">
        <v>85</v>
      </c>
      <c r="AA197" s="2" t="s">
        <v>37</v>
      </c>
    </row>
    <row r="198">
      <c r="A198" s="3">
        <v>196.0</v>
      </c>
      <c r="B198" s="4" t="s">
        <v>1618</v>
      </c>
      <c r="C198" s="2" t="s">
        <v>1619</v>
      </c>
      <c r="D198" s="2" t="s">
        <v>1620</v>
      </c>
      <c r="E198" s="2" t="s">
        <v>1621</v>
      </c>
      <c r="F198" s="2" t="s">
        <v>1622</v>
      </c>
      <c r="G198" s="2" t="s">
        <v>1623</v>
      </c>
      <c r="H198" s="2" t="s">
        <v>1624</v>
      </c>
      <c r="I198" s="2" t="s">
        <v>1625</v>
      </c>
      <c r="J198" s="3">
        <v>11705.0</v>
      </c>
      <c r="K198" s="2" t="s">
        <v>46</v>
      </c>
      <c r="L198" s="3">
        <v>0.0</v>
      </c>
      <c r="M198" s="3">
        <v>0.0</v>
      </c>
      <c r="N198" s="5" t="b">
        <v>1</v>
      </c>
      <c r="O198" s="5" t="b">
        <v>1</v>
      </c>
      <c r="P198" s="5" t="b">
        <v>1</v>
      </c>
      <c r="Q198" s="3">
        <v>0.0</v>
      </c>
      <c r="R198" s="2" t="s">
        <v>35</v>
      </c>
      <c r="S198" s="5" t="b">
        <v>0</v>
      </c>
      <c r="T198" s="3">
        <v>0.0</v>
      </c>
      <c r="U198" s="3">
        <v>0.0</v>
      </c>
      <c r="V198" s="3">
        <v>0.0</v>
      </c>
      <c r="W198" s="3">
        <v>0.0</v>
      </c>
      <c r="X198" s="3">
        <v>0.0</v>
      </c>
      <c r="Y198" s="3">
        <v>0.0</v>
      </c>
      <c r="Z198" s="2" t="s">
        <v>48</v>
      </c>
      <c r="AA198" s="2" t="s">
        <v>37</v>
      </c>
    </row>
    <row r="199">
      <c r="A199" s="3">
        <v>197.0</v>
      </c>
      <c r="B199" s="4" t="s">
        <v>1626</v>
      </c>
      <c r="C199" s="2" t="s">
        <v>1627</v>
      </c>
      <c r="D199" s="2" t="s">
        <v>1628</v>
      </c>
      <c r="E199" s="2" t="s">
        <v>1629</v>
      </c>
      <c r="F199" s="2" t="s">
        <v>1630</v>
      </c>
      <c r="G199" s="2" t="s">
        <v>1631</v>
      </c>
      <c r="H199" s="2" t="s">
        <v>1632</v>
      </c>
      <c r="I199" s="2" t="s">
        <v>1633</v>
      </c>
      <c r="J199" s="3">
        <v>66.0</v>
      </c>
      <c r="K199" s="2" t="s">
        <v>46</v>
      </c>
      <c r="L199" s="3">
        <v>0.0</v>
      </c>
      <c r="M199" s="3">
        <v>0.0</v>
      </c>
      <c r="N199" s="5" t="b">
        <v>1</v>
      </c>
      <c r="O199" s="5" t="b">
        <v>1</v>
      </c>
      <c r="P199" s="5" t="b">
        <v>0</v>
      </c>
      <c r="Q199" s="3">
        <v>0.0</v>
      </c>
      <c r="R199" s="2" t="s">
        <v>35</v>
      </c>
      <c r="S199" s="5" t="b">
        <v>0</v>
      </c>
      <c r="T199" s="3">
        <v>0.0</v>
      </c>
      <c r="U199" s="3">
        <v>0.0</v>
      </c>
      <c r="V199" s="3">
        <v>0.0</v>
      </c>
      <c r="W199" s="3">
        <v>0.0</v>
      </c>
      <c r="X199" s="3">
        <v>0.0</v>
      </c>
      <c r="Y199" s="3">
        <v>0.0</v>
      </c>
      <c r="Z199" s="3">
        <v>0.0</v>
      </c>
      <c r="AA199" s="2" t="s">
        <v>37</v>
      </c>
    </row>
    <row r="200">
      <c r="A200" s="3">
        <v>198.0</v>
      </c>
      <c r="B200" s="4" t="s">
        <v>1634</v>
      </c>
      <c r="C200" s="2" t="s">
        <v>1635</v>
      </c>
      <c r="D200" s="2" t="s">
        <v>1636</v>
      </c>
      <c r="E200" s="2" t="s">
        <v>1637</v>
      </c>
      <c r="F200" s="2" t="s">
        <v>389</v>
      </c>
      <c r="G200" s="2" t="s">
        <v>1638</v>
      </c>
      <c r="H200" s="2" t="s">
        <v>1639</v>
      </c>
      <c r="I200" s="2" t="s">
        <v>1640</v>
      </c>
      <c r="J200" s="3">
        <v>16.0</v>
      </c>
      <c r="K200" s="3">
        <v>0.0</v>
      </c>
      <c r="L200" s="3">
        <v>0.0</v>
      </c>
      <c r="M200" s="3">
        <v>0.0</v>
      </c>
      <c r="N200" s="5" t="b">
        <v>1</v>
      </c>
      <c r="O200" s="5" t="b">
        <v>1</v>
      </c>
      <c r="P200" s="5" t="b">
        <v>1</v>
      </c>
      <c r="Q200" s="3">
        <v>0.0</v>
      </c>
      <c r="R200" s="2" t="s">
        <v>47</v>
      </c>
      <c r="S200" s="5" t="b">
        <v>0</v>
      </c>
      <c r="T200" s="3">
        <v>0.0</v>
      </c>
      <c r="U200" s="3">
        <v>0.0</v>
      </c>
      <c r="V200" s="3">
        <v>0.0</v>
      </c>
      <c r="W200" s="3">
        <v>0.0</v>
      </c>
      <c r="X200" s="3">
        <v>0.0</v>
      </c>
      <c r="Y200" s="3">
        <v>0.0</v>
      </c>
      <c r="Z200" s="3">
        <v>0.0</v>
      </c>
      <c r="AA200" s="2" t="s">
        <v>67</v>
      </c>
    </row>
    <row r="201">
      <c r="A201" s="3">
        <v>199.0</v>
      </c>
      <c r="B201" s="4" t="s">
        <v>1641</v>
      </c>
      <c r="C201" s="2" t="s">
        <v>1642</v>
      </c>
      <c r="D201" s="2" t="s">
        <v>1643</v>
      </c>
      <c r="E201" s="2" t="s">
        <v>1644</v>
      </c>
      <c r="F201" s="2" t="s">
        <v>1645</v>
      </c>
      <c r="G201" s="2" t="s">
        <v>1646</v>
      </c>
      <c r="H201" s="2" t="s">
        <v>1647</v>
      </c>
      <c r="I201" s="2" t="s">
        <v>1648</v>
      </c>
      <c r="J201" s="3">
        <v>1777.0</v>
      </c>
      <c r="K201" s="2" t="s">
        <v>195</v>
      </c>
      <c r="L201" s="3">
        <v>1.0</v>
      </c>
      <c r="M201" s="3">
        <v>0.0</v>
      </c>
      <c r="N201" s="5" t="b">
        <v>1</v>
      </c>
      <c r="O201" s="5" t="b">
        <v>1</v>
      </c>
      <c r="P201" s="5" t="b">
        <v>0</v>
      </c>
      <c r="Q201" s="3">
        <v>2.0</v>
      </c>
      <c r="R201" s="2" t="s">
        <v>35</v>
      </c>
      <c r="S201" s="5" t="b">
        <v>0</v>
      </c>
      <c r="T201" s="3">
        <v>0.0</v>
      </c>
      <c r="U201" s="3">
        <v>0.0</v>
      </c>
      <c r="V201" s="3">
        <v>0.0</v>
      </c>
      <c r="W201" s="3">
        <v>0.0</v>
      </c>
      <c r="X201" s="3">
        <v>0.0</v>
      </c>
      <c r="Y201" s="3">
        <v>0.0</v>
      </c>
      <c r="Z201" s="3">
        <v>0.0</v>
      </c>
      <c r="AA201" s="2" t="s">
        <v>37</v>
      </c>
    </row>
    <row r="202">
      <c r="A202" s="3">
        <v>200.0</v>
      </c>
      <c r="B202" s="4" t="s">
        <v>1649</v>
      </c>
      <c r="C202" s="4" t="s">
        <v>1650</v>
      </c>
      <c r="D202" s="2" t="s">
        <v>1651</v>
      </c>
      <c r="E202" s="2" t="s">
        <v>1652</v>
      </c>
      <c r="F202" s="2" t="s">
        <v>1653</v>
      </c>
      <c r="G202" s="2" t="s">
        <v>1654</v>
      </c>
      <c r="H202" s="2" t="s">
        <v>1655</v>
      </c>
      <c r="I202" s="2" t="s">
        <v>1656</v>
      </c>
      <c r="J202" s="3">
        <v>19491.0</v>
      </c>
      <c r="K202" s="2" t="s">
        <v>195</v>
      </c>
      <c r="L202" s="3">
        <v>1.0</v>
      </c>
      <c r="M202" s="3">
        <v>0.0</v>
      </c>
      <c r="N202" s="5" t="b">
        <v>1</v>
      </c>
      <c r="O202" s="5" t="b">
        <v>1</v>
      </c>
      <c r="P202" s="5" t="b">
        <v>0</v>
      </c>
      <c r="Q202" s="3">
        <v>0.0</v>
      </c>
      <c r="R202" s="2" t="s">
        <v>47</v>
      </c>
      <c r="S202" s="5" t="b">
        <v>0</v>
      </c>
      <c r="T202" s="3">
        <v>0.0</v>
      </c>
      <c r="U202" s="3">
        <v>0.0</v>
      </c>
      <c r="V202" s="3">
        <v>0.0</v>
      </c>
      <c r="W202" s="3">
        <v>0.0</v>
      </c>
      <c r="X202" s="3">
        <v>0.0</v>
      </c>
      <c r="Y202" s="3">
        <v>0.0</v>
      </c>
      <c r="Z202" s="2" t="s">
        <v>85</v>
      </c>
      <c r="AA202" s="2" t="s">
        <v>37</v>
      </c>
    </row>
    <row r="203">
      <c r="A203" s="3">
        <v>201.0</v>
      </c>
      <c r="B203" s="4" t="s">
        <v>1657</v>
      </c>
      <c r="C203" s="2" t="s">
        <v>1658</v>
      </c>
      <c r="D203" s="2" t="s">
        <v>1659</v>
      </c>
      <c r="E203" s="2" t="s">
        <v>1660</v>
      </c>
      <c r="F203" s="2" t="s">
        <v>1661</v>
      </c>
      <c r="G203" s="2" t="s">
        <v>1662</v>
      </c>
      <c r="H203" s="2" t="s">
        <v>1663</v>
      </c>
      <c r="I203" s="2" t="s">
        <v>1664</v>
      </c>
      <c r="J203" s="3">
        <v>670.0</v>
      </c>
      <c r="K203" s="2" t="s">
        <v>195</v>
      </c>
      <c r="L203" s="3">
        <v>1.0</v>
      </c>
      <c r="M203" s="3">
        <v>0.0</v>
      </c>
      <c r="N203" s="5" t="b">
        <v>1</v>
      </c>
      <c r="O203" s="5" t="b">
        <v>1</v>
      </c>
      <c r="P203" s="5" t="b">
        <v>0</v>
      </c>
      <c r="Q203" s="3">
        <v>0.0</v>
      </c>
      <c r="R203" s="2" t="s">
        <v>35</v>
      </c>
      <c r="S203" s="5" t="b">
        <v>0</v>
      </c>
      <c r="T203" s="3">
        <v>0.0</v>
      </c>
      <c r="U203" s="3">
        <v>0.0</v>
      </c>
      <c r="V203" s="3">
        <v>0.0</v>
      </c>
      <c r="W203" s="3">
        <v>0.0</v>
      </c>
      <c r="X203" s="3">
        <v>0.0</v>
      </c>
      <c r="Y203" s="3">
        <v>0.0</v>
      </c>
      <c r="Z203" s="2" t="s">
        <v>66</v>
      </c>
      <c r="AA203" s="2" t="s">
        <v>67</v>
      </c>
    </row>
    <row r="204">
      <c r="A204" s="3">
        <v>202.0</v>
      </c>
      <c r="B204" s="4" t="s">
        <v>1665</v>
      </c>
      <c r="C204" s="2" t="s">
        <v>1666</v>
      </c>
      <c r="D204" s="2" t="s">
        <v>1667</v>
      </c>
      <c r="E204" s="2" t="s">
        <v>1668</v>
      </c>
      <c r="F204" s="2" t="s">
        <v>1669</v>
      </c>
      <c r="G204" s="2" t="s">
        <v>1670</v>
      </c>
      <c r="H204" s="2" t="s">
        <v>1671</v>
      </c>
      <c r="I204" s="2" t="s">
        <v>1672</v>
      </c>
      <c r="J204" s="3">
        <v>221.0</v>
      </c>
      <c r="K204" s="2" t="s">
        <v>1673</v>
      </c>
      <c r="L204" s="3">
        <v>1.0</v>
      </c>
      <c r="M204" s="3">
        <v>0.0</v>
      </c>
      <c r="N204" s="5" t="b">
        <v>1</v>
      </c>
      <c r="O204" s="5" t="b">
        <v>1</v>
      </c>
      <c r="P204" s="5" t="b">
        <v>0</v>
      </c>
      <c r="Q204" s="3">
        <v>2.0</v>
      </c>
      <c r="R204" s="2" t="s">
        <v>35</v>
      </c>
      <c r="S204" s="5" t="b">
        <v>0</v>
      </c>
      <c r="T204" s="3">
        <v>0.0</v>
      </c>
      <c r="U204" s="3">
        <v>0.0</v>
      </c>
      <c r="V204" s="3">
        <v>0.0</v>
      </c>
      <c r="W204" s="3">
        <v>0.0</v>
      </c>
      <c r="X204" s="3">
        <v>0.0</v>
      </c>
      <c r="Y204" s="3">
        <v>0.0</v>
      </c>
      <c r="Z204" s="2" t="s">
        <v>85</v>
      </c>
      <c r="AA204" s="2" t="s">
        <v>37</v>
      </c>
    </row>
    <row r="205">
      <c r="A205" s="3">
        <v>203.0</v>
      </c>
      <c r="B205" s="4" t="s">
        <v>1674</v>
      </c>
      <c r="C205" s="2" t="s">
        <v>1675</v>
      </c>
      <c r="D205" s="2" t="s">
        <v>1676</v>
      </c>
      <c r="E205" s="2" t="s">
        <v>1677</v>
      </c>
      <c r="F205" s="2" t="s">
        <v>1678</v>
      </c>
      <c r="G205" s="2" t="s">
        <v>1679</v>
      </c>
      <c r="H205" s="2" t="s">
        <v>1680</v>
      </c>
      <c r="I205" s="2" t="s">
        <v>1681</v>
      </c>
      <c r="J205" s="3">
        <v>831.0</v>
      </c>
      <c r="K205" s="2" t="s">
        <v>699</v>
      </c>
      <c r="L205" s="3">
        <v>1.0</v>
      </c>
      <c r="M205" s="3">
        <v>0.0</v>
      </c>
      <c r="N205" s="5" t="b">
        <v>1</v>
      </c>
      <c r="O205" s="5" t="b">
        <v>1</v>
      </c>
      <c r="P205" s="5" t="b">
        <v>0</v>
      </c>
      <c r="Q205" s="3">
        <v>0.0</v>
      </c>
      <c r="R205" s="2" t="s">
        <v>35</v>
      </c>
      <c r="S205" s="5" t="b">
        <v>0</v>
      </c>
      <c r="T205" s="3">
        <v>0.0</v>
      </c>
      <c r="U205" s="3">
        <v>0.0</v>
      </c>
      <c r="V205" s="3">
        <v>0.0</v>
      </c>
      <c r="W205" s="3">
        <v>0.0</v>
      </c>
      <c r="X205" s="3">
        <v>0.0</v>
      </c>
      <c r="Y205" s="3">
        <v>0.0</v>
      </c>
      <c r="Z205" s="3">
        <v>0.0</v>
      </c>
      <c r="AA205" s="2" t="s">
        <v>67</v>
      </c>
    </row>
    <row r="206">
      <c r="A206" s="3">
        <v>204.0</v>
      </c>
      <c r="B206" s="4" t="s">
        <v>1682</v>
      </c>
      <c r="C206" s="2" t="s">
        <v>1683</v>
      </c>
      <c r="D206" s="2" t="s">
        <v>1684</v>
      </c>
      <c r="E206" s="2" t="s">
        <v>1685</v>
      </c>
      <c r="F206" s="2" t="s">
        <v>1686</v>
      </c>
      <c r="G206" s="2" t="s">
        <v>1687</v>
      </c>
      <c r="H206" s="2" t="s">
        <v>1688</v>
      </c>
      <c r="I206" s="2" t="s">
        <v>1689</v>
      </c>
      <c r="J206" s="3">
        <v>45.0</v>
      </c>
      <c r="K206" s="2" t="s">
        <v>94</v>
      </c>
      <c r="L206" s="3">
        <v>1.0</v>
      </c>
      <c r="M206" s="3">
        <v>0.0</v>
      </c>
      <c r="N206" s="5" t="b">
        <v>1</v>
      </c>
      <c r="O206" s="5" t="b">
        <v>1</v>
      </c>
      <c r="P206" s="5" t="b">
        <v>0</v>
      </c>
      <c r="Q206" s="3">
        <v>0.0</v>
      </c>
      <c r="R206" s="2" t="s">
        <v>35</v>
      </c>
      <c r="S206" s="5" t="b">
        <v>0</v>
      </c>
      <c r="T206" s="3">
        <v>0.0</v>
      </c>
      <c r="U206" s="3">
        <v>0.0</v>
      </c>
      <c r="V206" s="3">
        <v>0.0</v>
      </c>
      <c r="W206" s="3">
        <v>0.0</v>
      </c>
      <c r="X206" s="3">
        <v>0.0</v>
      </c>
      <c r="Y206" s="3">
        <v>0.0</v>
      </c>
      <c r="Z206" s="3">
        <v>0.0</v>
      </c>
      <c r="AA206" s="2" t="s">
        <v>67</v>
      </c>
    </row>
    <row r="207">
      <c r="A207" s="3">
        <v>205.0</v>
      </c>
      <c r="B207" s="4" t="s">
        <v>1690</v>
      </c>
      <c r="C207" s="2" t="s">
        <v>1691</v>
      </c>
      <c r="D207" s="2" t="s">
        <v>1692</v>
      </c>
      <c r="E207" s="2" t="s">
        <v>1693</v>
      </c>
      <c r="F207" s="2" t="s">
        <v>1694</v>
      </c>
      <c r="G207" s="2" t="s">
        <v>1695</v>
      </c>
      <c r="H207" s="2" t="s">
        <v>1696</v>
      </c>
      <c r="I207" s="2" t="s">
        <v>1697</v>
      </c>
      <c r="J207" s="3">
        <v>9.0</v>
      </c>
      <c r="K207" s="2" t="s">
        <v>716</v>
      </c>
      <c r="L207" s="3">
        <v>1.0</v>
      </c>
      <c r="M207" s="3">
        <v>0.0</v>
      </c>
      <c r="N207" s="5" t="b">
        <v>1</v>
      </c>
      <c r="O207" s="5" t="b">
        <v>1</v>
      </c>
      <c r="P207" s="5" t="b">
        <v>0</v>
      </c>
      <c r="Q207" s="3">
        <v>2.0</v>
      </c>
      <c r="R207" s="2" t="s">
        <v>35</v>
      </c>
      <c r="S207" s="5" t="b">
        <v>0</v>
      </c>
      <c r="T207" s="3">
        <v>0.0</v>
      </c>
      <c r="U207" s="3">
        <v>0.0</v>
      </c>
      <c r="V207" s="3">
        <v>0.0</v>
      </c>
      <c r="W207" s="3">
        <v>0.0</v>
      </c>
      <c r="X207" s="3">
        <v>0.0</v>
      </c>
      <c r="Y207" s="3">
        <v>0.0</v>
      </c>
      <c r="Z207" s="3">
        <v>0.0</v>
      </c>
      <c r="AA207" s="2" t="s">
        <v>37</v>
      </c>
    </row>
    <row r="208">
      <c r="A208" s="3">
        <v>206.0</v>
      </c>
      <c r="B208" s="4" t="s">
        <v>1698</v>
      </c>
      <c r="C208" s="2" t="s">
        <v>1699</v>
      </c>
      <c r="D208" s="2" t="s">
        <v>1700</v>
      </c>
      <c r="E208" s="2" t="s">
        <v>1701</v>
      </c>
      <c r="F208" s="2" t="s">
        <v>1702</v>
      </c>
      <c r="G208" s="2" t="s">
        <v>1703</v>
      </c>
      <c r="H208" s="2" t="s">
        <v>1704</v>
      </c>
      <c r="I208" s="2" t="s">
        <v>1705</v>
      </c>
      <c r="J208" s="3">
        <v>918.0</v>
      </c>
      <c r="K208" s="2" t="s">
        <v>1673</v>
      </c>
      <c r="L208" s="3">
        <v>1.0</v>
      </c>
      <c r="M208" s="3">
        <v>0.0</v>
      </c>
      <c r="N208" s="5" t="b">
        <v>1</v>
      </c>
      <c r="O208" s="5" t="b">
        <v>1</v>
      </c>
      <c r="P208" s="5" t="b">
        <v>0</v>
      </c>
      <c r="Q208" s="3">
        <v>0.0</v>
      </c>
      <c r="R208" s="2" t="s">
        <v>35</v>
      </c>
      <c r="S208" s="5" t="b">
        <v>0</v>
      </c>
      <c r="T208" s="3">
        <v>0.0</v>
      </c>
      <c r="U208" s="3">
        <v>0.0</v>
      </c>
      <c r="V208" s="3">
        <v>0.0</v>
      </c>
      <c r="W208" s="3">
        <v>0.0</v>
      </c>
      <c r="X208" s="3">
        <v>0.0</v>
      </c>
      <c r="Y208" s="3">
        <v>0.0</v>
      </c>
      <c r="Z208" s="2" t="s">
        <v>95</v>
      </c>
      <c r="AA208" s="2" t="s">
        <v>37</v>
      </c>
    </row>
    <row r="209">
      <c r="A209" s="3">
        <v>207.0</v>
      </c>
      <c r="B209" s="4" t="s">
        <v>1706</v>
      </c>
      <c r="C209" s="2" t="s">
        <v>1707</v>
      </c>
      <c r="D209" s="2" t="s">
        <v>1708</v>
      </c>
      <c r="E209" s="2" t="s">
        <v>1709</v>
      </c>
      <c r="F209" s="2" t="s">
        <v>1710</v>
      </c>
      <c r="G209" s="2" t="s">
        <v>1711</v>
      </c>
      <c r="H209" s="2" t="s">
        <v>1712</v>
      </c>
      <c r="I209" s="2" t="s">
        <v>1713</v>
      </c>
      <c r="J209" s="3">
        <v>162.0</v>
      </c>
      <c r="K209" s="2" t="s">
        <v>1673</v>
      </c>
      <c r="L209" s="3">
        <v>1.0</v>
      </c>
      <c r="M209" s="3">
        <v>0.0</v>
      </c>
      <c r="N209" s="5" t="b">
        <v>1</v>
      </c>
      <c r="O209" s="5" t="b">
        <v>1</v>
      </c>
      <c r="P209" s="5" t="b">
        <v>0</v>
      </c>
      <c r="Q209" s="3">
        <v>0.0</v>
      </c>
      <c r="R209" s="2" t="s">
        <v>35</v>
      </c>
      <c r="S209" s="5" t="b">
        <v>0</v>
      </c>
      <c r="T209" s="3">
        <v>0.0</v>
      </c>
      <c r="U209" s="3">
        <v>0.0</v>
      </c>
      <c r="V209" s="3">
        <v>0.0</v>
      </c>
      <c r="W209" s="3">
        <v>0.0</v>
      </c>
      <c r="X209" s="3">
        <v>0.0</v>
      </c>
      <c r="Y209" s="3">
        <v>0.0</v>
      </c>
      <c r="Z209" s="2" t="s">
        <v>95</v>
      </c>
      <c r="AA209" s="2" t="s">
        <v>37</v>
      </c>
    </row>
    <row r="210">
      <c r="A210" s="3">
        <v>208.0</v>
      </c>
      <c r="B210" s="4" t="s">
        <v>1714</v>
      </c>
      <c r="C210" s="2" t="s">
        <v>1715</v>
      </c>
      <c r="D210" s="2" t="s">
        <v>1716</v>
      </c>
      <c r="E210" s="2" t="s">
        <v>1717</v>
      </c>
      <c r="F210" s="2" t="s">
        <v>1718</v>
      </c>
      <c r="G210" s="2" t="s">
        <v>1719</v>
      </c>
      <c r="H210" s="2" t="s">
        <v>1720</v>
      </c>
      <c r="I210" s="2" t="s">
        <v>1721</v>
      </c>
      <c r="J210" s="3">
        <v>519.0</v>
      </c>
      <c r="K210" s="2" t="s">
        <v>195</v>
      </c>
      <c r="L210" s="3">
        <v>1.0</v>
      </c>
      <c r="M210" s="3">
        <v>0.0</v>
      </c>
      <c r="N210" s="5" t="b">
        <v>1</v>
      </c>
      <c r="O210" s="5" t="b">
        <v>1</v>
      </c>
      <c r="P210" s="5" t="b">
        <v>0</v>
      </c>
      <c r="Q210" s="3">
        <v>2.0</v>
      </c>
      <c r="R210" s="2" t="s">
        <v>35</v>
      </c>
      <c r="S210" s="5" t="b">
        <v>0</v>
      </c>
      <c r="T210" s="3">
        <v>0.0</v>
      </c>
      <c r="U210" s="3">
        <v>0.0</v>
      </c>
      <c r="V210" s="3">
        <v>0.0</v>
      </c>
      <c r="W210" s="3">
        <v>0.0</v>
      </c>
      <c r="X210" s="3">
        <v>0.0</v>
      </c>
      <c r="Y210" s="3">
        <v>0.0</v>
      </c>
      <c r="Z210" s="2" t="s">
        <v>85</v>
      </c>
      <c r="AA210" s="2" t="s">
        <v>37</v>
      </c>
    </row>
    <row r="211">
      <c r="A211" s="3">
        <v>209.0</v>
      </c>
      <c r="B211" s="4" t="s">
        <v>1722</v>
      </c>
      <c r="C211" s="2" t="s">
        <v>1723</v>
      </c>
      <c r="D211" s="2" t="s">
        <v>1724</v>
      </c>
      <c r="E211" s="2" t="s">
        <v>1725</v>
      </c>
      <c r="F211" s="2" t="s">
        <v>1726</v>
      </c>
      <c r="G211" s="2" t="s">
        <v>1727</v>
      </c>
      <c r="H211" s="2" t="s">
        <v>1728</v>
      </c>
      <c r="I211" s="2" t="s">
        <v>1729</v>
      </c>
      <c r="J211" s="3">
        <v>236.0</v>
      </c>
      <c r="K211" s="2" t="s">
        <v>699</v>
      </c>
      <c r="L211" s="3">
        <v>1.0</v>
      </c>
      <c r="M211" s="3">
        <v>0.0</v>
      </c>
      <c r="N211" s="5" t="b">
        <v>1</v>
      </c>
      <c r="O211" s="5" t="b">
        <v>1</v>
      </c>
      <c r="P211" s="5" t="b">
        <v>0</v>
      </c>
      <c r="Q211" s="3">
        <v>0.0</v>
      </c>
      <c r="R211" s="2" t="s">
        <v>35</v>
      </c>
      <c r="S211" s="5" t="b">
        <v>0</v>
      </c>
      <c r="T211" s="3">
        <v>0.0</v>
      </c>
      <c r="U211" s="3">
        <v>0.0</v>
      </c>
      <c r="V211" s="3">
        <v>0.0</v>
      </c>
      <c r="W211" s="3">
        <v>0.0</v>
      </c>
      <c r="X211" s="3">
        <v>0.0</v>
      </c>
      <c r="Y211" s="3">
        <v>0.0</v>
      </c>
      <c r="Z211" s="2" t="s">
        <v>85</v>
      </c>
      <c r="AA211" s="2" t="s">
        <v>37</v>
      </c>
    </row>
    <row r="212">
      <c r="A212" s="3">
        <v>210.0</v>
      </c>
      <c r="B212" s="4" t="s">
        <v>1730</v>
      </c>
      <c r="C212" s="2" t="s">
        <v>1731</v>
      </c>
      <c r="D212" s="2" t="s">
        <v>1732</v>
      </c>
      <c r="E212" s="2" t="s">
        <v>1733</v>
      </c>
      <c r="F212" s="2" t="s">
        <v>1734</v>
      </c>
      <c r="G212" s="2" t="s">
        <v>1735</v>
      </c>
      <c r="H212" s="2" t="s">
        <v>1736</v>
      </c>
      <c r="I212" s="2" t="s">
        <v>1737</v>
      </c>
      <c r="J212" s="3">
        <v>245.0</v>
      </c>
      <c r="K212" s="2" t="s">
        <v>94</v>
      </c>
      <c r="L212" s="3">
        <v>1.0</v>
      </c>
      <c r="M212" s="3">
        <v>0.0</v>
      </c>
      <c r="N212" s="5" t="b">
        <v>1</v>
      </c>
      <c r="O212" s="5" t="b">
        <v>1</v>
      </c>
      <c r="P212" s="5" t="b">
        <v>0</v>
      </c>
      <c r="Q212" s="3">
        <v>0.0</v>
      </c>
      <c r="R212" s="2" t="s">
        <v>35</v>
      </c>
      <c r="S212" s="5" t="b">
        <v>0</v>
      </c>
      <c r="T212" s="3">
        <v>0.0</v>
      </c>
      <c r="U212" s="3">
        <v>0.0</v>
      </c>
      <c r="V212" s="3">
        <v>0.0</v>
      </c>
      <c r="W212" s="3">
        <v>0.0</v>
      </c>
      <c r="X212" s="3">
        <v>0.0</v>
      </c>
      <c r="Y212" s="3">
        <v>0.0</v>
      </c>
      <c r="Z212" s="2" t="s">
        <v>85</v>
      </c>
      <c r="AA212" s="2" t="s">
        <v>37</v>
      </c>
    </row>
    <row r="213">
      <c r="A213" s="3">
        <v>211.0</v>
      </c>
      <c r="B213" s="4" t="s">
        <v>1738</v>
      </c>
      <c r="C213" s="2" t="s">
        <v>1739</v>
      </c>
      <c r="D213" s="2" t="s">
        <v>1740</v>
      </c>
      <c r="E213" s="2" t="s">
        <v>1741</v>
      </c>
      <c r="F213" s="2" t="s">
        <v>1742</v>
      </c>
      <c r="G213" s="2" t="s">
        <v>1743</v>
      </c>
      <c r="H213" s="2" t="s">
        <v>1744</v>
      </c>
      <c r="I213" s="2" t="s">
        <v>1745</v>
      </c>
      <c r="J213" s="3">
        <v>294.0</v>
      </c>
      <c r="K213" s="2" t="s">
        <v>94</v>
      </c>
      <c r="L213" s="3">
        <v>1.0</v>
      </c>
      <c r="M213" s="3">
        <v>0.0</v>
      </c>
      <c r="N213" s="5" t="b">
        <v>1</v>
      </c>
      <c r="O213" s="5" t="b">
        <v>1</v>
      </c>
      <c r="P213" s="5" t="b">
        <v>0</v>
      </c>
      <c r="Q213" s="3">
        <v>0.0</v>
      </c>
      <c r="R213" s="2" t="s">
        <v>35</v>
      </c>
      <c r="S213" s="5" t="b">
        <v>0</v>
      </c>
      <c r="T213" s="3">
        <v>0.0</v>
      </c>
      <c r="U213" s="3">
        <v>0.0</v>
      </c>
      <c r="V213" s="3">
        <v>0.0</v>
      </c>
      <c r="W213" s="3">
        <v>0.0</v>
      </c>
      <c r="X213" s="3">
        <v>0.0</v>
      </c>
      <c r="Y213" s="3">
        <v>0.0</v>
      </c>
      <c r="Z213" s="3">
        <v>0.0</v>
      </c>
      <c r="AA213" s="2" t="s">
        <v>37</v>
      </c>
    </row>
    <row r="214">
      <c r="A214" s="3">
        <v>212.0</v>
      </c>
      <c r="B214" s="4" t="s">
        <v>1746</v>
      </c>
      <c r="C214" s="2" t="s">
        <v>1747</v>
      </c>
      <c r="D214" s="2" t="s">
        <v>1748</v>
      </c>
      <c r="E214" s="2" t="s">
        <v>1749</v>
      </c>
      <c r="F214" s="2" t="s">
        <v>1750</v>
      </c>
      <c r="G214" s="2" t="s">
        <v>1751</v>
      </c>
      <c r="H214" s="2" t="s">
        <v>1752</v>
      </c>
      <c r="I214" s="2" t="s">
        <v>1753</v>
      </c>
      <c r="J214" s="3">
        <v>1646.0</v>
      </c>
      <c r="K214" s="2" t="s">
        <v>699</v>
      </c>
      <c r="L214" s="3">
        <v>1.0</v>
      </c>
      <c r="M214" s="3">
        <v>0.0</v>
      </c>
      <c r="N214" s="5" t="b">
        <v>1</v>
      </c>
      <c r="O214" s="5" t="b">
        <v>1</v>
      </c>
      <c r="P214" s="5" t="b">
        <v>0</v>
      </c>
      <c r="Q214" s="3">
        <v>1.0</v>
      </c>
      <c r="R214" s="2" t="s">
        <v>35</v>
      </c>
      <c r="S214" s="5" t="b">
        <v>0</v>
      </c>
      <c r="T214" s="3">
        <v>0.0</v>
      </c>
      <c r="U214" s="3">
        <v>0.0</v>
      </c>
      <c r="V214" s="3">
        <v>0.0</v>
      </c>
      <c r="W214" s="3">
        <v>0.0</v>
      </c>
      <c r="X214" s="3">
        <v>0.0</v>
      </c>
      <c r="Y214" s="3">
        <v>0.0</v>
      </c>
      <c r="Z214" s="2" t="s">
        <v>85</v>
      </c>
      <c r="AA214" s="2" t="s">
        <v>37</v>
      </c>
    </row>
    <row r="215">
      <c r="A215" s="3">
        <v>213.0</v>
      </c>
      <c r="B215" s="4" t="s">
        <v>1754</v>
      </c>
      <c r="C215" s="2" t="s">
        <v>1755</v>
      </c>
      <c r="D215" s="2" t="s">
        <v>1756</v>
      </c>
      <c r="E215" s="2" t="s">
        <v>1757</v>
      </c>
      <c r="F215" s="2" t="s">
        <v>1758</v>
      </c>
      <c r="G215" s="2" t="s">
        <v>1759</v>
      </c>
      <c r="H215" s="2" t="s">
        <v>1760</v>
      </c>
      <c r="I215" s="2" t="s">
        <v>1761</v>
      </c>
      <c r="J215" s="3">
        <v>31.0</v>
      </c>
      <c r="K215" s="2" t="s">
        <v>1673</v>
      </c>
      <c r="L215" s="3">
        <v>1.0</v>
      </c>
      <c r="M215" s="3">
        <v>0.0</v>
      </c>
      <c r="N215" s="5" t="b">
        <v>1</v>
      </c>
      <c r="O215" s="5" t="b">
        <v>1</v>
      </c>
      <c r="P215" s="5" t="b">
        <v>0</v>
      </c>
      <c r="Q215" s="3">
        <v>0.0</v>
      </c>
      <c r="R215" s="2" t="s">
        <v>35</v>
      </c>
      <c r="S215" s="5" t="b">
        <v>0</v>
      </c>
      <c r="T215" s="3">
        <v>0.0</v>
      </c>
      <c r="U215" s="3">
        <v>0.0</v>
      </c>
      <c r="V215" s="3">
        <v>0.0</v>
      </c>
      <c r="W215" s="3">
        <v>0.0</v>
      </c>
      <c r="X215" s="3">
        <v>0.0</v>
      </c>
      <c r="Y215" s="3">
        <v>0.0</v>
      </c>
      <c r="Z215" s="2" t="s">
        <v>85</v>
      </c>
      <c r="AA215" s="2" t="s">
        <v>67</v>
      </c>
    </row>
    <row r="216">
      <c r="A216" s="3">
        <v>214.0</v>
      </c>
      <c r="B216" s="4" t="s">
        <v>1762</v>
      </c>
      <c r="C216" s="2" t="s">
        <v>1763</v>
      </c>
      <c r="D216" s="2" t="s">
        <v>1764</v>
      </c>
      <c r="E216" s="2" t="s">
        <v>1765</v>
      </c>
      <c r="F216" s="2" t="s">
        <v>1766</v>
      </c>
      <c r="G216" s="2" t="s">
        <v>1767</v>
      </c>
      <c r="H216" s="2" t="s">
        <v>1768</v>
      </c>
      <c r="I216" s="2" t="s">
        <v>1769</v>
      </c>
      <c r="J216" s="3">
        <v>97.0</v>
      </c>
      <c r="K216" s="2" t="s">
        <v>94</v>
      </c>
      <c r="L216" s="3">
        <v>1.0</v>
      </c>
      <c r="M216" s="3">
        <v>0.0</v>
      </c>
      <c r="N216" s="5" t="b">
        <v>0</v>
      </c>
      <c r="O216" s="5" t="b">
        <v>1</v>
      </c>
      <c r="P216" s="5" t="b">
        <v>0</v>
      </c>
      <c r="Q216" s="3">
        <v>3.0</v>
      </c>
      <c r="R216" s="2" t="s">
        <v>136</v>
      </c>
      <c r="S216" s="5" t="b">
        <v>0</v>
      </c>
      <c r="T216" s="3">
        <v>0.0</v>
      </c>
      <c r="U216" s="3">
        <v>0.0</v>
      </c>
      <c r="V216" s="3">
        <v>0.0</v>
      </c>
      <c r="W216" s="3">
        <v>0.0</v>
      </c>
      <c r="X216" s="3">
        <v>0.0</v>
      </c>
      <c r="Y216" s="3">
        <v>0.0</v>
      </c>
      <c r="Z216" s="2" t="s">
        <v>95</v>
      </c>
      <c r="AA216" s="2" t="s">
        <v>67</v>
      </c>
    </row>
    <row r="217">
      <c r="A217" s="3">
        <v>215.0</v>
      </c>
      <c r="B217" s="4" t="s">
        <v>1770</v>
      </c>
      <c r="C217" s="2" t="s">
        <v>1771</v>
      </c>
      <c r="D217" s="2" t="s">
        <v>1772</v>
      </c>
      <c r="E217" s="2" t="s">
        <v>1773</v>
      </c>
      <c r="F217" s="2" t="s">
        <v>1774</v>
      </c>
      <c r="G217" s="2" t="s">
        <v>1775</v>
      </c>
      <c r="H217" s="2" t="s">
        <v>1776</v>
      </c>
      <c r="I217" s="2" t="s">
        <v>1777</v>
      </c>
      <c r="J217" s="3">
        <v>204.0</v>
      </c>
      <c r="K217" s="2" t="s">
        <v>699</v>
      </c>
      <c r="L217" s="3">
        <v>1.0</v>
      </c>
      <c r="M217" s="3">
        <v>0.0</v>
      </c>
      <c r="N217" s="5" t="b">
        <v>1</v>
      </c>
      <c r="O217" s="5" t="b">
        <v>1</v>
      </c>
      <c r="P217" s="5" t="b">
        <v>0</v>
      </c>
      <c r="Q217" s="3">
        <v>0.0</v>
      </c>
      <c r="R217" s="2" t="s">
        <v>35</v>
      </c>
      <c r="S217" s="5" t="b">
        <v>0</v>
      </c>
      <c r="T217" s="3">
        <v>0.0</v>
      </c>
      <c r="U217" s="3">
        <v>0.0</v>
      </c>
      <c r="V217" s="3">
        <v>0.0</v>
      </c>
      <c r="W217" s="3">
        <v>0.0</v>
      </c>
      <c r="X217" s="3">
        <v>0.0</v>
      </c>
      <c r="Y217" s="3">
        <v>0.0</v>
      </c>
      <c r="Z217" s="2" t="s">
        <v>85</v>
      </c>
      <c r="AA217" s="2" t="s">
        <v>37</v>
      </c>
    </row>
    <row r="218">
      <c r="A218" s="3">
        <v>216.0</v>
      </c>
      <c r="B218" s="4" t="s">
        <v>1778</v>
      </c>
      <c r="C218" s="2" t="s">
        <v>1779</v>
      </c>
      <c r="D218" s="2" t="s">
        <v>1780</v>
      </c>
      <c r="E218" s="2" t="s">
        <v>1781</v>
      </c>
      <c r="F218" s="2" t="s">
        <v>1782</v>
      </c>
      <c r="G218" s="2" t="s">
        <v>1783</v>
      </c>
      <c r="H218" s="2" t="s">
        <v>1784</v>
      </c>
      <c r="I218" s="2" t="s">
        <v>1785</v>
      </c>
      <c r="J218" s="3">
        <v>976.0</v>
      </c>
      <c r="K218" s="2" t="s">
        <v>195</v>
      </c>
      <c r="L218" s="3">
        <v>1.0</v>
      </c>
      <c r="M218" s="3">
        <v>0.0</v>
      </c>
      <c r="N218" s="5" t="b">
        <v>1</v>
      </c>
      <c r="O218" s="5" t="b">
        <v>1</v>
      </c>
      <c r="P218" s="5" t="b">
        <v>0</v>
      </c>
      <c r="Q218" s="3">
        <v>0.0</v>
      </c>
      <c r="R218" s="2" t="s">
        <v>35</v>
      </c>
      <c r="S218" s="5" t="b">
        <v>0</v>
      </c>
      <c r="T218" s="3">
        <v>0.0</v>
      </c>
      <c r="U218" s="3">
        <v>0.0</v>
      </c>
      <c r="V218" s="3">
        <v>0.0</v>
      </c>
      <c r="W218" s="3">
        <v>0.0</v>
      </c>
      <c r="X218" s="3">
        <v>0.0</v>
      </c>
      <c r="Y218" s="3">
        <v>0.0</v>
      </c>
      <c r="Z218" s="2" t="s">
        <v>85</v>
      </c>
      <c r="AA218" s="2" t="s">
        <v>37</v>
      </c>
    </row>
    <row r="219">
      <c r="A219" s="3">
        <v>217.0</v>
      </c>
      <c r="B219" s="4" t="s">
        <v>1786</v>
      </c>
      <c r="C219" s="2" t="s">
        <v>1787</v>
      </c>
      <c r="D219" s="2" t="s">
        <v>1788</v>
      </c>
      <c r="E219" s="2" t="s">
        <v>1789</v>
      </c>
      <c r="F219" s="2" t="s">
        <v>1790</v>
      </c>
      <c r="G219" s="2" t="s">
        <v>1791</v>
      </c>
      <c r="H219" s="2" t="s">
        <v>1792</v>
      </c>
      <c r="I219" s="2" t="s">
        <v>1793</v>
      </c>
      <c r="J219" s="3">
        <v>16.0</v>
      </c>
      <c r="K219" s="2" t="s">
        <v>1673</v>
      </c>
      <c r="L219" s="3">
        <v>1.0</v>
      </c>
      <c r="M219" s="3">
        <v>0.0</v>
      </c>
      <c r="N219" s="5" t="b">
        <v>1</v>
      </c>
      <c r="O219" s="5" t="b">
        <v>1</v>
      </c>
      <c r="P219" s="5" t="b">
        <v>0</v>
      </c>
      <c r="Q219" s="3">
        <v>0.0</v>
      </c>
      <c r="R219" s="2" t="s">
        <v>35</v>
      </c>
      <c r="S219" s="5" t="b">
        <v>0</v>
      </c>
      <c r="T219" s="3">
        <v>0.0</v>
      </c>
      <c r="U219" s="3">
        <v>0.0</v>
      </c>
      <c r="V219" s="3">
        <v>0.0</v>
      </c>
      <c r="W219" s="3">
        <v>0.0</v>
      </c>
      <c r="X219" s="3">
        <v>0.0</v>
      </c>
      <c r="Y219" s="3">
        <v>0.0</v>
      </c>
      <c r="Z219" s="2" t="s">
        <v>85</v>
      </c>
      <c r="AA219" s="2" t="s">
        <v>37</v>
      </c>
    </row>
    <row r="220">
      <c r="A220" s="3">
        <v>218.0</v>
      </c>
      <c r="B220" s="4" t="s">
        <v>1794</v>
      </c>
      <c r="C220" s="2" t="s">
        <v>1795</v>
      </c>
      <c r="D220" s="2" t="s">
        <v>1796</v>
      </c>
      <c r="E220" s="2" t="s">
        <v>1797</v>
      </c>
      <c r="F220" s="2" t="s">
        <v>1798</v>
      </c>
      <c r="G220" s="2" t="s">
        <v>1799</v>
      </c>
      <c r="H220" s="2" t="s">
        <v>1800</v>
      </c>
      <c r="I220" s="2" t="s">
        <v>1801</v>
      </c>
      <c r="J220" s="3">
        <v>170.0</v>
      </c>
      <c r="K220" s="2" t="s">
        <v>1673</v>
      </c>
      <c r="L220" s="3">
        <v>1.0</v>
      </c>
      <c r="M220" s="3">
        <v>0.0</v>
      </c>
      <c r="N220" s="5" t="b">
        <v>1</v>
      </c>
      <c r="O220" s="5" t="b">
        <v>1</v>
      </c>
      <c r="P220" s="5" t="b">
        <v>0</v>
      </c>
      <c r="Q220" s="3">
        <v>0.0</v>
      </c>
      <c r="R220" s="2" t="s">
        <v>35</v>
      </c>
      <c r="S220" s="5" t="b">
        <v>0</v>
      </c>
      <c r="T220" s="3">
        <v>0.0</v>
      </c>
      <c r="U220" s="3">
        <v>0.0</v>
      </c>
      <c r="V220" s="3">
        <v>0.0</v>
      </c>
      <c r="W220" s="3">
        <v>0.0</v>
      </c>
      <c r="X220" s="3">
        <v>0.0</v>
      </c>
      <c r="Y220" s="3">
        <v>0.0</v>
      </c>
      <c r="Z220" s="2" t="s">
        <v>85</v>
      </c>
      <c r="AA220" s="2" t="s">
        <v>37</v>
      </c>
    </row>
    <row r="221">
      <c r="A221" s="3">
        <v>219.0</v>
      </c>
      <c r="B221" s="4" t="s">
        <v>1802</v>
      </c>
      <c r="C221" s="2" t="s">
        <v>1803</v>
      </c>
      <c r="D221" s="2" t="s">
        <v>1804</v>
      </c>
      <c r="E221" s="2" t="s">
        <v>1805</v>
      </c>
      <c r="F221" s="2" t="s">
        <v>1806</v>
      </c>
      <c r="G221" s="2" t="s">
        <v>1807</v>
      </c>
      <c r="H221" s="2" t="s">
        <v>1808</v>
      </c>
      <c r="I221" s="2" t="s">
        <v>1809</v>
      </c>
      <c r="J221" s="3">
        <v>11.0</v>
      </c>
      <c r="K221" s="2" t="s">
        <v>1673</v>
      </c>
      <c r="L221" s="3">
        <v>1.0</v>
      </c>
      <c r="M221" s="3">
        <v>0.0</v>
      </c>
      <c r="N221" s="5" t="b">
        <v>1</v>
      </c>
      <c r="O221" s="5" t="b">
        <v>1</v>
      </c>
      <c r="P221" s="5" t="b">
        <v>0</v>
      </c>
      <c r="Q221" s="3">
        <v>2.0</v>
      </c>
      <c r="R221" s="2" t="s">
        <v>35</v>
      </c>
      <c r="S221" s="5" t="b">
        <v>0</v>
      </c>
      <c r="T221" s="3">
        <v>0.0</v>
      </c>
      <c r="U221" s="3">
        <v>0.0</v>
      </c>
      <c r="V221" s="3">
        <v>0.0</v>
      </c>
      <c r="W221" s="3">
        <v>0.0</v>
      </c>
      <c r="X221" s="3">
        <v>0.0</v>
      </c>
      <c r="Y221" s="3">
        <v>0.0</v>
      </c>
      <c r="Z221" s="3">
        <v>0.0</v>
      </c>
      <c r="AA221" s="2" t="s">
        <v>37</v>
      </c>
    </row>
    <row r="222">
      <c r="A222" s="3">
        <v>220.0</v>
      </c>
      <c r="B222" s="4" t="s">
        <v>1810</v>
      </c>
      <c r="C222" s="2" t="s">
        <v>1811</v>
      </c>
      <c r="D222" s="2" t="s">
        <v>1812</v>
      </c>
      <c r="E222" s="2" t="s">
        <v>1813</v>
      </c>
      <c r="F222" s="2" t="s">
        <v>1814</v>
      </c>
      <c r="G222" s="2" t="s">
        <v>1815</v>
      </c>
      <c r="H222" s="2" t="s">
        <v>1816</v>
      </c>
      <c r="I222" s="2" t="s">
        <v>1817</v>
      </c>
      <c r="J222" s="3">
        <v>11881.0</v>
      </c>
      <c r="K222" s="2" t="s">
        <v>716</v>
      </c>
      <c r="L222" s="3">
        <v>1.0</v>
      </c>
      <c r="M222" s="3">
        <v>0.0</v>
      </c>
      <c r="N222" s="5" t="b">
        <v>1</v>
      </c>
      <c r="O222" s="5" t="b">
        <v>1</v>
      </c>
      <c r="P222" s="5" t="b">
        <v>0</v>
      </c>
      <c r="Q222" s="3">
        <v>1.0</v>
      </c>
      <c r="R222" s="2" t="s">
        <v>47</v>
      </c>
      <c r="S222" s="5" t="b">
        <v>0</v>
      </c>
      <c r="T222" s="3">
        <v>0.0</v>
      </c>
      <c r="U222" s="3">
        <v>0.0</v>
      </c>
      <c r="V222" s="3">
        <v>0.0</v>
      </c>
      <c r="W222" s="3">
        <v>0.0</v>
      </c>
      <c r="X222" s="3">
        <v>0.0</v>
      </c>
      <c r="Y222" s="3">
        <v>0.0</v>
      </c>
      <c r="Z222" s="3">
        <v>0.0</v>
      </c>
      <c r="AA222" s="2" t="s">
        <v>37</v>
      </c>
    </row>
    <row r="223">
      <c r="A223" s="3">
        <v>221.0</v>
      </c>
      <c r="B223" s="4" t="s">
        <v>1818</v>
      </c>
      <c r="C223" s="2" t="s">
        <v>1819</v>
      </c>
      <c r="D223" s="2" t="s">
        <v>1820</v>
      </c>
      <c r="E223" s="2" t="s">
        <v>1821</v>
      </c>
      <c r="F223" s="2" t="s">
        <v>1822</v>
      </c>
      <c r="G223" s="2" t="s">
        <v>1823</v>
      </c>
      <c r="H223" s="2" t="s">
        <v>1824</v>
      </c>
      <c r="I223" s="2" t="s">
        <v>1825</v>
      </c>
      <c r="J223" s="3">
        <v>431.0</v>
      </c>
      <c r="K223" s="2" t="s">
        <v>94</v>
      </c>
      <c r="L223" s="3">
        <v>1.0</v>
      </c>
      <c r="M223" s="3">
        <v>0.0</v>
      </c>
      <c r="N223" s="5" t="b">
        <v>1</v>
      </c>
      <c r="O223" s="5" t="b">
        <v>1</v>
      </c>
      <c r="P223" s="5" t="b">
        <v>0</v>
      </c>
      <c r="Q223" s="3">
        <v>1.0</v>
      </c>
      <c r="R223" s="2" t="s">
        <v>35</v>
      </c>
      <c r="S223" s="5" t="b">
        <v>0</v>
      </c>
      <c r="T223" s="3">
        <v>0.0</v>
      </c>
      <c r="U223" s="3">
        <v>0.0</v>
      </c>
      <c r="V223" s="3">
        <v>0.0</v>
      </c>
      <c r="W223" s="3">
        <v>0.0</v>
      </c>
      <c r="X223" s="3">
        <v>0.0</v>
      </c>
      <c r="Y223" s="3">
        <v>0.0</v>
      </c>
      <c r="Z223" s="2" t="s">
        <v>85</v>
      </c>
      <c r="AA223" s="2" t="s">
        <v>37</v>
      </c>
    </row>
    <row r="224">
      <c r="A224" s="3">
        <v>222.0</v>
      </c>
      <c r="B224" s="4" t="s">
        <v>1826</v>
      </c>
      <c r="C224" s="2" t="s">
        <v>1827</v>
      </c>
      <c r="D224" s="2" t="s">
        <v>1828</v>
      </c>
      <c r="E224" s="3">
        <v>0.0</v>
      </c>
      <c r="F224" s="2" t="s">
        <v>1829</v>
      </c>
      <c r="G224" s="2" t="s">
        <v>1830</v>
      </c>
      <c r="H224" s="2" t="s">
        <v>1831</v>
      </c>
      <c r="I224" s="2" t="s">
        <v>1832</v>
      </c>
      <c r="J224" s="3">
        <v>11727.0</v>
      </c>
      <c r="K224" s="2" t="s">
        <v>1673</v>
      </c>
      <c r="L224" s="3">
        <v>1.0</v>
      </c>
      <c r="M224" s="3">
        <v>0.0</v>
      </c>
      <c r="N224" s="5" t="b">
        <v>1</v>
      </c>
      <c r="O224" s="5" t="b">
        <v>1</v>
      </c>
      <c r="P224" s="5" t="b">
        <v>0</v>
      </c>
      <c r="Q224" s="3">
        <v>1.0</v>
      </c>
      <c r="R224" s="2" t="s">
        <v>35</v>
      </c>
      <c r="S224" s="5" t="b">
        <v>0</v>
      </c>
      <c r="T224" s="3">
        <v>0.0</v>
      </c>
      <c r="U224" s="3">
        <v>0.0</v>
      </c>
      <c r="V224" s="3">
        <v>0.0</v>
      </c>
      <c r="W224" s="3">
        <v>0.0</v>
      </c>
      <c r="X224" s="3">
        <v>0.0</v>
      </c>
      <c r="Y224" s="3">
        <v>0.0</v>
      </c>
      <c r="Z224" s="3">
        <v>0.0</v>
      </c>
      <c r="AA224" s="2" t="s">
        <v>37</v>
      </c>
    </row>
    <row r="225">
      <c r="A225" s="3">
        <v>223.0</v>
      </c>
      <c r="B225" s="4" t="s">
        <v>1833</v>
      </c>
      <c r="C225" s="2" t="s">
        <v>1834</v>
      </c>
      <c r="D225" s="2" t="s">
        <v>1835</v>
      </c>
      <c r="E225" s="2" t="s">
        <v>1836</v>
      </c>
      <c r="F225" s="2" t="s">
        <v>1837</v>
      </c>
      <c r="G225" s="2" t="s">
        <v>1838</v>
      </c>
      <c r="H225" s="2" t="s">
        <v>1839</v>
      </c>
      <c r="I225" s="2" t="s">
        <v>1840</v>
      </c>
      <c r="J225" s="3">
        <v>258.0</v>
      </c>
      <c r="K225" s="2" t="s">
        <v>195</v>
      </c>
      <c r="L225" s="3">
        <v>1.0</v>
      </c>
      <c r="M225" s="3">
        <v>0.0</v>
      </c>
      <c r="N225" s="5" t="b">
        <v>1</v>
      </c>
      <c r="O225" s="5" t="b">
        <v>1</v>
      </c>
      <c r="P225" s="5" t="b">
        <v>0</v>
      </c>
      <c r="Q225" s="3">
        <v>1.0</v>
      </c>
      <c r="R225" s="2" t="s">
        <v>35</v>
      </c>
      <c r="S225" s="5" t="b">
        <v>0</v>
      </c>
      <c r="T225" s="3">
        <v>0.0</v>
      </c>
      <c r="U225" s="3">
        <v>0.0</v>
      </c>
      <c r="V225" s="3">
        <v>0.0</v>
      </c>
      <c r="W225" s="3">
        <v>0.0</v>
      </c>
      <c r="X225" s="3">
        <v>0.0</v>
      </c>
      <c r="Y225" s="3">
        <v>0.0</v>
      </c>
      <c r="Z225" s="2" t="s">
        <v>85</v>
      </c>
      <c r="AA225" s="2" t="s">
        <v>37</v>
      </c>
    </row>
    <row r="226">
      <c r="A226" s="3">
        <v>224.0</v>
      </c>
      <c r="B226" s="4" t="s">
        <v>1841</v>
      </c>
      <c r="C226" s="2" t="s">
        <v>1842</v>
      </c>
      <c r="D226" s="2" t="s">
        <v>1843</v>
      </c>
      <c r="E226" s="2" t="s">
        <v>1844</v>
      </c>
      <c r="F226" s="2" t="s">
        <v>1845</v>
      </c>
      <c r="G226" s="2" t="s">
        <v>1846</v>
      </c>
      <c r="H226" s="2" t="s">
        <v>1847</v>
      </c>
      <c r="I226" s="2" t="s">
        <v>1848</v>
      </c>
      <c r="J226" s="3">
        <v>2167.0</v>
      </c>
      <c r="K226" s="2" t="s">
        <v>1673</v>
      </c>
      <c r="L226" s="3">
        <v>1.0</v>
      </c>
      <c r="M226" s="3">
        <v>0.0</v>
      </c>
      <c r="N226" s="5" t="b">
        <v>1</v>
      </c>
      <c r="O226" s="5" t="b">
        <v>1</v>
      </c>
      <c r="P226" s="5" t="b">
        <v>0</v>
      </c>
      <c r="Q226" s="3">
        <v>0.0</v>
      </c>
      <c r="R226" s="2" t="s">
        <v>35</v>
      </c>
      <c r="S226" s="5" t="b">
        <v>0</v>
      </c>
      <c r="T226" s="3">
        <v>0.0</v>
      </c>
      <c r="U226" s="3">
        <v>0.0</v>
      </c>
      <c r="V226" s="3">
        <v>0.0</v>
      </c>
      <c r="W226" s="3">
        <v>0.0</v>
      </c>
      <c r="X226" s="3">
        <v>0.0</v>
      </c>
      <c r="Y226" s="3">
        <v>0.0</v>
      </c>
      <c r="Z226" s="3">
        <v>0.0</v>
      </c>
      <c r="AA226" s="2" t="s">
        <v>37</v>
      </c>
    </row>
    <row r="227">
      <c r="A227" s="3">
        <v>225.0</v>
      </c>
      <c r="B227" s="4" t="s">
        <v>1849</v>
      </c>
      <c r="C227" s="2" t="s">
        <v>1850</v>
      </c>
      <c r="D227" s="2" t="s">
        <v>1851</v>
      </c>
      <c r="E227" s="2" t="s">
        <v>1852</v>
      </c>
      <c r="F227" s="2" t="s">
        <v>1853</v>
      </c>
      <c r="G227" s="2" t="s">
        <v>1854</v>
      </c>
      <c r="H227" s="2" t="s">
        <v>1855</v>
      </c>
      <c r="I227" s="2" t="s">
        <v>1856</v>
      </c>
      <c r="J227" s="3">
        <v>819.0</v>
      </c>
      <c r="K227" s="2" t="s">
        <v>94</v>
      </c>
      <c r="L227" s="3">
        <v>1.0</v>
      </c>
      <c r="M227" s="3">
        <v>0.0</v>
      </c>
      <c r="N227" s="5" t="b">
        <v>1</v>
      </c>
      <c r="O227" s="5" t="b">
        <v>1</v>
      </c>
      <c r="P227" s="5" t="b">
        <v>0</v>
      </c>
      <c r="Q227" s="3">
        <v>3.0</v>
      </c>
      <c r="R227" s="2" t="s">
        <v>35</v>
      </c>
      <c r="S227" s="5" t="b">
        <v>0</v>
      </c>
      <c r="T227" s="3">
        <v>0.0</v>
      </c>
      <c r="U227" s="3">
        <v>0.0</v>
      </c>
      <c r="V227" s="3">
        <v>0.0</v>
      </c>
      <c r="W227" s="3">
        <v>0.0</v>
      </c>
      <c r="X227" s="3">
        <v>0.0</v>
      </c>
      <c r="Y227" s="3">
        <v>0.0</v>
      </c>
      <c r="Z227" s="2" t="s">
        <v>85</v>
      </c>
      <c r="AA227" s="2" t="s">
        <v>37</v>
      </c>
    </row>
    <row r="228">
      <c r="A228" s="3">
        <v>226.0</v>
      </c>
      <c r="B228" s="4" t="s">
        <v>1857</v>
      </c>
      <c r="C228" s="2" t="s">
        <v>1858</v>
      </c>
      <c r="D228" s="2" t="s">
        <v>1859</v>
      </c>
      <c r="E228" s="2" t="s">
        <v>1860</v>
      </c>
      <c r="F228" s="2" t="s">
        <v>1861</v>
      </c>
      <c r="G228" s="2" t="s">
        <v>1862</v>
      </c>
      <c r="H228" s="2" t="s">
        <v>1863</v>
      </c>
      <c r="I228" s="2" t="s">
        <v>1864</v>
      </c>
      <c r="J228" s="3">
        <v>61.0</v>
      </c>
      <c r="K228" s="2" t="s">
        <v>699</v>
      </c>
      <c r="L228" s="3">
        <v>1.0</v>
      </c>
      <c r="M228" s="3">
        <v>0.0</v>
      </c>
      <c r="N228" s="5" t="b">
        <v>1</v>
      </c>
      <c r="O228" s="5" t="b">
        <v>1</v>
      </c>
      <c r="P228" s="5" t="b">
        <v>0</v>
      </c>
      <c r="Q228" s="3">
        <v>0.0</v>
      </c>
      <c r="R228" s="2" t="s">
        <v>35</v>
      </c>
      <c r="S228" s="5" t="b">
        <v>0</v>
      </c>
      <c r="T228" s="3">
        <v>0.0</v>
      </c>
      <c r="U228" s="3">
        <v>0.0</v>
      </c>
      <c r="V228" s="3">
        <v>0.0</v>
      </c>
      <c r="W228" s="3">
        <v>0.0</v>
      </c>
      <c r="X228" s="3">
        <v>0.0</v>
      </c>
      <c r="Y228" s="3">
        <v>0.0</v>
      </c>
      <c r="Z228" s="3">
        <v>0.0</v>
      </c>
      <c r="AA228" s="2" t="s">
        <v>37</v>
      </c>
    </row>
    <row r="229">
      <c r="A229" s="3">
        <v>227.0</v>
      </c>
      <c r="B229" s="4" t="s">
        <v>1865</v>
      </c>
      <c r="C229" s="2" t="s">
        <v>1866</v>
      </c>
      <c r="D229" s="2" t="s">
        <v>1867</v>
      </c>
      <c r="E229" s="2" t="s">
        <v>1868</v>
      </c>
      <c r="F229" s="2" t="s">
        <v>1869</v>
      </c>
      <c r="G229" s="2" t="s">
        <v>1870</v>
      </c>
      <c r="H229" s="2" t="s">
        <v>1871</v>
      </c>
      <c r="I229" s="2" t="s">
        <v>1872</v>
      </c>
      <c r="J229" s="3">
        <v>37.0</v>
      </c>
      <c r="K229" s="2" t="s">
        <v>1673</v>
      </c>
      <c r="L229" s="3">
        <v>1.0</v>
      </c>
      <c r="M229" s="3">
        <v>0.0</v>
      </c>
      <c r="N229" s="5" t="b">
        <v>1</v>
      </c>
      <c r="O229" s="5" t="b">
        <v>1</v>
      </c>
      <c r="P229" s="5" t="b">
        <v>0</v>
      </c>
      <c r="Q229" s="3">
        <v>0.0</v>
      </c>
      <c r="R229" s="2" t="s">
        <v>35</v>
      </c>
      <c r="S229" s="5" t="b">
        <v>0</v>
      </c>
      <c r="T229" s="3">
        <v>0.0</v>
      </c>
      <c r="U229" s="3">
        <v>0.0</v>
      </c>
      <c r="V229" s="3">
        <v>0.0</v>
      </c>
      <c r="W229" s="3">
        <v>0.0</v>
      </c>
      <c r="X229" s="3">
        <v>0.0</v>
      </c>
      <c r="Y229" s="3">
        <v>0.0</v>
      </c>
      <c r="Z229" s="2" t="s">
        <v>66</v>
      </c>
      <c r="AA229" s="2" t="s">
        <v>67</v>
      </c>
    </row>
    <row r="230">
      <c r="A230" s="3">
        <v>228.0</v>
      </c>
      <c r="B230" s="4" t="s">
        <v>1873</v>
      </c>
      <c r="C230" s="2" t="s">
        <v>1874</v>
      </c>
      <c r="D230" s="2" t="s">
        <v>1875</v>
      </c>
      <c r="E230" s="2" t="s">
        <v>1876</v>
      </c>
      <c r="F230" s="2" t="s">
        <v>1877</v>
      </c>
      <c r="G230" s="2" t="s">
        <v>1878</v>
      </c>
      <c r="H230" s="2" t="s">
        <v>1879</v>
      </c>
      <c r="I230" s="2" t="s">
        <v>1880</v>
      </c>
      <c r="J230" s="3">
        <v>223.0</v>
      </c>
      <c r="K230" s="2" t="s">
        <v>1008</v>
      </c>
      <c r="L230" s="3">
        <v>1.0</v>
      </c>
      <c r="M230" s="3">
        <v>0.0</v>
      </c>
      <c r="N230" s="5" t="b">
        <v>1</v>
      </c>
      <c r="O230" s="5" t="b">
        <v>1</v>
      </c>
      <c r="P230" s="5" t="b">
        <v>0</v>
      </c>
      <c r="Q230" s="3">
        <v>1.0</v>
      </c>
      <c r="R230" s="2" t="s">
        <v>47</v>
      </c>
      <c r="S230" s="5" t="b">
        <v>0</v>
      </c>
      <c r="T230" s="3">
        <v>0.0</v>
      </c>
      <c r="U230" s="3">
        <v>0.0</v>
      </c>
      <c r="V230" s="3">
        <v>0.0</v>
      </c>
      <c r="W230" s="3">
        <v>0.0</v>
      </c>
      <c r="X230" s="3">
        <v>0.0</v>
      </c>
      <c r="Y230" s="3">
        <v>0.0</v>
      </c>
      <c r="Z230" s="2" t="s">
        <v>85</v>
      </c>
      <c r="AA230" s="2" t="s">
        <v>37</v>
      </c>
    </row>
    <row r="231">
      <c r="A231" s="3">
        <v>229.0</v>
      </c>
      <c r="B231" s="4" t="s">
        <v>1881</v>
      </c>
      <c r="C231" s="2" t="s">
        <v>1882</v>
      </c>
      <c r="D231" s="2" t="s">
        <v>1883</v>
      </c>
      <c r="E231" s="2" t="s">
        <v>1884</v>
      </c>
      <c r="F231" s="2" t="s">
        <v>1885</v>
      </c>
      <c r="G231" s="2" t="s">
        <v>1886</v>
      </c>
      <c r="H231" s="2" t="s">
        <v>1887</v>
      </c>
      <c r="I231" s="2" t="s">
        <v>1888</v>
      </c>
      <c r="J231" s="3">
        <v>1463.0</v>
      </c>
      <c r="K231" s="2" t="s">
        <v>699</v>
      </c>
      <c r="L231" s="3">
        <v>1.0</v>
      </c>
      <c r="M231" s="3">
        <v>0.0</v>
      </c>
      <c r="N231" s="5" t="b">
        <v>1</v>
      </c>
      <c r="O231" s="5" t="b">
        <v>1</v>
      </c>
      <c r="P231" s="5" t="b">
        <v>0</v>
      </c>
      <c r="Q231" s="3">
        <v>0.0</v>
      </c>
      <c r="R231" s="2" t="s">
        <v>35</v>
      </c>
      <c r="S231" s="5" t="b">
        <v>0</v>
      </c>
      <c r="T231" s="3">
        <v>0.0</v>
      </c>
      <c r="U231" s="3">
        <v>0.0</v>
      </c>
      <c r="V231" s="3">
        <v>0.0</v>
      </c>
      <c r="W231" s="3">
        <v>0.0</v>
      </c>
      <c r="X231" s="3">
        <v>0.0</v>
      </c>
      <c r="Y231" s="3">
        <v>0.0</v>
      </c>
      <c r="Z231" s="2" t="s">
        <v>85</v>
      </c>
      <c r="AA231" s="2" t="s">
        <v>37</v>
      </c>
    </row>
    <row r="232">
      <c r="A232" s="3">
        <v>230.0</v>
      </c>
      <c r="B232" s="4" t="s">
        <v>1889</v>
      </c>
      <c r="C232" s="2" t="s">
        <v>1890</v>
      </c>
      <c r="D232" s="2" t="s">
        <v>1891</v>
      </c>
      <c r="E232" s="2" t="s">
        <v>1892</v>
      </c>
      <c r="F232" s="2" t="s">
        <v>1893</v>
      </c>
      <c r="G232" s="2" t="s">
        <v>1894</v>
      </c>
      <c r="H232" s="2" t="s">
        <v>1895</v>
      </c>
      <c r="I232" s="2" t="s">
        <v>1896</v>
      </c>
      <c r="J232" s="3">
        <v>1684.0</v>
      </c>
      <c r="K232" s="2" t="s">
        <v>94</v>
      </c>
      <c r="L232" s="3">
        <v>0.0</v>
      </c>
      <c r="M232" s="3">
        <v>0.0</v>
      </c>
      <c r="N232" s="5" t="b">
        <v>1</v>
      </c>
      <c r="O232" s="5" t="b">
        <v>1</v>
      </c>
      <c r="P232" s="5" t="b">
        <v>0</v>
      </c>
      <c r="Q232" s="3">
        <v>0.0</v>
      </c>
      <c r="R232" s="2" t="s">
        <v>35</v>
      </c>
      <c r="S232" s="5" t="b">
        <v>0</v>
      </c>
      <c r="T232" s="3">
        <v>0.0</v>
      </c>
      <c r="U232" s="3">
        <v>0.0</v>
      </c>
      <c r="V232" s="3">
        <v>0.0</v>
      </c>
      <c r="W232" s="3">
        <v>0.0</v>
      </c>
      <c r="X232" s="3">
        <v>0.0</v>
      </c>
      <c r="Y232" s="3">
        <v>0.0</v>
      </c>
      <c r="Z232" s="3">
        <v>0.0</v>
      </c>
      <c r="AA232" s="2" t="s">
        <v>67</v>
      </c>
    </row>
    <row r="233">
      <c r="A233" s="3">
        <v>231.0</v>
      </c>
      <c r="B233" s="4" t="s">
        <v>1897</v>
      </c>
      <c r="C233" s="2" t="s">
        <v>1898</v>
      </c>
      <c r="D233" s="2" t="s">
        <v>1899</v>
      </c>
      <c r="E233" s="2" t="s">
        <v>1900</v>
      </c>
      <c r="F233" s="2" t="s">
        <v>1901</v>
      </c>
      <c r="G233" s="2" t="s">
        <v>1902</v>
      </c>
      <c r="H233" s="2" t="s">
        <v>1903</v>
      </c>
      <c r="I233" s="2" t="s">
        <v>1904</v>
      </c>
      <c r="J233" s="3">
        <v>271.0</v>
      </c>
      <c r="K233" s="2" t="s">
        <v>94</v>
      </c>
      <c r="L233" s="3">
        <v>0.0</v>
      </c>
      <c r="M233" s="3">
        <v>0.0</v>
      </c>
      <c r="N233" s="5" t="b">
        <v>1</v>
      </c>
      <c r="O233" s="5" t="b">
        <v>1</v>
      </c>
      <c r="P233" s="5" t="b">
        <v>0</v>
      </c>
      <c r="Q233" s="3">
        <v>0.0</v>
      </c>
      <c r="R233" s="2" t="s">
        <v>35</v>
      </c>
      <c r="S233" s="5" t="b">
        <v>0</v>
      </c>
      <c r="T233" s="3">
        <v>0.0</v>
      </c>
      <c r="U233" s="3">
        <v>0.0</v>
      </c>
      <c r="V233" s="3">
        <v>0.0</v>
      </c>
      <c r="W233" s="3">
        <v>0.0</v>
      </c>
      <c r="X233" s="3">
        <v>0.0</v>
      </c>
      <c r="Y233" s="3">
        <v>0.0</v>
      </c>
      <c r="Z233" s="3">
        <v>0.0</v>
      </c>
      <c r="AA233" s="2" t="s">
        <v>37</v>
      </c>
    </row>
    <row r="234">
      <c r="A234" s="3">
        <v>232.0</v>
      </c>
      <c r="B234" s="4" t="s">
        <v>1905</v>
      </c>
      <c r="C234" s="2" t="s">
        <v>1906</v>
      </c>
      <c r="D234" s="2" t="s">
        <v>1907</v>
      </c>
      <c r="E234" s="2" t="s">
        <v>1908</v>
      </c>
      <c r="F234" s="2" t="s">
        <v>1909</v>
      </c>
      <c r="G234" s="2" t="s">
        <v>1910</v>
      </c>
      <c r="H234" s="2" t="s">
        <v>1911</v>
      </c>
      <c r="I234" s="2" t="s">
        <v>1912</v>
      </c>
      <c r="J234" s="3">
        <v>79.0</v>
      </c>
      <c r="K234" s="2" t="s">
        <v>877</v>
      </c>
      <c r="L234" s="3">
        <v>0.0</v>
      </c>
      <c r="M234" s="3">
        <v>0.0</v>
      </c>
      <c r="N234" s="5" t="b">
        <v>1</v>
      </c>
      <c r="O234" s="5" t="b">
        <v>1</v>
      </c>
      <c r="P234" s="5" t="b">
        <v>0</v>
      </c>
      <c r="Q234" s="3">
        <v>0.0</v>
      </c>
      <c r="R234" s="2" t="s">
        <v>35</v>
      </c>
      <c r="S234" s="5" t="b">
        <v>0</v>
      </c>
      <c r="T234" s="3">
        <v>0.0</v>
      </c>
      <c r="U234" s="3">
        <v>0.0</v>
      </c>
      <c r="V234" s="3">
        <v>0.0</v>
      </c>
      <c r="W234" s="3">
        <v>0.0</v>
      </c>
      <c r="X234" s="3">
        <v>0.0</v>
      </c>
      <c r="Y234" s="3">
        <v>0.0</v>
      </c>
      <c r="Z234" s="3">
        <v>0.0</v>
      </c>
      <c r="AA234" s="2" t="s">
        <v>37</v>
      </c>
    </row>
    <row r="235">
      <c r="A235" s="3">
        <v>233.0</v>
      </c>
      <c r="B235" s="4" t="s">
        <v>1913</v>
      </c>
      <c r="C235" s="2" t="s">
        <v>1914</v>
      </c>
      <c r="D235" s="2" t="s">
        <v>1915</v>
      </c>
      <c r="E235" s="2" t="s">
        <v>1916</v>
      </c>
      <c r="F235" s="2" t="s">
        <v>1917</v>
      </c>
      <c r="G235" s="2" t="s">
        <v>1918</v>
      </c>
      <c r="H235" s="2" t="s">
        <v>1919</v>
      </c>
      <c r="I235" s="2" t="s">
        <v>1920</v>
      </c>
      <c r="J235" s="3">
        <v>15.0</v>
      </c>
      <c r="K235" s="2" t="s">
        <v>1921</v>
      </c>
      <c r="L235" s="3">
        <v>0.0</v>
      </c>
      <c r="M235" s="3">
        <v>0.0</v>
      </c>
      <c r="N235" s="5" t="b">
        <v>1</v>
      </c>
      <c r="O235" s="5" t="b">
        <v>1</v>
      </c>
      <c r="P235" s="5" t="b">
        <v>0</v>
      </c>
      <c r="Q235" s="3">
        <v>0.0</v>
      </c>
      <c r="R235" s="2" t="s">
        <v>35</v>
      </c>
      <c r="S235" s="5" t="b">
        <v>0</v>
      </c>
      <c r="T235" s="3">
        <v>0.0</v>
      </c>
      <c r="U235" s="3">
        <v>0.0</v>
      </c>
      <c r="V235" s="3">
        <v>0.0</v>
      </c>
      <c r="W235" s="3">
        <v>0.0</v>
      </c>
      <c r="X235" s="3">
        <v>0.0</v>
      </c>
      <c r="Y235" s="3">
        <v>0.0</v>
      </c>
      <c r="Z235" s="3">
        <v>0.0</v>
      </c>
      <c r="AA235" s="2" t="s">
        <v>37</v>
      </c>
    </row>
    <row r="236">
      <c r="A236" s="3">
        <v>234.0</v>
      </c>
      <c r="B236" s="4" t="s">
        <v>1922</v>
      </c>
      <c r="C236" s="2" t="s">
        <v>1923</v>
      </c>
      <c r="D236" s="2" t="s">
        <v>1924</v>
      </c>
      <c r="E236" s="3">
        <v>0.0</v>
      </c>
      <c r="F236" s="2" t="s">
        <v>1925</v>
      </c>
      <c r="G236" s="2" t="s">
        <v>1926</v>
      </c>
      <c r="H236" s="2" t="s">
        <v>1927</v>
      </c>
      <c r="I236" s="2" t="s">
        <v>1928</v>
      </c>
      <c r="J236" s="3">
        <v>15113.0</v>
      </c>
      <c r="K236" s="2" t="s">
        <v>1673</v>
      </c>
      <c r="L236" s="3">
        <v>0.0</v>
      </c>
      <c r="M236" s="3">
        <v>0.0</v>
      </c>
      <c r="N236" s="5" t="b">
        <v>1</v>
      </c>
      <c r="O236" s="5" t="b">
        <v>1</v>
      </c>
      <c r="P236" s="5" t="b">
        <v>0</v>
      </c>
      <c r="Q236" s="3">
        <v>2.0</v>
      </c>
      <c r="R236" s="2" t="s">
        <v>35</v>
      </c>
      <c r="S236" s="5" t="b">
        <v>0</v>
      </c>
      <c r="T236" s="3">
        <v>0.0</v>
      </c>
      <c r="U236" s="3">
        <v>0.0</v>
      </c>
      <c r="V236" s="3">
        <v>0.0</v>
      </c>
      <c r="W236" s="3">
        <v>0.0</v>
      </c>
      <c r="X236" s="3">
        <v>0.0</v>
      </c>
      <c r="Y236" s="3">
        <v>0.0</v>
      </c>
      <c r="Z236" s="3">
        <v>0.0</v>
      </c>
      <c r="AA236" s="2" t="s">
        <v>37</v>
      </c>
    </row>
    <row r="237">
      <c r="A237" s="3">
        <v>235.0</v>
      </c>
      <c r="B237" s="4" t="s">
        <v>1929</v>
      </c>
      <c r="C237" s="2" t="s">
        <v>1930</v>
      </c>
      <c r="D237" s="2" t="s">
        <v>1931</v>
      </c>
      <c r="E237" s="2" t="s">
        <v>1932</v>
      </c>
      <c r="F237" s="2" t="s">
        <v>1933</v>
      </c>
      <c r="G237" s="2" t="s">
        <v>1934</v>
      </c>
      <c r="H237" s="2" t="s">
        <v>1935</v>
      </c>
      <c r="I237" s="2" t="s">
        <v>1936</v>
      </c>
      <c r="J237" s="3">
        <v>61.0</v>
      </c>
      <c r="K237" s="2" t="s">
        <v>699</v>
      </c>
      <c r="L237" s="3">
        <v>0.0</v>
      </c>
      <c r="M237" s="3">
        <v>0.0</v>
      </c>
      <c r="N237" s="5" t="b">
        <v>1</v>
      </c>
      <c r="O237" s="5" t="b">
        <v>1</v>
      </c>
      <c r="P237" s="5" t="b">
        <v>0</v>
      </c>
      <c r="Q237" s="3">
        <v>0.0</v>
      </c>
      <c r="R237" s="2" t="s">
        <v>35</v>
      </c>
      <c r="S237" s="5" t="b">
        <v>0</v>
      </c>
      <c r="T237" s="3">
        <v>0.0</v>
      </c>
      <c r="U237" s="3">
        <v>0.0</v>
      </c>
      <c r="V237" s="3">
        <v>0.0</v>
      </c>
      <c r="W237" s="3">
        <v>0.0</v>
      </c>
      <c r="X237" s="3">
        <v>0.0</v>
      </c>
      <c r="Y237" s="3">
        <v>0.0</v>
      </c>
      <c r="Z237" s="3">
        <v>0.0</v>
      </c>
      <c r="AA237" s="2" t="s">
        <v>37</v>
      </c>
    </row>
    <row r="238">
      <c r="A238" s="3">
        <v>236.0</v>
      </c>
      <c r="B238" s="4" t="s">
        <v>1937</v>
      </c>
      <c r="C238" s="2" t="s">
        <v>1938</v>
      </c>
      <c r="D238" s="2" t="s">
        <v>1939</v>
      </c>
      <c r="E238" s="3">
        <v>0.0</v>
      </c>
      <c r="F238" s="2" t="s">
        <v>1940</v>
      </c>
      <c r="G238" s="2" t="s">
        <v>1941</v>
      </c>
      <c r="H238" s="2" t="s">
        <v>1942</v>
      </c>
      <c r="I238" s="2" t="s">
        <v>1943</v>
      </c>
      <c r="J238" s="3">
        <v>1128.0</v>
      </c>
      <c r="K238" s="2" t="s">
        <v>699</v>
      </c>
      <c r="L238" s="3">
        <v>0.0</v>
      </c>
      <c r="M238" s="3">
        <v>0.0</v>
      </c>
      <c r="N238" s="5" t="b">
        <v>1</v>
      </c>
      <c r="O238" s="5" t="b">
        <v>1</v>
      </c>
      <c r="P238" s="5" t="b">
        <v>0</v>
      </c>
      <c r="Q238" s="3">
        <v>0.0</v>
      </c>
      <c r="R238" s="2" t="s">
        <v>35</v>
      </c>
      <c r="S238" s="5" t="b">
        <v>0</v>
      </c>
      <c r="T238" s="3">
        <v>0.0</v>
      </c>
      <c r="U238" s="3">
        <v>0.0</v>
      </c>
      <c r="V238" s="3">
        <v>0.0</v>
      </c>
      <c r="W238" s="3">
        <v>0.0</v>
      </c>
      <c r="X238" s="3">
        <v>0.0</v>
      </c>
      <c r="Y238" s="3">
        <v>0.0</v>
      </c>
      <c r="Z238" s="2" t="s">
        <v>66</v>
      </c>
      <c r="AA238" s="2" t="s">
        <v>37</v>
      </c>
    </row>
    <row r="239">
      <c r="A239" s="3">
        <v>237.0</v>
      </c>
      <c r="B239" s="4" t="s">
        <v>1944</v>
      </c>
      <c r="C239" s="2" t="s">
        <v>1945</v>
      </c>
      <c r="D239" s="2" t="s">
        <v>1946</v>
      </c>
      <c r="E239" s="2" t="s">
        <v>1947</v>
      </c>
      <c r="F239" s="2" t="s">
        <v>1948</v>
      </c>
      <c r="G239" s="2" t="s">
        <v>1949</v>
      </c>
      <c r="H239" s="2" t="s">
        <v>1950</v>
      </c>
      <c r="I239" s="2" t="s">
        <v>1951</v>
      </c>
      <c r="J239" s="3">
        <v>9.0</v>
      </c>
      <c r="K239" s="3">
        <v>0.0</v>
      </c>
      <c r="L239" s="3">
        <v>0.0</v>
      </c>
      <c r="M239" s="3">
        <v>0.0</v>
      </c>
      <c r="N239" s="5" t="b">
        <v>1</v>
      </c>
      <c r="O239" s="5" t="b">
        <v>1</v>
      </c>
      <c r="P239" s="5" t="b">
        <v>0</v>
      </c>
      <c r="Q239" s="3">
        <v>0.0</v>
      </c>
      <c r="R239" s="2" t="s">
        <v>35</v>
      </c>
      <c r="S239" s="5" t="b">
        <v>0</v>
      </c>
      <c r="T239" s="3">
        <v>0.0</v>
      </c>
      <c r="U239" s="3">
        <v>0.0</v>
      </c>
      <c r="V239" s="3">
        <v>0.0</v>
      </c>
      <c r="W239" s="3">
        <v>0.0</v>
      </c>
      <c r="X239" s="3">
        <v>0.0</v>
      </c>
      <c r="Y239" s="3">
        <v>0.0</v>
      </c>
      <c r="Z239" s="3">
        <v>0.0</v>
      </c>
      <c r="AA239" s="2" t="s">
        <v>37</v>
      </c>
    </row>
    <row r="240">
      <c r="A240" s="3">
        <v>238.0</v>
      </c>
      <c r="B240" s="4" t="s">
        <v>1952</v>
      </c>
      <c r="C240" s="2" t="s">
        <v>1953</v>
      </c>
      <c r="D240" s="2" t="s">
        <v>1954</v>
      </c>
      <c r="E240" s="3">
        <v>0.0</v>
      </c>
      <c r="F240" s="2" t="s">
        <v>1955</v>
      </c>
      <c r="G240" s="2" t="s">
        <v>1956</v>
      </c>
      <c r="H240" s="2" t="s">
        <v>1957</v>
      </c>
      <c r="I240" s="2" t="s">
        <v>1958</v>
      </c>
      <c r="J240" s="3">
        <v>17.0</v>
      </c>
      <c r="K240" s="2" t="s">
        <v>94</v>
      </c>
      <c r="L240" s="3">
        <v>0.0</v>
      </c>
      <c r="M240" s="3">
        <v>0.0</v>
      </c>
      <c r="N240" s="5" t="b">
        <v>1</v>
      </c>
      <c r="O240" s="5" t="b">
        <v>1</v>
      </c>
      <c r="P240" s="5" t="b">
        <v>0</v>
      </c>
      <c r="Q240" s="3">
        <v>0.0</v>
      </c>
      <c r="R240" s="2" t="s">
        <v>35</v>
      </c>
      <c r="S240" s="5" t="b">
        <v>0</v>
      </c>
      <c r="T240" s="3">
        <v>0.0</v>
      </c>
      <c r="U240" s="3">
        <v>0.0</v>
      </c>
      <c r="V240" s="3">
        <v>0.0</v>
      </c>
      <c r="W240" s="3">
        <v>0.0</v>
      </c>
      <c r="X240" s="3">
        <v>0.0</v>
      </c>
      <c r="Y240" s="3">
        <v>0.0</v>
      </c>
      <c r="Z240" s="2" t="s">
        <v>85</v>
      </c>
      <c r="AA240" s="2" t="s">
        <v>37</v>
      </c>
    </row>
    <row r="241">
      <c r="A241" s="3">
        <v>239.0</v>
      </c>
      <c r="B241" s="4" t="s">
        <v>1959</v>
      </c>
      <c r="C241" s="2" t="s">
        <v>1960</v>
      </c>
      <c r="D241" s="2" t="s">
        <v>1961</v>
      </c>
      <c r="E241" s="2" t="s">
        <v>1962</v>
      </c>
      <c r="F241" s="2" t="s">
        <v>1963</v>
      </c>
      <c r="G241" s="2" t="s">
        <v>1964</v>
      </c>
      <c r="H241" s="2" t="s">
        <v>1965</v>
      </c>
      <c r="I241" s="2" t="s">
        <v>1966</v>
      </c>
      <c r="J241" s="3">
        <v>14.0</v>
      </c>
      <c r="K241" s="2" t="s">
        <v>1017</v>
      </c>
      <c r="L241" s="3">
        <v>0.0</v>
      </c>
      <c r="M241" s="3">
        <v>0.0</v>
      </c>
      <c r="N241" s="5" t="b">
        <v>1</v>
      </c>
      <c r="O241" s="5" t="b">
        <v>1</v>
      </c>
      <c r="P241" s="5" t="b">
        <v>0</v>
      </c>
      <c r="Q241" s="3">
        <v>3.0</v>
      </c>
      <c r="R241" s="2" t="s">
        <v>35</v>
      </c>
      <c r="S241" s="5" t="b">
        <v>0</v>
      </c>
      <c r="T241" s="3">
        <v>0.0</v>
      </c>
      <c r="U241" s="3">
        <v>0.0</v>
      </c>
      <c r="V241" s="3">
        <v>0.0</v>
      </c>
      <c r="W241" s="3">
        <v>0.0</v>
      </c>
      <c r="X241" s="3">
        <v>0.0</v>
      </c>
      <c r="Y241" s="3">
        <v>0.0</v>
      </c>
      <c r="Z241" s="3">
        <v>0.0</v>
      </c>
      <c r="AA241" s="2" t="s">
        <v>67</v>
      </c>
    </row>
    <row r="242">
      <c r="A242" s="3">
        <v>240.0</v>
      </c>
      <c r="B242" s="4" t="s">
        <v>1967</v>
      </c>
      <c r="C242" s="2" t="s">
        <v>1968</v>
      </c>
      <c r="D242" s="2" t="s">
        <v>1969</v>
      </c>
      <c r="E242" s="2" t="s">
        <v>1970</v>
      </c>
      <c r="F242" s="2" t="s">
        <v>1971</v>
      </c>
      <c r="G242" s="2" t="s">
        <v>1972</v>
      </c>
      <c r="H242" s="2" t="s">
        <v>1973</v>
      </c>
      <c r="I242" s="2" t="s">
        <v>1974</v>
      </c>
      <c r="J242" s="3">
        <v>1.0</v>
      </c>
      <c r="K242" s="3">
        <v>0.0</v>
      </c>
      <c r="L242" s="3">
        <v>0.0</v>
      </c>
      <c r="M242" s="3">
        <v>0.0</v>
      </c>
      <c r="N242" s="5" t="b">
        <v>1</v>
      </c>
      <c r="O242" s="5" t="b">
        <v>1</v>
      </c>
      <c r="P242" s="5" t="b">
        <v>0</v>
      </c>
      <c r="Q242" s="3">
        <v>0.0</v>
      </c>
      <c r="R242" s="2" t="s">
        <v>35</v>
      </c>
      <c r="S242" s="5" t="b">
        <v>0</v>
      </c>
      <c r="T242" s="3">
        <v>0.0</v>
      </c>
      <c r="U242" s="3">
        <v>0.0</v>
      </c>
      <c r="V242" s="3">
        <v>0.0</v>
      </c>
      <c r="W242" s="3">
        <v>0.0</v>
      </c>
      <c r="X242" s="3">
        <v>0.0</v>
      </c>
      <c r="Y242" s="3">
        <v>0.0</v>
      </c>
      <c r="Z242" s="2" t="s">
        <v>213</v>
      </c>
      <c r="AA242" s="2" t="s">
        <v>67</v>
      </c>
    </row>
    <row r="243">
      <c r="A243" s="3">
        <v>241.0</v>
      </c>
      <c r="B243" s="4" t="s">
        <v>1975</v>
      </c>
      <c r="C243" s="2" t="s">
        <v>1976</v>
      </c>
      <c r="D243" s="2" t="s">
        <v>1977</v>
      </c>
      <c r="E243" s="2" t="s">
        <v>1978</v>
      </c>
      <c r="F243" s="2" t="s">
        <v>1979</v>
      </c>
      <c r="G243" s="2" t="s">
        <v>1980</v>
      </c>
      <c r="H243" s="2" t="s">
        <v>1981</v>
      </c>
      <c r="I243" s="2" t="s">
        <v>1982</v>
      </c>
      <c r="J243" s="3">
        <v>21.0</v>
      </c>
      <c r="K243" s="2" t="s">
        <v>195</v>
      </c>
      <c r="L243" s="3">
        <v>0.0</v>
      </c>
      <c r="M243" s="3">
        <v>0.0</v>
      </c>
      <c r="N243" s="5" t="b">
        <v>1</v>
      </c>
      <c r="O243" s="5" t="b">
        <v>1</v>
      </c>
      <c r="P243" s="5" t="b">
        <v>0</v>
      </c>
      <c r="Q243" s="3">
        <v>0.0</v>
      </c>
      <c r="R243" s="2" t="s">
        <v>35</v>
      </c>
      <c r="S243" s="5" t="b">
        <v>0</v>
      </c>
      <c r="T243" s="3">
        <v>0.0</v>
      </c>
      <c r="U243" s="3">
        <v>0.0</v>
      </c>
      <c r="V243" s="3">
        <v>0.0</v>
      </c>
      <c r="W243" s="3">
        <v>0.0</v>
      </c>
      <c r="X243" s="3">
        <v>0.0</v>
      </c>
      <c r="Y243" s="3">
        <v>0.0</v>
      </c>
      <c r="Z243" s="3">
        <v>0.0</v>
      </c>
      <c r="AA243" s="2" t="s">
        <v>37</v>
      </c>
    </row>
    <row r="244">
      <c r="A244" s="3">
        <v>242.0</v>
      </c>
      <c r="B244" s="4" t="s">
        <v>1983</v>
      </c>
      <c r="C244" s="2" t="s">
        <v>1984</v>
      </c>
      <c r="D244" s="2" t="s">
        <v>1985</v>
      </c>
      <c r="E244" s="3">
        <v>0.0</v>
      </c>
      <c r="F244" s="2" t="s">
        <v>1986</v>
      </c>
      <c r="G244" s="2" t="s">
        <v>1987</v>
      </c>
      <c r="H244" s="2" t="s">
        <v>1988</v>
      </c>
      <c r="I244" s="2" t="s">
        <v>1989</v>
      </c>
      <c r="J244" s="3">
        <v>34.0</v>
      </c>
      <c r="K244" s="2" t="s">
        <v>94</v>
      </c>
      <c r="L244" s="3">
        <v>0.0</v>
      </c>
      <c r="M244" s="3">
        <v>0.0</v>
      </c>
      <c r="N244" s="5" t="b">
        <v>1</v>
      </c>
      <c r="O244" s="5" t="b">
        <v>1</v>
      </c>
      <c r="P244" s="5" t="b">
        <v>0</v>
      </c>
      <c r="Q244" s="3">
        <v>0.0</v>
      </c>
      <c r="R244" s="2" t="s">
        <v>35</v>
      </c>
      <c r="S244" s="5" t="b">
        <v>0</v>
      </c>
      <c r="T244" s="3">
        <v>0.0</v>
      </c>
      <c r="U244" s="3">
        <v>0.0</v>
      </c>
      <c r="V244" s="3">
        <v>0.0</v>
      </c>
      <c r="W244" s="3">
        <v>0.0</v>
      </c>
      <c r="X244" s="3">
        <v>0.0</v>
      </c>
      <c r="Y244" s="3">
        <v>0.0</v>
      </c>
      <c r="Z244" s="2" t="s">
        <v>95</v>
      </c>
      <c r="AA244" s="2" t="s">
        <v>37</v>
      </c>
    </row>
    <row r="245">
      <c r="A245" s="3">
        <v>243.0</v>
      </c>
      <c r="B245" s="4" t="s">
        <v>1990</v>
      </c>
      <c r="C245" s="2" t="s">
        <v>1991</v>
      </c>
      <c r="D245" s="2" t="s">
        <v>1992</v>
      </c>
      <c r="E245" s="2" t="s">
        <v>1993</v>
      </c>
      <c r="F245" s="2" t="s">
        <v>1994</v>
      </c>
      <c r="G245" s="2" t="s">
        <v>1995</v>
      </c>
      <c r="H245" s="2" t="s">
        <v>1996</v>
      </c>
      <c r="I245" s="2" t="s">
        <v>1997</v>
      </c>
      <c r="J245" s="3">
        <v>11244.0</v>
      </c>
      <c r="K245" s="3">
        <v>0.0</v>
      </c>
      <c r="L245" s="3">
        <v>0.0</v>
      </c>
      <c r="M245" s="3">
        <v>0.0</v>
      </c>
      <c r="N245" s="5" t="b">
        <v>1</v>
      </c>
      <c r="O245" s="5" t="b">
        <v>1</v>
      </c>
      <c r="P245" s="5" t="b">
        <v>0</v>
      </c>
      <c r="Q245" s="3">
        <v>0.0</v>
      </c>
      <c r="R245" s="2" t="s">
        <v>35</v>
      </c>
      <c r="S245" s="5" t="b">
        <v>0</v>
      </c>
      <c r="T245" s="3">
        <v>0.0</v>
      </c>
      <c r="U245" s="3">
        <v>0.0</v>
      </c>
      <c r="V245" s="3">
        <v>0.0</v>
      </c>
      <c r="W245" s="3">
        <v>0.0</v>
      </c>
      <c r="X245" s="3">
        <v>0.0</v>
      </c>
      <c r="Y245" s="3">
        <v>0.0</v>
      </c>
      <c r="Z245" s="3">
        <v>0.0</v>
      </c>
      <c r="AA245" s="2" t="s">
        <v>37</v>
      </c>
    </row>
    <row r="246">
      <c r="A246" s="3">
        <v>244.0</v>
      </c>
      <c r="B246" s="4" t="s">
        <v>1998</v>
      </c>
      <c r="C246" s="2" t="s">
        <v>1999</v>
      </c>
      <c r="D246" s="2" t="s">
        <v>2000</v>
      </c>
      <c r="E246" s="2" t="s">
        <v>2001</v>
      </c>
      <c r="F246" s="2" t="s">
        <v>2002</v>
      </c>
      <c r="G246" s="2" t="s">
        <v>2003</v>
      </c>
      <c r="H246" s="2" t="s">
        <v>2004</v>
      </c>
      <c r="I246" s="2" t="s">
        <v>2005</v>
      </c>
      <c r="J246" s="3">
        <v>7.0</v>
      </c>
      <c r="K246" s="2" t="s">
        <v>959</v>
      </c>
      <c r="L246" s="3">
        <v>0.0</v>
      </c>
      <c r="M246" s="3">
        <v>0.0</v>
      </c>
      <c r="N246" s="5" t="b">
        <v>1</v>
      </c>
      <c r="O246" s="5" t="b">
        <v>1</v>
      </c>
      <c r="P246" s="5" t="b">
        <v>0</v>
      </c>
      <c r="Q246" s="3">
        <v>0.0</v>
      </c>
      <c r="R246" s="2" t="s">
        <v>35</v>
      </c>
      <c r="S246" s="5" t="b">
        <v>0</v>
      </c>
      <c r="T246" s="3">
        <v>0.0</v>
      </c>
      <c r="U246" s="3">
        <v>0.0</v>
      </c>
      <c r="V246" s="3">
        <v>0.0</v>
      </c>
      <c r="W246" s="3">
        <v>0.0</v>
      </c>
      <c r="X246" s="3">
        <v>0.0</v>
      </c>
      <c r="Y246" s="3">
        <v>0.0</v>
      </c>
      <c r="Z246" s="3">
        <v>0.0</v>
      </c>
      <c r="AA246" s="2" t="s">
        <v>37</v>
      </c>
    </row>
    <row r="247">
      <c r="A247" s="3">
        <v>245.0</v>
      </c>
      <c r="B247" s="4" t="s">
        <v>2006</v>
      </c>
      <c r="C247" s="2" t="s">
        <v>2007</v>
      </c>
      <c r="D247" s="2" t="s">
        <v>2008</v>
      </c>
      <c r="E247" s="2" t="s">
        <v>2009</v>
      </c>
      <c r="F247" s="2" t="s">
        <v>2010</v>
      </c>
      <c r="G247" s="2" t="s">
        <v>2011</v>
      </c>
      <c r="H247" s="2" t="s">
        <v>2012</v>
      </c>
      <c r="I247" s="2" t="s">
        <v>2013</v>
      </c>
      <c r="J247" s="3">
        <v>771.0</v>
      </c>
      <c r="K247" s="2" t="s">
        <v>1673</v>
      </c>
      <c r="L247" s="3">
        <v>0.0</v>
      </c>
      <c r="M247" s="3">
        <v>0.0</v>
      </c>
      <c r="N247" s="5" t="b">
        <v>1</v>
      </c>
      <c r="O247" s="5" t="b">
        <v>1</v>
      </c>
      <c r="P247" s="5" t="b">
        <v>0</v>
      </c>
      <c r="Q247" s="3">
        <v>0.0</v>
      </c>
      <c r="R247" s="2" t="s">
        <v>35</v>
      </c>
      <c r="S247" s="5" t="b">
        <v>0</v>
      </c>
      <c r="T247" s="3">
        <v>0.0</v>
      </c>
      <c r="U247" s="3">
        <v>0.0</v>
      </c>
      <c r="V247" s="3">
        <v>0.0</v>
      </c>
      <c r="W247" s="3">
        <v>0.0</v>
      </c>
      <c r="X247" s="3">
        <v>0.0</v>
      </c>
      <c r="Y247" s="3">
        <v>0.0</v>
      </c>
      <c r="Z247" s="2" t="s">
        <v>85</v>
      </c>
      <c r="AA247" s="2" t="s">
        <v>37</v>
      </c>
    </row>
    <row r="248">
      <c r="A248" s="3">
        <v>246.0</v>
      </c>
      <c r="B248" s="4" t="s">
        <v>2014</v>
      </c>
      <c r="C248" s="2" t="s">
        <v>2015</v>
      </c>
      <c r="D248" s="2" t="s">
        <v>2016</v>
      </c>
      <c r="E248" s="2" t="s">
        <v>2017</v>
      </c>
      <c r="F248" s="2" t="s">
        <v>2018</v>
      </c>
      <c r="G248" s="2" t="s">
        <v>2019</v>
      </c>
      <c r="H248" s="2" t="s">
        <v>2020</v>
      </c>
      <c r="I248" s="2" t="s">
        <v>2021</v>
      </c>
      <c r="J248" s="3">
        <v>184.0</v>
      </c>
      <c r="K248" s="2" t="s">
        <v>195</v>
      </c>
      <c r="L248" s="3">
        <v>0.0</v>
      </c>
      <c r="M248" s="3">
        <v>0.0</v>
      </c>
      <c r="N248" s="5" t="b">
        <v>1</v>
      </c>
      <c r="O248" s="5" t="b">
        <v>1</v>
      </c>
      <c r="P248" s="5" t="b">
        <v>0</v>
      </c>
      <c r="Q248" s="3">
        <v>1.0</v>
      </c>
      <c r="R248" s="2" t="s">
        <v>35</v>
      </c>
      <c r="S248" s="5" t="b">
        <v>0</v>
      </c>
      <c r="T248" s="3">
        <v>0.0</v>
      </c>
      <c r="U248" s="3">
        <v>0.0</v>
      </c>
      <c r="V248" s="3">
        <v>0.0</v>
      </c>
      <c r="W248" s="3">
        <v>0.0</v>
      </c>
      <c r="X248" s="3">
        <v>0.0</v>
      </c>
      <c r="Y248" s="3">
        <v>0.0</v>
      </c>
      <c r="Z248" s="2" t="s">
        <v>85</v>
      </c>
      <c r="AA248" s="2" t="s">
        <v>37</v>
      </c>
    </row>
    <row r="249">
      <c r="A249" s="3">
        <v>247.0</v>
      </c>
      <c r="B249" s="4" t="s">
        <v>2022</v>
      </c>
      <c r="C249" s="2" t="s">
        <v>2023</v>
      </c>
      <c r="D249" s="2" t="s">
        <v>2024</v>
      </c>
      <c r="E249" s="2" t="s">
        <v>2025</v>
      </c>
      <c r="F249" s="2" t="s">
        <v>2026</v>
      </c>
      <c r="G249" s="2" t="s">
        <v>2027</v>
      </c>
      <c r="H249" s="2" t="s">
        <v>2028</v>
      </c>
      <c r="I249" s="2" t="s">
        <v>2029</v>
      </c>
      <c r="J249" s="3">
        <v>1539.0</v>
      </c>
      <c r="K249" s="2" t="s">
        <v>94</v>
      </c>
      <c r="L249" s="3">
        <v>0.0</v>
      </c>
      <c r="M249" s="3">
        <v>0.0</v>
      </c>
      <c r="N249" s="5" t="b">
        <v>1</v>
      </c>
      <c r="O249" s="5" t="b">
        <v>1</v>
      </c>
      <c r="P249" s="5" t="b">
        <v>0</v>
      </c>
      <c r="Q249" s="3">
        <v>0.0</v>
      </c>
      <c r="R249" s="2" t="s">
        <v>35</v>
      </c>
      <c r="S249" s="5" t="b">
        <v>0</v>
      </c>
      <c r="T249" s="3">
        <v>0.0</v>
      </c>
      <c r="U249" s="3">
        <v>0.0</v>
      </c>
      <c r="V249" s="3">
        <v>0.0</v>
      </c>
      <c r="W249" s="3">
        <v>0.0</v>
      </c>
      <c r="X249" s="3">
        <v>0.0</v>
      </c>
      <c r="Y249" s="3">
        <v>0.0</v>
      </c>
      <c r="Z249" s="2" t="s">
        <v>95</v>
      </c>
      <c r="AA249" s="2" t="s">
        <v>37</v>
      </c>
    </row>
    <row r="250">
      <c r="A250" s="3">
        <v>248.0</v>
      </c>
      <c r="B250" s="4" t="s">
        <v>2030</v>
      </c>
      <c r="C250" s="2" t="s">
        <v>2031</v>
      </c>
      <c r="D250" s="2" t="s">
        <v>2032</v>
      </c>
      <c r="E250" s="2" t="s">
        <v>2033</v>
      </c>
      <c r="F250" s="2" t="s">
        <v>2034</v>
      </c>
      <c r="G250" s="2" t="s">
        <v>2035</v>
      </c>
      <c r="H250" s="2" t="s">
        <v>2036</v>
      </c>
      <c r="I250" s="2" t="s">
        <v>2037</v>
      </c>
      <c r="J250" s="3">
        <v>139.0</v>
      </c>
      <c r="K250" s="2" t="s">
        <v>1673</v>
      </c>
      <c r="L250" s="3">
        <v>0.0</v>
      </c>
      <c r="M250" s="3">
        <v>0.0</v>
      </c>
      <c r="N250" s="5" t="b">
        <v>1</v>
      </c>
      <c r="O250" s="5" t="b">
        <v>1</v>
      </c>
      <c r="P250" s="5" t="b">
        <v>0</v>
      </c>
      <c r="Q250" s="3">
        <v>0.0</v>
      </c>
      <c r="R250" s="2" t="s">
        <v>35</v>
      </c>
      <c r="S250" s="5" t="b">
        <v>0</v>
      </c>
      <c r="T250" s="3">
        <v>0.0</v>
      </c>
      <c r="U250" s="3">
        <v>0.0</v>
      </c>
      <c r="V250" s="3">
        <v>0.0</v>
      </c>
      <c r="W250" s="3">
        <v>0.0</v>
      </c>
      <c r="X250" s="3">
        <v>0.0</v>
      </c>
      <c r="Y250" s="3">
        <v>0.0</v>
      </c>
      <c r="Z250" s="2" t="s">
        <v>85</v>
      </c>
      <c r="AA250" s="2" t="s">
        <v>37</v>
      </c>
    </row>
    <row r="251">
      <c r="A251" s="3">
        <v>249.0</v>
      </c>
      <c r="B251" s="4" t="s">
        <v>2038</v>
      </c>
      <c r="C251" s="2" t="s">
        <v>2039</v>
      </c>
      <c r="D251" s="2" t="s">
        <v>2040</v>
      </c>
      <c r="E251" s="2" t="s">
        <v>2041</v>
      </c>
      <c r="F251" s="2" t="s">
        <v>2042</v>
      </c>
      <c r="G251" s="2" t="s">
        <v>2043</v>
      </c>
      <c r="H251" s="2" t="s">
        <v>2044</v>
      </c>
      <c r="I251" s="2" t="s">
        <v>2045</v>
      </c>
      <c r="J251" s="3">
        <v>686.0</v>
      </c>
      <c r="K251" s="2" t="s">
        <v>699</v>
      </c>
      <c r="L251" s="3">
        <v>0.0</v>
      </c>
      <c r="M251" s="3">
        <v>0.0</v>
      </c>
      <c r="N251" s="5" t="b">
        <v>1</v>
      </c>
      <c r="O251" s="5" t="b">
        <v>1</v>
      </c>
      <c r="P251" s="5" t="b">
        <v>0</v>
      </c>
      <c r="Q251" s="3">
        <v>0.0</v>
      </c>
      <c r="R251" s="2" t="s">
        <v>47</v>
      </c>
      <c r="S251" s="5" t="b">
        <v>0</v>
      </c>
      <c r="T251" s="3">
        <v>0.0</v>
      </c>
      <c r="U251" s="3">
        <v>0.0</v>
      </c>
      <c r="V251" s="3">
        <v>0.0</v>
      </c>
      <c r="W251" s="3">
        <v>0.0</v>
      </c>
      <c r="X251" s="3">
        <v>0.0</v>
      </c>
      <c r="Y251" s="3">
        <v>0.0</v>
      </c>
      <c r="Z251" s="2" t="s">
        <v>85</v>
      </c>
      <c r="AA251" s="2" t="s">
        <v>67</v>
      </c>
    </row>
    <row r="252">
      <c r="A252" s="3">
        <v>250.0</v>
      </c>
      <c r="B252" s="4" t="s">
        <v>2046</v>
      </c>
      <c r="C252" s="2" t="s">
        <v>2047</v>
      </c>
      <c r="D252" s="2" t="s">
        <v>2048</v>
      </c>
      <c r="E252" s="2" t="s">
        <v>2047</v>
      </c>
      <c r="F252" s="2" t="s">
        <v>2049</v>
      </c>
      <c r="G252" s="2" t="s">
        <v>2050</v>
      </c>
      <c r="H252" s="2" t="s">
        <v>2051</v>
      </c>
      <c r="I252" s="2" t="s">
        <v>2052</v>
      </c>
      <c r="J252" s="3">
        <v>21.0</v>
      </c>
      <c r="K252" s="2" t="s">
        <v>1673</v>
      </c>
      <c r="L252" s="3">
        <v>0.0</v>
      </c>
      <c r="M252" s="3">
        <v>0.0</v>
      </c>
      <c r="N252" s="5" t="b">
        <v>1</v>
      </c>
      <c r="O252" s="5" t="b">
        <v>1</v>
      </c>
      <c r="P252" s="5" t="b">
        <v>0</v>
      </c>
      <c r="Q252" s="3">
        <v>0.0</v>
      </c>
      <c r="R252" s="2" t="s">
        <v>35</v>
      </c>
      <c r="S252" s="5" t="b">
        <v>0</v>
      </c>
      <c r="T252" s="3">
        <v>0.0</v>
      </c>
      <c r="U252" s="3">
        <v>0.0</v>
      </c>
      <c r="V252" s="3">
        <v>0.0</v>
      </c>
      <c r="W252" s="3">
        <v>0.0</v>
      </c>
      <c r="X252" s="3">
        <v>0.0</v>
      </c>
      <c r="Y252" s="3">
        <v>0.0</v>
      </c>
      <c r="Z252" s="3">
        <v>0.0</v>
      </c>
      <c r="AA252" s="2" t="s">
        <v>37</v>
      </c>
    </row>
    <row r="253">
      <c r="A253" s="3">
        <v>251.0</v>
      </c>
      <c r="B253" s="4" t="s">
        <v>2053</v>
      </c>
      <c r="C253" s="2" t="s">
        <v>2054</v>
      </c>
      <c r="D253" s="2" t="s">
        <v>2055</v>
      </c>
      <c r="E253" s="2" t="s">
        <v>2056</v>
      </c>
      <c r="F253" s="2" t="s">
        <v>2057</v>
      </c>
      <c r="G253" s="2" t="s">
        <v>2058</v>
      </c>
      <c r="H253" s="2" t="s">
        <v>2059</v>
      </c>
      <c r="I253" s="2" t="s">
        <v>2060</v>
      </c>
      <c r="J253" s="3">
        <v>19.0</v>
      </c>
      <c r="K253" s="2" t="s">
        <v>1673</v>
      </c>
      <c r="L253" s="3">
        <v>0.0</v>
      </c>
      <c r="M253" s="3">
        <v>0.0</v>
      </c>
      <c r="N253" s="5" t="b">
        <v>1</v>
      </c>
      <c r="O253" s="5" t="b">
        <v>1</v>
      </c>
      <c r="P253" s="5" t="b">
        <v>0</v>
      </c>
      <c r="Q253" s="3">
        <v>0.0</v>
      </c>
      <c r="R253" s="2" t="s">
        <v>35</v>
      </c>
      <c r="S253" s="5" t="b">
        <v>0</v>
      </c>
      <c r="T253" s="3">
        <v>0.0</v>
      </c>
      <c r="U253" s="3">
        <v>0.0</v>
      </c>
      <c r="V253" s="3">
        <v>0.0</v>
      </c>
      <c r="W253" s="3">
        <v>0.0</v>
      </c>
      <c r="X253" s="3">
        <v>0.0</v>
      </c>
      <c r="Y253" s="3">
        <v>0.0</v>
      </c>
      <c r="Z253" s="2" t="s">
        <v>85</v>
      </c>
      <c r="AA253" s="2" t="s">
        <v>37</v>
      </c>
    </row>
    <row r="254">
      <c r="A254" s="3">
        <v>252.0</v>
      </c>
      <c r="B254" s="4" t="s">
        <v>2061</v>
      </c>
      <c r="C254" s="2" t="s">
        <v>2062</v>
      </c>
      <c r="D254" s="2" t="s">
        <v>2063</v>
      </c>
      <c r="E254" s="2" t="s">
        <v>2064</v>
      </c>
      <c r="F254" s="2" t="s">
        <v>2065</v>
      </c>
      <c r="G254" s="2" t="s">
        <v>2066</v>
      </c>
      <c r="H254" s="2" t="s">
        <v>2067</v>
      </c>
      <c r="I254" s="2" t="s">
        <v>2068</v>
      </c>
      <c r="J254" s="3">
        <v>388.0</v>
      </c>
      <c r="K254" s="3">
        <v>0.0</v>
      </c>
      <c r="L254" s="3">
        <v>0.0</v>
      </c>
      <c r="M254" s="3">
        <v>0.0</v>
      </c>
      <c r="N254" s="5" t="b">
        <v>1</v>
      </c>
      <c r="O254" s="5" t="b">
        <v>1</v>
      </c>
      <c r="P254" s="5" t="b">
        <v>0</v>
      </c>
      <c r="Q254" s="3">
        <v>1.0</v>
      </c>
      <c r="R254" s="2" t="s">
        <v>35</v>
      </c>
      <c r="S254" s="5" t="b">
        <v>0</v>
      </c>
      <c r="T254" s="3">
        <v>0.0</v>
      </c>
      <c r="U254" s="3">
        <v>0.0</v>
      </c>
      <c r="V254" s="3">
        <v>0.0</v>
      </c>
      <c r="W254" s="3">
        <v>0.0</v>
      </c>
      <c r="X254" s="3">
        <v>0.0</v>
      </c>
      <c r="Y254" s="3">
        <v>0.0</v>
      </c>
      <c r="Z254" s="3">
        <v>0.0</v>
      </c>
      <c r="AA254" s="2" t="s">
        <v>37</v>
      </c>
    </row>
    <row r="255">
      <c r="A255" s="3">
        <v>253.0</v>
      </c>
      <c r="B255" s="4" t="s">
        <v>2069</v>
      </c>
      <c r="C255" s="2" t="s">
        <v>2070</v>
      </c>
      <c r="D255" s="2" t="s">
        <v>2071</v>
      </c>
      <c r="E255" s="2" t="s">
        <v>2072</v>
      </c>
      <c r="F255" s="2" t="s">
        <v>2073</v>
      </c>
      <c r="G255" s="2" t="s">
        <v>2074</v>
      </c>
      <c r="H255" s="2" t="s">
        <v>2075</v>
      </c>
      <c r="I255" s="2" t="s">
        <v>2076</v>
      </c>
      <c r="J255" s="3">
        <v>5.0</v>
      </c>
      <c r="K255" s="2" t="s">
        <v>959</v>
      </c>
      <c r="L255" s="3">
        <v>0.0</v>
      </c>
      <c r="M255" s="3">
        <v>0.0</v>
      </c>
      <c r="N255" s="5" t="b">
        <v>1</v>
      </c>
      <c r="O255" s="5" t="b">
        <v>1</v>
      </c>
      <c r="P255" s="5" t="b">
        <v>0</v>
      </c>
      <c r="Q255" s="3">
        <v>0.0</v>
      </c>
      <c r="R255" s="2" t="s">
        <v>35</v>
      </c>
      <c r="S255" s="5" t="b">
        <v>0</v>
      </c>
      <c r="T255" s="3">
        <v>0.0</v>
      </c>
      <c r="U255" s="3">
        <v>0.0</v>
      </c>
      <c r="V255" s="3">
        <v>0.0</v>
      </c>
      <c r="W255" s="3">
        <v>0.0</v>
      </c>
      <c r="X255" s="3">
        <v>0.0</v>
      </c>
      <c r="Y255" s="3">
        <v>0.0</v>
      </c>
      <c r="Z255" s="3">
        <v>0.0</v>
      </c>
      <c r="AA255" s="2" t="s">
        <v>37</v>
      </c>
    </row>
    <row r="256">
      <c r="A256" s="3">
        <v>254.0</v>
      </c>
      <c r="B256" s="4" t="s">
        <v>2077</v>
      </c>
      <c r="C256" s="2" t="s">
        <v>2078</v>
      </c>
      <c r="D256" s="2" t="s">
        <v>2079</v>
      </c>
      <c r="E256" s="2" t="s">
        <v>2080</v>
      </c>
      <c r="F256" s="2" t="s">
        <v>2081</v>
      </c>
      <c r="G256" s="2" t="s">
        <v>2082</v>
      </c>
      <c r="H256" s="2" t="s">
        <v>2083</v>
      </c>
      <c r="I256" s="2" t="s">
        <v>2084</v>
      </c>
      <c r="J256" s="3">
        <v>23.0</v>
      </c>
      <c r="K256" s="2" t="s">
        <v>1008</v>
      </c>
      <c r="L256" s="3">
        <v>0.0</v>
      </c>
      <c r="M256" s="3">
        <v>0.0</v>
      </c>
      <c r="N256" s="5" t="b">
        <v>1</v>
      </c>
      <c r="O256" s="5" t="b">
        <v>1</v>
      </c>
      <c r="P256" s="5" t="b">
        <v>0</v>
      </c>
      <c r="Q256" s="3">
        <v>0.0</v>
      </c>
      <c r="R256" s="2" t="s">
        <v>35</v>
      </c>
      <c r="S256" s="5" t="b">
        <v>0</v>
      </c>
      <c r="T256" s="3">
        <v>0.0</v>
      </c>
      <c r="U256" s="3">
        <v>0.0</v>
      </c>
      <c r="V256" s="3">
        <v>0.0</v>
      </c>
      <c r="W256" s="3">
        <v>0.0</v>
      </c>
      <c r="X256" s="3">
        <v>0.0</v>
      </c>
      <c r="Y256" s="3">
        <v>0.0</v>
      </c>
      <c r="Z256" s="3">
        <v>0.0</v>
      </c>
      <c r="AA256" s="2" t="s">
        <v>37</v>
      </c>
    </row>
    <row r="257">
      <c r="A257" s="3">
        <v>255.0</v>
      </c>
      <c r="B257" s="4" t="s">
        <v>2085</v>
      </c>
      <c r="C257" s="2" t="s">
        <v>2086</v>
      </c>
      <c r="D257" s="2" t="s">
        <v>2087</v>
      </c>
      <c r="E257" s="2" t="s">
        <v>2088</v>
      </c>
      <c r="F257" s="2" t="s">
        <v>2089</v>
      </c>
      <c r="G257" s="2" t="s">
        <v>2090</v>
      </c>
      <c r="H257" s="2" t="s">
        <v>2091</v>
      </c>
      <c r="I257" s="2" t="s">
        <v>2092</v>
      </c>
      <c r="J257" s="3">
        <v>4.0</v>
      </c>
      <c r="K257" s="2" t="s">
        <v>169</v>
      </c>
      <c r="L257" s="3">
        <v>0.0</v>
      </c>
      <c r="M257" s="3">
        <v>0.0</v>
      </c>
      <c r="N257" s="5" t="b">
        <v>1</v>
      </c>
      <c r="O257" s="5" t="b">
        <v>1</v>
      </c>
      <c r="P257" s="5" t="b">
        <v>0</v>
      </c>
      <c r="Q257" s="3">
        <v>0.0</v>
      </c>
      <c r="R257" s="2" t="s">
        <v>35</v>
      </c>
      <c r="S257" s="5" t="b">
        <v>0</v>
      </c>
      <c r="T257" s="3">
        <v>0.0</v>
      </c>
      <c r="U257" s="3">
        <v>0.0</v>
      </c>
      <c r="V257" s="3">
        <v>0.0</v>
      </c>
      <c r="W257" s="3">
        <v>0.0</v>
      </c>
      <c r="X257" s="3">
        <v>0.0</v>
      </c>
      <c r="Y257" s="3">
        <v>0.0</v>
      </c>
      <c r="Z257" s="2" t="s">
        <v>85</v>
      </c>
      <c r="AA257" s="2" t="s">
        <v>37</v>
      </c>
    </row>
    <row r="258">
      <c r="A258" s="3">
        <v>256.0</v>
      </c>
      <c r="B258" s="4" t="s">
        <v>2093</v>
      </c>
      <c r="C258" s="2" t="s">
        <v>2094</v>
      </c>
      <c r="D258" s="2" t="s">
        <v>2095</v>
      </c>
      <c r="E258" s="3">
        <v>0.0</v>
      </c>
      <c r="F258" s="2" t="s">
        <v>2096</v>
      </c>
      <c r="G258" s="2" t="s">
        <v>2097</v>
      </c>
      <c r="H258" s="2" t="s">
        <v>2098</v>
      </c>
      <c r="I258" s="2" t="s">
        <v>2099</v>
      </c>
      <c r="J258" s="3">
        <v>28.0</v>
      </c>
      <c r="K258" s="2" t="s">
        <v>94</v>
      </c>
      <c r="L258" s="3">
        <v>0.0</v>
      </c>
      <c r="M258" s="3">
        <v>0.0</v>
      </c>
      <c r="N258" s="5" t="b">
        <v>1</v>
      </c>
      <c r="O258" s="5" t="b">
        <v>1</v>
      </c>
      <c r="P258" s="5" t="b">
        <v>0</v>
      </c>
      <c r="Q258" s="3">
        <v>3.0</v>
      </c>
      <c r="R258" s="2" t="s">
        <v>35</v>
      </c>
      <c r="S258" s="5" t="b">
        <v>0</v>
      </c>
      <c r="T258" s="3">
        <v>0.0</v>
      </c>
      <c r="U258" s="3">
        <v>0.0</v>
      </c>
      <c r="V258" s="3">
        <v>0.0</v>
      </c>
      <c r="W258" s="3">
        <v>0.0</v>
      </c>
      <c r="X258" s="3">
        <v>0.0</v>
      </c>
      <c r="Y258" s="3">
        <v>0.0</v>
      </c>
      <c r="Z258" s="2" t="s">
        <v>85</v>
      </c>
      <c r="AA258" s="2" t="s">
        <v>67</v>
      </c>
    </row>
    <row r="259">
      <c r="A259" s="3">
        <v>257.0</v>
      </c>
      <c r="B259" s="4" t="s">
        <v>2100</v>
      </c>
      <c r="C259" s="2" t="s">
        <v>2101</v>
      </c>
      <c r="D259" s="2" t="s">
        <v>2102</v>
      </c>
      <c r="E259" s="2" t="s">
        <v>2103</v>
      </c>
      <c r="F259" s="2" t="s">
        <v>2104</v>
      </c>
      <c r="G259" s="2" t="s">
        <v>2105</v>
      </c>
      <c r="H259" s="2" t="s">
        <v>2106</v>
      </c>
      <c r="I259" s="2" t="s">
        <v>2107</v>
      </c>
      <c r="J259" s="3">
        <v>10.0</v>
      </c>
      <c r="K259" s="3">
        <v>0.0</v>
      </c>
      <c r="L259" s="3">
        <v>0.0</v>
      </c>
      <c r="M259" s="3">
        <v>0.0</v>
      </c>
      <c r="N259" s="5" t="b">
        <v>1</v>
      </c>
      <c r="O259" s="5" t="b">
        <v>1</v>
      </c>
      <c r="P259" s="5" t="b">
        <v>0</v>
      </c>
      <c r="Q259" s="3">
        <v>0.0</v>
      </c>
      <c r="R259" s="2" t="s">
        <v>35</v>
      </c>
      <c r="S259" s="5" t="b">
        <v>0</v>
      </c>
      <c r="T259" s="3">
        <v>0.0</v>
      </c>
      <c r="U259" s="3">
        <v>0.0</v>
      </c>
      <c r="V259" s="3">
        <v>0.0</v>
      </c>
      <c r="W259" s="3">
        <v>0.0</v>
      </c>
      <c r="X259" s="3">
        <v>0.0</v>
      </c>
      <c r="Y259" s="3">
        <v>0.0</v>
      </c>
      <c r="Z259" s="3">
        <v>0.0</v>
      </c>
      <c r="AA259" s="2" t="s">
        <v>37</v>
      </c>
    </row>
    <row r="260">
      <c r="A260" s="3">
        <v>258.0</v>
      </c>
      <c r="B260" s="4" t="s">
        <v>2108</v>
      </c>
      <c r="C260" s="2" t="s">
        <v>2109</v>
      </c>
      <c r="D260" s="2" t="s">
        <v>2110</v>
      </c>
      <c r="E260" s="2" t="s">
        <v>2111</v>
      </c>
      <c r="F260" s="2" t="s">
        <v>2112</v>
      </c>
      <c r="G260" s="2" t="s">
        <v>2113</v>
      </c>
      <c r="H260" s="2" t="s">
        <v>2114</v>
      </c>
      <c r="I260" s="2" t="s">
        <v>2115</v>
      </c>
      <c r="J260" s="3">
        <v>6.0</v>
      </c>
      <c r="K260" s="3">
        <v>0.0</v>
      </c>
      <c r="L260" s="3">
        <v>0.0</v>
      </c>
      <c r="M260" s="3">
        <v>0.0</v>
      </c>
      <c r="N260" s="5" t="b">
        <v>1</v>
      </c>
      <c r="O260" s="5" t="b">
        <v>1</v>
      </c>
      <c r="P260" s="5" t="b">
        <v>0</v>
      </c>
      <c r="Q260" s="3">
        <v>0.0</v>
      </c>
      <c r="R260" s="2" t="s">
        <v>35</v>
      </c>
      <c r="S260" s="5" t="b">
        <v>0</v>
      </c>
      <c r="T260" s="3">
        <v>0.0</v>
      </c>
      <c r="U260" s="3">
        <v>0.0</v>
      </c>
      <c r="V260" s="3">
        <v>0.0</v>
      </c>
      <c r="W260" s="3">
        <v>0.0</v>
      </c>
      <c r="X260" s="3">
        <v>0.0</v>
      </c>
      <c r="Y260" s="3">
        <v>0.0</v>
      </c>
      <c r="Z260" s="2" t="s">
        <v>85</v>
      </c>
      <c r="AA260" s="2" t="s">
        <v>67</v>
      </c>
    </row>
    <row r="261">
      <c r="A261" s="3">
        <v>259.0</v>
      </c>
      <c r="B261" s="4" t="s">
        <v>2116</v>
      </c>
      <c r="C261" s="2" t="s">
        <v>2117</v>
      </c>
      <c r="D261" s="2" t="s">
        <v>2118</v>
      </c>
      <c r="E261" s="2" t="s">
        <v>2119</v>
      </c>
      <c r="F261" s="2" t="s">
        <v>2120</v>
      </c>
      <c r="G261" s="2" t="s">
        <v>2121</v>
      </c>
      <c r="H261" s="2" t="s">
        <v>2122</v>
      </c>
      <c r="I261" s="2" t="s">
        <v>2123</v>
      </c>
      <c r="J261" s="3">
        <v>22.0</v>
      </c>
      <c r="K261" s="2" t="s">
        <v>195</v>
      </c>
      <c r="L261" s="3">
        <v>0.0</v>
      </c>
      <c r="M261" s="3">
        <v>0.0</v>
      </c>
      <c r="N261" s="5" t="b">
        <v>1</v>
      </c>
      <c r="O261" s="5" t="b">
        <v>1</v>
      </c>
      <c r="P261" s="5" t="b">
        <v>0</v>
      </c>
      <c r="Q261" s="3">
        <v>0.0</v>
      </c>
      <c r="R261" s="2" t="s">
        <v>35</v>
      </c>
      <c r="S261" s="5" t="b">
        <v>0</v>
      </c>
      <c r="T261" s="3">
        <v>0.0</v>
      </c>
      <c r="U261" s="3">
        <v>0.0</v>
      </c>
      <c r="V261" s="3">
        <v>0.0</v>
      </c>
      <c r="W261" s="3">
        <v>0.0</v>
      </c>
      <c r="X261" s="3">
        <v>0.0</v>
      </c>
      <c r="Y261" s="3">
        <v>0.0</v>
      </c>
      <c r="Z261" s="3">
        <v>0.0</v>
      </c>
      <c r="AA261" s="2" t="s">
        <v>37</v>
      </c>
    </row>
    <row r="262">
      <c r="A262" s="3">
        <v>260.0</v>
      </c>
      <c r="B262" s="4" t="s">
        <v>2124</v>
      </c>
      <c r="C262" s="2" t="s">
        <v>2125</v>
      </c>
      <c r="D262" s="2" t="s">
        <v>2126</v>
      </c>
      <c r="E262" s="2" t="s">
        <v>2127</v>
      </c>
      <c r="F262" s="2" t="s">
        <v>2128</v>
      </c>
      <c r="G262" s="2" t="s">
        <v>2129</v>
      </c>
      <c r="H262" s="2" t="s">
        <v>2130</v>
      </c>
      <c r="I262" s="2" t="s">
        <v>2131</v>
      </c>
      <c r="J262" s="3">
        <v>3.0</v>
      </c>
      <c r="K262" s="2" t="s">
        <v>169</v>
      </c>
      <c r="L262" s="3">
        <v>0.0</v>
      </c>
      <c r="M262" s="3">
        <v>0.0</v>
      </c>
      <c r="N262" s="5" t="b">
        <v>1</v>
      </c>
      <c r="O262" s="5" t="b">
        <v>1</v>
      </c>
      <c r="P262" s="5" t="b">
        <v>0</v>
      </c>
      <c r="Q262" s="3">
        <v>0.0</v>
      </c>
      <c r="R262" s="2" t="s">
        <v>35</v>
      </c>
      <c r="S262" s="5" t="b">
        <v>0</v>
      </c>
      <c r="T262" s="3">
        <v>0.0</v>
      </c>
      <c r="U262" s="3">
        <v>0.0</v>
      </c>
      <c r="V262" s="3">
        <v>0.0</v>
      </c>
      <c r="W262" s="3">
        <v>0.0</v>
      </c>
      <c r="X262" s="3">
        <v>0.0</v>
      </c>
      <c r="Y262" s="3">
        <v>0.0</v>
      </c>
      <c r="Z262" s="3">
        <v>0.0</v>
      </c>
      <c r="AA262" s="2" t="s">
        <v>67</v>
      </c>
    </row>
    <row r="263">
      <c r="A263" s="3">
        <v>261.0</v>
      </c>
      <c r="B263" s="4" t="s">
        <v>2132</v>
      </c>
      <c r="C263" s="2" t="s">
        <v>2133</v>
      </c>
      <c r="D263" s="2" t="s">
        <v>2134</v>
      </c>
      <c r="E263" s="3">
        <v>0.0</v>
      </c>
      <c r="F263" s="2" t="s">
        <v>1022</v>
      </c>
      <c r="G263" s="2" t="s">
        <v>2135</v>
      </c>
      <c r="H263" s="2" t="s">
        <v>2136</v>
      </c>
      <c r="I263" s="2" t="s">
        <v>2137</v>
      </c>
      <c r="J263" s="3">
        <v>15777.0</v>
      </c>
      <c r="K263" s="2" t="s">
        <v>94</v>
      </c>
      <c r="L263" s="3">
        <v>0.0</v>
      </c>
      <c r="M263" s="3">
        <v>0.0</v>
      </c>
      <c r="N263" s="5" t="b">
        <v>1</v>
      </c>
      <c r="O263" s="5" t="b">
        <v>1</v>
      </c>
      <c r="P263" s="5" t="b">
        <v>0</v>
      </c>
      <c r="Q263" s="3">
        <v>0.0</v>
      </c>
      <c r="R263" s="2" t="s">
        <v>35</v>
      </c>
      <c r="S263" s="5" t="b">
        <v>0</v>
      </c>
      <c r="T263" s="3">
        <v>0.0</v>
      </c>
      <c r="U263" s="3">
        <v>0.0</v>
      </c>
      <c r="V263" s="3">
        <v>0.0</v>
      </c>
      <c r="W263" s="3">
        <v>0.0</v>
      </c>
      <c r="X263" s="3">
        <v>0.0</v>
      </c>
      <c r="Y263" s="3">
        <v>0.0</v>
      </c>
      <c r="Z263" s="3">
        <v>0.0</v>
      </c>
      <c r="AA263" s="2" t="s">
        <v>37</v>
      </c>
    </row>
    <row r="264">
      <c r="A264" s="3">
        <v>262.0</v>
      </c>
      <c r="B264" s="4" t="s">
        <v>2138</v>
      </c>
      <c r="C264" s="2" t="s">
        <v>2139</v>
      </c>
      <c r="D264" s="2" t="s">
        <v>2140</v>
      </c>
      <c r="E264" s="2" t="s">
        <v>2141</v>
      </c>
      <c r="F264" s="2" t="s">
        <v>2142</v>
      </c>
      <c r="G264" s="2" t="s">
        <v>2143</v>
      </c>
      <c r="H264" s="2" t="s">
        <v>2144</v>
      </c>
      <c r="I264" s="2" t="s">
        <v>2145</v>
      </c>
      <c r="J264" s="3">
        <v>536.0</v>
      </c>
      <c r="K264" s="2" t="s">
        <v>195</v>
      </c>
      <c r="L264" s="3">
        <v>0.0</v>
      </c>
      <c r="M264" s="3">
        <v>0.0</v>
      </c>
      <c r="N264" s="5" t="b">
        <v>0</v>
      </c>
      <c r="O264" s="5" t="b">
        <v>1</v>
      </c>
      <c r="P264" s="5" t="b">
        <v>0</v>
      </c>
      <c r="Q264" s="3">
        <v>0.0</v>
      </c>
      <c r="R264" s="2" t="s">
        <v>35</v>
      </c>
      <c r="S264" s="5" t="b">
        <v>0</v>
      </c>
      <c r="T264" s="3">
        <v>0.0</v>
      </c>
      <c r="U264" s="3">
        <v>0.0</v>
      </c>
      <c r="V264" s="3">
        <v>0.0</v>
      </c>
      <c r="W264" s="3">
        <v>0.0</v>
      </c>
      <c r="X264" s="3">
        <v>0.0</v>
      </c>
      <c r="Y264" s="3">
        <v>0.0</v>
      </c>
      <c r="Z264" s="3">
        <v>0.0</v>
      </c>
      <c r="AA264" s="2" t="s">
        <v>37</v>
      </c>
    </row>
    <row r="265">
      <c r="A265" s="3">
        <v>263.0</v>
      </c>
      <c r="B265" s="4" t="s">
        <v>2146</v>
      </c>
      <c r="C265" s="2" t="s">
        <v>2147</v>
      </c>
      <c r="D265" s="2" t="s">
        <v>2148</v>
      </c>
      <c r="E265" s="2" t="s">
        <v>2149</v>
      </c>
      <c r="F265" s="2" t="s">
        <v>2150</v>
      </c>
      <c r="G265" s="2" t="s">
        <v>2151</v>
      </c>
      <c r="H265" s="2" t="s">
        <v>2152</v>
      </c>
      <c r="I265" s="2" t="s">
        <v>2153</v>
      </c>
      <c r="J265" s="3">
        <v>155.0</v>
      </c>
      <c r="K265" s="2" t="s">
        <v>195</v>
      </c>
      <c r="L265" s="3">
        <v>0.0</v>
      </c>
      <c r="M265" s="3">
        <v>0.0</v>
      </c>
      <c r="N265" s="5" t="b">
        <v>1</v>
      </c>
      <c r="O265" s="5" t="b">
        <v>1</v>
      </c>
      <c r="P265" s="5" t="b">
        <v>0</v>
      </c>
      <c r="Q265" s="3">
        <v>0.0</v>
      </c>
      <c r="R265" s="2" t="s">
        <v>35</v>
      </c>
      <c r="S265" s="5" t="b">
        <v>0</v>
      </c>
      <c r="T265" s="3">
        <v>0.0</v>
      </c>
      <c r="U265" s="3">
        <v>0.0</v>
      </c>
      <c r="V265" s="3">
        <v>0.0</v>
      </c>
      <c r="W265" s="3">
        <v>0.0</v>
      </c>
      <c r="X265" s="3">
        <v>0.0</v>
      </c>
      <c r="Y265" s="3">
        <v>0.0</v>
      </c>
      <c r="Z265" s="2" t="s">
        <v>85</v>
      </c>
      <c r="AA265" s="2" t="s">
        <v>37</v>
      </c>
    </row>
    <row r="266">
      <c r="A266" s="3">
        <v>264.0</v>
      </c>
      <c r="B266" s="4" t="s">
        <v>2154</v>
      </c>
      <c r="C266" s="2" t="s">
        <v>2155</v>
      </c>
      <c r="D266" s="2" t="s">
        <v>2156</v>
      </c>
      <c r="E266" s="2" t="s">
        <v>2157</v>
      </c>
      <c r="F266" s="2" t="s">
        <v>2158</v>
      </c>
      <c r="G266" s="2" t="s">
        <v>2159</v>
      </c>
      <c r="H266" s="2" t="s">
        <v>2160</v>
      </c>
      <c r="I266" s="2" t="s">
        <v>2161</v>
      </c>
      <c r="J266" s="3">
        <v>362.0</v>
      </c>
      <c r="K266" s="2" t="s">
        <v>699</v>
      </c>
      <c r="L266" s="3">
        <v>0.0</v>
      </c>
      <c r="M266" s="3">
        <v>0.0</v>
      </c>
      <c r="N266" s="5" t="b">
        <v>1</v>
      </c>
      <c r="O266" s="5" t="b">
        <v>1</v>
      </c>
      <c r="P266" s="5" t="b">
        <v>0</v>
      </c>
      <c r="Q266" s="3">
        <v>0.0</v>
      </c>
      <c r="R266" s="2" t="s">
        <v>35</v>
      </c>
      <c r="S266" s="5" t="b">
        <v>0</v>
      </c>
      <c r="T266" s="3">
        <v>0.0</v>
      </c>
      <c r="U266" s="3">
        <v>0.0</v>
      </c>
      <c r="V266" s="3">
        <v>0.0</v>
      </c>
      <c r="W266" s="3">
        <v>0.0</v>
      </c>
      <c r="X266" s="3">
        <v>0.0</v>
      </c>
      <c r="Y266" s="3">
        <v>0.0</v>
      </c>
      <c r="Z266" s="2" t="s">
        <v>95</v>
      </c>
      <c r="AA266" s="2" t="s">
        <v>37</v>
      </c>
    </row>
    <row r="267">
      <c r="A267" s="3">
        <v>265.0</v>
      </c>
      <c r="B267" s="4" t="s">
        <v>2162</v>
      </c>
      <c r="C267" s="2" t="s">
        <v>2163</v>
      </c>
      <c r="D267" s="2" t="s">
        <v>2164</v>
      </c>
      <c r="E267" s="2" t="s">
        <v>2165</v>
      </c>
      <c r="F267" s="2" t="s">
        <v>2166</v>
      </c>
      <c r="G267" s="2" t="s">
        <v>2167</v>
      </c>
      <c r="H267" s="2" t="s">
        <v>2168</v>
      </c>
      <c r="I267" s="2" t="s">
        <v>2169</v>
      </c>
      <c r="J267" s="3">
        <v>20.0</v>
      </c>
      <c r="K267" s="2" t="s">
        <v>699</v>
      </c>
      <c r="L267" s="3">
        <v>0.0</v>
      </c>
      <c r="M267" s="3">
        <v>0.0</v>
      </c>
      <c r="N267" s="5" t="b">
        <v>1</v>
      </c>
      <c r="O267" s="5" t="b">
        <v>1</v>
      </c>
      <c r="P267" s="5" t="b">
        <v>0</v>
      </c>
      <c r="Q267" s="3">
        <v>1.0</v>
      </c>
      <c r="R267" s="2" t="s">
        <v>35</v>
      </c>
      <c r="S267" s="5" t="b">
        <v>0</v>
      </c>
      <c r="T267" s="3">
        <v>0.0</v>
      </c>
      <c r="U267" s="3">
        <v>0.0</v>
      </c>
      <c r="V267" s="3">
        <v>0.0</v>
      </c>
      <c r="W267" s="3">
        <v>0.0</v>
      </c>
      <c r="X267" s="3">
        <v>0.0</v>
      </c>
      <c r="Y267" s="3">
        <v>0.0</v>
      </c>
      <c r="Z267" s="2" t="s">
        <v>85</v>
      </c>
      <c r="AA267" s="2" t="s">
        <v>67</v>
      </c>
    </row>
    <row r="268">
      <c r="A268" s="3">
        <v>266.0</v>
      </c>
      <c r="B268" s="4" t="s">
        <v>2170</v>
      </c>
      <c r="C268" s="2" t="s">
        <v>2171</v>
      </c>
      <c r="D268" s="2" t="s">
        <v>2172</v>
      </c>
      <c r="E268" s="2" t="s">
        <v>2173</v>
      </c>
      <c r="F268" s="2" t="s">
        <v>2174</v>
      </c>
      <c r="G268" s="2" t="s">
        <v>2175</v>
      </c>
      <c r="H268" s="2" t="s">
        <v>2176</v>
      </c>
      <c r="I268" s="2" t="s">
        <v>2177</v>
      </c>
      <c r="J268" s="3">
        <v>343.0</v>
      </c>
      <c r="K268" s="2" t="s">
        <v>195</v>
      </c>
      <c r="L268" s="3">
        <v>0.0</v>
      </c>
      <c r="M268" s="3">
        <v>0.0</v>
      </c>
      <c r="N268" s="5" t="b">
        <v>1</v>
      </c>
      <c r="O268" s="5" t="b">
        <v>1</v>
      </c>
      <c r="P268" s="5" t="b">
        <v>0</v>
      </c>
      <c r="Q268" s="3">
        <v>0.0</v>
      </c>
      <c r="R268" s="2" t="s">
        <v>35</v>
      </c>
      <c r="S268" s="5" t="b">
        <v>0</v>
      </c>
      <c r="T268" s="3">
        <v>0.0</v>
      </c>
      <c r="U268" s="3">
        <v>0.0</v>
      </c>
      <c r="V268" s="3">
        <v>0.0</v>
      </c>
      <c r="W268" s="3">
        <v>0.0</v>
      </c>
      <c r="X268" s="3">
        <v>0.0</v>
      </c>
      <c r="Y268" s="3">
        <v>0.0</v>
      </c>
      <c r="Z268" s="2" t="s">
        <v>95</v>
      </c>
      <c r="AA268" s="2" t="s">
        <v>37</v>
      </c>
    </row>
    <row r="269">
      <c r="A269" s="3">
        <v>267.0</v>
      </c>
      <c r="B269" s="4" t="s">
        <v>2178</v>
      </c>
      <c r="C269" s="2" t="s">
        <v>2179</v>
      </c>
      <c r="D269" s="2" t="s">
        <v>2180</v>
      </c>
      <c r="E269" s="2" t="s">
        <v>2181</v>
      </c>
      <c r="F269" s="2" t="s">
        <v>2182</v>
      </c>
      <c r="G269" s="2" t="s">
        <v>2183</v>
      </c>
      <c r="H269" s="2" t="s">
        <v>2184</v>
      </c>
      <c r="I269" s="2" t="s">
        <v>2185</v>
      </c>
      <c r="J269" s="3">
        <v>17.0</v>
      </c>
      <c r="K269" s="2" t="s">
        <v>699</v>
      </c>
      <c r="L269" s="3">
        <v>0.0</v>
      </c>
      <c r="M269" s="3">
        <v>0.0</v>
      </c>
      <c r="N269" s="5" t="b">
        <v>1</v>
      </c>
      <c r="O269" s="5" t="b">
        <v>1</v>
      </c>
      <c r="P269" s="5" t="b">
        <v>0</v>
      </c>
      <c r="Q269" s="3">
        <v>0.0</v>
      </c>
      <c r="R269" s="2" t="s">
        <v>35</v>
      </c>
      <c r="S269" s="5" t="b">
        <v>0</v>
      </c>
      <c r="T269" s="3">
        <v>0.0</v>
      </c>
      <c r="U269" s="3">
        <v>0.0</v>
      </c>
      <c r="V269" s="3">
        <v>0.0</v>
      </c>
      <c r="W269" s="3">
        <v>0.0</v>
      </c>
      <c r="X269" s="3">
        <v>0.0</v>
      </c>
      <c r="Y269" s="3">
        <v>0.0</v>
      </c>
      <c r="Z269" s="3">
        <v>0.0</v>
      </c>
      <c r="AA269" s="2" t="s">
        <v>37</v>
      </c>
    </row>
    <row r="270">
      <c r="A270" s="3">
        <v>268.0</v>
      </c>
      <c r="B270" s="4" t="s">
        <v>2186</v>
      </c>
      <c r="C270" s="2" t="s">
        <v>2187</v>
      </c>
      <c r="D270" s="2" t="s">
        <v>2188</v>
      </c>
      <c r="E270" s="2" t="s">
        <v>2189</v>
      </c>
      <c r="F270" s="2" t="s">
        <v>2190</v>
      </c>
      <c r="G270" s="2" t="s">
        <v>2191</v>
      </c>
      <c r="H270" s="2" t="s">
        <v>2192</v>
      </c>
      <c r="I270" s="2" t="s">
        <v>2193</v>
      </c>
      <c r="J270" s="3">
        <v>7894.0</v>
      </c>
      <c r="K270" s="2" t="s">
        <v>94</v>
      </c>
      <c r="L270" s="3">
        <v>0.0</v>
      </c>
      <c r="M270" s="3">
        <v>0.0</v>
      </c>
      <c r="N270" s="5" t="b">
        <v>1</v>
      </c>
      <c r="O270" s="5" t="b">
        <v>1</v>
      </c>
      <c r="P270" s="5" t="b">
        <v>0</v>
      </c>
      <c r="Q270" s="3">
        <v>2.0</v>
      </c>
      <c r="R270" s="2" t="s">
        <v>2194</v>
      </c>
      <c r="S270" s="5" t="b">
        <v>0</v>
      </c>
      <c r="T270" s="3">
        <v>0.0</v>
      </c>
      <c r="U270" s="3">
        <v>0.0</v>
      </c>
      <c r="V270" s="3">
        <v>0.0</v>
      </c>
      <c r="W270" s="3">
        <v>0.0</v>
      </c>
      <c r="X270" s="3">
        <v>0.0</v>
      </c>
      <c r="Y270" s="3">
        <v>0.0</v>
      </c>
      <c r="Z270" s="3">
        <v>0.0</v>
      </c>
      <c r="AA270" s="2" t="s">
        <v>67</v>
      </c>
    </row>
    <row r="271">
      <c r="A271" s="3">
        <v>269.0</v>
      </c>
      <c r="B271" s="4" t="s">
        <v>2195</v>
      </c>
      <c r="C271" s="2" t="s">
        <v>2196</v>
      </c>
      <c r="D271" s="2" t="s">
        <v>2197</v>
      </c>
      <c r="E271" s="2" t="s">
        <v>2198</v>
      </c>
      <c r="F271" s="2" t="s">
        <v>2199</v>
      </c>
      <c r="G271" s="2" t="s">
        <v>2200</v>
      </c>
      <c r="H271" s="2" t="s">
        <v>2201</v>
      </c>
      <c r="I271" s="2" t="s">
        <v>2202</v>
      </c>
      <c r="J271" s="3">
        <v>1.0</v>
      </c>
      <c r="K271" s="2" t="s">
        <v>1673</v>
      </c>
      <c r="L271" s="3">
        <v>0.0</v>
      </c>
      <c r="M271" s="3">
        <v>0.0</v>
      </c>
      <c r="N271" s="5" t="b">
        <v>1</v>
      </c>
      <c r="O271" s="5" t="b">
        <v>1</v>
      </c>
      <c r="P271" s="5" t="b">
        <v>0</v>
      </c>
      <c r="Q271" s="3">
        <v>0.0</v>
      </c>
      <c r="R271" s="2" t="s">
        <v>35</v>
      </c>
      <c r="S271" s="5" t="b">
        <v>0</v>
      </c>
      <c r="T271" s="3">
        <v>0.0</v>
      </c>
      <c r="U271" s="3">
        <v>0.0</v>
      </c>
      <c r="V271" s="3">
        <v>0.0</v>
      </c>
      <c r="W271" s="3">
        <v>0.0</v>
      </c>
      <c r="X271" s="3">
        <v>0.0</v>
      </c>
      <c r="Y271" s="3">
        <v>0.0</v>
      </c>
      <c r="Z271" s="3">
        <v>0.0</v>
      </c>
      <c r="AA271" s="2" t="s">
        <v>37</v>
      </c>
    </row>
    <row r="272">
      <c r="A272" s="3">
        <v>270.0</v>
      </c>
      <c r="B272" s="4" t="s">
        <v>2203</v>
      </c>
      <c r="C272" s="2" t="s">
        <v>2204</v>
      </c>
      <c r="D272" s="2" t="s">
        <v>2205</v>
      </c>
      <c r="E272" s="2" t="s">
        <v>2206</v>
      </c>
      <c r="F272" s="2" t="s">
        <v>2207</v>
      </c>
      <c r="G272" s="2" t="s">
        <v>2208</v>
      </c>
      <c r="H272" s="2" t="s">
        <v>2209</v>
      </c>
      <c r="I272" s="2" t="s">
        <v>2210</v>
      </c>
      <c r="J272" s="3">
        <v>1224.0</v>
      </c>
      <c r="K272" s="2" t="s">
        <v>1017</v>
      </c>
      <c r="L272" s="3">
        <v>0.0</v>
      </c>
      <c r="M272" s="3">
        <v>0.0</v>
      </c>
      <c r="N272" s="5" t="b">
        <v>1</v>
      </c>
      <c r="O272" s="5" t="b">
        <v>1</v>
      </c>
      <c r="P272" s="5" t="b">
        <v>0</v>
      </c>
      <c r="Q272" s="3">
        <v>0.0</v>
      </c>
      <c r="R272" s="2" t="s">
        <v>35</v>
      </c>
      <c r="S272" s="5" t="b">
        <v>0</v>
      </c>
      <c r="T272" s="3">
        <v>0.0</v>
      </c>
      <c r="U272" s="3">
        <v>0.0</v>
      </c>
      <c r="V272" s="3">
        <v>0.0</v>
      </c>
      <c r="W272" s="3">
        <v>0.0</v>
      </c>
      <c r="X272" s="3">
        <v>0.0</v>
      </c>
      <c r="Y272" s="3">
        <v>0.0</v>
      </c>
      <c r="Z272" s="2" t="s">
        <v>85</v>
      </c>
      <c r="AA272" s="2" t="s">
        <v>67</v>
      </c>
    </row>
    <row r="273">
      <c r="A273" s="3">
        <v>271.0</v>
      </c>
      <c r="B273" s="4" t="s">
        <v>2211</v>
      </c>
      <c r="C273" s="2" t="s">
        <v>2212</v>
      </c>
      <c r="D273" s="2" t="s">
        <v>2213</v>
      </c>
      <c r="E273" s="2" t="s">
        <v>2214</v>
      </c>
      <c r="F273" s="2" t="s">
        <v>2215</v>
      </c>
      <c r="G273" s="2" t="s">
        <v>2216</v>
      </c>
      <c r="H273" s="2" t="s">
        <v>2217</v>
      </c>
      <c r="I273" s="2" t="s">
        <v>2218</v>
      </c>
      <c r="J273" s="3">
        <v>1205.0</v>
      </c>
      <c r="K273" s="2" t="s">
        <v>699</v>
      </c>
      <c r="L273" s="3">
        <v>0.0</v>
      </c>
      <c r="M273" s="3">
        <v>0.0</v>
      </c>
      <c r="N273" s="5" t="b">
        <v>1</v>
      </c>
      <c r="O273" s="5" t="b">
        <v>1</v>
      </c>
      <c r="P273" s="5" t="b">
        <v>0</v>
      </c>
      <c r="Q273" s="3">
        <v>0.0</v>
      </c>
      <c r="R273" s="2" t="s">
        <v>35</v>
      </c>
      <c r="S273" s="5" t="b">
        <v>0</v>
      </c>
      <c r="T273" s="3">
        <v>0.0</v>
      </c>
      <c r="U273" s="3">
        <v>0.0</v>
      </c>
      <c r="V273" s="3">
        <v>0.0</v>
      </c>
      <c r="W273" s="3">
        <v>0.0</v>
      </c>
      <c r="X273" s="3">
        <v>0.0</v>
      </c>
      <c r="Y273" s="3">
        <v>0.0</v>
      </c>
      <c r="Z273" s="3">
        <v>0.0</v>
      </c>
      <c r="AA273" s="2" t="s">
        <v>37</v>
      </c>
    </row>
    <row r="274">
      <c r="A274" s="3">
        <v>272.0</v>
      </c>
      <c r="B274" s="4" t="s">
        <v>2219</v>
      </c>
      <c r="C274" s="2" t="s">
        <v>2220</v>
      </c>
      <c r="D274" s="2" t="s">
        <v>2221</v>
      </c>
      <c r="E274" s="2" t="s">
        <v>2222</v>
      </c>
      <c r="F274" s="2" t="s">
        <v>2223</v>
      </c>
      <c r="G274" s="2" t="s">
        <v>2224</v>
      </c>
      <c r="H274" s="2" t="s">
        <v>2225</v>
      </c>
      <c r="I274" s="2" t="s">
        <v>2226</v>
      </c>
      <c r="J274" s="3">
        <v>330.0</v>
      </c>
      <c r="K274" s="2" t="s">
        <v>169</v>
      </c>
      <c r="L274" s="3">
        <v>0.0</v>
      </c>
      <c r="M274" s="3">
        <v>0.0</v>
      </c>
      <c r="N274" s="5" t="b">
        <v>1</v>
      </c>
      <c r="O274" s="5" t="b">
        <v>1</v>
      </c>
      <c r="P274" s="5" t="b">
        <v>0</v>
      </c>
      <c r="Q274" s="3">
        <v>1.0</v>
      </c>
      <c r="R274" s="2" t="s">
        <v>35</v>
      </c>
      <c r="S274" s="5" t="b">
        <v>0</v>
      </c>
      <c r="T274" s="3">
        <v>0.0</v>
      </c>
      <c r="U274" s="3">
        <v>0.0</v>
      </c>
      <c r="V274" s="3">
        <v>0.0</v>
      </c>
      <c r="W274" s="3">
        <v>0.0</v>
      </c>
      <c r="X274" s="3">
        <v>0.0</v>
      </c>
      <c r="Y274" s="3">
        <v>0.0</v>
      </c>
      <c r="Z274" s="2" t="s">
        <v>85</v>
      </c>
      <c r="AA274" s="2" t="s">
        <v>37</v>
      </c>
    </row>
    <row r="275">
      <c r="A275" s="3">
        <v>273.0</v>
      </c>
      <c r="B275" s="4" t="s">
        <v>2227</v>
      </c>
      <c r="C275" s="2" t="s">
        <v>2228</v>
      </c>
      <c r="D275" s="2" t="s">
        <v>2229</v>
      </c>
      <c r="E275" s="2" t="s">
        <v>2230</v>
      </c>
      <c r="F275" s="2" t="s">
        <v>2231</v>
      </c>
      <c r="G275" s="2" t="s">
        <v>2232</v>
      </c>
      <c r="H275" s="2" t="s">
        <v>2233</v>
      </c>
      <c r="I275" s="2" t="s">
        <v>2234</v>
      </c>
      <c r="J275" s="3">
        <v>103.0</v>
      </c>
      <c r="K275" s="2" t="s">
        <v>195</v>
      </c>
      <c r="L275" s="3">
        <v>0.0</v>
      </c>
      <c r="M275" s="3">
        <v>0.0</v>
      </c>
      <c r="N275" s="5" t="b">
        <v>1</v>
      </c>
      <c r="O275" s="5" t="b">
        <v>1</v>
      </c>
      <c r="P275" s="5" t="b">
        <v>0</v>
      </c>
      <c r="Q275" s="3">
        <v>2.0</v>
      </c>
      <c r="R275" s="2" t="s">
        <v>35</v>
      </c>
      <c r="S275" s="5" t="b">
        <v>0</v>
      </c>
      <c r="T275" s="3">
        <v>0.0</v>
      </c>
      <c r="U275" s="3">
        <v>0.0</v>
      </c>
      <c r="V275" s="3">
        <v>0.0</v>
      </c>
      <c r="W275" s="3">
        <v>0.0</v>
      </c>
      <c r="X275" s="3">
        <v>0.0</v>
      </c>
      <c r="Y275" s="3">
        <v>0.0</v>
      </c>
      <c r="Z275" s="2" t="s">
        <v>85</v>
      </c>
      <c r="AA275" s="2" t="s">
        <v>37</v>
      </c>
    </row>
    <row r="276">
      <c r="A276" s="3">
        <v>274.0</v>
      </c>
      <c r="B276" s="4" t="s">
        <v>2235</v>
      </c>
      <c r="C276" s="2" t="s">
        <v>2236</v>
      </c>
      <c r="D276" s="2" t="s">
        <v>2237</v>
      </c>
      <c r="E276" s="2" t="s">
        <v>2238</v>
      </c>
      <c r="F276" s="2" t="s">
        <v>2239</v>
      </c>
      <c r="G276" s="2" t="s">
        <v>2240</v>
      </c>
      <c r="H276" s="2" t="s">
        <v>2241</v>
      </c>
      <c r="I276" s="2" t="s">
        <v>2242</v>
      </c>
      <c r="J276" s="3">
        <v>15.0</v>
      </c>
      <c r="K276" s="2" t="s">
        <v>94</v>
      </c>
      <c r="L276" s="3">
        <v>0.0</v>
      </c>
      <c r="M276" s="3">
        <v>0.0</v>
      </c>
      <c r="N276" s="5" t="b">
        <v>1</v>
      </c>
      <c r="O276" s="5" t="b">
        <v>1</v>
      </c>
      <c r="P276" s="5" t="b">
        <v>0</v>
      </c>
      <c r="Q276" s="3">
        <v>0.0</v>
      </c>
      <c r="R276" s="2" t="s">
        <v>35</v>
      </c>
      <c r="S276" s="5" t="b">
        <v>0</v>
      </c>
      <c r="T276" s="3">
        <v>0.0</v>
      </c>
      <c r="U276" s="3">
        <v>0.0</v>
      </c>
      <c r="V276" s="3">
        <v>0.0</v>
      </c>
      <c r="W276" s="3">
        <v>0.0</v>
      </c>
      <c r="X276" s="3">
        <v>0.0</v>
      </c>
      <c r="Y276" s="3">
        <v>0.0</v>
      </c>
      <c r="Z276" s="2" t="s">
        <v>85</v>
      </c>
      <c r="AA276" s="2" t="s">
        <v>37</v>
      </c>
    </row>
    <row r="277">
      <c r="A277" s="3">
        <v>275.0</v>
      </c>
      <c r="B277" s="4" t="s">
        <v>2243</v>
      </c>
      <c r="C277" s="2" t="s">
        <v>2244</v>
      </c>
      <c r="D277" s="2" t="s">
        <v>2245</v>
      </c>
      <c r="E277" s="2" t="s">
        <v>2246</v>
      </c>
      <c r="F277" s="2" t="s">
        <v>2247</v>
      </c>
      <c r="G277" s="2" t="s">
        <v>2248</v>
      </c>
      <c r="H277" s="2" t="s">
        <v>2249</v>
      </c>
      <c r="I277" s="2" t="s">
        <v>2250</v>
      </c>
      <c r="J277" s="3">
        <v>144.0</v>
      </c>
      <c r="K277" s="2" t="s">
        <v>94</v>
      </c>
      <c r="L277" s="3">
        <v>0.0</v>
      </c>
      <c r="M277" s="3">
        <v>0.0</v>
      </c>
      <c r="N277" s="5" t="b">
        <v>1</v>
      </c>
      <c r="O277" s="5" t="b">
        <v>1</v>
      </c>
      <c r="P277" s="5" t="b">
        <v>0</v>
      </c>
      <c r="Q277" s="3">
        <v>0.0</v>
      </c>
      <c r="R277" s="2" t="s">
        <v>35</v>
      </c>
      <c r="S277" s="5" t="b">
        <v>0</v>
      </c>
      <c r="T277" s="3">
        <v>0.0</v>
      </c>
      <c r="U277" s="3">
        <v>0.0</v>
      </c>
      <c r="V277" s="3">
        <v>0.0</v>
      </c>
      <c r="W277" s="3">
        <v>0.0</v>
      </c>
      <c r="X277" s="3">
        <v>0.0</v>
      </c>
      <c r="Y277" s="3">
        <v>0.0</v>
      </c>
      <c r="Z277" s="3">
        <v>0.0</v>
      </c>
      <c r="AA277" s="2" t="s">
        <v>37</v>
      </c>
    </row>
    <row r="278">
      <c r="A278" s="3">
        <v>276.0</v>
      </c>
      <c r="B278" s="4" t="s">
        <v>2251</v>
      </c>
      <c r="C278" s="2" t="s">
        <v>2252</v>
      </c>
      <c r="D278" s="2" t="s">
        <v>2253</v>
      </c>
      <c r="E278" s="2" t="s">
        <v>2254</v>
      </c>
      <c r="F278" s="2" t="s">
        <v>2255</v>
      </c>
      <c r="G278" s="2" t="s">
        <v>2256</v>
      </c>
      <c r="H278" s="2" t="s">
        <v>2257</v>
      </c>
      <c r="I278" s="2" t="s">
        <v>2258</v>
      </c>
      <c r="J278" s="3">
        <v>4513.0</v>
      </c>
      <c r="K278" s="2" t="s">
        <v>169</v>
      </c>
      <c r="L278" s="3">
        <v>0.0</v>
      </c>
      <c r="M278" s="3">
        <v>0.0</v>
      </c>
      <c r="N278" s="5" t="b">
        <v>1</v>
      </c>
      <c r="O278" s="5" t="b">
        <v>1</v>
      </c>
      <c r="P278" s="5" t="b">
        <v>0</v>
      </c>
      <c r="Q278" s="3">
        <v>0.0</v>
      </c>
      <c r="R278" s="2" t="s">
        <v>35</v>
      </c>
      <c r="S278" s="5" t="b">
        <v>0</v>
      </c>
      <c r="T278" s="3">
        <v>0.0</v>
      </c>
      <c r="U278" s="3">
        <v>0.0</v>
      </c>
      <c r="V278" s="3">
        <v>0.0</v>
      </c>
      <c r="W278" s="3">
        <v>0.0</v>
      </c>
      <c r="X278" s="3">
        <v>0.0</v>
      </c>
      <c r="Y278" s="3">
        <v>0.0</v>
      </c>
      <c r="Z278" s="2" t="s">
        <v>85</v>
      </c>
      <c r="AA278" s="2" t="s">
        <v>37</v>
      </c>
    </row>
    <row r="279">
      <c r="A279" s="3">
        <v>277.0</v>
      </c>
      <c r="B279" s="4" t="s">
        <v>2259</v>
      </c>
      <c r="C279" s="2" t="s">
        <v>2260</v>
      </c>
      <c r="D279" s="2" t="s">
        <v>2261</v>
      </c>
      <c r="E279" s="2" t="s">
        <v>2262</v>
      </c>
      <c r="F279" s="2" t="s">
        <v>2263</v>
      </c>
      <c r="G279" s="2" t="s">
        <v>2264</v>
      </c>
      <c r="H279" s="2" t="s">
        <v>2265</v>
      </c>
      <c r="I279" s="2" t="s">
        <v>2266</v>
      </c>
      <c r="J279" s="3">
        <v>22.0</v>
      </c>
      <c r="K279" s="2" t="s">
        <v>169</v>
      </c>
      <c r="L279" s="3">
        <v>0.0</v>
      </c>
      <c r="M279" s="3">
        <v>0.0</v>
      </c>
      <c r="N279" s="5" t="b">
        <v>1</v>
      </c>
      <c r="O279" s="5" t="b">
        <v>1</v>
      </c>
      <c r="P279" s="5" t="b">
        <v>0</v>
      </c>
      <c r="Q279" s="3">
        <v>0.0</v>
      </c>
      <c r="R279" s="2" t="s">
        <v>35</v>
      </c>
      <c r="S279" s="5" t="b">
        <v>0</v>
      </c>
      <c r="T279" s="3">
        <v>0.0</v>
      </c>
      <c r="U279" s="3">
        <v>0.0</v>
      </c>
      <c r="V279" s="3">
        <v>0.0</v>
      </c>
      <c r="W279" s="3">
        <v>0.0</v>
      </c>
      <c r="X279" s="3">
        <v>0.0</v>
      </c>
      <c r="Y279" s="3">
        <v>0.0</v>
      </c>
      <c r="Z279" s="2" t="s">
        <v>48</v>
      </c>
      <c r="AA279" s="2" t="s">
        <v>37</v>
      </c>
    </row>
    <row r="280">
      <c r="A280" s="3">
        <v>278.0</v>
      </c>
      <c r="B280" s="4" t="s">
        <v>2267</v>
      </c>
      <c r="C280" s="2" t="s">
        <v>2268</v>
      </c>
      <c r="D280" s="2" t="s">
        <v>2269</v>
      </c>
      <c r="E280" s="2" t="s">
        <v>2270</v>
      </c>
      <c r="F280" s="2" t="s">
        <v>2271</v>
      </c>
      <c r="G280" s="2" t="s">
        <v>2272</v>
      </c>
      <c r="H280" s="2" t="s">
        <v>2273</v>
      </c>
      <c r="I280" s="2" t="s">
        <v>2274</v>
      </c>
      <c r="J280" s="3">
        <v>11166.0</v>
      </c>
      <c r="K280" s="3">
        <v>0.0</v>
      </c>
      <c r="L280" s="3">
        <v>0.0</v>
      </c>
      <c r="M280" s="3">
        <v>0.0</v>
      </c>
      <c r="N280" s="5" t="b">
        <v>1</v>
      </c>
      <c r="O280" s="5" t="b">
        <v>1</v>
      </c>
      <c r="P280" s="5" t="b">
        <v>0</v>
      </c>
      <c r="Q280" s="3">
        <v>0.0</v>
      </c>
      <c r="R280" s="2" t="s">
        <v>35</v>
      </c>
      <c r="S280" s="5" t="b">
        <v>0</v>
      </c>
      <c r="T280" s="3">
        <v>0.0</v>
      </c>
      <c r="U280" s="3">
        <v>0.0</v>
      </c>
      <c r="V280" s="3">
        <v>0.0</v>
      </c>
      <c r="W280" s="3">
        <v>0.0</v>
      </c>
      <c r="X280" s="3">
        <v>0.0</v>
      </c>
      <c r="Y280" s="3">
        <v>0.0</v>
      </c>
      <c r="Z280" s="3">
        <v>0.0</v>
      </c>
      <c r="AA280" s="2" t="s">
        <v>37</v>
      </c>
    </row>
    <row r="281">
      <c r="A281" s="3">
        <v>279.0</v>
      </c>
      <c r="B281" s="4" t="s">
        <v>2275</v>
      </c>
      <c r="C281" s="2" t="s">
        <v>2276</v>
      </c>
      <c r="D281" s="2" t="s">
        <v>2277</v>
      </c>
      <c r="E281" s="2" t="s">
        <v>2278</v>
      </c>
      <c r="F281" s="2" t="s">
        <v>2279</v>
      </c>
      <c r="G281" s="2" t="s">
        <v>2280</v>
      </c>
      <c r="H281" s="2" t="s">
        <v>2281</v>
      </c>
      <c r="I281" s="2" t="s">
        <v>2282</v>
      </c>
      <c r="J281" s="3">
        <v>4.0</v>
      </c>
      <c r="K281" s="2" t="s">
        <v>2283</v>
      </c>
      <c r="L281" s="3">
        <v>0.0</v>
      </c>
      <c r="M281" s="3">
        <v>0.0</v>
      </c>
      <c r="N281" s="5" t="b">
        <v>1</v>
      </c>
      <c r="O281" s="5" t="b">
        <v>1</v>
      </c>
      <c r="P281" s="5" t="b">
        <v>0</v>
      </c>
      <c r="Q281" s="3">
        <v>0.0</v>
      </c>
      <c r="R281" s="2" t="s">
        <v>35</v>
      </c>
      <c r="S281" s="5" t="b">
        <v>0</v>
      </c>
      <c r="T281" s="3">
        <v>0.0</v>
      </c>
      <c r="U281" s="3">
        <v>0.0</v>
      </c>
      <c r="V281" s="3">
        <v>0.0</v>
      </c>
      <c r="W281" s="3">
        <v>0.0</v>
      </c>
      <c r="X281" s="3">
        <v>0.0</v>
      </c>
      <c r="Y281" s="3">
        <v>0.0</v>
      </c>
      <c r="Z281" s="2" t="s">
        <v>85</v>
      </c>
      <c r="AA281" s="2" t="s">
        <v>37</v>
      </c>
    </row>
    <row r="282">
      <c r="A282" s="3">
        <v>280.0</v>
      </c>
      <c r="B282" s="4" t="s">
        <v>2284</v>
      </c>
      <c r="C282" s="2" t="s">
        <v>2285</v>
      </c>
      <c r="D282" s="2" t="s">
        <v>2286</v>
      </c>
      <c r="E282" s="2" t="s">
        <v>2287</v>
      </c>
      <c r="F282" s="2" t="s">
        <v>2288</v>
      </c>
      <c r="G282" s="2" t="s">
        <v>2289</v>
      </c>
      <c r="H282" s="2" t="s">
        <v>2290</v>
      </c>
      <c r="I282" s="2" t="s">
        <v>2291</v>
      </c>
      <c r="J282" s="3">
        <v>5.0</v>
      </c>
      <c r="K282" s="2" t="s">
        <v>959</v>
      </c>
      <c r="L282" s="3">
        <v>0.0</v>
      </c>
      <c r="M282" s="3">
        <v>0.0</v>
      </c>
      <c r="N282" s="5" t="b">
        <v>1</v>
      </c>
      <c r="O282" s="5" t="b">
        <v>1</v>
      </c>
      <c r="P282" s="5" t="b">
        <v>0</v>
      </c>
      <c r="Q282" s="3">
        <v>0.0</v>
      </c>
      <c r="R282" s="2" t="s">
        <v>35</v>
      </c>
      <c r="S282" s="5" t="b">
        <v>0</v>
      </c>
      <c r="T282" s="3">
        <v>0.0</v>
      </c>
      <c r="U282" s="3">
        <v>0.0</v>
      </c>
      <c r="V282" s="3">
        <v>0.0</v>
      </c>
      <c r="W282" s="3">
        <v>0.0</v>
      </c>
      <c r="X282" s="3">
        <v>0.0</v>
      </c>
      <c r="Y282" s="3">
        <v>0.0</v>
      </c>
      <c r="Z282" s="3">
        <v>0.0</v>
      </c>
      <c r="AA282" s="2" t="s">
        <v>37</v>
      </c>
    </row>
    <row r="283">
      <c r="A283" s="3">
        <v>281.0</v>
      </c>
      <c r="B283" s="4" t="s">
        <v>2292</v>
      </c>
      <c r="C283" s="2" t="s">
        <v>2293</v>
      </c>
      <c r="D283" s="2" t="s">
        <v>2294</v>
      </c>
      <c r="E283" s="2" t="s">
        <v>2295</v>
      </c>
      <c r="F283" s="2" t="s">
        <v>2296</v>
      </c>
      <c r="G283" s="2" t="s">
        <v>2297</v>
      </c>
      <c r="H283" s="2" t="s">
        <v>2298</v>
      </c>
      <c r="I283" s="2" t="s">
        <v>2299</v>
      </c>
      <c r="J283" s="3">
        <v>27.0</v>
      </c>
      <c r="K283" s="2" t="s">
        <v>1673</v>
      </c>
      <c r="L283" s="3">
        <v>0.0</v>
      </c>
      <c r="M283" s="3">
        <v>0.0</v>
      </c>
      <c r="N283" s="5" t="b">
        <v>1</v>
      </c>
      <c r="O283" s="5" t="b">
        <v>1</v>
      </c>
      <c r="P283" s="5" t="b">
        <v>0</v>
      </c>
      <c r="Q283" s="3">
        <v>0.0</v>
      </c>
      <c r="R283" s="2" t="s">
        <v>35</v>
      </c>
      <c r="S283" s="5" t="b">
        <v>0</v>
      </c>
      <c r="T283" s="3">
        <v>0.0</v>
      </c>
      <c r="U283" s="3">
        <v>0.0</v>
      </c>
      <c r="V283" s="3">
        <v>0.0</v>
      </c>
      <c r="W283" s="3">
        <v>0.0</v>
      </c>
      <c r="X283" s="3">
        <v>0.0</v>
      </c>
      <c r="Y283" s="3">
        <v>0.0</v>
      </c>
      <c r="Z283" s="3">
        <v>0.0</v>
      </c>
      <c r="AA283" s="2" t="s">
        <v>67</v>
      </c>
    </row>
    <row r="284">
      <c r="A284" s="3">
        <v>282.0</v>
      </c>
      <c r="B284" s="4" t="s">
        <v>2300</v>
      </c>
      <c r="C284" s="2" t="s">
        <v>2301</v>
      </c>
      <c r="D284" s="2" t="s">
        <v>2302</v>
      </c>
      <c r="E284" s="2" t="s">
        <v>2303</v>
      </c>
      <c r="F284" s="2" t="s">
        <v>2304</v>
      </c>
      <c r="G284" s="2" t="s">
        <v>2305</v>
      </c>
      <c r="H284" s="2" t="s">
        <v>2306</v>
      </c>
      <c r="I284" s="2" t="s">
        <v>2307</v>
      </c>
      <c r="J284" s="3">
        <v>288.0</v>
      </c>
      <c r="K284" s="2" t="s">
        <v>195</v>
      </c>
      <c r="L284" s="3">
        <v>0.0</v>
      </c>
      <c r="M284" s="3">
        <v>0.0</v>
      </c>
      <c r="N284" s="5" t="b">
        <v>1</v>
      </c>
      <c r="O284" s="5" t="b">
        <v>1</v>
      </c>
      <c r="P284" s="5" t="b">
        <v>0</v>
      </c>
      <c r="Q284" s="3">
        <v>1.0</v>
      </c>
      <c r="R284" s="2" t="s">
        <v>35</v>
      </c>
      <c r="S284" s="5" t="b">
        <v>0</v>
      </c>
      <c r="T284" s="3">
        <v>0.0</v>
      </c>
      <c r="U284" s="3">
        <v>0.0</v>
      </c>
      <c r="V284" s="3">
        <v>0.0</v>
      </c>
      <c r="W284" s="3">
        <v>0.0</v>
      </c>
      <c r="X284" s="3">
        <v>0.0</v>
      </c>
      <c r="Y284" s="3">
        <v>0.0</v>
      </c>
      <c r="Z284" s="2" t="s">
        <v>85</v>
      </c>
      <c r="AA284" s="2" t="s">
        <v>67</v>
      </c>
    </row>
    <row r="285">
      <c r="A285" s="3">
        <v>283.0</v>
      </c>
      <c r="B285" s="4" t="s">
        <v>2308</v>
      </c>
      <c r="C285" s="2" t="s">
        <v>2309</v>
      </c>
      <c r="D285" s="2" t="s">
        <v>2310</v>
      </c>
      <c r="E285" s="2" t="s">
        <v>2311</v>
      </c>
      <c r="F285" s="2" t="s">
        <v>2312</v>
      </c>
      <c r="G285" s="2" t="s">
        <v>2313</v>
      </c>
      <c r="H285" s="2" t="s">
        <v>2314</v>
      </c>
      <c r="I285" s="2" t="s">
        <v>2315</v>
      </c>
      <c r="J285" s="3">
        <v>1108.0</v>
      </c>
      <c r="K285" s="3">
        <v>0.0</v>
      </c>
      <c r="L285" s="3">
        <v>0.0</v>
      </c>
      <c r="M285" s="3">
        <v>0.0</v>
      </c>
      <c r="N285" s="5" t="b">
        <v>1</v>
      </c>
      <c r="O285" s="5" t="b">
        <v>1</v>
      </c>
      <c r="P285" s="5" t="b">
        <v>0</v>
      </c>
      <c r="Q285" s="3">
        <v>1.0</v>
      </c>
      <c r="R285" s="2" t="s">
        <v>35</v>
      </c>
      <c r="S285" s="5" t="b">
        <v>0</v>
      </c>
      <c r="T285" s="3">
        <v>0.0</v>
      </c>
      <c r="U285" s="3">
        <v>0.0</v>
      </c>
      <c r="V285" s="3">
        <v>0.0</v>
      </c>
      <c r="W285" s="3">
        <v>0.0</v>
      </c>
      <c r="X285" s="3">
        <v>0.0</v>
      </c>
      <c r="Y285" s="3">
        <v>0.0</v>
      </c>
      <c r="Z285" s="2" t="s">
        <v>66</v>
      </c>
      <c r="AA285" s="2" t="s">
        <v>37</v>
      </c>
    </row>
    <row r="286">
      <c r="A286" s="3">
        <v>284.0</v>
      </c>
      <c r="B286" s="4" t="s">
        <v>2316</v>
      </c>
      <c r="C286" s="2" t="s">
        <v>2317</v>
      </c>
      <c r="D286" s="2" t="s">
        <v>2318</v>
      </c>
      <c r="E286" s="2" t="s">
        <v>2319</v>
      </c>
      <c r="F286" s="2" t="s">
        <v>1994</v>
      </c>
      <c r="G286" s="2" t="s">
        <v>2320</v>
      </c>
      <c r="H286" s="2" t="s">
        <v>1996</v>
      </c>
      <c r="I286" s="2" t="s">
        <v>2321</v>
      </c>
      <c r="J286" s="3">
        <v>116.0</v>
      </c>
      <c r="K286" s="2" t="s">
        <v>699</v>
      </c>
      <c r="L286" s="3">
        <v>0.0</v>
      </c>
      <c r="M286" s="3">
        <v>0.0</v>
      </c>
      <c r="N286" s="5" t="b">
        <v>1</v>
      </c>
      <c r="O286" s="5" t="b">
        <v>1</v>
      </c>
      <c r="P286" s="5" t="b">
        <v>0</v>
      </c>
      <c r="Q286" s="3">
        <v>0.0</v>
      </c>
      <c r="R286" s="2" t="s">
        <v>35</v>
      </c>
      <c r="S286" s="5" t="b">
        <v>0</v>
      </c>
      <c r="T286" s="3">
        <v>0.0</v>
      </c>
      <c r="U286" s="3">
        <v>0.0</v>
      </c>
      <c r="V286" s="3">
        <v>0.0</v>
      </c>
      <c r="W286" s="3">
        <v>0.0</v>
      </c>
      <c r="X286" s="3">
        <v>0.0</v>
      </c>
      <c r="Y286" s="3">
        <v>0.0</v>
      </c>
      <c r="Z286" s="3">
        <v>0.0</v>
      </c>
      <c r="AA286" s="2" t="s">
        <v>37</v>
      </c>
    </row>
    <row r="287">
      <c r="A287" s="3">
        <v>285.0</v>
      </c>
      <c r="B287" s="4" t="s">
        <v>2322</v>
      </c>
      <c r="C287" s="2" t="s">
        <v>2323</v>
      </c>
      <c r="D287" s="2" t="s">
        <v>2324</v>
      </c>
      <c r="E287" s="2" t="s">
        <v>2325</v>
      </c>
      <c r="F287" s="2" t="s">
        <v>2326</v>
      </c>
      <c r="G287" s="2" t="s">
        <v>2327</v>
      </c>
      <c r="H287" s="2" t="s">
        <v>2328</v>
      </c>
      <c r="I287" s="2" t="s">
        <v>2329</v>
      </c>
      <c r="J287" s="3">
        <v>529.0</v>
      </c>
      <c r="K287" s="2" t="s">
        <v>94</v>
      </c>
      <c r="L287" s="3">
        <v>0.0</v>
      </c>
      <c r="M287" s="3">
        <v>0.0</v>
      </c>
      <c r="N287" s="5" t="b">
        <v>1</v>
      </c>
      <c r="O287" s="5" t="b">
        <v>1</v>
      </c>
      <c r="P287" s="5" t="b">
        <v>0</v>
      </c>
      <c r="Q287" s="3">
        <v>0.0</v>
      </c>
      <c r="R287" s="2" t="s">
        <v>35</v>
      </c>
      <c r="S287" s="5" t="b">
        <v>0</v>
      </c>
      <c r="T287" s="3">
        <v>0.0</v>
      </c>
      <c r="U287" s="3">
        <v>0.0</v>
      </c>
      <c r="V287" s="3">
        <v>0.0</v>
      </c>
      <c r="W287" s="3">
        <v>0.0</v>
      </c>
      <c r="X287" s="3">
        <v>0.0</v>
      </c>
      <c r="Y287" s="3">
        <v>0.0</v>
      </c>
      <c r="Z287" s="2" t="s">
        <v>85</v>
      </c>
      <c r="AA287" s="2" t="s">
        <v>37</v>
      </c>
    </row>
    <row r="288">
      <c r="A288" s="3">
        <v>286.0</v>
      </c>
      <c r="B288" s="4" t="s">
        <v>2330</v>
      </c>
      <c r="C288" s="2" t="s">
        <v>2331</v>
      </c>
      <c r="D288" s="2" t="s">
        <v>2332</v>
      </c>
      <c r="E288" s="2" t="s">
        <v>2333</v>
      </c>
      <c r="F288" s="2" t="s">
        <v>2334</v>
      </c>
      <c r="G288" s="2" t="s">
        <v>2335</v>
      </c>
      <c r="H288" s="2" t="s">
        <v>2336</v>
      </c>
      <c r="I288" s="2" t="s">
        <v>2337</v>
      </c>
      <c r="J288" s="3">
        <v>121.0</v>
      </c>
      <c r="K288" s="2" t="s">
        <v>195</v>
      </c>
      <c r="L288" s="3">
        <v>0.0</v>
      </c>
      <c r="M288" s="3">
        <v>0.0</v>
      </c>
      <c r="N288" s="5" t="b">
        <v>1</v>
      </c>
      <c r="O288" s="5" t="b">
        <v>1</v>
      </c>
      <c r="P288" s="5" t="b">
        <v>0</v>
      </c>
      <c r="Q288" s="3">
        <v>3.0</v>
      </c>
      <c r="R288" s="2" t="s">
        <v>35</v>
      </c>
      <c r="S288" s="5" t="b">
        <v>0</v>
      </c>
      <c r="T288" s="3">
        <v>0.0</v>
      </c>
      <c r="U288" s="3">
        <v>0.0</v>
      </c>
      <c r="V288" s="3">
        <v>0.0</v>
      </c>
      <c r="W288" s="3">
        <v>0.0</v>
      </c>
      <c r="X288" s="3">
        <v>0.0</v>
      </c>
      <c r="Y288" s="3">
        <v>0.0</v>
      </c>
      <c r="Z288" s="2" t="s">
        <v>85</v>
      </c>
      <c r="AA288" s="2" t="s">
        <v>37</v>
      </c>
    </row>
    <row r="289">
      <c r="A289" s="3">
        <v>287.0</v>
      </c>
      <c r="B289" s="4" t="s">
        <v>2338</v>
      </c>
      <c r="C289" s="2" t="s">
        <v>2339</v>
      </c>
      <c r="D289" s="2" t="s">
        <v>2340</v>
      </c>
      <c r="E289" s="2" t="s">
        <v>2341</v>
      </c>
      <c r="F289" s="2" t="s">
        <v>2342</v>
      </c>
      <c r="G289" s="2" t="s">
        <v>2343</v>
      </c>
      <c r="H289" s="2" t="s">
        <v>2344</v>
      </c>
      <c r="I289" s="2" t="s">
        <v>2345</v>
      </c>
      <c r="J289" s="3">
        <v>161.0</v>
      </c>
      <c r="K289" s="2" t="s">
        <v>1673</v>
      </c>
      <c r="L289" s="3">
        <v>0.0</v>
      </c>
      <c r="M289" s="3">
        <v>0.0</v>
      </c>
      <c r="N289" s="5" t="b">
        <v>1</v>
      </c>
      <c r="O289" s="5" t="b">
        <v>1</v>
      </c>
      <c r="P289" s="5" t="b">
        <v>0</v>
      </c>
      <c r="Q289" s="3">
        <v>0.0</v>
      </c>
      <c r="R289" s="2" t="s">
        <v>35</v>
      </c>
      <c r="S289" s="5" t="b">
        <v>0</v>
      </c>
      <c r="T289" s="3">
        <v>0.0</v>
      </c>
      <c r="U289" s="3">
        <v>0.0</v>
      </c>
      <c r="V289" s="3">
        <v>0.0</v>
      </c>
      <c r="W289" s="3">
        <v>0.0</v>
      </c>
      <c r="X289" s="3">
        <v>0.0</v>
      </c>
      <c r="Y289" s="3">
        <v>0.0</v>
      </c>
      <c r="Z289" s="2" t="s">
        <v>85</v>
      </c>
      <c r="AA289" s="2" t="s">
        <v>67</v>
      </c>
    </row>
    <row r="290">
      <c r="A290" s="3">
        <v>288.0</v>
      </c>
      <c r="B290" s="4" t="s">
        <v>2346</v>
      </c>
      <c r="C290" s="2" t="s">
        <v>2347</v>
      </c>
      <c r="D290" s="2" t="s">
        <v>2348</v>
      </c>
      <c r="E290" s="2" t="s">
        <v>2349</v>
      </c>
      <c r="F290" s="2" t="s">
        <v>2350</v>
      </c>
      <c r="G290" s="2" t="s">
        <v>2351</v>
      </c>
      <c r="H290" s="2" t="s">
        <v>2352</v>
      </c>
      <c r="I290" s="2" t="s">
        <v>2353</v>
      </c>
      <c r="J290" s="3">
        <v>4604.0</v>
      </c>
      <c r="K290" s="2" t="s">
        <v>94</v>
      </c>
      <c r="L290" s="3">
        <v>0.0</v>
      </c>
      <c r="M290" s="3">
        <v>0.0</v>
      </c>
      <c r="N290" s="5" t="b">
        <v>1</v>
      </c>
      <c r="O290" s="5" t="b">
        <v>1</v>
      </c>
      <c r="P290" s="5" t="b">
        <v>0</v>
      </c>
      <c r="Q290" s="3">
        <v>0.0</v>
      </c>
      <c r="R290" s="2" t="s">
        <v>35</v>
      </c>
      <c r="S290" s="5" t="b">
        <v>0</v>
      </c>
      <c r="T290" s="3">
        <v>0.0</v>
      </c>
      <c r="U290" s="3">
        <v>0.0</v>
      </c>
      <c r="V290" s="3">
        <v>0.0</v>
      </c>
      <c r="W290" s="3">
        <v>0.0</v>
      </c>
      <c r="X290" s="3">
        <v>0.0</v>
      </c>
      <c r="Y290" s="3">
        <v>0.0</v>
      </c>
      <c r="Z290" s="3">
        <v>0.0</v>
      </c>
      <c r="AA290" s="2" t="s">
        <v>37</v>
      </c>
    </row>
    <row r="291">
      <c r="A291" s="3">
        <v>289.0</v>
      </c>
      <c r="B291" s="4" t="s">
        <v>2354</v>
      </c>
      <c r="C291" s="2" t="s">
        <v>2355</v>
      </c>
      <c r="D291" s="2" t="s">
        <v>2356</v>
      </c>
      <c r="E291" s="2" t="s">
        <v>2357</v>
      </c>
      <c r="F291" s="2" t="s">
        <v>2358</v>
      </c>
      <c r="G291" s="2" t="s">
        <v>2359</v>
      </c>
      <c r="H291" s="2" t="s">
        <v>2360</v>
      </c>
      <c r="I291" s="2" t="s">
        <v>2361</v>
      </c>
      <c r="J291" s="3">
        <v>88843.0</v>
      </c>
      <c r="K291" s="2" t="s">
        <v>699</v>
      </c>
      <c r="L291" s="3">
        <v>0.0</v>
      </c>
      <c r="M291" s="3">
        <v>0.0</v>
      </c>
      <c r="N291" s="5" t="b">
        <v>1</v>
      </c>
      <c r="O291" s="5" t="b">
        <v>1</v>
      </c>
      <c r="P291" s="5" t="b">
        <v>0</v>
      </c>
      <c r="Q291" s="3">
        <v>0.0</v>
      </c>
      <c r="R291" s="2" t="s">
        <v>35</v>
      </c>
      <c r="S291" s="5" t="b">
        <v>0</v>
      </c>
      <c r="T291" s="3">
        <v>0.0</v>
      </c>
      <c r="U291" s="3">
        <v>0.0</v>
      </c>
      <c r="V291" s="3">
        <v>0.0</v>
      </c>
      <c r="W291" s="3">
        <v>0.0</v>
      </c>
      <c r="X291" s="3">
        <v>0.0</v>
      </c>
      <c r="Y291" s="3">
        <v>0.0</v>
      </c>
      <c r="Z291" s="3">
        <v>0.0</v>
      </c>
      <c r="AA291" s="2" t="s">
        <v>37</v>
      </c>
    </row>
    <row r="292">
      <c r="A292" s="3">
        <v>290.0</v>
      </c>
      <c r="B292" s="4" t="s">
        <v>2362</v>
      </c>
      <c r="C292" s="2" t="s">
        <v>2363</v>
      </c>
      <c r="D292" s="2" t="s">
        <v>2364</v>
      </c>
      <c r="E292" s="2" t="s">
        <v>2365</v>
      </c>
      <c r="F292" s="2" t="s">
        <v>1742</v>
      </c>
      <c r="G292" s="2" t="s">
        <v>2366</v>
      </c>
      <c r="H292" s="2" t="s">
        <v>2367</v>
      </c>
      <c r="I292" s="2" t="s">
        <v>2368</v>
      </c>
      <c r="J292" s="3">
        <v>137.0</v>
      </c>
      <c r="K292" s="2" t="s">
        <v>902</v>
      </c>
      <c r="L292" s="3">
        <v>0.0</v>
      </c>
      <c r="M292" s="3">
        <v>0.0</v>
      </c>
      <c r="N292" s="5" t="b">
        <v>1</v>
      </c>
      <c r="O292" s="5" t="b">
        <v>1</v>
      </c>
      <c r="P292" s="5" t="b">
        <v>0</v>
      </c>
      <c r="Q292" s="3">
        <v>0.0</v>
      </c>
      <c r="R292" s="2" t="s">
        <v>35</v>
      </c>
      <c r="S292" s="5" t="b">
        <v>0</v>
      </c>
      <c r="T292" s="3">
        <v>0.0</v>
      </c>
      <c r="U292" s="3">
        <v>0.0</v>
      </c>
      <c r="V292" s="3">
        <v>0.0</v>
      </c>
      <c r="W292" s="3">
        <v>0.0</v>
      </c>
      <c r="X292" s="3">
        <v>0.0</v>
      </c>
      <c r="Y292" s="3">
        <v>0.0</v>
      </c>
      <c r="Z292" s="3">
        <v>0.0</v>
      </c>
      <c r="AA292" s="2" t="s">
        <v>37</v>
      </c>
    </row>
    <row r="293">
      <c r="A293" s="3">
        <v>291.0</v>
      </c>
      <c r="B293" s="4" t="s">
        <v>2369</v>
      </c>
      <c r="C293" s="2" t="s">
        <v>2031</v>
      </c>
      <c r="D293" s="2" t="s">
        <v>2370</v>
      </c>
      <c r="E293" s="2" t="s">
        <v>2371</v>
      </c>
      <c r="F293" s="2" t="s">
        <v>2372</v>
      </c>
      <c r="G293" s="2" t="s">
        <v>2373</v>
      </c>
      <c r="H293" s="2" t="s">
        <v>2374</v>
      </c>
      <c r="I293" s="2" t="s">
        <v>2375</v>
      </c>
      <c r="J293" s="3">
        <v>110.0</v>
      </c>
      <c r="K293" s="2" t="s">
        <v>699</v>
      </c>
      <c r="L293" s="3">
        <v>0.0</v>
      </c>
      <c r="M293" s="3">
        <v>0.0</v>
      </c>
      <c r="N293" s="5" t="b">
        <v>1</v>
      </c>
      <c r="O293" s="5" t="b">
        <v>1</v>
      </c>
      <c r="P293" s="5" t="b">
        <v>0</v>
      </c>
      <c r="Q293" s="3">
        <v>0.0</v>
      </c>
      <c r="R293" s="2" t="s">
        <v>35</v>
      </c>
      <c r="S293" s="5" t="b">
        <v>0</v>
      </c>
      <c r="T293" s="3">
        <v>0.0</v>
      </c>
      <c r="U293" s="3">
        <v>0.0</v>
      </c>
      <c r="V293" s="3">
        <v>0.0</v>
      </c>
      <c r="W293" s="3">
        <v>0.0</v>
      </c>
      <c r="X293" s="3">
        <v>0.0</v>
      </c>
      <c r="Y293" s="3">
        <v>0.0</v>
      </c>
      <c r="Z293" s="2" t="s">
        <v>85</v>
      </c>
      <c r="AA293" s="2" t="s">
        <v>37</v>
      </c>
    </row>
    <row r="294">
      <c r="A294" s="3">
        <v>292.0</v>
      </c>
      <c r="B294" s="4" t="s">
        <v>2376</v>
      </c>
      <c r="C294" s="2" t="s">
        <v>2377</v>
      </c>
      <c r="D294" s="2" t="s">
        <v>2378</v>
      </c>
      <c r="E294" s="2" t="s">
        <v>2379</v>
      </c>
      <c r="F294" s="2" t="s">
        <v>2380</v>
      </c>
      <c r="G294" s="2" t="s">
        <v>2381</v>
      </c>
      <c r="H294" s="2" t="s">
        <v>2382</v>
      </c>
      <c r="I294" s="2" t="s">
        <v>2383</v>
      </c>
      <c r="J294" s="3">
        <v>45.0</v>
      </c>
      <c r="K294" s="2" t="s">
        <v>195</v>
      </c>
      <c r="L294" s="3">
        <v>0.0</v>
      </c>
      <c r="M294" s="3">
        <v>0.0</v>
      </c>
      <c r="N294" s="5" t="b">
        <v>1</v>
      </c>
      <c r="O294" s="5" t="b">
        <v>1</v>
      </c>
      <c r="P294" s="5" t="b">
        <v>0</v>
      </c>
      <c r="Q294" s="3">
        <v>0.0</v>
      </c>
      <c r="R294" s="2" t="s">
        <v>35</v>
      </c>
      <c r="S294" s="5" t="b">
        <v>0</v>
      </c>
      <c r="T294" s="3">
        <v>0.0</v>
      </c>
      <c r="U294" s="3">
        <v>0.0</v>
      </c>
      <c r="V294" s="3">
        <v>0.0</v>
      </c>
      <c r="W294" s="3">
        <v>0.0</v>
      </c>
      <c r="X294" s="3">
        <v>0.0</v>
      </c>
      <c r="Y294" s="3">
        <v>0.0</v>
      </c>
      <c r="Z294" s="2" t="s">
        <v>85</v>
      </c>
      <c r="AA294" s="2" t="s">
        <v>37</v>
      </c>
    </row>
    <row r="295">
      <c r="A295" s="3">
        <v>293.0</v>
      </c>
      <c r="B295" s="4" t="s">
        <v>2384</v>
      </c>
      <c r="C295" s="2" t="s">
        <v>2385</v>
      </c>
      <c r="D295" s="2" t="s">
        <v>2386</v>
      </c>
      <c r="E295" s="2" t="s">
        <v>2387</v>
      </c>
      <c r="F295" s="2" t="s">
        <v>2388</v>
      </c>
      <c r="G295" s="2" t="s">
        <v>2389</v>
      </c>
      <c r="H295" s="2" t="s">
        <v>2390</v>
      </c>
      <c r="I295" s="2" t="s">
        <v>2391</v>
      </c>
      <c r="J295" s="3">
        <v>84.0</v>
      </c>
      <c r="K295" s="2" t="s">
        <v>94</v>
      </c>
      <c r="L295" s="3">
        <v>0.0</v>
      </c>
      <c r="M295" s="3">
        <v>0.0</v>
      </c>
      <c r="N295" s="5" t="b">
        <v>1</v>
      </c>
      <c r="O295" s="5" t="b">
        <v>1</v>
      </c>
      <c r="P295" s="5" t="b">
        <v>0</v>
      </c>
      <c r="Q295" s="3">
        <v>0.0</v>
      </c>
      <c r="R295" s="2" t="s">
        <v>35</v>
      </c>
      <c r="S295" s="5" t="b">
        <v>0</v>
      </c>
      <c r="T295" s="3">
        <v>0.0</v>
      </c>
      <c r="U295" s="3">
        <v>0.0</v>
      </c>
      <c r="V295" s="3">
        <v>0.0</v>
      </c>
      <c r="W295" s="3">
        <v>0.0</v>
      </c>
      <c r="X295" s="3">
        <v>0.0</v>
      </c>
      <c r="Y295" s="3">
        <v>0.0</v>
      </c>
      <c r="Z295" s="3">
        <v>0.0</v>
      </c>
      <c r="AA295" s="2" t="s">
        <v>37</v>
      </c>
    </row>
    <row r="296">
      <c r="A296" s="3">
        <v>294.0</v>
      </c>
      <c r="B296" s="4" t="s">
        <v>2392</v>
      </c>
      <c r="C296" s="2" t="s">
        <v>2393</v>
      </c>
      <c r="D296" s="2" t="s">
        <v>2394</v>
      </c>
      <c r="E296" s="2" t="s">
        <v>2395</v>
      </c>
      <c r="F296" s="2" t="s">
        <v>2396</v>
      </c>
      <c r="G296" s="2" t="s">
        <v>2397</v>
      </c>
      <c r="H296" s="2" t="s">
        <v>2398</v>
      </c>
      <c r="I296" s="2" t="s">
        <v>2399</v>
      </c>
      <c r="J296" s="3">
        <v>744.0</v>
      </c>
      <c r="K296" s="3">
        <v>0.0</v>
      </c>
      <c r="L296" s="3">
        <v>0.0</v>
      </c>
      <c r="M296" s="3">
        <v>0.0</v>
      </c>
      <c r="N296" s="5" t="b">
        <v>1</v>
      </c>
      <c r="O296" s="5" t="b">
        <v>1</v>
      </c>
      <c r="P296" s="5" t="b">
        <v>0</v>
      </c>
      <c r="Q296" s="3">
        <v>0.0</v>
      </c>
      <c r="R296" s="2" t="s">
        <v>35</v>
      </c>
      <c r="S296" s="5" t="b">
        <v>0</v>
      </c>
      <c r="T296" s="3">
        <v>0.0</v>
      </c>
      <c r="U296" s="3">
        <v>0.0</v>
      </c>
      <c r="V296" s="3">
        <v>0.0</v>
      </c>
      <c r="W296" s="3">
        <v>0.0</v>
      </c>
      <c r="X296" s="3">
        <v>0.0</v>
      </c>
      <c r="Y296" s="3">
        <v>0.0</v>
      </c>
      <c r="Z296" s="2" t="s">
        <v>85</v>
      </c>
      <c r="AA296" s="2" t="s">
        <v>37</v>
      </c>
    </row>
    <row r="297">
      <c r="A297" s="3">
        <v>295.0</v>
      </c>
      <c r="B297" s="4" t="s">
        <v>2400</v>
      </c>
      <c r="C297" s="2" t="s">
        <v>2401</v>
      </c>
      <c r="D297" s="2" t="s">
        <v>2402</v>
      </c>
      <c r="E297" s="2" t="s">
        <v>2403</v>
      </c>
      <c r="F297" s="2" t="s">
        <v>2404</v>
      </c>
      <c r="G297" s="2" t="s">
        <v>2405</v>
      </c>
      <c r="H297" s="2" t="s">
        <v>2406</v>
      </c>
      <c r="I297" s="2" t="s">
        <v>2407</v>
      </c>
      <c r="J297" s="3">
        <v>115.0</v>
      </c>
      <c r="K297" s="2" t="s">
        <v>94</v>
      </c>
      <c r="L297" s="3">
        <v>0.0</v>
      </c>
      <c r="M297" s="3">
        <v>0.0</v>
      </c>
      <c r="N297" s="5" t="b">
        <v>1</v>
      </c>
      <c r="O297" s="5" t="b">
        <v>1</v>
      </c>
      <c r="P297" s="5" t="b">
        <v>0</v>
      </c>
      <c r="Q297" s="3">
        <v>0.0</v>
      </c>
      <c r="R297" s="2" t="s">
        <v>35</v>
      </c>
      <c r="S297" s="5" t="b">
        <v>0</v>
      </c>
      <c r="T297" s="3">
        <v>0.0</v>
      </c>
      <c r="U297" s="3">
        <v>0.0</v>
      </c>
      <c r="V297" s="3">
        <v>0.0</v>
      </c>
      <c r="W297" s="3">
        <v>0.0</v>
      </c>
      <c r="X297" s="3">
        <v>0.0</v>
      </c>
      <c r="Y297" s="3">
        <v>0.0</v>
      </c>
      <c r="Z297" s="3">
        <v>0.0</v>
      </c>
      <c r="AA297" s="2" t="s">
        <v>37</v>
      </c>
    </row>
    <row r="298">
      <c r="A298" s="3">
        <v>296.0</v>
      </c>
      <c r="B298" s="4" t="s">
        <v>2408</v>
      </c>
      <c r="C298" s="2" t="s">
        <v>2409</v>
      </c>
      <c r="D298" s="2" t="s">
        <v>2410</v>
      </c>
      <c r="E298" s="2" t="s">
        <v>2411</v>
      </c>
      <c r="F298" s="2" t="s">
        <v>2412</v>
      </c>
      <c r="G298" s="2" t="s">
        <v>2413</v>
      </c>
      <c r="H298" s="2" t="s">
        <v>2414</v>
      </c>
      <c r="I298" s="2" t="s">
        <v>2415</v>
      </c>
      <c r="J298" s="3">
        <v>5930.0</v>
      </c>
      <c r="K298" s="2" t="s">
        <v>94</v>
      </c>
      <c r="L298" s="3">
        <v>0.0</v>
      </c>
      <c r="M298" s="3">
        <v>0.0</v>
      </c>
      <c r="N298" s="5" t="b">
        <v>1</v>
      </c>
      <c r="O298" s="5" t="b">
        <v>1</v>
      </c>
      <c r="P298" s="5" t="b">
        <v>0</v>
      </c>
      <c r="Q298" s="3">
        <v>0.0</v>
      </c>
      <c r="R298" s="2" t="s">
        <v>35</v>
      </c>
      <c r="S298" s="5" t="b">
        <v>0</v>
      </c>
      <c r="T298" s="3">
        <v>0.0</v>
      </c>
      <c r="U298" s="3">
        <v>0.0</v>
      </c>
      <c r="V298" s="3">
        <v>0.0</v>
      </c>
      <c r="W298" s="3">
        <v>0.0</v>
      </c>
      <c r="X298" s="3">
        <v>0.0</v>
      </c>
      <c r="Y298" s="3">
        <v>0.0</v>
      </c>
      <c r="Z298" s="2" t="s">
        <v>85</v>
      </c>
      <c r="AA298" s="2" t="s">
        <v>37</v>
      </c>
    </row>
    <row r="299">
      <c r="A299" s="3">
        <v>297.0</v>
      </c>
      <c r="B299" s="4" t="s">
        <v>2416</v>
      </c>
      <c r="C299" s="2" t="s">
        <v>2417</v>
      </c>
      <c r="D299" s="2" t="s">
        <v>2418</v>
      </c>
      <c r="E299" s="2" t="s">
        <v>2419</v>
      </c>
      <c r="F299" s="2" t="s">
        <v>2420</v>
      </c>
      <c r="G299" s="2" t="s">
        <v>2421</v>
      </c>
      <c r="H299" s="2" t="s">
        <v>2422</v>
      </c>
      <c r="I299" s="2" t="s">
        <v>2423</v>
      </c>
      <c r="J299" s="3">
        <v>347.0</v>
      </c>
      <c r="K299" s="2" t="s">
        <v>699</v>
      </c>
      <c r="L299" s="3">
        <v>0.0</v>
      </c>
      <c r="M299" s="3">
        <v>0.0</v>
      </c>
      <c r="N299" s="5" t="b">
        <v>1</v>
      </c>
      <c r="O299" s="5" t="b">
        <v>1</v>
      </c>
      <c r="P299" s="5" t="b">
        <v>0</v>
      </c>
      <c r="Q299" s="3">
        <v>0.0</v>
      </c>
      <c r="R299" s="2" t="s">
        <v>35</v>
      </c>
      <c r="S299" s="5" t="b">
        <v>0</v>
      </c>
      <c r="T299" s="3">
        <v>0.0</v>
      </c>
      <c r="U299" s="3">
        <v>0.0</v>
      </c>
      <c r="V299" s="3">
        <v>0.0</v>
      </c>
      <c r="W299" s="3">
        <v>0.0</v>
      </c>
      <c r="X299" s="3">
        <v>0.0</v>
      </c>
      <c r="Y299" s="3">
        <v>0.0</v>
      </c>
      <c r="Z299" s="3">
        <v>0.0</v>
      </c>
      <c r="AA299" s="2" t="s">
        <v>37</v>
      </c>
    </row>
    <row r="300">
      <c r="A300" s="3">
        <v>298.0</v>
      </c>
      <c r="B300" s="4" t="s">
        <v>2424</v>
      </c>
      <c r="C300" s="2" t="s">
        <v>2425</v>
      </c>
      <c r="D300" s="2" t="s">
        <v>2426</v>
      </c>
      <c r="E300" s="3">
        <v>0.0</v>
      </c>
      <c r="F300" s="2" t="s">
        <v>2427</v>
      </c>
      <c r="G300" s="2" t="s">
        <v>2428</v>
      </c>
      <c r="H300" s="2" t="s">
        <v>2429</v>
      </c>
      <c r="I300" s="2" t="s">
        <v>2430</v>
      </c>
      <c r="J300" s="3">
        <v>526.0</v>
      </c>
      <c r="K300" s="2" t="s">
        <v>94</v>
      </c>
      <c r="L300" s="3">
        <v>0.0</v>
      </c>
      <c r="M300" s="3">
        <v>0.0</v>
      </c>
      <c r="N300" s="5" t="b">
        <v>1</v>
      </c>
      <c r="O300" s="5" t="b">
        <v>1</v>
      </c>
      <c r="P300" s="5" t="b">
        <v>0</v>
      </c>
      <c r="Q300" s="3">
        <v>2.0</v>
      </c>
      <c r="R300" s="2" t="s">
        <v>35</v>
      </c>
      <c r="S300" s="5" t="b">
        <v>0</v>
      </c>
      <c r="T300" s="3">
        <v>0.0</v>
      </c>
      <c r="U300" s="3">
        <v>0.0</v>
      </c>
      <c r="V300" s="3">
        <v>0.0</v>
      </c>
      <c r="W300" s="3">
        <v>0.0</v>
      </c>
      <c r="X300" s="3">
        <v>0.0</v>
      </c>
      <c r="Y300" s="3">
        <v>0.0</v>
      </c>
      <c r="Z300" s="3">
        <v>0.0</v>
      </c>
      <c r="AA300" s="2" t="s">
        <v>37</v>
      </c>
    </row>
    <row r="301">
      <c r="A301" s="3">
        <v>299.0</v>
      </c>
      <c r="B301" s="4" t="s">
        <v>2431</v>
      </c>
      <c r="C301" s="2" t="s">
        <v>2432</v>
      </c>
      <c r="D301" s="2" t="s">
        <v>2433</v>
      </c>
      <c r="E301" s="2" t="s">
        <v>2434</v>
      </c>
      <c r="F301" s="2" t="s">
        <v>2435</v>
      </c>
      <c r="G301" s="2" t="s">
        <v>2436</v>
      </c>
      <c r="H301" s="2" t="s">
        <v>2437</v>
      </c>
      <c r="I301" s="2" t="s">
        <v>2438</v>
      </c>
      <c r="J301" s="3">
        <v>30991.0</v>
      </c>
      <c r="K301" s="2" t="s">
        <v>46</v>
      </c>
      <c r="L301" s="3">
        <v>7236.0</v>
      </c>
      <c r="M301" s="3">
        <v>166.0</v>
      </c>
      <c r="N301" s="5" t="b">
        <v>1</v>
      </c>
      <c r="O301" s="5" t="b">
        <v>1</v>
      </c>
      <c r="P301" s="5" t="b">
        <v>1</v>
      </c>
      <c r="Q301" s="3">
        <v>509.0</v>
      </c>
      <c r="R301" s="2" t="s">
        <v>35</v>
      </c>
      <c r="S301" s="5" t="b">
        <v>0</v>
      </c>
      <c r="T301" s="3">
        <v>70.0</v>
      </c>
      <c r="U301" s="3">
        <v>1696.0</v>
      </c>
      <c r="V301" s="3">
        <v>18.0</v>
      </c>
      <c r="W301" s="3">
        <v>426.0</v>
      </c>
      <c r="X301" s="3">
        <v>6613.0</v>
      </c>
      <c r="Y301" s="3">
        <v>55.0</v>
      </c>
      <c r="Z301" s="2" t="s">
        <v>95</v>
      </c>
      <c r="AA301" s="2" t="s">
        <v>67</v>
      </c>
    </row>
    <row r="302">
      <c r="A302" s="3">
        <v>300.0</v>
      </c>
      <c r="B302" s="4" t="s">
        <v>2439</v>
      </c>
      <c r="C302" s="2" t="s">
        <v>2440</v>
      </c>
      <c r="D302" s="2" t="s">
        <v>2441</v>
      </c>
      <c r="E302" s="2" t="s">
        <v>2442</v>
      </c>
      <c r="F302" s="2" t="s">
        <v>2443</v>
      </c>
      <c r="G302" s="2" t="s">
        <v>2444</v>
      </c>
      <c r="H302" s="2" t="s">
        <v>2445</v>
      </c>
      <c r="I302" s="2" t="s">
        <v>2446</v>
      </c>
      <c r="J302" s="3">
        <v>254752.0</v>
      </c>
      <c r="K302" s="2" t="s">
        <v>46</v>
      </c>
      <c r="L302" s="3">
        <v>5445.0</v>
      </c>
      <c r="M302" s="3">
        <v>247.0</v>
      </c>
      <c r="N302" s="5" t="b">
        <v>1</v>
      </c>
      <c r="O302" s="5" t="b">
        <v>1</v>
      </c>
      <c r="P302" s="5" t="b">
        <v>0</v>
      </c>
      <c r="Q302" s="3">
        <v>1503.0</v>
      </c>
      <c r="R302" s="2" t="s">
        <v>35</v>
      </c>
      <c r="S302" s="5" t="b">
        <v>0</v>
      </c>
      <c r="T302" s="3">
        <v>187.0</v>
      </c>
      <c r="U302" s="3">
        <v>485.0</v>
      </c>
      <c r="V302" s="3">
        <v>147.0</v>
      </c>
      <c r="W302" s="3">
        <v>441.0</v>
      </c>
      <c r="X302" s="3">
        <v>13869.0</v>
      </c>
      <c r="Y302" s="3">
        <v>34.0</v>
      </c>
      <c r="Z302" s="2" t="s">
        <v>95</v>
      </c>
      <c r="AA302" s="2" t="s">
        <v>67</v>
      </c>
    </row>
    <row r="303">
      <c r="A303" s="3">
        <v>301.0</v>
      </c>
      <c r="B303" s="4" t="s">
        <v>2447</v>
      </c>
      <c r="C303" s="2" t="s">
        <v>2448</v>
      </c>
      <c r="D303" s="2" t="s">
        <v>2449</v>
      </c>
      <c r="E303" s="2" t="s">
        <v>2450</v>
      </c>
      <c r="F303" s="2" t="s">
        <v>2451</v>
      </c>
      <c r="G303" s="2" t="s">
        <v>2452</v>
      </c>
      <c r="H303" s="2" t="s">
        <v>2453</v>
      </c>
      <c r="I303" s="2" t="s">
        <v>2454</v>
      </c>
      <c r="J303" s="3">
        <v>276170.0</v>
      </c>
      <c r="K303" s="2" t="s">
        <v>46</v>
      </c>
      <c r="L303" s="3">
        <v>3171.0</v>
      </c>
      <c r="M303" s="3">
        <v>0.0</v>
      </c>
      <c r="N303" s="5" t="b">
        <v>0</v>
      </c>
      <c r="O303" s="5" t="b">
        <v>1</v>
      </c>
      <c r="P303" s="5" t="b">
        <v>0</v>
      </c>
      <c r="Q303" s="3">
        <v>612.0</v>
      </c>
      <c r="R303" s="2" t="s">
        <v>35</v>
      </c>
      <c r="S303" s="5" t="b">
        <v>0</v>
      </c>
      <c r="T303" s="3">
        <v>0.0</v>
      </c>
      <c r="U303" s="3">
        <v>0.0</v>
      </c>
      <c r="V303" s="3">
        <v>0.0</v>
      </c>
      <c r="W303" s="3">
        <v>0.0</v>
      </c>
      <c r="X303" s="3">
        <v>0.0</v>
      </c>
      <c r="Y303" s="3">
        <v>0.0</v>
      </c>
      <c r="Z303" s="2" t="s">
        <v>95</v>
      </c>
      <c r="AA303" s="2" t="s">
        <v>67</v>
      </c>
    </row>
    <row r="304">
      <c r="A304" s="3">
        <v>302.0</v>
      </c>
      <c r="B304" s="4" t="s">
        <v>2455</v>
      </c>
      <c r="C304" s="2" t="s">
        <v>2456</v>
      </c>
      <c r="D304" s="2" t="s">
        <v>2457</v>
      </c>
      <c r="E304" s="2" t="s">
        <v>2458</v>
      </c>
      <c r="F304" s="2" t="s">
        <v>2459</v>
      </c>
      <c r="G304" s="2" t="s">
        <v>2460</v>
      </c>
      <c r="H304" s="2" t="s">
        <v>2461</v>
      </c>
      <c r="I304" s="2" t="s">
        <v>2462</v>
      </c>
      <c r="J304" s="3">
        <v>49581.0</v>
      </c>
      <c r="K304" s="2" t="s">
        <v>46</v>
      </c>
      <c r="L304" s="3">
        <v>2758.0</v>
      </c>
      <c r="M304" s="3">
        <v>56.0</v>
      </c>
      <c r="N304" s="5" t="b">
        <v>1</v>
      </c>
      <c r="O304" s="5" t="b">
        <v>1</v>
      </c>
      <c r="P304" s="5" t="b">
        <v>1</v>
      </c>
      <c r="Q304" s="3">
        <v>112.0</v>
      </c>
      <c r="R304" s="2" t="s">
        <v>136</v>
      </c>
      <c r="S304" s="5" t="b">
        <v>0</v>
      </c>
      <c r="T304" s="3">
        <v>64.0</v>
      </c>
      <c r="U304" s="3">
        <v>163.0</v>
      </c>
      <c r="V304" s="3">
        <v>1.0</v>
      </c>
      <c r="W304" s="3">
        <v>22.0</v>
      </c>
      <c r="X304" s="3">
        <v>1924.0</v>
      </c>
      <c r="Y304" s="3">
        <v>8.0</v>
      </c>
      <c r="Z304" s="2" t="s">
        <v>48</v>
      </c>
      <c r="AA304" s="2" t="s">
        <v>67</v>
      </c>
    </row>
    <row r="305">
      <c r="A305" s="3">
        <v>303.0</v>
      </c>
      <c r="B305" s="4" t="s">
        <v>2463</v>
      </c>
      <c r="C305" s="2" t="s">
        <v>2464</v>
      </c>
      <c r="D305" s="2" t="s">
        <v>2465</v>
      </c>
      <c r="E305" s="2" t="s">
        <v>2466</v>
      </c>
      <c r="F305" s="2" t="s">
        <v>2467</v>
      </c>
      <c r="G305" s="2" t="s">
        <v>2468</v>
      </c>
      <c r="H305" s="2" t="s">
        <v>2469</v>
      </c>
      <c r="I305" s="2" t="s">
        <v>2470</v>
      </c>
      <c r="J305" s="3">
        <v>63754.0</v>
      </c>
      <c r="K305" s="2" t="s">
        <v>46</v>
      </c>
      <c r="L305" s="3">
        <v>2512.0</v>
      </c>
      <c r="M305" s="3">
        <v>128.0</v>
      </c>
      <c r="N305" s="5" t="b">
        <v>1</v>
      </c>
      <c r="O305" s="5" t="b">
        <v>1</v>
      </c>
      <c r="P305" s="5" t="b">
        <v>1</v>
      </c>
      <c r="Q305" s="3">
        <v>220.0</v>
      </c>
      <c r="R305" s="2" t="s">
        <v>35</v>
      </c>
      <c r="S305" s="5" t="b">
        <v>0</v>
      </c>
      <c r="T305" s="3">
        <v>87.0</v>
      </c>
      <c r="U305" s="3">
        <v>228.0</v>
      </c>
      <c r="V305" s="3">
        <v>7.0</v>
      </c>
      <c r="W305" s="3">
        <v>53.0</v>
      </c>
      <c r="X305" s="3">
        <v>430.0</v>
      </c>
      <c r="Y305" s="3">
        <v>17.0</v>
      </c>
      <c r="Z305" s="2" t="s">
        <v>48</v>
      </c>
      <c r="AA305" s="2" t="s">
        <v>37</v>
      </c>
    </row>
    <row r="306">
      <c r="A306" s="3">
        <v>304.0</v>
      </c>
      <c r="B306" s="4" t="s">
        <v>2471</v>
      </c>
      <c r="C306" s="2" t="s">
        <v>2472</v>
      </c>
      <c r="D306" s="2" t="s">
        <v>2473</v>
      </c>
      <c r="E306" s="2" t="s">
        <v>2474</v>
      </c>
      <c r="F306" s="2" t="s">
        <v>2475</v>
      </c>
      <c r="G306" s="2" t="s">
        <v>2476</v>
      </c>
      <c r="H306" s="2" t="s">
        <v>2477</v>
      </c>
      <c r="I306" s="2" t="s">
        <v>2478</v>
      </c>
      <c r="J306" s="3">
        <v>146.0</v>
      </c>
      <c r="K306" s="3">
        <v>0.0</v>
      </c>
      <c r="L306" s="3">
        <v>2184.0</v>
      </c>
      <c r="M306" s="3">
        <v>0.0</v>
      </c>
      <c r="N306" s="5" t="b">
        <v>0</v>
      </c>
      <c r="O306" s="5" t="b">
        <v>1</v>
      </c>
      <c r="P306" s="5" t="b">
        <v>0</v>
      </c>
      <c r="Q306" s="3">
        <v>75.0</v>
      </c>
      <c r="R306" s="2" t="s">
        <v>35</v>
      </c>
      <c r="S306" s="5" t="b">
        <v>0</v>
      </c>
      <c r="T306" s="3">
        <v>0.0</v>
      </c>
      <c r="U306" s="3">
        <v>0.0</v>
      </c>
      <c r="V306" s="3">
        <v>0.0</v>
      </c>
      <c r="W306" s="3">
        <v>0.0</v>
      </c>
      <c r="X306" s="3">
        <v>0.0</v>
      </c>
      <c r="Y306" s="3">
        <v>0.0</v>
      </c>
      <c r="Z306" s="2" t="s">
        <v>2479</v>
      </c>
      <c r="AA306" s="2" t="s">
        <v>37</v>
      </c>
    </row>
    <row r="307">
      <c r="A307" s="3">
        <v>305.0</v>
      </c>
      <c r="B307" s="4" t="s">
        <v>2480</v>
      </c>
      <c r="C307" s="2" t="s">
        <v>2481</v>
      </c>
      <c r="D307" s="2" t="s">
        <v>2482</v>
      </c>
      <c r="E307" s="2" t="s">
        <v>2483</v>
      </c>
      <c r="F307" s="2" t="s">
        <v>2484</v>
      </c>
      <c r="G307" s="2" t="s">
        <v>2485</v>
      </c>
      <c r="H307" s="2" t="s">
        <v>2486</v>
      </c>
      <c r="I307" s="2" t="s">
        <v>2487</v>
      </c>
      <c r="J307" s="3">
        <v>8904.0</v>
      </c>
      <c r="K307" s="2" t="s">
        <v>46</v>
      </c>
      <c r="L307" s="3">
        <v>1654.0</v>
      </c>
      <c r="M307" s="3">
        <v>37.0</v>
      </c>
      <c r="N307" s="5" t="b">
        <v>1</v>
      </c>
      <c r="O307" s="5" t="b">
        <v>1</v>
      </c>
      <c r="P307" s="5" t="b">
        <v>0</v>
      </c>
      <c r="Q307" s="3">
        <v>46.0</v>
      </c>
      <c r="R307" s="2" t="s">
        <v>35</v>
      </c>
      <c r="S307" s="5" t="b">
        <v>0</v>
      </c>
      <c r="T307" s="3">
        <v>18.0</v>
      </c>
      <c r="U307" s="3">
        <v>229.0</v>
      </c>
      <c r="V307" s="3">
        <v>2.0</v>
      </c>
      <c r="W307" s="3">
        <v>20.0</v>
      </c>
      <c r="X307" s="3">
        <v>3001.0</v>
      </c>
      <c r="Y307" s="3">
        <v>13.0</v>
      </c>
      <c r="Z307" s="2" t="s">
        <v>48</v>
      </c>
      <c r="AA307" s="2" t="s">
        <v>37</v>
      </c>
    </row>
    <row r="308">
      <c r="A308" s="3">
        <v>306.0</v>
      </c>
      <c r="B308" s="4" t="s">
        <v>2488</v>
      </c>
      <c r="C308" s="2" t="s">
        <v>2489</v>
      </c>
      <c r="D308" s="2" t="s">
        <v>2490</v>
      </c>
      <c r="E308" s="2" t="s">
        <v>2491</v>
      </c>
      <c r="F308" s="2" t="s">
        <v>2492</v>
      </c>
      <c r="G308" s="2" t="s">
        <v>2493</v>
      </c>
      <c r="H308" s="2" t="s">
        <v>2494</v>
      </c>
      <c r="I308" s="2" t="s">
        <v>2495</v>
      </c>
      <c r="J308" s="3">
        <v>157575.0</v>
      </c>
      <c r="K308" s="2" t="s">
        <v>278</v>
      </c>
      <c r="L308" s="3">
        <v>1651.0</v>
      </c>
      <c r="M308" s="3">
        <v>0.0</v>
      </c>
      <c r="N308" s="5" t="b">
        <v>0</v>
      </c>
      <c r="O308" s="5" t="b">
        <v>1</v>
      </c>
      <c r="P308" s="5" t="b">
        <v>0</v>
      </c>
      <c r="Q308" s="3">
        <v>64.0</v>
      </c>
      <c r="R308" s="2" t="s">
        <v>35</v>
      </c>
      <c r="S308" s="5" t="b">
        <v>0</v>
      </c>
      <c r="T308" s="3">
        <v>0.0</v>
      </c>
      <c r="U308" s="3">
        <v>0.0</v>
      </c>
      <c r="V308" s="3">
        <v>0.0</v>
      </c>
      <c r="W308" s="3">
        <v>0.0</v>
      </c>
      <c r="X308" s="3">
        <v>0.0</v>
      </c>
      <c r="Y308" s="3">
        <v>0.0</v>
      </c>
      <c r="Z308" s="2" t="s">
        <v>95</v>
      </c>
      <c r="AA308" s="2" t="s">
        <v>67</v>
      </c>
    </row>
    <row r="309">
      <c r="A309" s="3">
        <v>307.0</v>
      </c>
      <c r="B309" s="4" t="s">
        <v>2496</v>
      </c>
      <c r="C309" s="2" t="s">
        <v>2497</v>
      </c>
      <c r="D309" s="2" t="s">
        <v>2498</v>
      </c>
      <c r="E309" s="2" t="s">
        <v>2499</v>
      </c>
      <c r="F309" s="2" t="s">
        <v>2500</v>
      </c>
      <c r="G309" s="2" t="s">
        <v>2501</v>
      </c>
      <c r="H309" s="2" t="s">
        <v>2502</v>
      </c>
      <c r="I309" s="2" t="s">
        <v>2503</v>
      </c>
      <c r="J309" s="3">
        <v>39593.0</v>
      </c>
      <c r="K309" s="2" t="s">
        <v>278</v>
      </c>
      <c r="L309" s="3">
        <v>1636.0</v>
      </c>
      <c r="M309" s="3">
        <v>57.0</v>
      </c>
      <c r="N309" s="5" t="b">
        <v>1</v>
      </c>
      <c r="O309" s="5" t="b">
        <v>1</v>
      </c>
      <c r="P309" s="5" t="b">
        <v>1</v>
      </c>
      <c r="Q309" s="3">
        <v>287.0</v>
      </c>
      <c r="R309" s="2" t="s">
        <v>35</v>
      </c>
      <c r="S309" s="5" t="b">
        <v>0</v>
      </c>
      <c r="T309" s="3">
        <v>117.0</v>
      </c>
      <c r="U309" s="3">
        <v>380.0</v>
      </c>
      <c r="V309" s="3">
        <v>25.0</v>
      </c>
      <c r="W309" s="3">
        <v>472.0</v>
      </c>
      <c r="X309" s="3">
        <v>12026.0</v>
      </c>
      <c r="Y309" s="3">
        <v>53.0</v>
      </c>
      <c r="Z309" s="2" t="s">
        <v>95</v>
      </c>
      <c r="AA309" s="2" t="s">
        <v>67</v>
      </c>
    </row>
    <row r="310">
      <c r="A310" s="3">
        <v>308.0</v>
      </c>
      <c r="B310" s="4" t="s">
        <v>2504</v>
      </c>
      <c r="C310" s="2" t="s">
        <v>2505</v>
      </c>
      <c r="D310" s="2" t="s">
        <v>2506</v>
      </c>
      <c r="E310" s="2" t="s">
        <v>2507</v>
      </c>
      <c r="F310" s="2" t="s">
        <v>2508</v>
      </c>
      <c r="G310" s="2" t="s">
        <v>2509</v>
      </c>
      <c r="H310" s="2" t="s">
        <v>2510</v>
      </c>
      <c r="I310" s="2" t="s">
        <v>2511</v>
      </c>
      <c r="J310" s="3">
        <v>67642.0</v>
      </c>
      <c r="K310" s="2" t="s">
        <v>46</v>
      </c>
      <c r="L310" s="3">
        <v>1228.0</v>
      </c>
      <c r="M310" s="3">
        <v>29.0</v>
      </c>
      <c r="N310" s="5" t="b">
        <v>1</v>
      </c>
      <c r="O310" s="5" t="b">
        <v>1</v>
      </c>
      <c r="P310" s="5" t="b">
        <v>0</v>
      </c>
      <c r="Q310" s="3">
        <v>86.0</v>
      </c>
      <c r="R310" s="2" t="s">
        <v>47</v>
      </c>
      <c r="S310" s="5" t="b">
        <v>0</v>
      </c>
      <c r="T310" s="3">
        <v>128.0</v>
      </c>
      <c r="U310" s="3">
        <v>51.0</v>
      </c>
      <c r="V310" s="3">
        <v>5.0</v>
      </c>
      <c r="W310" s="3">
        <v>23.0</v>
      </c>
      <c r="X310" s="3">
        <v>629.0</v>
      </c>
      <c r="Y310" s="3">
        <v>7.0</v>
      </c>
      <c r="Z310" s="2" t="s">
        <v>48</v>
      </c>
      <c r="AA310" s="2" t="s">
        <v>67</v>
      </c>
    </row>
    <row r="311">
      <c r="A311" s="3">
        <v>309.0</v>
      </c>
      <c r="B311" s="4" t="s">
        <v>2512</v>
      </c>
      <c r="C311" s="2" t="s">
        <v>2513</v>
      </c>
      <c r="D311" s="2" t="s">
        <v>2514</v>
      </c>
      <c r="E311" s="2" t="s">
        <v>2515</v>
      </c>
      <c r="F311" s="2" t="s">
        <v>2516</v>
      </c>
      <c r="G311" s="2" t="s">
        <v>2517</v>
      </c>
      <c r="H311" s="2" t="s">
        <v>2518</v>
      </c>
      <c r="I311" s="2" t="s">
        <v>2519</v>
      </c>
      <c r="J311" s="3">
        <v>1459.0</v>
      </c>
      <c r="K311" s="2" t="s">
        <v>169</v>
      </c>
      <c r="L311" s="3">
        <v>1168.0</v>
      </c>
      <c r="M311" s="3">
        <v>0.0</v>
      </c>
      <c r="N311" s="5" t="b">
        <v>0</v>
      </c>
      <c r="O311" s="5" t="b">
        <v>1</v>
      </c>
      <c r="P311" s="5" t="b">
        <v>0</v>
      </c>
      <c r="Q311" s="3">
        <v>73.0</v>
      </c>
      <c r="R311" s="2" t="s">
        <v>35</v>
      </c>
      <c r="S311" s="5" t="b">
        <v>0</v>
      </c>
      <c r="T311" s="3">
        <v>0.0</v>
      </c>
      <c r="U311" s="3">
        <v>0.0</v>
      </c>
      <c r="V311" s="3">
        <v>0.0</v>
      </c>
      <c r="W311" s="3">
        <v>0.0</v>
      </c>
      <c r="X311" s="3">
        <v>0.0</v>
      </c>
      <c r="Y311" s="3">
        <v>0.0</v>
      </c>
      <c r="Z311" s="2" t="s">
        <v>95</v>
      </c>
      <c r="AA311" s="2" t="s">
        <v>37</v>
      </c>
    </row>
    <row r="312">
      <c r="A312" s="3">
        <v>310.0</v>
      </c>
      <c r="B312" s="4" t="s">
        <v>2520</v>
      </c>
      <c r="C312" s="2" t="s">
        <v>2521</v>
      </c>
      <c r="D312" s="2" t="s">
        <v>2522</v>
      </c>
      <c r="E312" s="2" t="s">
        <v>2523</v>
      </c>
      <c r="F312" s="2" t="s">
        <v>2524</v>
      </c>
      <c r="G312" s="2" t="s">
        <v>2525</v>
      </c>
      <c r="H312" s="2" t="s">
        <v>2526</v>
      </c>
      <c r="I312" s="2" t="s">
        <v>2527</v>
      </c>
      <c r="J312" s="3">
        <v>6306.0</v>
      </c>
      <c r="K312" s="2" t="s">
        <v>716</v>
      </c>
      <c r="L312" s="3">
        <v>1044.0</v>
      </c>
      <c r="M312" s="3">
        <v>0.0</v>
      </c>
      <c r="N312" s="5" t="b">
        <v>1</v>
      </c>
      <c r="O312" s="5" t="b">
        <v>1</v>
      </c>
      <c r="P312" s="5" t="b">
        <v>1</v>
      </c>
      <c r="Q312" s="3">
        <v>133.0</v>
      </c>
      <c r="R312" s="2" t="s">
        <v>35</v>
      </c>
      <c r="S312" s="5" t="b">
        <v>0</v>
      </c>
      <c r="T312" s="3">
        <v>0.0</v>
      </c>
      <c r="U312" s="3">
        <v>0.0</v>
      </c>
      <c r="V312" s="3">
        <v>0.0</v>
      </c>
      <c r="W312" s="3">
        <v>0.0</v>
      </c>
      <c r="X312" s="3">
        <v>0.0</v>
      </c>
      <c r="Y312" s="3">
        <v>0.0</v>
      </c>
      <c r="Z312" s="2" t="s">
        <v>48</v>
      </c>
      <c r="AA312" s="2" t="s">
        <v>37</v>
      </c>
    </row>
    <row r="313">
      <c r="A313" s="3">
        <v>311.0</v>
      </c>
      <c r="B313" s="4" t="s">
        <v>2528</v>
      </c>
      <c r="C313" s="2" t="s">
        <v>2529</v>
      </c>
      <c r="D313" s="2" t="s">
        <v>2530</v>
      </c>
      <c r="E313" s="2" t="s">
        <v>2531</v>
      </c>
      <c r="F313" s="2" t="s">
        <v>2532</v>
      </c>
      <c r="G313" s="2" t="s">
        <v>2533</v>
      </c>
      <c r="H313" s="2" t="s">
        <v>2534</v>
      </c>
      <c r="I313" s="2" t="s">
        <v>2535</v>
      </c>
      <c r="J313" s="3">
        <v>5446.0</v>
      </c>
      <c r="K313" s="2" t="s">
        <v>204</v>
      </c>
      <c r="L313" s="3">
        <v>980.0</v>
      </c>
      <c r="M313" s="3">
        <v>29.0</v>
      </c>
      <c r="N313" s="5" t="b">
        <v>1</v>
      </c>
      <c r="O313" s="5" t="b">
        <v>1</v>
      </c>
      <c r="P313" s="5" t="b">
        <v>0</v>
      </c>
      <c r="Q313" s="3">
        <v>97.0</v>
      </c>
      <c r="R313" s="2" t="s">
        <v>35</v>
      </c>
      <c r="S313" s="5" t="b">
        <v>0</v>
      </c>
      <c r="T313" s="3">
        <v>28.0</v>
      </c>
      <c r="U313" s="3">
        <v>61.0</v>
      </c>
      <c r="V313" s="3">
        <v>5.0</v>
      </c>
      <c r="W313" s="3">
        <v>101.0</v>
      </c>
      <c r="X313" s="3">
        <v>406.0</v>
      </c>
      <c r="Y313" s="3">
        <v>40.0</v>
      </c>
      <c r="Z313" s="2" t="s">
        <v>85</v>
      </c>
      <c r="AA313" s="2" t="s">
        <v>67</v>
      </c>
    </row>
    <row r="314">
      <c r="A314" s="3">
        <v>312.0</v>
      </c>
      <c r="B314" s="4" t="s">
        <v>2536</v>
      </c>
      <c r="C314" s="2" t="s">
        <v>2537</v>
      </c>
      <c r="D314" s="2" t="s">
        <v>2538</v>
      </c>
      <c r="E314" s="2" t="s">
        <v>2539</v>
      </c>
      <c r="F314" s="2" t="s">
        <v>2540</v>
      </c>
      <c r="G314" s="2" t="s">
        <v>2541</v>
      </c>
      <c r="H314" s="2" t="s">
        <v>2542</v>
      </c>
      <c r="I314" s="2" t="s">
        <v>2543</v>
      </c>
      <c r="J314" s="3">
        <v>15351.0</v>
      </c>
      <c r="K314" s="2" t="s">
        <v>278</v>
      </c>
      <c r="L314" s="3">
        <v>939.0</v>
      </c>
      <c r="M314" s="3">
        <v>101.0</v>
      </c>
      <c r="N314" s="5" t="b">
        <v>1</v>
      </c>
      <c r="O314" s="5" t="b">
        <v>1</v>
      </c>
      <c r="P314" s="5" t="b">
        <v>0</v>
      </c>
      <c r="Q314" s="3">
        <v>190.0</v>
      </c>
      <c r="R314" s="2" t="s">
        <v>35</v>
      </c>
      <c r="S314" s="5" t="b">
        <v>0</v>
      </c>
      <c r="T314" s="3">
        <v>20.0</v>
      </c>
      <c r="U314" s="3">
        <v>39.0</v>
      </c>
      <c r="V314" s="3">
        <v>7.0</v>
      </c>
      <c r="W314" s="3">
        <v>61.0</v>
      </c>
      <c r="X314" s="3">
        <v>4077.0</v>
      </c>
      <c r="Y314" s="3">
        <v>13.0</v>
      </c>
      <c r="Z314" s="3">
        <v>0.0</v>
      </c>
      <c r="AA314" s="2" t="s">
        <v>37</v>
      </c>
    </row>
    <row r="315">
      <c r="A315" s="3">
        <v>313.0</v>
      </c>
      <c r="B315" s="4" t="s">
        <v>2544</v>
      </c>
      <c r="C315" s="2" t="s">
        <v>2545</v>
      </c>
      <c r="D315" s="2" t="s">
        <v>2546</v>
      </c>
      <c r="E315" s="2" t="s">
        <v>2547</v>
      </c>
      <c r="F315" s="2" t="s">
        <v>2548</v>
      </c>
      <c r="G315" s="2" t="s">
        <v>2549</v>
      </c>
      <c r="H315" s="2" t="s">
        <v>2550</v>
      </c>
      <c r="I315" s="2" t="s">
        <v>2551</v>
      </c>
      <c r="J315" s="3">
        <v>10670.0</v>
      </c>
      <c r="K315" s="2" t="s">
        <v>46</v>
      </c>
      <c r="L315" s="3">
        <v>822.0</v>
      </c>
      <c r="M315" s="3">
        <v>0.0</v>
      </c>
      <c r="N315" s="5" t="b">
        <v>1</v>
      </c>
      <c r="O315" s="5" t="b">
        <v>1</v>
      </c>
      <c r="P315" s="5" t="b">
        <v>1</v>
      </c>
      <c r="Q315" s="3">
        <v>56.0</v>
      </c>
      <c r="R315" s="2" t="s">
        <v>2552</v>
      </c>
      <c r="S315" s="5" t="b">
        <v>0</v>
      </c>
      <c r="T315" s="3">
        <v>0.0</v>
      </c>
      <c r="U315" s="3">
        <v>0.0</v>
      </c>
      <c r="V315" s="3">
        <v>0.0</v>
      </c>
      <c r="W315" s="3">
        <v>0.0</v>
      </c>
      <c r="X315" s="3">
        <v>0.0</v>
      </c>
      <c r="Y315" s="3">
        <v>0.0</v>
      </c>
      <c r="Z315" s="2" t="s">
        <v>48</v>
      </c>
      <c r="AA315" s="2" t="s">
        <v>37</v>
      </c>
    </row>
    <row r="316">
      <c r="A316" s="3">
        <v>314.0</v>
      </c>
      <c r="B316" s="4" t="s">
        <v>2553</v>
      </c>
      <c r="C316" s="2" t="s">
        <v>2554</v>
      </c>
      <c r="D316" s="2" t="s">
        <v>2555</v>
      </c>
      <c r="E316" s="2" t="s">
        <v>2556</v>
      </c>
      <c r="F316" s="2" t="s">
        <v>2557</v>
      </c>
      <c r="G316" s="2" t="s">
        <v>2558</v>
      </c>
      <c r="H316" s="2" t="s">
        <v>2559</v>
      </c>
      <c r="I316" s="2" t="s">
        <v>2560</v>
      </c>
      <c r="J316" s="3">
        <v>31221.0</v>
      </c>
      <c r="K316" s="2" t="s">
        <v>46</v>
      </c>
      <c r="L316" s="3">
        <v>769.0</v>
      </c>
      <c r="M316" s="3">
        <v>0.0</v>
      </c>
      <c r="N316" s="5" t="b">
        <v>1</v>
      </c>
      <c r="O316" s="5" t="b">
        <v>1</v>
      </c>
      <c r="P316" s="5" t="b">
        <v>1</v>
      </c>
      <c r="Q316" s="3">
        <v>63.0</v>
      </c>
      <c r="R316" s="2" t="s">
        <v>35</v>
      </c>
      <c r="S316" s="5" t="b">
        <v>0</v>
      </c>
      <c r="T316" s="3">
        <v>0.0</v>
      </c>
      <c r="U316" s="3">
        <v>0.0</v>
      </c>
      <c r="V316" s="3">
        <v>0.0</v>
      </c>
      <c r="W316" s="3">
        <v>0.0</v>
      </c>
      <c r="X316" s="3">
        <v>0.0</v>
      </c>
      <c r="Y316" s="3">
        <v>0.0</v>
      </c>
      <c r="Z316" s="2" t="s">
        <v>48</v>
      </c>
      <c r="AA316" s="2" t="s">
        <v>37</v>
      </c>
    </row>
    <row r="317">
      <c r="A317" s="3">
        <v>315.0</v>
      </c>
      <c r="B317" s="4" t="s">
        <v>2561</v>
      </c>
      <c r="C317" s="2" t="s">
        <v>2562</v>
      </c>
      <c r="D317" s="2" t="s">
        <v>2563</v>
      </c>
      <c r="E317" s="2" t="s">
        <v>2564</v>
      </c>
      <c r="F317" s="2" t="s">
        <v>2565</v>
      </c>
      <c r="G317" s="2" t="s">
        <v>2566</v>
      </c>
      <c r="H317" s="2" t="s">
        <v>2567</v>
      </c>
      <c r="I317" s="2" t="s">
        <v>2568</v>
      </c>
      <c r="J317" s="3">
        <v>491595.0</v>
      </c>
      <c r="K317" s="2" t="s">
        <v>46</v>
      </c>
      <c r="L317" s="3">
        <v>698.0</v>
      </c>
      <c r="M317" s="3">
        <v>0.0</v>
      </c>
      <c r="N317" s="5" t="b">
        <v>1</v>
      </c>
      <c r="O317" s="5" t="b">
        <v>1</v>
      </c>
      <c r="P317" s="5" t="b">
        <v>1</v>
      </c>
      <c r="Q317" s="3">
        <v>57.0</v>
      </c>
      <c r="R317" s="2" t="s">
        <v>47</v>
      </c>
      <c r="S317" s="5" t="b">
        <v>0</v>
      </c>
      <c r="T317" s="3">
        <v>0.0</v>
      </c>
      <c r="U317" s="3">
        <v>0.0</v>
      </c>
      <c r="V317" s="3">
        <v>0.0</v>
      </c>
      <c r="W317" s="3">
        <v>0.0</v>
      </c>
      <c r="X317" s="3">
        <v>0.0</v>
      </c>
      <c r="Y317" s="3">
        <v>0.0</v>
      </c>
      <c r="Z317" s="2" t="s">
        <v>48</v>
      </c>
      <c r="AA317" s="2" t="s">
        <v>37</v>
      </c>
    </row>
    <row r="318">
      <c r="A318" s="3">
        <v>316.0</v>
      </c>
      <c r="B318" s="4" t="s">
        <v>2569</v>
      </c>
      <c r="C318" s="2" t="s">
        <v>2570</v>
      </c>
      <c r="D318" s="2" t="s">
        <v>2571</v>
      </c>
      <c r="E318" s="2" t="s">
        <v>2572</v>
      </c>
      <c r="F318" s="2" t="s">
        <v>2573</v>
      </c>
      <c r="G318" s="2" t="s">
        <v>2574</v>
      </c>
      <c r="H318" s="2" t="s">
        <v>2575</v>
      </c>
      <c r="I318" s="2" t="s">
        <v>2576</v>
      </c>
      <c r="J318" s="3">
        <v>3272.0</v>
      </c>
      <c r="K318" s="2" t="s">
        <v>46</v>
      </c>
      <c r="L318" s="3">
        <v>667.0</v>
      </c>
      <c r="M318" s="3">
        <v>18.0</v>
      </c>
      <c r="N318" s="5" t="b">
        <v>1</v>
      </c>
      <c r="O318" s="5" t="b">
        <v>1</v>
      </c>
      <c r="P318" s="5" t="b">
        <v>0</v>
      </c>
      <c r="Q318" s="3">
        <v>32.0</v>
      </c>
      <c r="R318" s="2" t="s">
        <v>35</v>
      </c>
      <c r="S318" s="5" t="b">
        <v>0</v>
      </c>
      <c r="T318" s="3">
        <v>35.0</v>
      </c>
      <c r="U318" s="3">
        <v>121.0</v>
      </c>
      <c r="V318" s="3">
        <v>2.0</v>
      </c>
      <c r="W318" s="3">
        <v>17.0</v>
      </c>
      <c r="X318" s="3">
        <v>1148.0</v>
      </c>
      <c r="Y318" s="3">
        <v>3.0</v>
      </c>
      <c r="Z318" s="2" t="s">
        <v>95</v>
      </c>
      <c r="AA318" s="2" t="s">
        <v>67</v>
      </c>
    </row>
    <row r="319">
      <c r="A319" s="3">
        <v>317.0</v>
      </c>
      <c r="B319" s="4" t="s">
        <v>2577</v>
      </c>
      <c r="C319" s="2" t="s">
        <v>2578</v>
      </c>
      <c r="D319" s="2" t="s">
        <v>2579</v>
      </c>
      <c r="E319" s="2" t="s">
        <v>2580</v>
      </c>
      <c r="F319" s="2" t="s">
        <v>2581</v>
      </c>
      <c r="G319" s="2" t="s">
        <v>2582</v>
      </c>
      <c r="H319" s="2" t="s">
        <v>2583</v>
      </c>
      <c r="I319" s="2" t="s">
        <v>2584</v>
      </c>
      <c r="J319" s="3">
        <v>1946.0</v>
      </c>
      <c r="K319" s="2" t="s">
        <v>46</v>
      </c>
      <c r="L319" s="3">
        <v>615.0</v>
      </c>
      <c r="M319" s="3">
        <v>0.0</v>
      </c>
      <c r="N319" s="5" t="b">
        <v>1</v>
      </c>
      <c r="O319" s="5" t="b">
        <v>1</v>
      </c>
      <c r="P319" s="5" t="b">
        <v>0</v>
      </c>
      <c r="Q319" s="3">
        <v>122.0</v>
      </c>
      <c r="R319" s="2" t="s">
        <v>35</v>
      </c>
      <c r="S319" s="5" t="b">
        <v>0</v>
      </c>
      <c r="T319" s="3">
        <v>0.0</v>
      </c>
      <c r="U319" s="3">
        <v>0.0</v>
      </c>
      <c r="V319" s="3">
        <v>0.0</v>
      </c>
      <c r="W319" s="3">
        <v>0.0</v>
      </c>
      <c r="X319" s="3">
        <v>0.0</v>
      </c>
      <c r="Y319" s="3">
        <v>0.0</v>
      </c>
      <c r="Z319" s="3">
        <v>0.0</v>
      </c>
      <c r="AA319" s="2" t="s">
        <v>37</v>
      </c>
    </row>
    <row r="320">
      <c r="A320" s="3">
        <v>318.0</v>
      </c>
      <c r="B320" s="4" t="s">
        <v>2585</v>
      </c>
      <c r="C320" s="2" t="s">
        <v>2586</v>
      </c>
      <c r="D320" s="2" t="s">
        <v>2587</v>
      </c>
      <c r="E320" s="2" t="s">
        <v>2588</v>
      </c>
      <c r="F320" s="2" t="s">
        <v>2589</v>
      </c>
      <c r="G320" s="2" t="s">
        <v>2590</v>
      </c>
      <c r="H320" s="2" t="s">
        <v>2591</v>
      </c>
      <c r="I320" s="2" t="s">
        <v>2592</v>
      </c>
      <c r="J320" s="3">
        <v>962.0</v>
      </c>
      <c r="K320" s="3">
        <v>0.0</v>
      </c>
      <c r="L320" s="3">
        <v>608.0</v>
      </c>
      <c r="M320" s="3">
        <v>0.0</v>
      </c>
      <c r="N320" s="5" t="b">
        <v>1</v>
      </c>
      <c r="O320" s="5" t="b">
        <v>1</v>
      </c>
      <c r="P320" s="5" t="b">
        <v>0</v>
      </c>
      <c r="Q320" s="3">
        <v>36.0</v>
      </c>
      <c r="R320" s="2" t="s">
        <v>47</v>
      </c>
      <c r="S320" s="5" t="b">
        <v>0</v>
      </c>
      <c r="T320" s="3">
        <v>0.0</v>
      </c>
      <c r="U320" s="3">
        <v>0.0</v>
      </c>
      <c r="V320" s="3">
        <v>0.0</v>
      </c>
      <c r="W320" s="3">
        <v>0.0</v>
      </c>
      <c r="X320" s="3">
        <v>0.0</v>
      </c>
      <c r="Y320" s="3">
        <v>0.0</v>
      </c>
      <c r="Z320" s="2" t="s">
        <v>76</v>
      </c>
      <c r="AA320" s="2" t="s">
        <v>37</v>
      </c>
    </row>
    <row r="321">
      <c r="A321" s="3">
        <v>319.0</v>
      </c>
      <c r="B321" s="4" t="s">
        <v>2593</v>
      </c>
      <c r="C321" s="2" t="s">
        <v>2594</v>
      </c>
      <c r="D321" s="2" t="s">
        <v>2595</v>
      </c>
      <c r="E321" s="2" t="s">
        <v>2596</v>
      </c>
      <c r="F321" s="2" t="s">
        <v>2597</v>
      </c>
      <c r="G321" s="2" t="s">
        <v>2598</v>
      </c>
      <c r="H321" s="2" t="s">
        <v>2599</v>
      </c>
      <c r="I321" s="2" t="s">
        <v>2600</v>
      </c>
      <c r="J321" s="3">
        <v>199.0</v>
      </c>
      <c r="K321" s="2" t="s">
        <v>169</v>
      </c>
      <c r="L321" s="3">
        <v>553.0</v>
      </c>
      <c r="M321" s="3">
        <v>0.0</v>
      </c>
      <c r="N321" s="5" t="b">
        <v>1</v>
      </c>
      <c r="O321" s="5" t="b">
        <v>1</v>
      </c>
      <c r="P321" s="5" t="b">
        <v>0</v>
      </c>
      <c r="Q321" s="3">
        <v>12.0</v>
      </c>
      <c r="R321" s="2" t="s">
        <v>47</v>
      </c>
      <c r="S321" s="5" t="b">
        <v>0</v>
      </c>
      <c r="T321" s="3">
        <v>0.0</v>
      </c>
      <c r="U321" s="3">
        <v>0.0</v>
      </c>
      <c r="V321" s="3">
        <v>0.0</v>
      </c>
      <c r="W321" s="3">
        <v>0.0</v>
      </c>
      <c r="X321" s="3">
        <v>0.0</v>
      </c>
      <c r="Y321" s="3">
        <v>0.0</v>
      </c>
      <c r="Z321" s="3">
        <v>0.0</v>
      </c>
      <c r="AA321" s="2" t="s">
        <v>37</v>
      </c>
    </row>
    <row r="322">
      <c r="A322" s="3">
        <v>320.0</v>
      </c>
      <c r="B322" s="4" t="s">
        <v>2601</v>
      </c>
      <c r="C322" s="2" t="s">
        <v>2602</v>
      </c>
      <c r="D322" s="2" t="s">
        <v>2603</v>
      </c>
      <c r="E322" s="2" t="s">
        <v>2604</v>
      </c>
      <c r="F322" s="2" t="s">
        <v>2605</v>
      </c>
      <c r="G322" s="2" t="s">
        <v>2606</v>
      </c>
      <c r="H322" s="2" t="s">
        <v>2607</v>
      </c>
      <c r="I322" s="2" t="s">
        <v>2608</v>
      </c>
      <c r="J322" s="3">
        <v>308.0</v>
      </c>
      <c r="K322" s="2" t="s">
        <v>46</v>
      </c>
      <c r="L322" s="3">
        <v>553.0</v>
      </c>
      <c r="M322" s="3">
        <v>26.0</v>
      </c>
      <c r="N322" s="5" t="b">
        <v>1</v>
      </c>
      <c r="O322" s="5" t="b">
        <v>1</v>
      </c>
      <c r="P322" s="5" t="b">
        <v>0</v>
      </c>
      <c r="Q322" s="3">
        <v>35.0</v>
      </c>
      <c r="R322" s="2" t="s">
        <v>35</v>
      </c>
      <c r="S322" s="5" t="b">
        <v>0</v>
      </c>
      <c r="T322" s="3">
        <v>61.0</v>
      </c>
      <c r="U322" s="3">
        <v>43.0</v>
      </c>
      <c r="V322" s="3">
        <v>1.0</v>
      </c>
      <c r="W322" s="3">
        <v>10.0</v>
      </c>
      <c r="X322" s="3">
        <v>159.0</v>
      </c>
      <c r="Y322" s="3">
        <v>5.0</v>
      </c>
      <c r="Z322" s="2" t="s">
        <v>85</v>
      </c>
      <c r="AA322" s="2" t="s">
        <v>37</v>
      </c>
    </row>
    <row r="323">
      <c r="A323" s="3">
        <v>321.0</v>
      </c>
      <c r="B323" s="4" t="s">
        <v>2609</v>
      </c>
      <c r="C323" s="2" t="s">
        <v>2610</v>
      </c>
      <c r="D323" s="2" t="s">
        <v>2611</v>
      </c>
      <c r="E323" s="2" t="s">
        <v>2612</v>
      </c>
      <c r="F323" s="2" t="s">
        <v>2613</v>
      </c>
      <c r="G323" s="2" t="s">
        <v>2614</v>
      </c>
      <c r="H323" s="2" t="s">
        <v>2615</v>
      </c>
      <c r="I323" s="2" t="s">
        <v>2616</v>
      </c>
      <c r="J323" s="3">
        <v>7817.0</v>
      </c>
      <c r="K323" s="2" t="s">
        <v>46</v>
      </c>
      <c r="L323" s="3">
        <v>551.0</v>
      </c>
      <c r="M323" s="3">
        <v>25.0</v>
      </c>
      <c r="N323" s="5" t="b">
        <v>1</v>
      </c>
      <c r="O323" s="5" t="b">
        <v>1</v>
      </c>
      <c r="P323" s="5" t="b">
        <v>0</v>
      </c>
      <c r="Q323" s="3">
        <v>28.0</v>
      </c>
      <c r="R323" s="2" t="s">
        <v>35</v>
      </c>
      <c r="S323" s="5" t="b">
        <v>0</v>
      </c>
      <c r="T323" s="3">
        <v>14.0</v>
      </c>
      <c r="U323" s="3">
        <v>20.0</v>
      </c>
      <c r="V323" s="3">
        <v>4.0</v>
      </c>
      <c r="W323" s="3">
        <v>38.0</v>
      </c>
      <c r="X323" s="3">
        <v>153.0</v>
      </c>
      <c r="Y323" s="3">
        <v>3.0</v>
      </c>
      <c r="Z323" s="2" t="s">
        <v>66</v>
      </c>
      <c r="AA323" s="2" t="s">
        <v>37</v>
      </c>
    </row>
    <row r="324">
      <c r="A324" s="3">
        <v>322.0</v>
      </c>
      <c r="B324" s="4" t="s">
        <v>2617</v>
      </c>
      <c r="C324" s="2" t="s">
        <v>2618</v>
      </c>
      <c r="D324" s="2" t="s">
        <v>2619</v>
      </c>
      <c r="E324" s="2" t="s">
        <v>2620</v>
      </c>
      <c r="F324" s="2" t="s">
        <v>2621</v>
      </c>
      <c r="G324" s="2" t="s">
        <v>2622</v>
      </c>
      <c r="H324" s="2" t="s">
        <v>2623</v>
      </c>
      <c r="I324" s="2" t="s">
        <v>2624</v>
      </c>
      <c r="J324" s="3">
        <v>6577.0</v>
      </c>
      <c r="K324" s="2" t="s">
        <v>204</v>
      </c>
      <c r="L324" s="3">
        <v>527.0</v>
      </c>
      <c r="M324" s="3">
        <v>11.0</v>
      </c>
      <c r="N324" s="5" t="b">
        <v>1</v>
      </c>
      <c r="O324" s="5" t="b">
        <v>1</v>
      </c>
      <c r="P324" s="5" t="b">
        <v>0</v>
      </c>
      <c r="Q324" s="3">
        <v>12.0</v>
      </c>
      <c r="R324" s="2" t="s">
        <v>35</v>
      </c>
      <c r="S324" s="5" t="b">
        <v>0</v>
      </c>
      <c r="T324" s="3">
        <v>17.0</v>
      </c>
      <c r="U324" s="3">
        <v>36.0</v>
      </c>
      <c r="V324" s="3">
        <v>1.0</v>
      </c>
      <c r="W324" s="3">
        <v>129.0</v>
      </c>
      <c r="X324" s="3">
        <v>2163.0</v>
      </c>
      <c r="Y324" s="3">
        <v>0.0</v>
      </c>
      <c r="Z324" s="2" t="s">
        <v>587</v>
      </c>
      <c r="AA324" s="2" t="s">
        <v>37</v>
      </c>
    </row>
    <row r="325">
      <c r="A325" s="3">
        <v>323.0</v>
      </c>
      <c r="B325" s="4" t="s">
        <v>2625</v>
      </c>
      <c r="C325" s="2" t="s">
        <v>2626</v>
      </c>
      <c r="D325" s="2" t="s">
        <v>2627</v>
      </c>
      <c r="E325" s="2" t="s">
        <v>2628</v>
      </c>
      <c r="F325" s="2" t="s">
        <v>2629</v>
      </c>
      <c r="G325" s="2" t="s">
        <v>2630</v>
      </c>
      <c r="H325" s="2" t="s">
        <v>2631</v>
      </c>
      <c r="I325" s="2" t="s">
        <v>2632</v>
      </c>
      <c r="J325" s="3">
        <v>23520.0</v>
      </c>
      <c r="K325" s="2" t="s">
        <v>46</v>
      </c>
      <c r="L325" s="3">
        <v>463.0</v>
      </c>
      <c r="M325" s="3">
        <v>27.0</v>
      </c>
      <c r="N325" s="5" t="b">
        <v>1</v>
      </c>
      <c r="O325" s="5" t="b">
        <v>1</v>
      </c>
      <c r="P325" s="5" t="b">
        <v>0</v>
      </c>
      <c r="Q325" s="3">
        <v>40.0</v>
      </c>
      <c r="R325" s="2" t="s">
        <v>35</v>
      </c>
      <c r="S325" s="5" t="b">
        <v>0</v>
      </c>
      <c r="T325" s="3">
        <v>13.0</v>
      </c>
      <c r="U325" s="3">
        <v>46.0</v>
      </c>
      <c r="V325" s="3">
        <v>1.0</v>
      </c>
      <c r="W325" s="3">
        <v>16.0</v>
      </c>
      <c r="X325" s="3">
        <v>435.0</v>
      </c>
      <c r="Y325" s="3">
        <v>6.0</v>
      </c>
      <c r="Z325" s="2" t="s">
        <v>48</v>
      </c>
      <c r="AA325" s="2" t="s">
        <v>37</v>
      </c>
    </row>
    <row r="326">
      <c r="A326" s="3">
        <v>324.0</v>
      </c>
      <c r="B326" s="4" t="s">
        <v>2633</v>
      </c>
      <c r="C326" s="2" t="s">
        <v>2634</v>
      </c>
      <c r="D326" s="2" t="s">
        <v>2635</v>
      </c>
      <c r="E326" s="2" t="s">
        <v>2636</v>
      </c>
      <c r="F326" s="2" t="s">
        <v>2637</v>
      </c>
      <c r="G326" s="2" t="s">
        <v>2638</v>
      </c>
      <c r="H326" s="2" t="s">
        <v>2639</v>
      </c>
      <c r="I326" s="2" t="s">
        <v>2640</v>
      </c>
      <c r="J326" s="3">
        <v>34638.0</v>
      </c>
      <c r="K326" s="2" t="s">
        <v>34</v>
      </c>
      <c r="L326" s="3">
        <v>461.0</v>
      </c>
      <c r="M326" s="3">
        <v>0.0</v>
      </c>
      <c r="N326" s="5" t="b">
        <v>1</v>
      </c>
      <c r="O326" s="5" t="b">
        <v>1</v>
      </c>
      <c r="P326" s="5" t="b">
        <v>0</v>
      </c>
      <c r="Q326" s="3">
        <v>32.0</v>
      </c>
      <c r="R326" s="2" t="s">
        <v>35</v>
      </c>
      <c r="S326" s="5" t="b">
        <v>0</v>
      </c>
      <c r="T326" s="3">
        <v>0.0</v>
      </c>
      <c r="U326" s="3">
        <v>0.0</v>
      </c>
      <c r="V326" s="3">
        <v>0.0</v>
      </c>
      <c r="W326" s="3">
        <v>0.0</v>
      </c>
      <c r="X326" s="3">
        <v>0.0</v>
      </c>
      <c r="Y326" s="3">
        <v>0.0</v>
      </c>
      <c r="Z326" s="2" t="s">
        <v>95</v>
      </c>
      <c r="AA326" s="2" t="s">
        <v>67</v>
      </c>
    </row>
    <row r="327">
      <c r="A327" s="3">
        <v>325.0</v>
      </c>
      <c r="B327" s="4" t="s">
        <v>2641</v>
      </c>
      <c r="C327" s="2" t="s">
        <v>2642</v>
      </c>
      <c r="D327" s="2" t="s">
        <v>2643</v>
      </c>
      <c r="E327" s="2" t="s">
        <v>2644</v>
      </c>
      <c r="F327" s="2" t="s">
        <v>2645</v>
      </c>
      <c r="G327" s="2" t="s">
        <v>2646</v>
      </c>
      <c r="H327" s="2" t="s">
        <v>2647</v>
      </c>
      <c r="I327" s="2" t="s">
        <v>2648</v>
      </c>
      <c r="J327" s="3">
        <v>4689.0</v>
      </c>
      <c r="K327" s="2" t="s">
        <v>46</v>
      </c>
      <c r="L327" s="3">
        <v>430.0</v>
      </c>
      <c r="M327" s="3">
        <v>0.0</v>
      </c>
      <c r="N327" s="5" t="b">
        <v>1</v>
      </c>
      <c r="O327" s="5" t="b">
        <v>1</v>
      </c>
      <c r="P327" s="5" t="b">
        <v>0</v>
      </c>
      <c r="Q327" s="3">
        <v>17.0</v>
      </c>
      <c r="R327" s="2" t="s">
        <v>35</v>
      </c>
      <c r="S327" s="5" t="b">
        <v>0</v>
      </c>
      <c r="T327" s="3">
        <v>0.0</v>
      </c>
      <c r="U327" s="3">
        <v>0.0</v>
      </c>
      <c r="V327" s="3">
        <v>0.0</v>
      </c>
      <c r="W327" s="3">
        <v>0.0</v>
      </c>
      <c r="X327" s="3">
        <v>0.0</v>
      </c>
      <c r="Y327" s="3">
        <v>0.0</v>
      </c>
      <c r="Z327" s="2" t="s">
        <v>48</v>
      </c>
      <c r="AA327" s="2" t="s">
        <v>37</v>
      </c>
    </row>
    <row r="328">
      <c r="A328" s="3">
        <v>326.0</v>
      </c>
      <c r="B328" s="4" t="s">
        <v>2649</v>
      </c>
      <c r="C328" s="2" t="s">
        <v>2650</v>
      </c>
      <c r="D328" s="2" t="s">
        <v>2651</v>
      </c>
      <c r="E328" s="2" t="s">
        <v>2652</v>
      </c>
      <c r="F328" s="2" t="s">
        <v>2653</v>
      </c>
      <c r="G328" s="2" t="s">
        <v>2654</v>
      </c>
      <c r="H328" s="2" t="s">
        <v>2655</v>
      </c>
      <c r="I328" s="2" t="s">
        <v>2656</v>
      </c>
      <c r="J328" s="3">
        <v>38.0</v>
      </c>
      <c r="K328" s="3">
        <v>0.0</v>
      </c>
      <c r="L328" s="3">
        <v>424.0</v>
      </c>
      <c r="M328" s="3">
        <v>0.0</v>
      </c>
      <c r="N328" s="5" t="b">
        <v>1</v>
      </c>
      <c r="O328" s="5" t="b">
        <v>1</v>
      </c>
      <c r="P328" s="5" t="b">
        <v>0</v>
      </c>
      <c r="Q328" s="3">
        <v>34.0</v>
      </c>
      <c r="R328" s="2" t="s">
        <v>35</v>
      </c>
      <c r="S328" s="5" t="b">
        <v>0</v>
      </c>
      <c r="T328" s="3">
        <v>0.0</v>
      </c>
      <c r="U328" s="3">
        <v>0.0</v>
      </c>
      <c r="V328" s="3">
        <v>0.0</v>
      </c>
      <c r="W328" s="3">
        <v>0.0</v>
      </c>
      <c r="X328" s="3">
        <v>0.0</v>
      </c>
      <c r="Y328" s="3">
        <v>0.0</v>
      </c>
      <c r="Z328" s="3">
        <v>0.0</v>
      </c>
      <c r="AA328" s="2" t="s">
        <v>37</v>
      </c>
    </row>
    <row r="329">
      <c r="A329" s="3">
        <v>327.0</v>
      </c>
      <c r="B329" s="4" t="s">
        <v>2657</v>
      </c>
      <c r="C329" s="2" t="s">
        <v>2658</v>
      </c>
      <c r="D329" s="2" t="s">
        <v>2659</v>
      </c>
      <c r="E329" s="2" t="s">
        <v>2660</v>
      </c>
      <c r="F329" s="2" t="s">
        <v>2661</v>
      </c>
      <c r="G329" s="2" t="s">
        <v>2662</v>
      </c>
      <c r="H329" s="2" t="s">
        <v>2663</v>
      </c>
      <c r="I329" s="2" t="s">
        <v>2664</v>
      </c>
      <c r="J329" s="3">
        <v>9666.0</v>
      </c>
      <c r="K329" s="2" t="s">
        <v>46</v>
      </c>
      <c r="L329" s="3">
        <v>410.0</v>
      </c>
      <c r="M329" s="3">
        <v>21.0</v>
      </c>
      <c r="N329" s="5" t="b">
        <v>1</v>
      </c>
      <c r="O329" s="5" t="b">
        <v>1</v>
      </c>
      <c r="P329" s="5" t="b">
        <v>1</v>
      </c>
      <c r="Q329" s="3">
        <v>51.0</v>
      </c>
      <c r="R329" s="2" t="s">
        <v>136</v>
      </c>
      <c r="S329" s="5" t="b">
        <v>0</v>
      </c>
      <c r="T329" s="3">
        <v>31.0</v>
      </c>
      <c r="U329" s="3">
        <v>108.0</v>
      </c>
      <c r="V329" s="3">
        <v>2.0</v>
      </c>
      <c r="W329" s="3">
        <v>79.0</v>
      </c>
      <c r="X329" s="3">
        <v>1425.0</v>
      </c>
      <c r="Y329" s="3">
        <v>22.0</v>
      </c>
      <c r="Z329" s="2" t="s">
        <v>845</v>
      </c>
      <c r="AA329" s="2" t="s">
        <v>67</v>
      </c>
    </row>
    <row r="330">
      <c r="A330" s="3">
        <v>328.0</v>
      </c>
      <c r="B330" s="4" t="s">
        <v>2665</v>
      </c>
      <c r="C330" s="4" t="s">
        <v>2666</v>
      </c>
      <c r="D330" s="2" t="s">
        <v>2667</v>
      </c>
      <c r="E330" s="2" t="s">
        <v>2668</v>
      </c>
      <c r="F330" s="2" t="s">
        <v>2669</v>
      </c>
      <c r="G330" s="2" t="s">
        <v>2670</v>
      </c>
      <c r="H330" s="2" t="s">
        <v>2671</v>
      </c>
      <c r="I330" s="2" t="s">
        <v>2672</v>
      </c>
      <c r="J330" s="3">
        <v>58925.0</v>
      </c>
      <c r="K330" s="2" t="s">
        <v>94</v>
      </c>
      <c r="L330" s="3">
        <v>398.0</v>
      </c>
      <c r="M330" s="3">
        <v>0.0</v>
      </c>
      <c r="N330" s="5" t="b">
        <v>1</v>
      </c>
      <c r="O330" s="5" t="b">
        <v>1</v>
      </c>
      <c r="P330" s="5" t="b">
        <v>0</v>
      </c>
      <c r="Q330" s="3">
        <v>51.0</v>
      </c>
      <c r="R330" s="2" t="s">
        <v>35</v>
      </c>
      <c r="S330" s="5" t="b">
        <v>0</v>
      </c>
      <c r="T330" s="3">
        <v>0.0</v>
      </c>
      <c r="U330" s="3">
        <v>0.0</v>
      </c>
      <c r="V330" s="3">
        <v>0.0</v>
      </c>
      <c r="W330" s="3">
        <v>0.0</v>
      </c>
      <c r="X330" s="3">
        <v>0.0</v>
      </c>
      <c r="Y330" s="3">
        <v>0.0</v>
      </c>
      <c r="Z330" s="2" t="s">
        <v>1499</v>
      </c>
      <c r="AA330" s="2" t="s">
        <v>37</v>
      </c>
    </row>
    <row r="331">
      <c r="A331" s="3">
        <v>329.0</v>
      </c>
      <c r="B331" s="4" t="s">
        <v>2673</v>
      </c>
      <c r="C331" s="2" t="s">
        <v>2674</v>
      </c>
      <c r="D331" s="2" t="s">
        <v>2675</v>
      </c>
      <c r="E331" s="2" t="s">
        <v>2676</v>
      </c>
      <c r="F331" s="2" t="s">
        <v>2677</v>
      </c>
      <c r="G331" s="2" t="s">
        <v>2678</v>
      </c>
      <c r="H331" s="2" t="s">
        <v>2679</v>
      </c>
      <c r="I331" s="2" t="s">
        <v>2680</v>
      </c>
      <c r="J331" s="3">
        <v>6186.0</v>
      </c>
      <c r="K331" s="2" t="s">
        <v>46</v>
      </c>
      <c r="L331" s="3">
        <v>385.0</v>
      </c>
      <c r="M331" s="3">
        <v>0.0</v>
      </c>
      <c r="N331" s="5" t="b">
        <v>1</v>
      </c>
      <c r="O331" s="5" t="b">
        <v>1</v>
      </c>
      <c r="P331" s="5" t="b">
        <v>1</v>
      </c>
      <c r="Q331" s="3">
        <v>11.0</v>
      </c>
      <c r="R331" s="2" t="s">
        <v>47</v>
      </c>
      <c r="S331" s="5" t="b">
        <v>0</v>
      </c>
      <c r="T331" s="3">
        <v>0.0</v>
      </c>
      <c r="U331" s="3">
        <v>0.0</v>
      </c>
      <c r="V331" s="3">
        <v>0.0</v>
      </c>
      <c r="W331" s="3">
        <v>0.0</v>
      </c>
      <c r="X331" s="3">
        <v>0.0</v>
      </c>
      <c r="Y331" s="3">
        <v>0.0</v>
      </c>
      <c r="Z331" s="2" t="s">
        <v>95</v>
      </c>
      <c r="AA331" s="2" t="s">
        <v>67</v>
      </c>
    </row>
    <row r="332">
      <c r="A332" s="3">
        <v>330.0</v>
      </c>
      <c r="B332" s="4" t="s">
        <v>2681</v>
      </c>
      <c r="C332" s="2" t="s">
        <v>2682</v>
      </c>
      <c r="D332" s="2" t="s">
        <v>2683</v>
      </c>
      <c r="E332" s="2" t="s">
        <v>2684</v>
      </c>
      <c r="F332" s="2" t="s">
        <v>2685</v>
      </c>
      <c r="G332" s="2" t="s">
        <v>2686</v>
      </c>
      <c r="H332" s="2" t="s">
        <v>2687</v>
      </c>
      <c r="I332" s="2" t="s">
        <v>2688</v>
      </c>
      <c r="J332" s="3">
        <v>12859.0</v>
      </c>
      <c r="K332" s="2" t="s">
        <v>46</v>
      </c>
      <c r="L332" s="3">
        <v>383.0</v>
      </c>
      <c r="M332" s="3">
        <v>20.0</v>
      </c>
      <c r="N332" s="5" t="b">
        <v>1</v>
      </c>
      <c r="O332" s="5" t="b">
        <v>1</v>
      </c>
      <c r="P332" s="5" t="b">
        <v>0</v>
      </c>
      <c r="Q332" s="3">
        <v>20.0</v>
      </c>
      <c r="R332" s="2" t="s">
        <v>35</v>
      </c>
      <c r="S332" s="5" t="b">
        <v>0</v>
      </c>
      <c r="T332" s="3">
        <v>36.0</v>
      </c>
      <c r="U332" s="3">
        <v>42.0</v>
      </c>
      <c r="V332" s="3">
        <v>1.0</v>
      </c>
      <c r="W332" s="3">
        <v>15.0</v>
      </c>
      <c r="X332" s="3">
        <v>559.0</v>
      </c>
      <c r="Y332" s="3">
        <v>7.0</v>
      </c>
      <c r="Z332" s="2" t="s">
        <v>36</v>
      </c>
      <c r="AA332" s="2" t="s">
        <v>37</v>
      </c>
    </row>
    <row r="333">
      <c r="A333" s="3">
        <v>331.0</v>
      </c>
      <c r="B333" s="4" t="s">
        <v>2689</v>
      </c>
      <c r="C333" s="2" t="s">
        <v>2690</v>
      </c>
      <c r="D333" s="2" t="s">
        <v>2691</v>
      </c>
      <c r="E333" s="2" t="s">
        <v>2692</v>
      </c>
      <c r="F333" s="2" t="s">
        <v>2693</v>
      </c>
      <c r="G333" s="2" t="s">
        <v>2694</v>
      </c>
      <c r="H333" s="2" t="s">
        <v>2695</v>
      </c>
      <c r="I333" s="2" t="s">
        <v>2696</v>
      </c>
      <c r="J333" s="3">
        <v>47377.0</v>
      </c>
      <c r="K333" s="2" t="s">
        <v>46</v>
      </c>
      <c r="L333" s="3">
        <v>332.0</v>
      </c>
      <c r="M333" s="3">
        <v>15.0</v>
      </c>
      <c r="N333" s="5" t="b">
        <v>1</v>
      </c>
      <c r="O333" s="5" t="b">
        <v>1</v>
      </c>
      <c r="P333" s="5" t="b">
        <v>0</v>
      </c>
      <c r="Q333" s="3">
        <v>44.0</v>
      </c>
      <c r="R333" s="2" t="s">
        <v>35</v>
      </c>
      <c r="S333" s="5" t="b">
        <v>0</v>
      </c>
      <c r="T333" s="3">
        <v>20.0</v>
      </c>
      <c r="U333" s="3">
        <v>3.0</v>
      </c>
      <c r="V333" s="3">
        <v>2.0</v>
      </c>
      <c r="W333" s="3">
        <v>4.0</v>
      </c>
      <c r="X333" s="3">
        <v>55.0</v>
      </c>
      <c r="Y333" s="3">
        <v>3.0</v>
      </c>
      <c r="Z333" s="2" t="s">
        <v>2697</v>
      </c>
      <c r="AA333" s="2" t="s">
        <v>37</v>
      </c>
    </row>
    <row r="334">
      <c r="A334" s="3">
        <v>332.0</v>
      </c>
      <c r="B334" s="4" t="s">
        <v>2698</v>
      </c>
      <c r="C334" s="2" t="s">
        <v>2699</v>
      </c>
      <c r="D334" s="2" t="s">
        <v>2700</v>
      </c>
      <c r="E334" s="2" t="s">
        <v>2701</v>
      </c>
      <c r="F334" s="2" t="s">
        <v>2702</v>
      </c>
      <c r="G334" s="2" t="s">
        <v>2703</v>
      </c>
      <c r="H334" s="2" t="s">
        <v>2704</v>
      </c>
      <c r="I334" s="2" t="s">
        <v>2705</v>
      </c>
      <c r="J334" s="3">
        <v>1561.0</v>
      </c>
      <c r="K334" s="2" t="s">
        <v>46</v>
      </c>
      <c r="L334" s="3">
        <v>281.0</v>
      </c>
      <c r="M334" s="3">
        <v>0.0</v>
      </c>
      <c r="N334" s="5" t="b">
        <v>1</v>
      </c>
      <c r="O334" s="5" t="b">
        <v>1</v>
      </c>
      <c r="P334" s="5" t="b">
        <v>0</v>
      </c>
      <c r="Q334" s="3">
        <v>39.0</v>
      </c>
      <c r="R334" s="2" t="s">
        <v>35</v>
      </c>
      <c r="S334" s="5" t="b">
        <v>0</v>
      </c>
      <c r="T334" s="3">
        <v>0.0</v>
      </c>
      <c r="U334" s="3">
        <v>0.0</v>
      </c>
      <c r="V334" s="3">
        <v>0.0</v>
      </c>
      <c r="W334" s="3">
        <v>0.0</v>
      </c>
      <c r="X334" s="3">
        <v>0.0</v>
      </c>
      <c r="Y334" s="3">
        <v>0.0</v>
      </c>
      <c r="Z334" s="2" t="s">
        <v>213</v>
      </c>
      <c r="AA334" s="2" t="s">
        <v>37</v>
      </c>
    </row>
    <row r="335">
      <c r="A335" s="3">
        <v>333.0</v>
      </c>
      <c r="B335" s="4" t="s">
        <v>2706</v>
      </c>
      <c r="C335" s="2" t="s">
        <v>2707</v>
      </c>
      <c r="D335" s="2" t="s">
        <v>2708</v>
      </c>
      <c r="E335" s="2" t="s">
        <v>2709</v>
      </c>
      <c r="F335" s="2" t="s">
        <v>2710</v>
      </c>
      <c r="G335" s="2" t="s">
        <v>2711</v>
      </c>
      <c r="H335" s="2" t="s">
        <v>2712</v>
      </c>
      <c r="I335" s="2" t="s">
        <v>2713</v>
      </c>
      <c r="J335" s="3">
        <v>133346.0</v>
      </c>
      <c r="K335" s="2" t="s">
        <v>46</v>
      </c>
      <c r="L335" s="3">
        <v>256.0</v>
      </c>
      <c r="M335" s="3">
        <v>0.0</v>
      </c>
      <c r="N335" s="5" t="b">
        <v>1</v>
      </c>
      <c r="O335" s="5" t="b">
        <v>1</v>
      </c>
      <c r="P335" s="5" t="b">
        <v>0</v>
      </c>
      <c r="Q335" s="3">
        <v>12.0</v>
      </c>
      <c r="R335" s="2" t="s">
        <v>47</v>
      </c>
      <c r="S335" s="5" t="b">
        <v>0</v>
      </c>
      <c r="T335" s="3">
        <v>0.0</v>
      </c>
      <c r="U335" s="3">
        <v>0.0</v>
      </c>
      <c r="V335" s="3">
        <v>0.0</v>
      </c>
      <c r="W335" s="3">
        <v>0.0</v>
      </c>
      <c r="X335" s="3">
        <v>0.0</v>
      </c>
      <c r="Y335" s="3">
        <v>0.0</v>
      </c>
      <c r="Z335" s="2" t="s">
        <v>85</v>
      </c>
      <c r="AA335" s="2" t="s">
        <v>37</v>
      </c>
    </row>
    <row r="336">
      <c r="A336" s="3">
        <v>334.0</v>
      </c>
      <c r="B336" s="4" t="s">
        <v>2714</v>
      </c>
      <c r="C336" s="2" t="s">
        <v>2715</v>
      </c>
      <c r="D336" s="2" t="s">
        <v>2716</v>
      </c>
      <c r="E336" s="2" t="s">
        <v>2717</v>
      </c>
      <c r="F336" s="2" t="s">
        <v>2718</v>
      </c>
      <c r="G336" s="2" t="s">
        <v>2719</v>
      </c>
      <c r="H336" s="2" t="s">
        <v>2720</v>
      </c>
      <c r="I336" s="2" t="s">
        <v>2721</v>
      </c>
      <c r="J336" s="3">
        <v>8836.0</v>
      </c>
      <c r="K336" s="2" t="s">
        <v>46</v>
      </c>
      <c r="L336" s="3">
        <v>245.0</v>
      </c>
      <c r="M336" s="3">
        <v>26.0</v>
      </c>
      <c r="N336" s="5" t="b">
        <v>1</v>
      </c>
      <c r="O336" s="5" t="b">
        <v>1</v>
      </c>
      <c r="P336" s="5" t="b">
        <v>0</v>
      </c>
      <c r="Q336" s="3">
        <v>34.0</v>
      </c>
      <c r="R336" s="2" t="s">
        <v>35</v>
      </c>
      <c r="S336" s="5" t="b">
        <v>0</v>
      </c>
      <c r="T336" s="3">
        <v>29.0</v>
      </c>
      <c r="U336" s="3">
        <v>19.0</v>
      </c>
      <c r="V336" s="3">
        <v>4.0</v>
      </c>
      <c r="W336" s="3">
        <v>4.0</v>
      </c>
      <c r="X336" s="3">
        <v>55.0</v>
      </c>
      <c r="Y336" s="3">
        <v>5.0</v>
      </c>
      <c r="Z336" s="2" t="s">
        <v>95</v>
      </c>
      <c r="AA336" s="2" t="s">
        <v>37</v>
      </c>
    </row>
    <row r="337">
      <c r="A337" s="3">
        <v>335.0</v>
      </c>
      <c r="B337" s="4" t="s">
        <v>2722</v>
      </c>
      <c r="C337" s="2" t="s">
        <v>2723</v>
      </c>
      <c r="D337" s="2" t="s">
        <v>2724</v>
      </c>
      <c r="E337" s="2" t="s">
        <v>2725</v>
      </c>
      <c r="F337" s="2" t="s">
        <v>2726</v>
      </c>
      <c r="G337" s="2" t="s">
        <v>2727</v>
      </c>
      <c r="H337" s="2" t="s">
        <v>2728</v>
      </c>
      <c r="I337" s="2" t="s">
        <v>2729</v>
      </c>
      <c r="J337" s="3">
        <v>266326.0</v>
      </c>
      <c r="K337" s="2" t="s">
        <v>46</v>
      </c>
      <c r="L337" s="3">
        <v>238.0</v>
      </c>
      <c r="M337" s="3">
        <v>19.0</v>
      </c>
      <c r="N337" s="5" t="b">
        <v>1</v>
      </c>
      <c r="O337" s="5" t="b">
        <v>1</v>
      </c>
      <c r="P337" s="5" t="b">
        <v>0</v>
      </c>
      <c r="Q337" s="3">
        <v>47.0</v>
      </c>
      <c r="R337" s="2" t="s">
        <v>35</v>
      </c>
      <c r="S337" s="5" t="b">
        <v>0</v>
      </c>
      <c r="T337" s="3">
        <v>156.0</v>
      </c>
      <c r="U337" s="3">
        <v>782.0</v>
      </c>
      <c r="V337" s="3">
        <v>2.0</v>
      </c>
      <c r="W337" s="3">
        <v>477.0</v>
      </c>
      <c r="X337" s="3">
        <v>2132.0</v>
      </c>
      <c r="Y337" s="3">
        <v>18.0</v>
      </c>
      <c r="Z337" s="3">
        <v>0.0</v>
      </c>
      <c r="AA337" s="2" t="s">
        <v>37</v>
      </c>
    </row>
    <row r="338">
      <c r="A338" s="3">
        <v>336.0</v>
      </c>
      <c r="B338" s="4" t="s">
        <v>2730</v>
      </c>
      <c r="C338" s="2" t="s">
        <v>2731</v>
      </c>
      <c r="D338" s="2" t="s">
        <v>2732</v>
      </c>
      <c r="E338" s="2" t="s">
        <v>2733</v>
      </c>
      <c r="F338" s="2" t="s">
        <v>2734</v>
      </c>
      <c r="G338" s="2" t="s">
        <v>2735</v>
      </c>
      <c r="H338" s="2" t="s">
        <v>2736</v>
      </c>
      <c r="I338" s="2" t="s">
        <v>2737</v>
      </c>
      <c r="J338" s="3">
        <v>28569.0</v>
      </c>
      <c r="K338" s="2" t="s">
        <v>2738</v>
      </c>
      <c r="L338" s="3">
        <v>227.0</v>
      </c>
      <c r="M338" s="3">
        <v>0.0</v>
      </c>
      <c r="N338" s="5" t="b">
        <v>1</v>
      </c>
      <c r="O338" s="5" t="b">
        <v>1</v>
      </c>
      <c r="P338" s="5" t="b">
        <v>0</v>
      </c>
      <c r="Q338" s="3">
        <v>36.0</v>
      </c>
      <c r="R338" s="2" t="s">
        <v>35</v>
      </c>
      <c r="S338" s="5" t="b">
        <v>0</v>
      </c>
      <c r="T338" s="3">
        <v>0.0</v>
      </c>
      <c r="U338" s="3">
        <v>0.0</v>
      </c>
      <c r="V338" s="3">
        <v>0.0</v>
      </c>
      <c r="W338" s="3">
        <v>0.0</v>
      </c>
      <c r="X338" s="3">
        <v>0.0</v>
      </c>
      <c r="Y338" s="3">
        <v>0.0</v>
      </c>
      <c r="Z338" s="2" t="s">
        <v>845</v>
      </c>
      <c r="AA338" s="2" t="s">
        <v>37</v>
      </c>
    </row>
    <row r="339">
      <c r="A339" s="3">
        <v>337.0</v>
      </c>
      <c r="B339" s="4" t="s">
        <v>2739</v>
      </c>
      <c r="C339" s="2" t="s">
        <v>2740</v>
      </c>
      <c r="D339" s="2" t="s">
        <v>2741</v>
      </c>
      <c r="E339" s="2" t="s">
        <v>2742</v>
      </c>
      <c r="F339" s="2" t="s">
        <v>2743</v>
      </c>
      <c r="G339" s="2" t="s">
        <v>2744</v>
      </c>
      <c r="H339" s="2" t="s">
        <v>2745</v>
      </c>
      <c r="I339" s="2" t="s">
        <v>2746</v>
      </c>
      <c r="J339" s="3">
        <v>4.0</v>
      </c>
      <c r="K339" s="3">
        <v>0.0</v>
      </c>
      <c r="L339" s="3">
        <v>209.0</v>
      </c>
      <c r="M339" s="3">
        <v>0.0</v>
      </c>
      <c r="N339" s="5" t="b">
        <v>1</v>
      </c>
      <c r="O339" s="5" t="b">
        <v>1</v>
      </c>
      <c r="P339" s="5" t="b">
        <v>0</v>
      </c>
      <c r="Q339" s="3">
        <v>11.0</v>
      </c>
      <c r="R339" s="2" t="s">
        <v>35</v>
      </c>
      <c r="S339" s="5" t="b">
        <v>0</v>
      </c>
      <c r="T339" s="3">
        <v>0.0</v>
      </c>
      <c r="U339" s="3">
        <v>0.0</v>
      </c>
      <c r="V339" s="3">
        <v>0.0</v>
      </c>
      <c r="W339" s="3">
        <v>0.0</v>
      </c>
      <c r="X339" s="3">
        <v>0.0</v>
      </c>
      <c r="Y339" s="3">
        <v>0.0</v>
      </c>
      <c r="Z339" s="3">
        <v>0.0</v>
      </c>
      <c r="AA339" s="2" t="s">
        <v>67</v>
      </c>
    </row>
    <row r="340">
      <c r="A340" s="3">
        <v>338.0</v>
      </c>
      <c r="B340" s="4" t="s">
        <v>2747</v>
      </c>
      <c r="C340" s="2" t="s">
        <v>2748</v>
      </c>
      <c r="D340" s="2" t="s">
        <v>2749</v>
      </c>
      <c r="E340" s="2" t="s">
        <v>2750</v>
      </c>
      <c r="F340" s="2" t="s">
        <v>2751</v>
      </c>
      <c r="G340" s="2" t="s">
        <v>2752</v>
      </c>
      <c r="H340" s="2" t="s">
        <v>2753</v>
      </c>
      <c r="I340" s="2" t="s">
        <v>2754</v>
      </c>
      <c r="J340" s="3">
        <v>8820.0</v>
      </c>
      <c r="K340" s="2" t="s">
        <v>46</v>
      </c>
      <c r="L340" s="3">
        <v>203.0</v>
      </c>
      <c r="M340" s="3">
        <v>11.0</v>
      </c>
      <c r="N340" s="5" t="b">
        <v>1</v>
      </c>
      <c r="O340" s="5" t="b">
        <v>1</v>
      </c>
      <c r="P340" s="5" t="b">
        <v>0</v>
      </c>
      <c r="Q340" s="3">
        <v>19.0</v>
      </c>
      <c r="R340" s="2" t="s">
        <v>35</v>
      </c>
      <c r="S340" s="5" t="b">
        <v>0</v>
      </c>
      <c r="T340" s="3">
        <v>8.0</v>
      </c>
      <c r="U340" s="3">
        <v>3.0</v>
      </c>
      <c r="V340" s="3">
        <v>18.0</v>
      </c>
      <c r="W340" s="3">
        <v>1.0</v>
      </c>
      <c r="X340" s="3">
        <v>87.0</v>
      </c>
      <c r="Y340" s="3">
        <v>0.0</v>
      </c>
      <c r="Z340" s="3">
        <v>0.0</v>
      </c>
      <c r="AA340" s="2" t="s">
        <v>37</v>
      </c>
    </row>
    <row r="341">
      <c r="A341" s="3">
        <v>339.0</v>
      </c>
      <c r="B341" s="4" t="s">
        <v>2755</v>
      </c>
      <c r="C341" s="2" t="s">
        <v>2756</v>
      </c>
      <c r="D341" s="2" t="s">
        <v>2757</v>
      </c>
      <c r="E341" s="2" t="s">
        <v>2758</v>
      </c>
      <c r="F341" s="2" t="s">
        <v>2759</v>
      </c>
      <c r="G341" s="2" t="s">
        <v>2760</v>
      </c>
      <c r="H341" s="2" t="s">
        <v>2761</v>
      </c>
      <c r="I341" s="2" t="s">
        <v>2762</v>
      </c>
      <c r="J341" s="3">
        <v>4239.0</v>
      </c>
      <c r="K341" s="2" t="s">
        <v>1921</v>
      </c>
      <c r="L341" s="3">
        <v>196.0</v>
      </c>
      <c r="M341" s="3">
        <v>7.0</v>
      </c>
      <c r="N341" s="5" t="b">
        <v>1</v>
      </c>
      <c r="O341" s="5" t="b">
        <v>1</v>
      </c>
      <c r="P341" s="5" t="b">
        <v>1</v>
      </c>
      <c r="Q341" s="3">
        <v>8.0</v>
      </c>
      <c r="R341" s="2" t="s">
        <v>35</v>
      </c>
      <c r="S341" s="5" t="b">
        <v>0</v>
      </c>
      <c r="T341" s="3">
        <v>21.0</v>
      </c>
      <c r="U341" s="3">
        <v>59.0</v>
      </c>
      <c r="V341" s="3">
        <v>9.0</v>
      </c>
      <c r="W341" s="3">
        <v>105.0</v>
      </c>
      <c r="X341" s="3">
        <v>685.0</v>
      </c>
      <c r="Y341" s="3">
        <v>3.0</v>
      </c>
      <c r="Z341" s="2" t="s">
        <v>48</v>
      </c>
      <c r="AA341" s="2" t="s">
        <v>37</v>
      </c>
    </row>
    <row r="342">
      <c r="A342" s="3">
        <v>340.0</v>
      </c>
      <c r="B342" s="4" t="s">
        <v>2763</v>
      </c>
      <c r="C342" s="2" t="s">
        <v>2764</v>
      </c>
      <c r="D342" s="2" t="s">
        <v>2765</v>
      </c>
      <c r="E342" s="2" t="s">
        <v>2766</v>
      </c>
      <c r="F342" s="2" t="s">
        <v>2767</v>
      </c>
      <c r="G342" s="2" t="s">
        <v>2768</v>
      </c>
      <c r="H342" s="2" t="s">
        <v>2769</v>
      </c>
      <c r="I342" s="2" t="s">
        <v>2770</v>
      </c>
      <c r="J342" s="3">
        <v>3484.0</v>
      </c>
      <c r="K342" s="2" t="s">
        <v>46</v>
      </c>
      <c r="L342" s="3">
        <v>187.0</v>
      </c>
      <c r="M342" s="3">
        <v>8.0</v>
      </c>
      <c r="N342" s="5" t="b">
        <v>1</v>
      </c>
      <c r="O342" s="5" t="b">
        <v>1</v>
      </c>
      <c r="P342" s="5" t="b">
        <v>0</v>
      </c>
      <c r="Q342" s="3">
        <v>18.0</v>
      </c>
      <c r="R342" s="2" t="s">
        <v>35</v>
      </c>
      <c r="S342" s="5" t="b">
        <v>0</v>
      </c>
      <c r="T342" s="3">
        <v>43.0</v>
      </c>
      <c r="U342" s="3">
        <v>103.0</v>
      </c>
      <c r="V342" s="3">
        <v>1.0</v>
      </c>
      <c r="W342" s="3">
        <v>21.0</v>
      </c>
      <c r="X342" s="3">
        <v>487.0</v>
      </c>
      <c r="Y342" s="3">
        <v>6.0</v>
      </c>
      <c r="Z342" s="2" t="s">
        <v>48</v>
      </c>
      <c r="AA342" s="2" t="s">
        <v>67</v>
      </c>
    </row>
    <row r="343">
      <c r="A343" s="3">
        <v>341.0</v>
      </c>
      <c r="B343" s="4" t="s">
        <v>2771</v>
      </c>
      <c r="C343" s="2" t="s">
        <v>2772</v>
      </c>
      <c r="D343" s="2" t="s">
        <v>2773</v>
      </c>
      <c r="E343" s="2" t="s">
        <v>2774</v>
      </c>
      <c r="F343" s="2" t="s">
        <v>2775</v>
      </c>
      <c r="G343" s="2" t="s">
        <v>2776</v>
      </c>
      <c r="H343" s="2" t="s">
        <v>2777</v>
      </c>
      <c r="I343" s="2" t="s">
        <v>2778</v>
      </c>
      <c r="J343" s="3">
        <v>15113.0</v>
      </c>
      <c r="K343" s="2" t="s">
        <v>46</v>
      </c>
      <c r="L343" s="3">
        <v>175.0</v>
      </c>
      <c r="M343" s="3">
        <v>10.0</v>
      </c>
      <c r="N343" s="5" t="b">
        <v>1</v>
      </c>
      <c r="O343" s="5" t="b">
        <v>1</v>
      </c>
      <c r="P343" s="5" t="b">
        <v>0</v>
      </c>
      <c r="Q343" s="3">
        <v>6.0</v>
      </c>
      <c r="R343" s="2" t="s">
        <v>47</v>
      </c>
      <c r="S343" s="5" t="b">
        <v>0</v>
      </c>
      <c r="T343" s="3">
        <v>5.0</v>
      </c>
      <c r="U343" s="3">
        <v>21.0</v>
      </c>
      <c r="V343" s="3">
        <v>1.0</v>
      </c>
      <c r="W343" s="3">
        <v>38.0</v>
      </c>
      <c r="X343" s="3">
        <v>1987.0</v>
      </c>
      <c r="Y343" s="3">
        <v>2.0</v>
      </c>
      <c r="Z343" s="2" t="s">
        <v>845</v>
      </c>
      <c r="AA343" s="2" t="s">
        <v>37</v>
      </c>
    </row>
    <row r="344">
      <c r="A344" s="3">
        <v>342.0</v>
      </c>
      <c r="B344" s="4" t="s">
        <v>2779</v>
      </c>
      <c r="C344" s="2" t="s">
        <v>2780</v>
      </c>
      <c r="D344" s="2" t="s">
        <v>2781</v>
      </c>
      <c r="E344" s="2" t="s">
        <v>2782</v>
      </c>
      <c r="F344" s="2" t="s">
        <v>2783</v>
      </c>
      <c r="G344" s="2" t="s">
        <v>2784</v>
      </c>
      <c r="H344" s="2" t="s">
        <v>2785</v>
      </c>
      <c r="I344" s="2" t="s">
        <v>2786</v>
      </c>
      <c r="J344" s="3">
        <v>641.0</v>
      </c>
      <c r="K344" s="2" t="s">
        <v>46</v>
      </c>
      <c r="L344" s="3">
        <v>175.0</v>
      </c>
      <c r="M344" s="3">
        <v>0.0</v>
      </c>
      <c r="N344" s="5" t="b">
        <v>1</v>
      </c>
      <c r="O344" s="5" t="b">
        <v>1</v>
      </c>
      <c r="P344" s="5" t="b">
        <v>0</v>
      </c>
      <c r="Q344" s="3">
        <v>60.0</v>
      </c>
      <c r="R344" s="2" t="s">
        <v>35</v>
      </c>
      <c r="S344" s="5" t="b">
        <v>0</v>
      </c>
      <c r="T344" s="3">
        <v>0.0</v>
      </c>
      <c r="U344" s="3">
        <v>0.0</v>
      </c>
      <c r="V344" s="3">
        <v>0.0</v>
      </c>
      <c r="W344" s="3">
        <v>0.0</v>
      </c>
      <c r="X344" s="3">
        <v>0.0</v>
      </c>
      <c r="Y344" s="3">
        <v>0.0</v>
      </c>
      <c r="Z344" s="2" t="s">
        <v>845</v>
      </c>
      <c r="AA344" s="2" t="s">
        <v>67</v>
      </c>
    </row>
    <row r="345">
      <c r="A345" s="3">
        <v>343.0</v>
      </c>
      <c r="B345" s="4" t="s">
        <v>2787</v>
      </c>
      <c r="C345" s="2" t="s">
        <v>2788</v>
      </c>
      <c r="D345" s="2" t="s">
        <v>2789</v>
      </c>
      <c r="E345" s="2" t="s">
        <v>2790</v>
      </c>
      <c r="F345" s="2" t="s">
        <v>2791</v>
      </c>
      <c r="G345" s="2" t="s">
        <v>2792</v>
      </c>
      <c r="H345" s="2" t="s">
        <v>2793</v>
      </c>
      <c r="I345" s="2" t="s">
        <v>2794</v>
      </c>
      <c r="J345" s="3">
        <v>4299953.0</v>
      </c>
      <c r="K345" s="2" t="s">
        <v>169</v>
      </c>
      <c r="L345" s="3">
        <v>154.0</v>
      </c>
      <c r="M345" s="3">
        <v>0.0</v>
      </c>
      <c r="N345" s="5" t="b">
        <v>1</v>
      </c>
      <c r="O345" s="5" t="b">
        <v>1</v>
      </c>
      <c r="P345" s="5" t="b">
        <v>0</v>
      </c>
      <c r="Q345" s="3">
        <v>61.0</v>
      </c>
      <c r="R345" s="2" t="s">
        <v>47</v>
      </c>
      <c r="S345" s="5" t="b">
        <v>0</v>
      </c>
      <c r="T345" s="3">
        <v>0.0</v>
      </c>
      <c r="U345" s="3">
        <v>0.0</v>
      </c>
      <c r="V345" s="3">
        <v>0.0</v>
      </c>
      <c r="W345" s="3">
        <v>0.0</v>
      </c>
      <c r="X345" s="3">
        <v>0.0</v>
      </c>
      <c r="Y345" s="3">
        <v>0.0</v>
      </c>
      <c r="Z345" s="2" t="s">
        <v>2697</v>
      </c>
      <c r="AA345" s="2" t="s">
        <v>37</v>
      </c>
    </row>
    <row r="346">
      <c r="A346" s="3">
        <v>344.0</v>
      </c>
      <c r="B346" s="4" t="s">
        <v>2795</v>
      </c>
      <c r="C346" s="2" t="s">
        <v>2796</v>
      </c>
      <c r="D346" s="2" t="s">
        <v>2797</v>
      </c>
      <c r="E346" s="2" t="s">
        <v>2798</v>
      </c>
      <c r="F346" s="2" t="s">
        <v>2799</v>
      </c>
      <c r="G346" s="2" t="s">
        <v>2800</v>
      </c>
      <c r="H346" s="2" t="s">
        <v>2801</v>
      </c>
      <c r="I346" s="2" t="s">
        <v>2802</v>
      </c>
      <c r="J346" s="3">
        <v>48228.0</v>
      </c>
      <c r="K346" s="2" t="s">
        <v>278</v>
      </c>
      <c r="L346" s="3">
        <v>132.0</v>
      </c>
      <c r="M346" s="3">
        <v>0.0</v>
      </c>
      <c r="N346" s="5" t="b">
        <v>1</v>
      </c>
      <c r="O346" s="5" t="b">
        <v>1</v>
      </c>
      <c r="P346" s="5" t="b">
        <v>0</v>
      </c>
      <c r="Q346" s="3">
        <v>14.0</v>
      </c>
      <c r="R346" s="2" t="s">
        <v>35</v>
      </c>
      <c r="S346" s="5" t="b">
        <v>0</v>
      </c>
      <c r="T346" s="3">
        <v>0.0</v>
      </c>
      <c r="U346" s="3">
        <v>0.0</v>
      </c>
      <c r="V346" s="3">
        <v>0.0</v>
      </c>
      <c r="W346" s="3">
        <v>0.0</v>
      </c>
      <c r="X346" s="3">
        <v>0.0</v>
      </c>
      <c r="Y346" s="3">
        <v>0.0</v>
      </c>
      <c r="Z346" s="2" t="s">
        <v>48</v>
      </c>
      <c r="AA346" s="2" t="s">
        <v>37</v>
      </c>
    </row>
    <row r="347">
      <c r="A347" s="3">
        <v>345.0</v>
      </c>
      <c r="B347" s="4" t="s">
        <v>2803</v>
      </c>
      <c r="C347" s="2" t="s">
        <v>2804</v>
      </c>
      <c r="D347" s="2" t="s">
        <v>2805</v>
      </c>
      <c r="E347" s="2" t="s">
        <v>2806</v>
      </c>
      <c r="F347" s="2" t="s">
        <v>2807</v>
      </c>
      <c r="G347" s="2" t="s">
        <v>2808</v>
      </c>
      <c r="H347" s="2" t="s">
        <v>2809</v>
      </c>
      <c r="I347" s="2" t="s">
        <v>2810</v>
      </c>
      <c r="J347" s="3">
        <v>7032.0</v>
      </c>
      <c r="K347" s="2" t="s">
        <v>46</v>
      </c>
      <c r="L347" s="3">
        <v>121.0</v>
      </c>
      <c r="M347" s="3">
        <v>0.0</v>
      </c>
      <c r="N347" s="5" t="b">
        <v>1</v>
      </c>
      <c r="O347" s="5" t="b">
        <v>1</v>
      </c>
      <c r="P347" s="5" t="b">
        <v>1</v>
      </c>
      <c r="Q347" s="3">
        <v>8.0</v>
      </c>
      <c r="R347" s="2" t="s">
        <v>35</v>
      </c>
      <c r="S347" s="5" t="b">
        <v>0</v>
      </c>
      <c r="T347" s="3">
        <v>0.0</v>
      </c>
      <c r="U347" s="3">
        <v>0.0</v>
      </c>
      <c r="V347" s="3">
        <v>0.0</v>
      </c>
      <c r="W347" s="3">
        <v>0.0</v>
      </c>
      <c r="X347" s="3">
        <v>0.0</v>
      </c>
      <c r="Y347" s="3">
        <v>0.0</v>
      </c>
      <c r="Z347" s="2" t="s">
        <v>48</v>
      </c>
      <c r="AA347" s="2" t="s">
        <v>37</v>
      </c>
    </row>
    <row r="348">
      <c r="A348" s="3">
        <v>346.0</v>
      </c>
      <c r="B348" s="4" t="s">
        <v>2811</v>
      </c>
      <c r="C348" s="2" t="s">
        <v>2812</v>
      </c>
      <c r="D348" s="2" t="s">
        <v>2813</v>
      </c>
      <c r="E348" s="2" t="s">
        <v>2814</v>
      </c>
      <c r="F348" s="2" t="s">
        <v>2815</v>
      </c>
      <c r="G348" s="2" t="s">
        <v>2816</v>
      </c>
      <c r="H348" s="2" t="s">
        <v>2817</v>
      </c>
      <c r="I348" s="2" t="s">
        <v>2818</v>
      </c>
      <c r="J348" s="3">
        <v>852.0</v>
      </c>
      <c r="K348" s="2" t="s">
        <v>46</v>
      </c>
      <c r="L348" s="3">
        <v>119.0</v>
      </c>
      <c r="M348" s="3">
        <v>0.0</v>
      </c>
      <c r="N348" s="5" t="b">
        <v>0</v>
      </c>
      <c r="O348" s="5" t="b">
        <v>1</v>
      </c>
      <c r="P348" s="5" t="b">
        <v>0</v>
      </c>
      <c r="Q348" s="3">
        <v>25.0</v>
      </c>
      <c r="R348" s="2" t="s">
        <v>35</v>
      </c>
      <c r="S348" s="5" t="b">
        <v>0</v>
      </c>
      <c r="T348" s="3">
        <v>0.0</v>
      </c>
      <c r="U348" s="3">
        <v>0.0</v>
      </c>
      <c r="V348" s="3">
        <v>0.0</v>
      </c>
      <c r="W348" s="3">
        <v>0.0</v>
      </c>
      <c r="X348" s="3">
        <v>0.0</v>
      </c>
      <c r="Y348" s="3">
        <v>0.0</v>
      </c>
      <c r="Z348" s="2" t="s">
        <v>48</v>
      </c>
      <c r="AA348" s="2" t="s">
        <v>37</v>
      </c>
    </row>
    <row r="349">
      <c r="A349" s="3">
        <v>347.0</v>
      </c>
      <c r="B349" s="4" t="s">
        <v>2819</v>
      </c>
      <c r="C349" s="2" t="s">
        <v>2820</v>
      </c>
      <c r="D349" s="2" t="s">
        <v>2821</v>
      </c>
      <c r="E349" s="2" t="s">
        <v>2822</v>
      </c>
      <c r="F349" s="2" t="s">
        <v>2823</v>
      </c>
      <c r="G349" s="2" t="s">
        <v>2824</v>
      </c>
      <c r="H349" s="2" t="s">
        <v>2825</v>
      </c>
      <c r="I349" s="2" t="s">
        <v>2826</v>
      </c>
      <c r="J349" s="3">
        <v>1792.0</v>
      </c>
      <c r="K349" s="2" t="s">
        <v>46</v>
      </c>
      <c r="L349" s="3">
        <v>115.0</v>
      </c>
      <c r="M349" s="3">
        <v>0.0</v>
      </c>
      <c r="N349" s="5" t="b">
        <v>1</v>
      </c>
      <c r="O349" s="5" t="b">
        <v>1</v>
      </c>
      <c r="P349" s="5" t="b">
        <v>0</v>
      </c>
      <c r="Q349" s="3">
        <v>2.0</v>
      </c>
      <c r="R349" s="2" t="s">
        <v>35</v>
      </c>
      <c r="S349" s="5" t="b">
        <v>0</v>
      </c>
      <c r="T349" s="3">
        <v>0.0</v>
      </c>
      <c r="U349" s="3">
        <v>0.0</v>
      </c>
      <c r="V349" s="3">
        <v>0.0</v>
      </c>
      <c r="W349" s="3">
        <v>0.0</v>
      </c>
      <c r="X349" s="3">
        <v>0.0</v>
      </c>
      <c r="Y349" s="3">
        <v>0.0</v>
      </c>
      <c r="Z349" s="2" t="s">
        <v>66</v>
      </c>
      <c r="AA349" s="2" t="s">
        <v>67</v>
      </c>
    </row>
    <row r="350">
      <c r="A350" s="3">
        <v>348.0</v>
      </c>
      <c r="B350" s="4" t="s">
        <v>2827</v>
      </c>
      <c r="C350" s="2" t="s">
        <v>2828</v>
      </c>
      <c r="D350" s="2" t="s">
        <v>2829</v>
      </c>
      <c r="E350" s="2" t="s">
        <v>2830</v>
      </c>
      <c r="F350" s="2" t="s">
        <v>2831</v>
      </c>
      <c r="G350" s="2" t="s">
        <v>2832</v>
      </c>
      <c r="H350" s="2" t="s">
        <v>2833</v>
      </c>
      <c r="I350" s="2" t="s">
        <v>2834</v>
      </c>
      <c r="J350" s="3">
        <v>171.0</v>
      </c>
      <c r="K350" s="2" t="s">
        <v>94</v>
      </c>
      <c r="L350" s="3">
        <v>112.0</v>
      </c>
      <c r="M350" s="3">
        <v>0.0</v>
      </c>
      <c r="N350" s="5" t="b">
        <v>1</v>
      </c>
      <c r="O350" s="5" t="b">
        <v>1</v>
      </c>
      <c r="P350" s="5" t="b">
        <v>0</v>
      </c>
      <c r="Q350" s="3">
        <v>18.0</v>
      </c>
      <c r="R350" s="2" t="s">
        <v>35</v>
      </c>
      <c r="S350" s="5" t="b">
        <v>0</v>
      </c>
      <c r="T350" s="3">
        <v>0.0</v>
      </c>
      <c r="U350" s="3">
        <v>0.0</v>
      </c>
      <c r="V350" s="3">
        <v>0.0</v>
      </c>
      <c r="W350" s="3">
        <v>0.0</v>
      </c>
      <c r="X350" s="3">
        <v>0.0</v>
      </c>
      <c r="Y350" s="3">
        <v>0.0</v>
      </c>
      <c r="Z350" s="2" t="s">
        <v>85</v>
      </c>
      <c r="AA350" s="2" t="s">
        <v>37</v>
      </c>
    </row>
    <row r="351">
      <c r="A351" s="3">
        <v>349.0</v>
      </c>
      <c r="B351" s="4" t="s">
        <v>2835</v>
      </c>
      <c r="C351" s="2" t="s">
        <v>2836</v>
      </c>
      <c r="D351" s="2" t="s">
        <v>2837</v>
      </c>
      <c r="E351" s="2" t="s">
        <v>2838</v>
      </c>
      <c r="F351" s="2" t="s">
        <v>2839</v>
      </c>
      <c r="G351" s="2" t="s">
        <v>2840</v>
      </c>
      <c r="H351" s="2" t="s">
        <v>2841</v>
      </c>
      <c r="I351" s="2" t="s">
        <v>2842</v>
      </c>
      <c r="J351" s="3">
        <v>2410.0</v>
      </c>
      <c r="K351" s="2" t="s">
        <v>169</v>
      </c>
      <c r="L351" s="3">
        <v>109.0</v>
      </c>
      <c r="M351" s="3">
        <v>0.0</v>
      </c>
      <c r="N351" s="5" t="b">
        <v>1</v>
      </c>
      <c r="O351" s="5" t="b">
        <v>1</v>
      </c>
      <c r="P351" s="5" t="b">
        <v>0</v>
      </c>
      <c r="Q351" s="3">
        <v>17.0</v>
      </c>
      <c r="R351" s="2" t="s">
        <v>47</v>
      </c>
      <c r="S351" s="5" t="b">
        <v>0</v>
      </c>
      <c r="T351" s="3">
        <v>0.0</v>
      </c>
      <c r="U351" s="3">
        <v>0.0</v>
      </c>
      <c r="V351" s="3">
        <v>0.0</v>
      </c>
      <c r="W351" s="3">
        <v>0.0</v>
      </c>
      <c r="X351" s="3">
        <v>0.0</v>
      </c>
      <c r="Y351" s="3">
        <v>0.0</v>
      </c>
      <c r="Z351" s="3">
        <v>0.0</v>
      </c>
      <c r="AA351" s="2" t="s">
        <v>37</v>
      </c>
    </row>
    <row r="352">
      <c r="A352" s="3">
        <v>350.0</v>
      </c>
      <c r="B352" s="4" t="s">
        <v>2843</v>
      </c>
      <c r="C352" s="2" t="s">
        <v>2844</v>
      </c>
      <c r="D352" s="2" t="s">
        <v>2845</v>
      </c>
      <c r="E352" s="2" t="s">
        <v>2846</v>
      </c>
      <c r="F352" s="2" t="s">
        <v>2847</v>
      </c>
      <c r="G352" s="2" t="s">
        <v>2848</v>
      </c>
      <c r="H352" s="2" t="s">
        <v>2849</v>
      </c>
      <c r="I352" s="2" t="s">
        <v>2850</v>
      </c>
      <c r="J352" s="3">
        <v>63.0</v>
      </c>
      <c r="K352" s="2" t="s">
        <v>204</v>
      </c>
      <c r="L352" s="3">
        <v>108.0</v>
      </c>
      <c r="M352" s="3">
        <v>9.0</v>
      </c>
      <c r="N352" s="5" t="b">
        <v>1</v>
      </c>
      <c r="O352" s="5" t="b">
        <v>1</v>
      </c>
      <c r="P352" s="5" t="b">
        <v>1</v>
      </c>
      <c r="Q352" s="3">
        <v>12.0</v>
      </c>
      <c r="R352" s="2" t="s">
        <v>2851</v>
      </c>
      <c r="S352" s="5" t="b">
        <v>0</v>
      </c>
      <c r="T352" s="3">
        <v>14.0</v>
      </c>
      <c r="U352" s="3">
        <v>1.0</v>
      </c>
      <c r="V352" s="3">
        <v>3.0</v>
      </c>
      <c r="W352" s="3">
        <v>16.0</v>
      </c>
      <c r="X352" s="3">
        <v>56.0</v>
      </c>
      <c r="Y352" s="3">
        <v>5.0</v>
      </c>
      <c r="Z352" s="2" t="s">
        <v>66</v>
      </c>
      <c r="AA352" s="2" t="s">
        <v>37</v>
      </c>
    </row>
    <row r="353">
      <c r="A353" s="3">
        <v>351.0</v>
      </c>
      <c r="B353" s="4" t="s">
        <v>2852</v>
      </c>
      <c r="C353" s="2" t="s">
        <v>2853</v>
      </c>
      <c r="D353" s="2" t="s">
        <v>2854</v>
      </c>
      <c r="E353" s="2" t="s">
        <v>2855</v>
      </c>
      <c r="F353" s="2" t="s">
        <v>2856</v>
      </c>
      <c r="G353" s="2" t="s">
        <v>2857</v>
      </c>
      <c r="H353" s="2" t="s">
        <v>2858</v>
      </c>
      <c r="I353" s="2" t="s">
        <v>2859</v>
      </c>
      <c r="J353" s="3">
        <v>418.0</v>
      </c>
      <c r="K353" s="2" t="s">
        <v>278</v>
      </c>
      <c r="L353" s="3">
        <v>107.0</v>
      </c>
      <c r="M353" s="3">
        <v>0.0</v>
      </c>
      <c r="N353" s="5" t="b">
        <v>0</v>
      </c>
      <c r="O353" s="5" t="b">
        <v>1</v>
      </c>
      <c r="P353" s="5" t="b">
        <v>0</v>
      </c>
      <c r="Q353" s="3">
        <v>10.0</v>
      </c>
      <c r="R353" s="2" t="s">
        <v>35</v>
      </c>
      <c r="S353" s="5" t="b">
        <v>0</v>
      </c>
      <c r="T353" s="3">
        <v>0.0</v>
      </c>
      <c r="U353" s="3">
        <v>0.0</v>
      </c>
      <c r="V353" s="3">
        <v>0.0</v>
      </c>
      <c r="W353" s="3">
        <v>0.0</v>
      </c>
      <c r="X353" s="3">
        <v>0.0</v>
      </c>
      <c r="Y353" s="3">
        <v>0.0</v>
      </c>
      <c r="Z353" s="2" t="s">
        <v>845</v>
      </c>
      <c r="AA353" s="2" t="s">
        <v>37</v>
      </c>
    </row>
    <row r="354">
      <c r="A354" s="3">
        <v>352.0</v>
      </c>
      <c r="B354" s="4" t="s">
        <v>2860</v>
      </c>
      <c r="C354" s="2" t="s">
        <v>2861</v>
      </c>
      <c r="D354" s="2" t="s">
        <v>2862</v>
      </c>
      <c r="E354" s="2" t="s">
        <v>2863</v>
      </c>
      <c r="F354" s="2" t="s">
        <v>2864</v>
      </c>
      <c r="G354" s="2" t="s">
        <v>2865</v>
      </c>
      <c r="H354" s="2" t="s">
        <v>2866</v>
      </c>
      <c r="I354" s="2" t="s">
        <v>2867</v>
      </c>
      <c r="J354" s="3">
        <v>215.0</v>
      </c>
      <c r="K354" s="2" t="s">
        <v>46</v>
      </c>
      <c r="L354" s="3">
        <v>105.0</v>
      </c>
      <c r="M354" s="3">
        <v>12.0</v>
      </c>
      <c r="N354" s="5" t="b">
        <v>1</v>
      </c>
      <c r="O354" s="5" t="b">
        <v>1</v>
      </c>
      <c r="P354" s="5" t="b">
        <v>0</v>
      </c>
      <c r="Q354" s="3">
        <v>11.0</v>
      </c>
      <c r="R354" s="2" t="s">
        <v>35</v>
      </c>
      <c r="S354" s="5" t="b">
        <v>0</v>
      </c>
      <c r="T354" s="3">
        <v>13.0</v>
      </c>
      <c r="U354" s="3">
        <v>6.0</v>
      </c>
      <c r="V354" s="3">
        <v>1.0</v>
      </c>
      <c r="W354" s="3">
        <v>2.0</v>
      </c>
      <c r="X354" s="3">
        <v>54.0</v>
      </c>
      <c r="Y354" s="3">
        <v>2.0</v>
      </c>
      <c r="Z354" s="2" t="s">
        <v>48</v>
      </c>
      <c r="AA354" s="2" t="s">
        <v>37</v>
      </c>
    </row>
    <row r="355">
      <c r="A355" s="3">
        <v>353.0</v>
      </c>
      <c r="B355" s="4" t="s">
        <v>2868</v>
      </c>
      <c r="C355" s="2" t="s">
        <v>2869</v>
      </c>
      <c r="D355" s="2" t="s">
        <v>2870</v>
      </c>
      <c r="E355" s="2" t="s">
        <v>2871</v>
      </c>
      <c r="F355" s="2" t="s">
        <v>2872</v>
      </c>
      <c r="G355" s="2" t="s">
        <v>2873</v>
      </c>
      <c r="H355" s="2" t="s">
        <v>2874</v>
      </c>
      <c r="I355" s="2" t="s">
        <v>2875</v>
      </c>
      <c r="J355" s="3">
        <v>10466.0</v>
      </c>
      <c r="K355" s="2" t="s">
        <v>46</v>
      </c>
      <c r="L355" s="3">
        <v>98.0</v>
      </c>
      <c r="M355" s="3">
        <v>0.0</v>
      </c>
      <c r="N355" s="5" t="b">
        <v>1</v>
      </c>
      <c r="O355" s="5" t="b">
        <v>1</v>
      </c>
      <c r="P355" s="5" t="b">
        <v>0</v>
      </c>
      <c r="Q355" s="3">
        <v>7.0</v>
      </c>
      <c r="R355" s="2" t="s">
        <v>47</v>
      </c>
      <c r="S355" s="5" t="b">
        <v>0</v>
      </c>
      <c r="T355" s="3">
        <v>0.0</v>
      </c>
      <c r="U355" s="3">
        <v>0.0</v>
      </c>
      <c r="V355" s="3">
        <v>0.0</v>
      </c>
      <c r="W355" s="3">
        <v>0.0</v>
      </c>
      <c r="X355" s="3">
        <v>0.0</v>
      </c>
      <c r="Y355" s="3">
        <v>0.0</v>
      </c>
      <c r="Z355" s="2" t="s">
        <v>85</v>
      </c>
      <c r="AA355" s="2" t="s">
        <v>37</v>
      </c>
    </row>
    <row r="356">
      <c r="A356" s="3">
        <v>354.0</v>
      </c>
      <c r="B356" s="4" t="s">
        <v>2876</v>
      </c>
      <c r="C356" s="2" t="s">
        <v>2877</v>
      </c>
      <c r="D356" s="2" t="s">
        <v>2878</v>
      </c>
      <c r="E356" s="2" t="s">
        <v>2879</v>
      </c>
      <c r="F356" s="2" t="s">
        <v>2880</v>
      </c>
      <c r="G356" s="2" t="s">
        <v>2881</v>
      </c>
      <c r="H356" s="2" t="s">
        <v>2882</v>
      </c>
      <c r="I356" s="2" t="s">
        <v>2883</v>
      </c>
      <c r="J356" s="3">
        <v>971.0</v>
      </c>
      <c r="K356" s="2" t="s">
        <v>46</v>
      </c>
      <c r="L356" s="3">
        <v>96.0</v>
      </c>
      <c r="M356" s="3">
        <v>0.0</v>
      </c>
      <c r="N356" s="5" t="b">
        <v>1</v>
      </c>
      <c r="O356" s="5" t="b">
        <v>1</v>
      </c>
      <c r="P356" s="5" t="b">
        <v>0</v>
      </c>
      <c r="Q356" s="3">
        <v>4.0</v>
      </c>
      <c r="R356" s="2" t="s">
        <v>35</v>
      </c>
      <c r="S356" s="5" t="b">
        <v>0</v>
      </c>
      <c r="T356" s="3">
        <v>0.0</v>
      </c>
      <c r="U356" s="3">
        <v>0.0</v>
      </c>
      <c r="V356" s="3">
        <v>0.0</v>
      </c>
      <c r="W356" s="3">
        <v>0.0</v>
      </c>
      <c r="X356" s="3">
        <v>0.0</v>
      </c>
      <c r="Y356" s="3">
        <v>0.0</v>
      </c>
      <c r="Z356" s="2" t="s">
        <v>48</v>
      </c>
      <c r="AA356" s="2" t="s">
        <v>67</v>
      </c>
    </row>
    <row r="357">
      <c r="A357" s="3">
        <v>355.0</v>
      </c>
      <c r="B357" s="4" t="s">
        <v>2884</v>
      </c>
      <c r="C357" s="2" t="s">
        <v>2885</v>
      </c>
      <c r="D357" s="2" t="s">
        <v>2886</v>
      </c>
      <c r="E357" s="2" t="s">
        <v>2887</v>
      </c>
      <c r="F357" s="2" t="s">
        <v>2888</v>
      </c>
      <c r="G357" s="2" t="s">
        <v>2889</v>
      </c>
      <c r="H357" s="2" t="s">
        <v>2890</v>
      </c>
      <c r="I357" s="2" t="s">
        <v>2891</v>
      </c>
      <c r="J357" s="3">
        <v>340.0</v>
      </c>
      <c r="K357" s="2" t="s">
        <v>46</v>
      </c>
      <c r="L357" s="3">
        <v>95.0</v>
      </c>
      <c r="M357" s="3">
        <v>0.0</v>
      </c>
      <c r="N357" s="5" t="b">
        <v>1</v>
      </c>
      <c r="O357" s="5" t="b">
        <v>1</v>
      </c>
      <c r="P357" s="5" t="b">
        <v>0</v>
      </c>
      <c r="Q357" s="3">
        <v>20.0</v>
      </c>
      <c r="R357" s="2" t="s">
        <v>35</v>
      </c>
      <c r="S357" s="5" t="b">
        <v>0</v>
      </c>
      <c r="T357" s="3">
        <v>0.0</v>
      </c>
      <c r="U357" s="3">
        <v>0.0</v>
      </c>
      <c r="V357" s="3">
        <v>0.0</v>
      </c>
      <c r="W357" s="3">
        <v>0.0</v>
      </c>
      <c r="X357" s="3">
        <v>0.0</v>
      </c>
      <c r="Y357" s="3">
        <v>0.0</v>
      </c>
      <c r="Z357" s="2" t="s">
        <v>85</v>
      </c>
      <c r="AA357" s="2" t="s">
        <v>67</v>
      </c>
    </row>
    <row r="358">
      <c r="A358" s="3">
        <v>356.0</v>
      </c>
      <c r="B358" s="4" t="s">
        <v>2892</v>
      </c>
      <c r="C358" s="2" t="s">
        <v>2893</v>
      </c>
      <c r="D358" s="2" t="s">
        <v>2894</v>
      </c>
      <c r="E358" s="2" t="s">
        <v>2895</v>
      </c>
      <c r="F358" s="2" t="s">
        <v>2896</v>
      </c>
      <c r="G358" s="2" t="s">
        <v>2897</v>
      </c>
      <c r="H358" s="2" t="s">
        <v>2898</v>
      </c>
      <c r="I358" s="2" t="s">
        <v>2899</v>
      </c>
      <c r="J358" s="3">
        <v>8498.0</v>
      </c>
      <c r="K358" s="2" t="s">
        <v>46</v>
      </c>
      <c r="L358" s="3">
        <v>92.0</v>
      </c>
      <c r="M358" s="3">
        <v>0.0</v>
      </c>
      <c r="N358" s="5" t="b">
        <v>1</v>
      </c>
      <c r="O358" s="5" t="b">
        <v>1</v>
      </c>
      <c r="P358" s="5" t="b">
        <v>0</v>
      </c>
      <c r="Q358" s="3">
        <v>13.0</v>
      </c>
      <c r="R358" s="2" t="s">
        <v>35</v>
      </c>
      <c r="S358" s="5" t="b">
        <v>0</v>
      </c>
      <c r="T358" s="3">
        <v>0.0</v>
      </c>
      <c r="U358" s="3">
        <v>0.0</v>
      </c>
      <c r="V358" s="3">
        <v>0.0</v>
      </c>
      <c r="W358" s="3">
        <v>0.0</v>
      </c>
      <c r="X358" s="3">
        <v>0.0</v>
      </c>
      <c r="Y358" s="3">
        <v>0.0</v>
      </c>
      <c r="Z358" s="2" t="s">
        <v>95</v>
      </c>
      <c r="AA358" s="2" t="s">
        <v>67</v>
      </c>
    </row>
    <row r="359">
      <c r="A359" s="3">
        <v>357.0</v>
      </c>
      <c r="B359" s="4" t="s">
        <v>2900</v>
      </c>
      <c r="C359" s="2" t="s">
        <v>2901</v>
      </c>
      <c r="D359" s="2" t="s">
        <v>2902</v>
      </c>
      <c r="E359" s="2" t="s">
        <v>2903</v>
      </c>
      <c r="F359" s="2" t="s">
        <v>2904</v>
      </c>
      <c r="G359" s="2" t="s">
        <v>2905</v>
      </c>
      <c r="H359" s="2" t="s">
        <v>2906</v>
      </c>
      <c r="I359" s="2" t="s">
        <v>2907</v>
      </c>
      <c r="J359" s="3">
        <v>37940.0</v>
      </c>
      <c r="K359" s="2" t="s">
        <v>46</v>
      </c>
      <c r="L359" s="3">
        <v>88.0</v>
      </c>
      <c r="M359" s="3">
        <v>0.0</v>
      </c>
      <c r="N359" s="5" t="b">
        <v>1</v>
      </c>
      <c r="O359" s="5" t="b">
        <v>1</v>
      </c>
      <c r="P359" s="5" t="b">
        <v>0</v>
      </c>
      <c r="Q359" s="3">
        <v>17.0</v>
      </c>
      <c r="R359" s="2" t="s">
        <v>35</v>
      </c>
      <c r="S359" s="5" t="b">
        <v>0</v>
      </c>
      <c r="T359" s="3">
        <v>0.0</v>
      </c>
      <c r="U359" s="3">
        <v>0.0</v>
      </c>
      <c r="V359" s="3">
        <v>0.0</v>
      </c>
      <c r="W359" s="3">
        <v>0.0</v>
      </c>
      <c r="X359" s="3">
        <v>0.0</v>
      </c>
      <c r="Y359" s="3">
        <v>0.0</v>
      </c>
      <c r="Z359" s="2" t="s">
        <v>85</v>
      </c>
      <c r="AA359" s="2" t="s">
        <v>37</v>
      </c>
    </row>
    <row r="360">
      <c r="A360" s="3">
        <v>358.0</v>
      </c>
      <c r="B360" s="4" t="s">
        <v>2908</v>
      </c>
      <c r="C360" s="2" t="s">
        <v>2909</v>
      </c>
      <c r="D360" s="2" t="s">
        <v>2910</v>
      </c>
      <c r="E360" s="2" t="s">
        <v>2911</v>
      </c>
      <c r="F360" s="2" t="s">
        <v>2912</v>
      </c>
      <c r="G360" s="2" t="s">
        <v>2913</v>
      </c>
      <c r="H360" s="2" t="s">
        <v>2914</v>
      </c>
      <c r="I360" s="2" t="s">
        <v>2915</v>
      </c>
      <c r="J360" s="3">
        <v>54695.0</v>
      </c>
      <c r="K360" s="2" t="s">
        <v>46</v>
      </c>
      <c r="L360" s="3">
        <v>86.0</v>
      </c>
      <c r="M360" s="3">
        <v>0.0</v>
      </c>
      <c r="N360" s="5" t="b">
        <v>1</v>
      </c>
      <c r="O360" s="5" t="b">
        <v>1</v>
      </c>
      <c r="P360" s="5" t="b">
        <v>0</v>
      </c>
      <c r="Q360" s="3">
        <v>7.0</v>
      </c>
      <c r="R360" s="2" t="s">
        <v>35</v>
      </c>
      <c r="S360" s="5" t="b">
        <v>0</v>
      </c>
      <c r="T360" s="3">
        <v>0.0</v>
      </c>
      <c r="U360" s="3">
        <v>0.0</v>
      </c>
      <c r="V360" s="3">
        <v>0.0</v>
      </c>
      <c r="W360" s="3">
        <v>0.0</v>
      </c>
      <c r="X360" s="3">
        <v>0.0</v>
      </c>
      <c r="Y360" s="3">
        <v>0.0</v>
      </c>
      <c r="Z360" s="3">
        <v>0.0</v>
      </c>
      <c r="AA360" s="2" t="s">
        <v>37</v>
      </c>
    </row>
    <row r="361">
      <c r="A361" s="3">
        <v>359.0</v>
      </c>
      <c r="B361" s="4" t="s">
        <v>2916</v>
      </c>
      <c r="C361" s="2" t="s">
        <v>2917</v>
      </c>
      <c r="D361" s="2" t="s">
        <v>2918</v>
      </c>
      <c r="E361" s="2" t="s">
        <v>2919</v>
      </c>
      <c r="F361" s="2" t="s">
        <v>2920</v>
      </c>
      <c r="G361" s="2" t="s">
        <v>2921</v>
      </c>
      <c r="H361" s="2" t="s">
        <v>2922</v>
      </c>
      <c r="I361" s="2" t="s">
        <v>2923</v>
      </c>
      <c r="J361" s="3">
        <v>321.0</v>
      </c>
      <c r="K361" s="2" t="s">
        <v>716</v>
      </c>
      <c r="L361" s="3">
        <v>85.0</v>
      </c>
      <c r="M361" s="3">
        <v>0.0</v>
      </c>
      <c r="N361" s="5" t="b">
        <v>1</v>
      </c>
      <c r="O361" s="5" t="b">
        <v>1</v>
      </c>
      <c r="P361" s="5" t="b">
        <v>0</v>
      </c>
      <c r="Q361" s="3">
        <v>14.0</v>
      </c>
      <c r="R361" s="2" t="s">
        <v>35</v>
      </c>
      <c r="S361" s="5" t="b">
        <v>0</v>
      </c>
      <c r="T361" s="3">
        <v>0.0</v>
      </c>
      <c r="U361" s="3">
        <v>0.0</v>
      </c>
      <c r="V361" s="3">
        <v>0.0</v>
      </c>
      <c r="W361" s="3">
        <v>0.0</v>
      </c>
      <c r="X361" s="3">
        <v>0.0</v>
      </c>
      <c r="Y361" s="3">
        <v>0.0</v>
      </c>
      <c r="Z361" s="2" t="s">
        <v>85</v>
      </c>
      <c r="AA361" s="2" t="s">
        <v>37</v>
      </c>
    </row>
    <row r="362">
      <c r="A362" s="3">
        <v>360.0</v>
      </c>
      <c r="B362" s="4" t="s">
        <v>2924</v>
      </c>
      <c r="C362" s="2" t="s">
        <v>2925</v>
      </c>
      <c r="D362" s="2" t="s">
        <v>2926</v>
      </c>
      <c r="E362" s="2" t="s">
        <v>2927</v>
      </c>
      <c r="F362" s="2" t="s">
        <v>2928</v>
      </c>
      <c r="G362" s="2" t="s">
        <v>2929</v>
      </c>
      <c r="H362" s="2" t="s">
        <v>2930</v>
      </c>
      <c r="I362" s="2" t="s">
        <v>2931</v>
      </c>
      <c r="J362" s="3">
        <v>7774.0</v>
      </c>
      <c r="K362" s="2" t="s">
        <v>46</v>
      </c>
      <c r="L362" s="3">
        <v>84.0</v>
      </c>
      <c r="M362" s="3">
        <v>0.0</v>
      </c>
      <c r="N362" s="5" t="b">
        <v>1</v>
      </c>
      <c r="O362" s="5" t="b">
        <v>1</v>
      </c>
      <c r="P362" s="5" t="b">
        <v>0</v>
      </c>
      <c r="Q362" s="3">
        <v>14.0</v>
      </c>
      <c r="R362" s="2" t="s">
        <v>35</v>
      </c>
      <c r="S362" s="5" t="b">
        <v>0</v>
      </c>
      <c r="T362" s="3">
        <v>0.0</v>
      </c>
      <c r="U362" s="3">
        <v>0.0</v>
      </c>
      <c r="V362" s="3">
        <v>0.0</v>
      </c>
      <c r="W362" s="3">
        <v>0.0</v>
      </c>
      <c r="X362" s="3">
        <v>0.0</v>
      </c>
      <c r="Y362" s="3">
        <v>0.0</v>
      </c>
      <c r="Z362" s="3">
        <v>0.0</v>
      </c>
      <c r="AA362" s="2" t="s">
        <v>37</v>
      </c>
    </row>
    <row r="363">
      <c r="A363" s="3">
        <v>361.0</v>
      </c>
      <c r="B363" s="4" t="s">
        <v>2932</v>
      </c>
      <c r="C363" s="2" t="s">
        <v>2933</v>
      </c>
      <c r="D363" s="2" t="s">
        <v>2934</v>
      </c>
      <c r="E363" s="2" t="s">
        <v>2935</v>
      </c>
      <c r="F363" s="2" t="s">
        <v>2936</v>
      </c>
      <c r="G363" s="2" t="s">
        <v>2937</v>
      </c>
      <c r="H363" s="2" t="s">
        <v>2938</v>
      </c>
      <c r="I363" s="2" t="s">
        <v>2939</v>
      </c>
      <c r="J363" s="3">
        <v>1574.0</v>
      </c>
      <c r="K363" s="2" t="s">
        <v>46</v>
      </c>
      <c r="L363" s="3">
        <v>81.0</v>
      </c>
      <c r="M363" s="3">
        <v>0.0</v>
      </c>
      <c r="N363" s="5" t="b">
        <v>1</v>
      </c>
      <c r="O363" s="5" t="b">
        <v>1</v>
      </c>
      <c r="P363" s="5" t="b">
        <v>0</v>
      </c>
      <c r="Q363" s="3">
        <v>5.0</v>
      </c>
      <c r="R363" s="2" t="s">
        <v>35</v>
      </c>
      <c r="S363" s="5" t="b">
        <v>0</v>
      </c>
      <c r="T363" s="3">
        <v>0.0</v>
      </c>
      <c r="U363" s="3">
        <v>0.0</v>
      </c>
      <c r="V363" s="3">
        <v>0.0</v>
      </c>
      <c r="W363" s="3">
        <v>0.0</v>
      </c>
      <c r="X363" s="3">
        <v>0.0</v>
      </c>
      <c r="Y363" s="3">
        <v>0.0</v>
      </c>
      <c r="Z363" s="2" t="s">
        <v>85</v>
      </c>
      <c r="AA363" s="2" t="s">
        <v>37</v>
      </c>
    </row>
    <row r="364">
      <c r="A364" s="3">
        <v>362.0</v>
      </c>
      <c r="B364" s="4" t="s">
        <v>2940</v>
      </c>
      <c r="C364" s="2" t="s">
        <v>2941</v>
      </c>
      <c r="D364" s="2" t="s">
        <v>2942</v>
      </c>
      <c r="E364" s="2" t="s">
        <v>2943</v>
      </c>
      <c r="F364" s="2" t="s">
        <v>2944</v>
      </c>
      <c r="G364" s="2" t="s">
        <v>2945</v>
      </c>
      <c r="H364" s="2" t="s">
        <v>2946</v>
      </c>
      <c r="I364" s="2" t="s">
        <v>2947</v>
      </c>
      <c r="J364" s="3">
        <v>42757.0</v>
      </c>
      <c r="K364" s="2" t="s">
        <v>46</v>
      </c>
      <c r="L364" s="3">
        <v>79.0</v>
      </c>
      <c r="M364" s="3">
        <v>0.0</v>
      </c>
      <c r="N364" s="5" t="b">
        <v>1</v>
      </c>
      <c r="O364" s="5" t="b">
        <v>1</v>
      </c>
      <c r="P364" s="5" t="b">
        <v>0</v>
      </c>
      <c r="Q364" s="3">
        <v>14.0</v>
      </c>
      <c r="R364" s="2" t="s">
        <v>35</v>
      </c>
      <c r="S364" s="5" t="b">
        <v>0</v>
      </c>
      <c r="T364" s="3">
        <v>0.0</v>
      </c>
      <c r="U364" s="3">
        <v>0.0</v>
      </c>
      <c r="V364" s="3">
        <v>0.0</v>
      </c>
      <c r="W364" s="3">
        <v>0.0</v>
      </c>
      <c r="X364" s="3">
        <v>0.0</v>
      </c>
      <c r="Y364" s="3">
        <v>0.0</v>
      </c>
      <c r="Z364" s="2" t="s">
        <v>95</v>
      </c>
      <c r="AA364" s="2" t="s">
        <v>37</v>
      </c>
    </row>
    <row r="365">
      <c r="A365" s="3">
        <v>363.0</v>
      </c>
      <c r="B365" s="4" t="s">
        <v>2948</v>
      </c>
      <c r="C365" s="2" t="s">
        <v>2949</v>
      </c>
      <c r="D365" s="2" t="s">
        <v>2950</v>
      </c>
      <c r="E365" s="2" t="s">
        <v>2951</v>
      </c>
      <c r="F365" s="2" t="s">
        <v>2952</v>
      </c>
      <c r="G365" s="2" t="s">
        <v>2953</v>
      </c>
      <c r="H365" s="2" t="s">
        <v>2954</v>
      </c>
      <c r="I365" s="2" t="s">
        <v>2955</v>
      </c>
      <c r="J365" s="3">
        <v>1972.0</v>
      </c>
      <c r="K365" s="2" t="s">
        <v>46</v>
      </c>
      <c r="L365" s="3">
        <v>78.0</v>
      </c>
      <c r="M365" s="3">
        <v>0.0</v>
      </c>
      <c r="N365" s="5" t="b">
        <v>1</v>
      </c>
      <c r="O365" s="5" t="b">
        <v>1</v>
      </c>
      <c r="P365" s="5" t="b">
        <v>0</v>
      </c>
      <c r="Q365" s="3">
        <v>12.0</v>
      </c>
      <c r="R365" s="2" t="s">
        <v>47</v>
      </c>
      <c r="S365" s="5" t="b">
        <v>0</v>
      </c>
      <c r="T365" s="3">
        <v>0.0</v>
      </c>
      <c r="U365" s="3">
        <v>0.0</v>
      </c>
      <c r="V365" s="3">
        <v>0.0</v>
      </c>
      <c r="W365" s="3">
        <v>0.0</v>
      </c>
      <c r="X365" s="3">
        <v>0.0</v>
      </c>
      <c r="Y365" s="3">
        <v>0.0</v>
      </c>
      <c r="Z365" s="2" t="s">
        <v>48</v>
      </c>
      <c r="AA365" s="2" t="s">
        <v>37</v>
      </c>
    </row>
    <row r="366">
      <c r="A366" s="3">
        <v>364.0</v>
      </c>
      <c r="B366" s="4" t="s">
        <v>2956</v>
      </c>
      <c r="C366" s="2" t="s">
        <v>2957</v>
      </c>
      <c r="D366" s="2" t="s">
        <v>2958</v>
      </c>
      <c r="E366" s="2" t="s">
        <v>2959</v>
      </c>
      <c r="F366" s="2" t="s">
        <v>2960</v>
      </c>
      <c r="G366" s="2" t="s">
        <v>2961</v>
      </c>
      <c r="H366" s="2" t="s">
        <v>2962</v>
      </c>
      <c r="I366" s="2" t="s">
        <v>2963</v>
      </c>
      <c r="J366" s="3">
        <v>1792.0</v>
      </c>
      <c r="K366" s="2" t="s">
        <v>46</v>
      </c>
      <c r="L366" s="3">
        <v>77.0</v>
      </c>
      <c r="M366" s="3">
        <v>0.0</v>
      </c>
      <c r="N366" s="5" t="b">
        <v>1</v>
      </c>
      <c r="O366" s="5" t="b">
        <v>1</v>
      </c>
      <c r="P366" s="5" t="b">
        <v>0</v>
      </c>
      <c r="Q366" s="3">
        <v>4.0</v>
      </c>
      <c r="R366" s="2" t="s">
        <v>35</v>
      </c>
      <c r="S366" s="5" t="b">
        <v>0</v>
      </c>
      <c r="T366" s="3">
        <v>0.0</v>
      </c>
      <c r="U366" s="3">
        <v>0.0</v>
      </c>
      <c r="V366" s="3">
        <v>0.0</v>
      </c>
      <c r="W366" s="3">
        <v>0.0</v>
      </c>
      <c r="X366" s="3">
        <v>0.0</v>
      </c>
      <c r="Y366" s="3">
        <v>0.0</v>
      </c>
      <c r="Z366" s="2" t="s">
        <v>85</v>
      </c>
      <c r="AA366" s="2" t="s">
        <v>37</v>
      </c>
    </row>
    <row r="367">
      <c r="A367" s="3">
        <v>365.0</v>
      </c>
      <c r="B367" s="4" t="s">
        <v>2964</v>
      </c>
      <c r="C367" s="2" t="s">
        <v>2965</v>
      </c>
      <c r="D367" s="2" t="s">
        <v>2966</v>
      </c>
      <c r="E367" s="2" t="s">
        <v>2967</v>
      </c>
      <c r="F367" s="2" t="s">
        <v>2968</v>
      </c>
      <c r="G367" s="2" t="s">
        <v>2969</v>
      </c>
      <c r="H367" s="2" t="s">
        <v>2970</v>
      </c>
      <c r="I367" s="2" t="s">
        <v>2971</v>
      </c>
      <c r="J367" s="3">
        <v>382.0</v>
      </c>
      <c r="K367" s="2" t="s">
        <v>46</v>
      </c>
      <c r="L367" s="3">
        <v>76.0</v>
      </c>
      <c r="M367" s="3">
        <v>0.0</v>
      </c>
      <c r="N367" s="5" t="b">
        <v>1</v>
      </c>
      <c r="O367" s="5" t="b">
        <v>1</v>
      </c>
      <c r="P367" s="5" t="b">
        <v>0</v>
      </c>
      <c r="Q367" s="3">
        <v>4.0</v>
      </c>
      <c r="R367" s="2" t="s">
        <v>47</v>
      </c>
      <c r="S367" s="5" t="b">
        <v>0</v>
      </c>
      <c r="T367" s="3">
        <v>0.0</v>
      </c>
      <c r="U367" s="3">
        <v>0.0</v>
      </c>
      <c r="V367" s="3">
        <v>0.0</v>
      </c>
      <c r="W367" s="3">
        <v>0.0</v>
      </c>
      <c r="X367" s="3">
        <v>0.0</v>
      </c>
      <c r="Y367" s="3">
        <v>0.0</v>
      </c>
      <c r="Z367" s="2" t="s">
        <v>48</v>
      </c>
      <c r="AA367" s="2" t="s">
        <v>37</v>
      </c>
    </row>
    <row r="368">
      <c r="A368" s="3">
        <v>366.0</v>
      </c>
      <c r="B368" s="4" t="s">
        <v>2972</v>
      </c>
      <c r="C368" s="2" t="s">
        <v>2973</v>
      </c>
      <c r="D368" s="2" t="s">
        <v>2974</v>
      </c>
      <c r="E368" s="2" t="s">
        <v>2975</v>
      </c>
      <c r="F368" s="2" t="s">
        <v>2976</v>
      </c>
      <c r="G368" s="2" t="s">
        <v>2977</v>
      </c>
      <c r="H368" s="2" t="s">
        <v>2978</v>
      </c>
      <c r="I368" s="2" t="s">
        <v>2979</v>
      </c>
      <c r="J368" s="3">
        <v>402434.0</v>
      </c>
      <c r="K368" s="2" t="s">
        <v>204</v>
      </c>
      <c r="L368" s="3">
        <v>76.0</v>
      </c>
      <c r="M368" s="3">
        <v>0.0</v>
      </c>
      <c r="N368" s="5" t="b">
        <v>1</v>
      </c>
      <c r="O368" s="5" t="b">
        <v>1</v>
      </c>
      <c r="P368" s="5" t="b">
        <v>0</v>
      </c>
      <c r="Q368" s="3">
        <v>2.0</v>
      </c>
      <c r="R368" s="2" t="s">
        <v>2980</v>
      </c>
      <c r="S368" s="5" t="b">
        <v>0</v>
      </c>
      <c r="T368" s="3">
        <v>0.0</v>
      </c>
      <c r="U368" s="3">
        <v>0.0</v>
      </c>
      <c r="V368" s="3">
        <v>0.0</v>
      </c>
      <c r="W368" s="3">
        <v>0.0</v>
      </c>
      <c r="X368" s="3">
        <v>0.0</v>
      </c>
      <c r="Y368" s="3">
        <v>0.0</v>
      </c>
      <c r="Z368" s="2" t="s">
        <v>48</v>
      </c>
      <c r="AA368" s="2" t="s">
        <v>37</v>
      </c>
    </row>
    <row r="369">
      <c r="A369" s="3">
        <v>367.0</v>
      </c>
      <c r="B369" s="4" t="s">
        <v>2981</v>
      </c>
      <c r="C369" s="2" t="s">
        <v>2982</v>
      </c>
      <c r="D369" s="2" t="s">
        <v>2983</v>
      </c>
      <c r="E369" s="2" t="s">
        <v>2984</v>
      </c>
      <c r="F369" s="2" t="s">
        <v>2985</v>
      </c>
      <c r="G369" s="2" t="s">
        <v>2986</v>
      </c>
      <c r="H369" s="2" t="s">
        <v>2987</v>
      </c>
      <c r="I369" s="2" t="s">
        <v>2988</v>
      </c>
      <c r="J369" s="3">
        <v>1678.0</v>
      </c>
      <c r="K369" s="2" t="s">
        <v>46</v>
      </c>
      <c r="L369" s="3">
        <v>74.0</v>
      </c>
      <c r="M369" s="3">
        <v>0.0</v>
      </c>
      <c r="N369" s="5" t="b">
        <v>1</v>
      </c>
      <c r="O369" s="5" t="b">
        <v>1</v>
      </c>
      <c r="P369" s="5" t="b">
        <v>0</v>
      </c>
      <c r="Q369" s="3">
        <v>8.0</v>
      </c>
      <c r="R369" s="2" t="s">
        <v>136</v>
      </c>
      <c r="S369" s="5" t="b">
        <v>0</v>
      </c>
      <c r="T369" s="3">
        <v>0.0</v>
      </c>
      <c r="U369" s="3">
        <v>0.0</v>
      </c>
      <c r="V369" s="3">
        <v>0.0</v>
      </c>
      <c r="W369" s="3">
        <v>0.0</v>
      </c>
      <c r="X369" s="3">
        <v>0.0</v>
      </c>
      <c r="Y369" s="3">
        <v>0.0</v>
      </c>
      <c r="Z369" s="2" t="s">
        <v>85</v>
      </c>
      <c r="AA369" s="2" t="s">
        <v>37</v>
      </c>
    </row>
    <row r="370">
      <c r="A370" s="3">
        <v>368.0</v>
      </c>
      <c r="B370" s="4" t="s">
        <v>2989</v>
      </c>
      <c r="C370" s="2" t="s">
        <v>2990</v>
      </c>
      <c r="D370" s="2" t="s">
        <v>2991</v>
      </c>
      <c r="E370" s="2" t="s">
        <v>2992</v>
      </c>
      <c r="F370" s="2" t="s">
        <v>2993</v>
      </c>
      <c r="G370" s="2" t="s">
        <v>2994</v>
      </c>
      <c r="H370" s="2" t="s">
        <v>2995</v>
      </c>
      <c r="I370" s="2" t="s">
        <v>2996</v>
      </c>
      <c r="J370" s="3">
        <v>6113.0</v>
      </c>
      <c r="K370" s="2" t="s">
        <v>716</v>
      </c>
      <c r="L370" s="3">
        <v>70.0</v>
      </c>
      <c r="M370" s="3">
        <v>5.0</v>
      </c>
      <c r="N370" s="5" t="b">
        <v>1</v>
      </c>
      <c r="O370" s="5" t="b">
        <v>1</v>
      </c>
      <c r="P370" s="5" t="b">
        <v>0</v>
      </c>
      <c r="Q370" s="3">
        <v>12.0</v>
      </c>
      <c r="R370" s="2" t="s">
        <v>35</v>
      </c>
      <c r="S370" s="5" t="b">
        <v>0</v>
      </c>
      <c r="T370" s="3">
        <v>1.0</v>
      </c>
      <c r="U370" s="3">
        <v>2.0</v>
      </c>
      <c r="V370" s="3">
        <v>3.0</v>
      </c>
      <c r="W370" s="3">
        <v>3.0</v>
      </c>
      <c r="X370" s="3">
        <v>383.0</v>
      </c>
      <c r="Y370" s="3">
        <v>2.0</v>
      </c>
      <c r="Z370" s="3">
        <v>0.0</v>
      </c>
      <c r="AA370" s="2" t="s">
        <v>67</v>
      </c>
    </row>
    <row r="371">
      <c r="A371" s="3">
        <v>369.0</v>
      </c>
      <c r="B371" s="4" t="s">
        <v>2997</v>
      </c>
      <c r="C371" s="2" t="s">
        <v>2998</v>
      </c>
      <c r="D371" s="2" t="s">
        <v>2999</v>
      </c>
      <c r="E371" s="2" t="s">
        <v>3000</v>
      </c>
      <c r="F371" s="2" t="s">
        <v>3001</v>
      </c>
      <c r="G371" s="2" t="s">
        <v>3002</v>
      </c>
      <c r="H371" s="2" t="s">
        <v>3003</v>
      </c>
      <c r="I371" s="2" t="s">
        <v>3004</v>
      </c>
      <c r="J371" s="3">
        <v>2528.0</v>
      </c>
      <c r="K371" s="2" t="s">
        <v>204</v>
      </c>
      <c r="L371" s="3">
        <v>67.0</v>
      </c>
      <c r="M371" s="3">
        <v>0.0</v>
      </c>
      <c r="N371" s="5" t="b">
        <v>1</v>
      </c>
      <c r="O371" s="5" t="b">
        <v>1</v>
      </c>
      <c r="P371" s="5" t="b">
        <v>0</v>
      </c>
      <c r="Q371" s="3">
        <v>1.0</v>
      </c>
      <c r="R371" s="2" t="s">
        <v>35</v>
      </c>
      <c r="S371" s="5" t="b">
        <v>0</v>
      </c>
      <c r="T371" s="3">
        <v>0.0</v>
      </c>
      <c r="U371" s="3">
        <v>0.0</v>
      </c>
      <c r="V371" s="3">
        <v>0.0</v>
      </c>
      <c r="W371" s="3">
        <v>0.0</v>
      </c>
      <c r="X371" s="3">
        <v>0.0</v>
      </c>
      <c r="Y371" s="3">
        <v>0.0</v>
      </c>
      <c r="Z371" s="2" t="s">
        <v>48</v>
      </c>
      <c r="AA371" s="2" t="s">
        <v>37</v>
      </c>
    </row>
    <row r="372">
      <c r="A372" s="3">
        <v>370.0</v>
      </c>
      <c r="B372" s="4" t="s">
        <v>3005</v>
      </c>
      <c r="C372" s="2" t="s">
        <v>3006</v>
      </c>
      <c r="D372" s="2" t="s">
        <v>3007</v>
      </c>
      <c r="E372" s="2" t="s">
        <v>3008</v>
      </c>
      <c r="F372" s="2" t="s">
        <v>3009</v>
      </c>
      <c r="G372" s="2" t="s">
        <v>3010</v>
      </c>
      <c r="H372" s="2" t="s">
        <v>3011</v>
      </c>
      <c r="I372" s="2" t="s">
        <v>3012</v>
      </c>
      <c r="J372" s="3">
        <v>50.0</v>
      </c>
      <c r="K372" s="2" t="s">
        <v>46</v>
      </c>
      <c r="L372" s="3">
        <v>66.0</v>
      </c>
      <c r="M372" s="3">
        <v>0.0</v>
      </c>
      <c r="N372" s="5" t="b">
        <v>1</v>
      </c>
      <c r="O372" s="5" t="b">
        <v>1</v>
      </c>
      <c r="P372" s="5" t="b">
        <v>0</v>
      </c>
      <c r="Q372" s="3">
        <v>14.0</v>
      </c>
      <c r="R372" s="2" t="s">
        <v>35</v>
      </c>
      <c r="S372" s="5" t="b">
        <v>0</v>
      </c>
      <c r="T372" s="3">
        <v>0.0</v>
      </c>
      <c r="U372" s="3">
        <v>0.0</v>
      </c>
      <c r="V372" s="3">
        <v>0.0</v>
      </c>
      <c r="W372" s="3">
        <v>0.0</v>
      </c>
      <c r="X372" s="3">
        <v>0.0</v>
      </c>
      <c r="Y372" s="3">
        <v>0.0</v>
      </c>
      <c r="Z372" s="2" t="s">
        <v>48</v>
      </c>
      <c r="AA372" s="2" t="s">
        <v>37</v>
      </c>
    </row>
    <row r="373">
      <c r="A373" s="3">
        <v>371.0</v>
      </c>
      <c r="B373" s="4" t="s">
        <v>3013</v>
      </c>
      <c r="C373" s="2" t="s">
        <v>3014</v>
      </c>
      <c r="D373" s="2" t="s">
        <v>3015</v>
      </c>
      <c r="E373" s="2" t="s">
        <v>3016</v>
      </c>
      <c r="F373" s="2" t="s">
        <v>3017</v>
      </c>
      <c r="G373" s="2" t="s">
        <v>3018</v>
      </c>
      <c r="H373" s="2" t="s">
        <v>3019</v>
      </c>
      <c r="I373" s="2" t="s">
        <v>3020</v>
      </c>
      <c r="J373" s="3">
        <v>47.0</v>
      </c>
      <c r="K373" s="3">
        <v>0.0</v>
      </c>
      <c r="L373" s="3">
        <v>65.0</v>
      </c>
      <c r="M373" s="3">
        <v>0.0</v>
      </c>
      <c r="N373" s="5" t="b">
        <v>1</v>
      </c>
      <c r="O373" s="5" t="b">
        <v>1</v>
      </c>
      <c r="P373" s="5" t="b">
        <v>1</v>
      </c>
      <c r="Q373" s="3">
        <v>4.0</v>
      </c>
      <c r="R373" s="2" t="s">
        <v>47</v>
      </c>
      <c r="S373" s="5" t="b">
        <v>0</v>
      </c>
      <c r="T373" s="3">
        <v>0.0</v>
      </c>
      <c r="U373" s="3">
        <v>0.0</v>
      </c>
      <c r="V373" s="3">
        <v>0.0</v>
      </c>
      <c r="W373" s="3">
        <v>0.0</v>
      </c>
      <c r="X373" s="3">
        <v>0.0</v>
      </c>
      <c r="Y373" s="3">
        <v>0.0</v>
      </c>
      <c r="Z373" s="3">
        <v>0.0</v>
      </c>
      <c r="AA373" s="2" t="s">
        <v>37</v>
      </c>
    </row>
    <row r="374">
      <c r="A374" s="3">
        <v>372.0</v>
      </c>
      <c r="B374" s="4" t="s">
        <v>3021</v>
      </c>
      <c r="C374" s="2" t="s">
        <v>3022</v>
      </c>
      <c r="D374" s="2" t="s">
        <v>3023</v>
      </c>
      <c r="E374" s="2" t="s">
        <v>3024</v>
      </c>
      <c r="F374" s="2" t="s">
        <v>3025</v>
      </c>
      <c r="G374" s="2" t="s">
        <v>3026</v>
      </c>
      <c r="H374" s="2" t="s">
        <v>3027</v>
      </c>
      <c r="I374" s="2" t="s">
        <v>3028</v>
      </c>
      <c r="J374" s="3">
        <v>501.0</v>
      </c>
      <c r="K374" s="2" t="s">
        <v>46</v>
      </c>
      <c r="L374" s="3">
        <v>61.0</v>
      </c>
      <c r="M374" s="3">
        <v>10.0</v>
      </c>
      <c r="N374" s="5" t="b">
        <v>1</v>
      </c>
      <c r="O374" s="5" t="b">
        <v>1</v>
      </c>
      <c r="P374" s="5" t="b">
        <v>0</v>
      </c>
      <c r="Q374" s="3">
        <v>3.0</v>
      </c>
      <c r="R374" s="2" t="s">
        <v>35</v>
      </c>
      <c r="S374" s="5" t="b">
        <v>0</v>
      </c>
      <c r="T374" s="3">
        <v>2.0</v>
      </c>
      <c r="U374" s="3">
        <v>1.0</v>
      </c>
      <c r="V374" s="3">
        <v>1.0</v>
      </c>
      <c r="W374" s="3">
        <v>9.0</v>
      </c>
      <c r="X374" s="3">
        <v>89.0</v>
      </c>
      <c r="Y374" s="3">
        <v>0.0</v>
      </c>
      <c r="Z374" s="2" t="s">
        <v>85</v>
      </c>
      <c r="AA374" s="2" t="s">
        <v>37</v>
      </c>
    </row>
    <row r="375">
      <c r="A375" s="3">
        <v>373.0</v>
      </c>
      <c r="B375" s="4" t="s">
        <v>3029</v>
      </c>
      <c r="C375" s="2" t="s">
        <v>3030</v>
      </c>
      <c r="D375" s="2" t="s">
        <v>3031</v>
      </c>
      <c r="E375" s="2" t="s">
        <v>3032</v>
      </c>
      <c r="F375" s="2" t="s">
        <v>3033</v>
      </c>
      <c r="G375" s="2" t="s">
        <v>3034</v>
      </c>
      <c r="H375" s="2" t="s">
        <v>3035</v>
      </c>
      <c r="I375" s="2" t="s">
        <v>3036</v>
      </c>
      <c r="J375" s="3">
        <v>129630.0</v>
      </c>
      <c r="K375" s="2" t="s">
        <v>46</v>
      </c>
      <c r="L375" s="3">
        <v>58.0</v>
      </c>
      <c r="M375" s="3">
        <v>0.0</v>
      </c>
      <c r="N375" s="5" t="b">
        <v>1</v>
      </c>
      <c r="O375" s="5" t="b">
        <v>1</v>
      </c>
      <c r="P375" s="5" t="b">
        <v>0</v>
      </c>
      <c r="Q375" s="3">
        <v>3.0</v>
      </c>
      <c r="R375" s="2" t="s">
        <v>47</v>
      </c>
      <c r="S375" s="5" t="b">
        <v>0</v>
      </c>
      <c r="T375" s="3">
        <v>0.0</v>
      </c>
      <c r="U375" s="3">
        <v>0.0</v>
      </c>
      <c r="V375" s="3">
        <v>0.0</v>
      </c>
      <c r="W375" s="3">
        <v>0.0</v>
      </c>
      <c r="X375" s="3">
        <v>0.0</v>
      </c>
      <c r="Y375" s="3">
        <v>0.0</v>
      </c>
      <c r="Z375" s="2" t="s">
        <v>48</v>
      </c>
      <c r="AA375" s="2" t="s">
        <v>37</v>
      </c>
    </row>
    <row r="376">
      <c r="A376" s="3">
        <v>374.0</v>
      </c>
      <c r="B376" s="4" t="s">
        <v>3037</v>
      </c>
      <c r="C376" s="2" t="s">
        <v>3038</v>
      </c>
      <c r="D376" s="2" t="s">
        <v>3039</v>
      </c>
      <c r="E376" s="2" t="s">
        <v>3040</v>
      </c>
      <c r="F376" s="2" t="s">
        <v>3041</v>
      </c>
      <c r="G376" s="2" t="s">
        <v>3042</v>
      </c>
      <c r="H376" s="2" t="s">
        <v>3043</v>
      </c>
      <c r="I376" s="2" t="s">
        <v>3044</v>
      </c>
      <c r="J376" s="3">
        <v>12137.0</v>
      </c>
      <c r="K376" s="2" t="s">
        <v>46</v>
      </c>
      <c r="L376" s="3">
        <v>55.0</v>
      </c>
      <c r="M376" s="3">
        <v>0.0</v>
      </c>
      <c r="N376" s="5" t="b">
        <v>1</v>
      </c>
      <c r="O376" s="5" t="b">
        <v>1</v>
      </c>
      <c r="P376" s="5" t="b">
        <v>0</v>
      </c>
      <c r="Q376" s="3">
        <v>4.0</v>
      </c>
      <c r="R376" s="2" t="s">
        <v>47</v>
      </c>
      <c r="S376" s="5" t="b">
        <v>0</v>
      </c>
      <c r="T376" s="3">
        <v>0.0</v>
      </c>
      <c r="U376" s="3">
        <v>0.0</v>
      </c>
      <c r="V376" s="3">
        <v>0.0</v>
      </c>
      <c r="W376" s="3">
        <v>0.0</v>
      </c>
      <c r="X376" s="3">
        <v>0.0</v>
      </c>
      <c r="Y376" s="3">
        <v>0.0</v>
      </c>
      <c r="Z376" s="2" t="s">
        <v>48</v>
      </c>
      <c r="AA376" s="2" t="s">
        <v>67</v>
      </c>
    </row>
    <row r="377">
      <c r="A377" s="3">
        <v>375.0</v>
      </c>
      <c r="B377" s="4" t="s">
        <v>3045</v>
      </c>
      <c r="C377" s="2" t="s">
        <v>3046</v>
      </c>
      <c r="D377" s="2" t="s">
        <v>3047</v>
      </c>
      <c r="E377" s="2" t="s">
        <v>3048</v>
      </c>
      <c r="F377" s="2" t="s">
        <v>3049</v>
      </c>
      <c r="G377" s="2" t="s">
        <v>3050</v>
      </c>
      <c r="H377" s="2" t="s">
        <v>3051</v>
      </c>
      <c r="I377" s="2" t="s">
        <v>3052</v>
      </c>
      <c r="J377" s="3">
        <v>56708.0</v>
      </c>
      <c r="K377" s="2" t="s">
        <v>46</v>
      </c>
      <c r="L377" s="3">
        <v>53.0</v>
      </c>
      <c r="M377" s="3">
        <v>0.0</v>
      </c>
      <c r="N377" s="5" t="b">
        <v>1</v>
      </c>
      <c r="O377" s="5" t="b">
        <v>1</v>
      </c>
      <c r="P377" s="5" t="b">
        <v>0</v>
      </c>
      <c r="Q377" s="3">
        <v>6.0</v>
      </c>
      <c r="R377" s="2" t="s">
        <v>35</v>
      </c>
      <c r="S377" s="5" t="b">
        <v>0</v>
      </c>
      <c r="T377" s="3">
        <v>0.0</v>
      </c>
      <c r="U377" s="3">
        <v>0.0</v>
      </c>
      <c r="V377" s="3">
        <v>0.0</v>
      </c>
      <c r="W377" s="3">
        <v>0.0</v>
      </c>
      <c r="X377" s="3">
        <v>0.0</v>
      </c>
      <c r="Y377" s="3">
        <v>0.0</v>
      </c>
      <c r="Z377" s="2" t="s">
        <v>48</v>
      </c>
      <c r="AA377" s="2" t="s">
        <v>37</v>
      </c>
    </row>
    <row r="378">
      <c r="A378" s="3">
        <v>376.0</v>
      </c>
      <c r="B378" s="4" t="s">
        <v>3053</v>
      </c>
      <c r="C378" s="2" t="s">
        <v>3054</v>
      </c>
      <c r="D378" s="2" t="s">
        <v>3055</v>
      </c>
      <c r="E378" s="2" t="s">
        <v>3056</v>
      </c>
      <c r="F378" s="2" t="s">
        <v>3057</v>
      </c>
      <c r="G378" s="2" t="s">
        <v>3058</v>
      </c>
      <c r="H378" s="2" t="s">
        <v>3059</v>
      </c>
      <c r="I378" s="2" t="s">
        <v>3060</v>
      </c>
      <c r="J378" s="3">
        <v>1746.0</v>
      </c>
      <c r="K378" s="2" t="s">
        <v>195</v>
      </c>
      <c r="L378" s="3">
        <v>52.0</v>
      </c>
      <c r="M378" s="3">
        <v>0.0</v>
      </c>
      <c r="N378" s="5" t="b">
        <v>1</v>
      </c>
      <c r="O378" s="5" t="b">
        <v>1</v>
      </c>
      <c r="P378" s="5" t="b">
        <v>0</v>
      </c>
      <c r="Q378" s="3">
        <v>6.0</v>
      </c>
      <c r="R378" s="2" t="s">
        <v>35</v>
      </c>
      <c r="S378" s="5" t="b">
        <v>0</v>
      </c>
      <c r="T378" s="3">
        <v>0.0</v>
      </c>
      <c r="U378" s="3">
        <v>0.0</v>
      </c>
      <c r="V378" s="3">
        <v>0.0</v>
      </c>
      <c r="W378" s="3">
        <v>0.0</v>
      </c>
      <c r="X378" s="3">
        <v>0.0</v>
      </c>
      <c r="Y378" s="3">
        <v>0.0</v>
      </c>
      <c r="Z378" s="2" t="s">
        <v>587</v>
      </c>
      <c r="AA378" s="2" t="s">
        <v>67</v>
      </c>
    </row>
    <row r="379">
      <c r="A379" s="3">
        <v>377.0</v>
      </c>
      <c r="B379" s="4" t="s">
        <v>3061</v>
      </c>
      <c r="C379" s="2" t="s">
        <v>3062</v>
      </c>
      <c r="D379" s="2" t="s">
        <v>3063</v>
      </c>
      <c r="E379" s="2" t="s">
        <v>3064</v>
      </c>
      <c r="F379" s="2" t="s">
        <v>3065</v>
      </c>
      <c r="G379" s="2" t="s">
        <v>3066</v>
      </c>
      <c r="H379" s="2" t="s">
        <v>3067</v>
      </c>
      <c r="I379" s="2" t="s">
        <v>3068</v>
      </c>
      <c r="J379" s="3">
        <v>21432.0</v>
      </c>
      <c r="K379" s="2" t="s">
        <v>46</v>
      </c>
      <c r="L379" s="3">
        <v>52.0</v>
      </c>
      <c r="M379" s="3">
        <v>0.0</v>
      </c>
      <c r="N379" s="5" t="b">
        <v>1</v>
      </c>
      <c r="O379" s="5" t="b">
        <v>1</v>
      </c>
      <c r="P379" s="5" t="b">
        <v>0</v>
      </c>
      <c r="Q379" s="3">
        <v>1.0</v>
      </c>
      <c r="R379" s="2" t="s">
        <v>35</v>
      </c>
      <c r="S379" s="5" t="b">
        <v>0</v>
      </c>
      <c r="T379" s="3">
        <v>0.0</v>
      </c>
      <c r="U379" s="3">
        <v>0.0</v>
      </c>
      <c r="V379" s="3">
        <v>0.0</v>
      </c>
      <c r="W379" s="3">
        <v>0.0</v>
      </c>
      <c r="X379" s="3">
        <v>0.0</v>
      </c>
      <c r="Y379" s="3">
        <v>0.0</v>
      </c>
      <c r="Z379" s="2" t="s">
        <v>48</v>
      </c>
      <c r="AA379" s="2" t="s">
        <v>67</v>
      </c>
    </row>
    <row r="380">
      <c r="A380" s="3">
        <v>378.0</v>
      </c>
      <c r="B380" s="4" t="s">
        <v>3069</v>
      </c>
      <c r="C380" s="2" t="s">
        <v>3070</v>
      </c>
      <c r="D380" s="2" t="s">
        <v>3071</v>
      </c>
      <c r="E380" s="2" t="s">
        <v>3072</v>
      </c>
      <c r="F380" s="2" t="s">
        <v>3073</v>
      </c>
      <c r="G380" s="2" t="s">
        <v>3074</v>
      </c>
      <c r="H380" s="2" t="s">
        <v>3075</v>
      </c>
      <c r="I380" s="2" t="s">
        <v>3076</v>
      </c>
      <c r="J380" s="3">
        <v>485.0</v>
      </c>
      <c r="K380" s="2" t="s">
        <v>46</v>
      </c>
      <c r="L380" s="3">
        <v>52.0</v>
      </c>
      <c r="M380" s="3">
        <v>0.0</v>
      </c>
      <c r="N380" s="5" t="b">
        <v>0</v>
      </c>
      <c r="O380" s="5" t="b">
        <v>1</v>
      </c>
      <c r="P380" s="5" t="b">
        <v>0</v>
      </c>
      <c r="Q380" s="3">
        <v>11.0</v>
      </c>
      <c r="R380" s="2" t="s">
        <v>47</v>
      </c>
      <c r="S380" s="5" t="b">
        <v>0</v>
      </c>
      <c r="T380" s="3">
        <v>0.0</v>
      </c>
      <c r="U380" s="3">
        <v>0.0</v>
      </c>
      <c r="V380" s="3">
        <v>0.0</v>
      </c>
      <c r="W380" s="3">
        <v>0.0</v>
      </c>
      <c r="X380" s="3">
        <v>0.0</v>
      </c>
      <c r="Y380" s="3">
        <v>0.0</v>
      </c>
      <c r="Z380" s="2" t="s">
        <v>48</v>
      </c>
      <c r="AA380" s="2" t="s">
        <v>37</v>
      </c>
    </row>
    <row r="381">
      <c r="A381" s="3">
        <v>379.0</v>
      </c>
      <c r="B381" s="4" t="s">
        <v>3077</v>
      </c>
      <c r="C381" s="2" t="s">
        <v>3078</v>
      </c>
      <c r="D381" s="2" t="s">
        <v>3079</v>
      </c>
      <c r="E381" s="2" t="s">
        <v>3080</v>
      </c>
      <c r="F381" s="2" t="s">
        <v>3081</v>
      </c>
      <c r="G381" s="2" t="s">
        <v>3082</v>
      </c>
      <c r="H381" s="2" t="s">
        <v>3083</v>
      </c>
      <c r="I381" s="2" t="s">
        <v>3084</v>
      </c>
      <c r="J381" s="3">
        <v>2005.0</v>
      </c>
      <c r="K381" s="2" t="s">
        <v>46</v>
      </c>
      <c r="L381" s="3">
        <v>52.0</v>
      </c>
      <c r="M381" s="3">
        <v>0.0</v>
      </c>
      <c r="N381" s="5" t="b">
        <v>1</v>
      </c>
      <c r="O381" s="5" t="b">
        <v>1</v>
      </c>
      <c r="P381" s="5" t="b">
        <v>0</v>
      </c>
      <c r="Q381" s="3">
        <v>2.0</v>
      </c>
      <c r="R381" s="2" t="s">
        <v>47</v>
      </c>
      <c r="S381" s="5" t="b">
        <v>0</v>
      </c>
      <c r="T381" s="3">
        <v>0.0</v>
      </c>
      <c r="U381" s="3">
        <v>0.0</v>
      </c>
      <c r="V381" s="3">
        <v>0.0</v>
      </c>
      <c r="W381" s="3">
        <v>0.0</v>
      </c>
      <c r="X381" s="3">
        <v>0.0</v>
      </c>
      <c r="Y381" s="3">
        <v>0.0</v>
      </c>
      <c r="Z381" s="2" t="s">
        <v>48</v>
      </c>
      <c r="AA381" s="2" t="s">
        <v>37</v>
      </c>
    </row>
    <row r="382">
      <c r="A382" s="3">
        <v>380.0</v>
      </c>
      <c r="B382" s="4" t="s">
        <v>3085</v>
      </c>
      <c r="C382" s="2" t="s">
        <v>3086</v>
      </c>
      <c r="D382" s="2" t="s">
        <v>3087</v>
      </c>
      <c r="E382" s="2" t="s">
        <v>3088</v>
      </c>
      <c r="F382" s="2" t="s">
        <v>3089</v>
      </c>
      <c r="G382" s="2" t="s">
        <v>3090</v>
      </c>
      <c r="H382" s="2" t="s">
        <v>3091</v>
      </c>
      <c r="I382" s="2" t="s">
        <v>3092</v>
      </c>
      <c r="J382" s="3">
        <v>24599.0</v>
      </c>
      <c r="K382" s="2" t="s">
        <v>169</v>
      </c>
      <c r="L382" s="3">
        <v>51.0</v>
      </c>
      <c r="M382" s="3">
        <v>5.0</v>
      </c>
      <c r="N382" s="5" t="b">
        <v>1</v>
      </c>
      <c r="O382" s="5" t="b">
        <v>1</v>
      </c>
      <c r="P382" s="5" t="b">
        <v>0</v>
      </c>
      <c r="Q382" s="3">
        <v>8.0</v>
      </c>
      <c r="R382" s="2" t="s">
        <v>35</v>
      </c>
      <c r="S382" s="5" t="b">
        <v>0</v>
      </c>
      <c r="T382" s="3">
        <v>8.0</v>
      </c>
      <c r="U382" s="3">
        <v>5.0</v>
      </c>
      <c r="V382" s="3">
        <v>1.0</v>
      </c>
      <c r="W382" s="3">
        <v>1.0</v>
      </c>
      <c r="X382" s="3">
        <v>22.0</v>
      </c>
      <c r="Y382" s="3">
        <v>2.0</v>
      </c>
      <c r="Z382" s="2" t="s">
        <v>48</v>
      </c>
      <c r="AA382" s="2" t="s">
        <v>37</v>
      </c>
    </row>
    <row r="383">
      <c r="A383" s="3">
        <v>381.0</v>
      </c>
      <c r="B383" s="4" t="s">
        <v>3093</v>
      </c>
      <c r="C383" s="2" t="s">
        <v>3094</v>
      </c>
      <c r="D383" s="2" t="s">
        <v>3095</v>
      </c>
      <c r="E383" s="2" t="s">
        <v>3096</v>
      </c>
      <c r="F383" s="2" t="s">
        <v>3097</v>
      </c>
      <c r="G383" s="2" t="s">
        <v>3098</v>
      </c>
      <c r="H383" s="2" t="s">
        <v>3099</v>
      </c>
      <c r="I383" s="2" t="s">
        <v>3100</v>
      </c>
      <c r="J383" s="3">
        <v>50.0</v>
      </c>
      <c r="K383" s="2" t="s">
        <v>716</v>
      </c>
      <c r="L383" s="3">
        <v>51.0</v>
      </c>
      <c r="M383" s="3">
        <v>0.0</v>
      </c>
      <c r="N383" s="5" t="b">
        <v>1</v>
      </c>
      <c r="O383" s="5" t="b">
        <v>1</v>
      </c>
      <c r="P383" s="5" t="b">
        <v>0</v>
      </c>
      <c r="Q383" s="3">
        <v>13.0</v>
      </c>
      <c r="R383" s="2" t="s">
        <v>35</v>
      </c>
      <c r="S383" s="5" t="b">
        <v>0</v>
      </c>
      <c r="T383" s="3">
        <v>0.0</v>
      </c>
      <c r="U383" s="3">
        <v>0.0</v>
      </c>
      <c r="V383" s="3">
        <v>0.0</v>
      </c>
      <c r="W383" s="3">
        <v>0.0</v>
      </c>
      <c r="X383" s="3">
        <v>0.0</v>
      </c>
      <c r="Y383" s="3">
        <v>0.0</v>
      </c>
      <c r="Z383" s="2" t="s">
        <v>48</v>
      </c>
      <c r="AA383" s="2" t="s">
        <v>37</v>
      </c>
    </row>
    <row r="384">
      <c r="A384" s="3">
        <v>382.0</v>
      </c>
      <c r="B384" s="4" t="s">
        <v>3101</v>
      </c>
      <c r="C384" s="2" t="s">
        <v>3102</v>
      </c>
      <c r="D384" s="2" t="s">
        <v>3103</v>
      </c>
      <c r="E384" s="2" t="s">
        <v>3104</v>
      </c>
      <c r="F384" s="2" t="s">
        <v>3105</v>
      </c>
      <c r="G384" s="2" t="s">
        <v>3106</v>
      </c>
      <c r="H384" s="2" t="s">
        <v>3107</v>
      </c>
      <c r="I384" s="2" t="s">
        <v>3108</v>
      </c>
      <c r="J384" s="3">
        <v>8320.0</v>
      </c>
      <c r="K384" s="2" t="s">
        <v>94</v>
      </c>
      <c r="L384" s="3">
        <v>48.0</v>
      </c>
      <c r="M384" s="3">
        <v>0.0</v>
      </c>
      <c r="N384" s="5" t="b">
        <v>1</v>
      </c>
      <c r="O384" s="5" t="b">
        <v>1</v>
      </c>
      <c r="P384" s="5" t="b">
        <v>0</v>
      </c>
      <c r="Q384" s="3">
        <v>3.0</v>
      </c>
      <c r="R384" s="2" t="s">
        <v>47</v>
      </c>
      <c r="S384" s="5" t="b">
        <v>0</v>
      </c>
      <c r="T384" s="3">
        <v>0.0</v>
      </c>
      <c r="U384" s="3">
        <v>0.0</v>
      </c>
      <c r="V384" s="3">
        <v>0.0</v>
      </c>
      <c r="W384" s="3">
        <v>0.0</v>
      </c>
      <c r="X384" s="3">
        <v>0.0</v>
      </c>
      <c r="Y384" s="3">
        <v>0.0</v>
      </c>
      <c r="Z384" s="2" t="s">
        <v>95</v>
      </c>
      <c r="AA384" s="2" t="s">
        <v>37</v>
      </c>
    </row>
    <row r="385">
      <c r="A385" s="3">
        <v>383.0</v>
      </c>
      <c r="B385" s="4" t="s">
        <v>3109</v>
      </c>
      <c r="C385" s="2" t="s">
        <v>3110</v>
      </c>
      <c r="D385" s="2" t="s">
        <v>3111</v>
      </c>
      <c r="E385" s="3">
        <v>0.0</v>
      </c>
      <c r="F385" s="2" t="s">
        <v>3112</v>
      </c>
      <c r="G385" s="2" t="s">
        <v>3113</v>
      </c>
      <c r="H385" s="2" t="s">
        <v>3114</v>
      </c>
      <c r="I385" s="2" t="s">
        <v>3115</v>
      </c>
      <c r="J385" s="3">
        <v>1026.0</v>
      </c>
      <c r="K385" s="2" t="s">
        <v>46</v>
      </c>
      <c r="L385" s="3">
        <v>48.0</v>
      </c>
      <c r="M385" s="3">
        <v>0.0</v>
      </c>
      <c r="N385" s="5" t="b">
        <v>1</v>
      </c>
      <c r="O385" s="5" t="b">
        <v>1</v>
      </c>
      <c r="P385" s="5" t="b">
        <v>0</v>
      </c>
      <c r="Q385" s="3">
        <v>8.0</v>
      </c>
      <c r="R385" s="2" t="s">
        <v>47</v>
      </c>
      <c r="S385" s="5" t="b">
        <v>0</v>
      </c>
      <c r="T385" s="3">
        <v>0.0</v>
      </c>
      <c r="U385" s="3">
        <v>0.0</v>
      </c>
      <c r="V385" s="3">
        <v>0.0</v>
      </c>
      <c r="W385" s="3">
        <v>0.0</v>
      </c>
      <c r="X385" s="3">
        <v>0.0</v>
      </c>
      <c r="Y385" s="3">
        <v>0.0</v>
      </c>
      <c r="Z385" s="2" t="s">
        <v>48</v>
      </c>
      <c r="AA385" s="2" t="s">
        <v>67</v>
      </c>
    </row>
    <row r="386">
      <c r="A386" s="3">
        <v>384.0</v>
      </c>
      <c r="B386" s="4" t="s">
        <v>3116</v>
      </c>
      <c r="C386" s="2" t="s">
        <v>3117</v>
      </c>
      <c r="D386" s="2" t="s">
        <v>3118</v>
      </c>
      <c r="E386" s="2" t="s">
        <v>3119</v>
      </c>
      <c r="F386" s="2" t="s">
        <v>3120</v>
      </c>
      <c r="G386" s="2" t="s">
        <v>3121</v>
      </c>
      <c r="H386" s="2" t="s">
        <v>3122</v>
      </c>
      <c r="I386" s="2" t="s">
        <v>3123</v>
      </c>
      <c r="J386" s="3">
        <v>30.0</v>
      </c>
      <c r="K386" s="3">
        <v>0.0</v>
      </c>
      <c r="L386" s="3">
        <v>47.0</v>
      </c>
      <c r="M386" s="3">
        <v>0.0</v>
      </c>
      <c r="N386" s="5" t="b">
        <v>1</v>
      </c>
      <c r="O386" s="5" t="b">
        <v>1</v>
      </c>
      <c r="P386" s="5" t="b">
        <v>0</v>
      </c>
      <c r="Q386" s="3">
        <v>2.0</v>
      </c>
      <c r="R386" s="2" t="s">
        <v>35</v>
      </c>
      <c r="S386" s="5" t="b">
        <v>0</v>
      </c>
      <c r="T386" s="3">
        <v>0.0</v>
      </c>
      <c r="U386" s="3">
        <v>0.0</v>
      </c>
      <c r="V386" s="3">
        <v>0.0</v>
      </c>
      <c r="W386" s="3">
        <v>0.0</v>
      </c>
      <c r="X386" s="3">
        <v>0.0</v>
      </c>
      <c r="Y386" s="3">
        <v>0.0</v>
      </c>
      <c r="Z386" s="2" t="s">
        <v>95</v>
      </c>
      <c r="AA386" s="2" t="s">
        <v>67</v>
      </c>
    </row>
    <row r="387">
      <c r="A387" s="3">
        <v>385.0</v>
      </c>
      <c r="B387" s="4" t="s">
        <v>3124</v>
      </c>
      <c r="C387" s="2" t="s">
        <v>3125</v>
      </c>
      <c r="D387" s="2" t="s">
        <v>3126</v>
      </c>
      <c r="E387" s="2" t="s">
        <v>3127</v>
      </c>
      <c r="F387" s="2" t="s">
        <v>3128</v>
      </c>
      <c r="G387" s="2" t="s">
        <v>3129</v>
      </c>
      <c r="H387" s="2" t="s">
        <v>3130</v>
      </c>
      <c r="I387" s="2" t="s">
        <v>3131</v>
      </c>
      <c r="J387" s="3">
        <v>77.0</v>
      </c>
      <c r="K387" s="3">
        <v>0.0</v>
      </c>
      <c r="L387" s="3">
        <v>47.0</v>
      </c>
      <c r="M387" s="3">
        <v>0.0</v>
      </c>
      <c r="N387" s="5" t="b">
        <v>1</v>
      </c>
      <c r="O387" s="5" t="b">
        <v>1</v>
      </c>
      <c r="P387" s="5" t="b">
        <v>1</v>
      </c>
      <c r="Q387" s="3">
        <v>1.0</v>
      </c>
      <c r="R387" s="2" t="s">
        <v>35</v>
      </c>
      <c r="S387" s="5" t="b">
        <v>0</v>
      </c>
      <c r="T387" s="3">
        <v>0.0</v>
      </c>
      <c r="U387" s="3">
        <v>0.0</v>
      </c>
      <c r="V387" s="3">
        <v>0.0</v>
      </c>
      <c r="W387" s="3">
        <v>0.0</v>
      </c>
      <c r="X387" s="3">
        <v>0.0</v>
      </c>
      <c r="Y387" s="3">
        <v>0.0</v>
      </c>
      <c r="Z387" s="3">
        <v>0.0</v>
      </c>
      <c r="AA387" s="2" t="s">
        <v>37</v>
      </c>
    </row>
    <row r="388">
      <c r="A388" s="3">
        <v>386.0</v>
      </c>
      <c r="B388" s="4" t="s">
        <v>3132</v>
      </c>
      <c r="C388" s="2" t="s">
        <v>3133</v>
      </c>
      <c r="D388" s="2" t="s">
        <v>3134</v>
      </c>
      <c r="E388" s="2" t="s">
        <v>3135</v>
      </c>
      <c r="F388" s="2" t="s">
        <v>3136</v>
      </c>
      <c r="G388" s="2" t="s">
        <v>3137</v>
      </c>
      <c r="H388" s="2" t="s">
        <v>3138</v>
      </c>
      <c r="I388" s="2" t="s">
        <v>3139</v>
      </c>
      <c r="J388" s="3">
        <v>6971.0</v>
      </c>
      <c r="K388" s="3">
        <v>0.0</v>
      </c>
      <c r="L388" s="3">
        <v>47.0</v>
      </c>
      <c r="M388" s="3">
        <v>0.0</v>
      </c>
      <c r="N388" s="5" t="b">
        <v>1</v>
      </c>
      <c r="O388" s="5" t="b">
        <v>1</v>
      </c>
      <c r="P388" s="5" t="b">
        <v>1</v>
      </c>
      <c r="Q388" s="3">
        <v>3.0</v>
      </c>
      <c r="R388" s="2" t="s">
        <v>47</v>
      </c>
      <c r="S388" s="5" t="b">
        <v>0</v>
      </c>
      <c r="T388" s="3">
        <v>0.0</v>
      </c>
      <c r="U388" s="3">
        <v>0.0</v>
      </c>
      <c r="V388" s="3">
        <v>0.0</v>
      </c>
      <c r="W388" s="3">
        <v>0.0</v>
      </c>
      <c r="X388" s="3">
        <v>0.0</v>
      </c>
      <c r="Y388" s="3">
        <v>0.0</v>
      </c>
      <c r="Z388" s="2" t="s">
        <v>48</v>
      </c>
      <c r="AA388" s="2" t="s">
        <v>37</v>
      </c>
    </row>
    <row r="389">
      <c r="A389" s="3">
        <v>387.0</v>
      </c>
      <c r="B389" s="4" t="s">
        <v>3140</v>
      </c>
      <c r="C389" s="2" t="s">
        <v>3141</v>
      </c>
      <c r="D389" s="2" t="s">
        <v>3142</v>
      </c>
      <c r="E389" s="2" t="s">
        <v>3143</v>
      </c>
      <c r="F389" s="2" t="s">
        <v>3144</v>
      </c>
      <c r="G389" s="2" t="s">
        <v>3145</v>
      </c>
      <c r="H389" s="2" t="s">
        <v>2987</v>
      </c>
      <c r="I389" s="2" t="s">
        <v>3146</v>
      </c>
      <c r="J389" s="3">
        <v>500.0</v>
      </c>
      <c r="K389" s="2" t="s">
        <v>46</v>
      </c>
      <c r="L389" s="3">
        <v>45.0</v>
      </c>
      <c r="M389" s="3">
        <v>0.0</v>
      </c>
      <c r="N389" s="5" t="b">
        <v>1</v>
      </c>
      <c r="O389" s="5" t="b">
        <v>1</v>
      </c>
      <c r="P389" s="5" t="b">
        <v>0</v>
      </c>
      <c r="Q389" s="3">
        <v>11.0</v>
      </c>
      <c r="R389" s="2" t="s">
        <v>35</v>
      </c>
      <c r="S389" s="5" t="b">
        <v>0</v>
      </c>
      <c r="T389" s="3">
        <v>0.0</v>
      </c>
      <c r="U389" s="3">
        <v>0.0</v>
      </c>
      <c r="V389" s="3">
        <v>0.0</v>
      </c>
      <c r="W389" s="3">
        <v>0.0</v>
      </c>
      <c r="X389" s="3">
        <v>0.0</v>
      </c>
      <c r="Y389" s="3">
        <v>0.0</v>
      </c>
      <c r="Z389" s="3">
        <v>0.0</v>
      </c>
      <c r="AA389" s="2" t="s">
        <v>37</v>
      </c>
    </row>
    <row r="390">
      <c r="A390" s="3">
        <v>388.0</v>
      </c>
      <c r="B390" s="4" t="s">
        <v>3147</v>
      </c>
      <c r="C390" s="2" t="s">
        <v>3148</v>
      </c>
      <c r="D390" s="2" t="s">
        <v>3149</v>
      </c>
      <c r="E390" s="2" t="s">
        <v>3150</v>
      </c>
      <c r="F390" s="2" t="s">
        <v>3151</v>
      </c>
      <c r="G390" s="2" t="s">
        <v>3152</v>
      </c>
      <c r="H390" s="2" t="s">
        <v>3153</v>
      </c>
      <c r="I390" s="2" t="s">
        <v>3154</v>
      </c>
      <c r="J390" s="3">
        <v>1914.0</v>
      </c>
      <c r="K390" s="2" t="s">
        <v>46</v>
      </c>
      <c r="L390" s="3">
        <v>45.0</v>
      </c>
      <c r="M390" s="3">
        <v>0.0</v>
      </c>
      <c r="N390" s="5" t="b">
        <v>1</v>
      </c>
      <c r="O390" s="5" t="b">
        <v>1</v>
      </c>
      <c r="P390" s="5" t="b">
        <v>0</v>
      </c>
      <c r="Q390" s="3">
        <v>3.0</v>
      </c>
      <c r="R390" s="2" t="s">
        <v>35</v>
      </c>
      <c r="S390" s="5" t="b">
        <v>0</v>
      </c>
      <c r="T390" s="3">
        <v>0.0</v>
      </c>
      <c r="U390" s="3">
        <v>0.0</v>
      </c>
      <c r="V390" s="3">
        <v>0.0</v>
      </c>
      <c r="W390" s="3">
        <v>0.0</v>
      </c>
      <c r="X390" s="3">
        <v>0.0</v>
      </c>
      <c r="Y390" s="3">
        <v>0.0</v>
      </c>
      <c r="Z390" s="2" t="s">
        <v>213</v>
      </c>
      <c r="AA390" s="2" t="s">
        <v>37</v>
      </c>
    </row>
    <row r="391">
      <c r="A391" s="3">
        <v>389.0</v>
      </c>
      <c r="B391" s="4" t="s">
        <v>3155</v>
      </c>
      <c r="C391" s="2" t="s">
        <v>3156</v>
      </c>
      <c r="D391" s="2" t="s">
        <v>3157</v>
      </c>
      <c r="E391" s="2" t="s">
        <v>3158</v>
      </c>
      <c r="F391" s="2" t="s">
        <v>3159</v>
      </c>
      <c r="G391" s="2" t="s">
        <v>3160</v>
      </c>
      <c r="H391" s="2" t="s">
        <v>3161</v>
      </c>
      <c r="I391" s="2" t="s">
        <v>3162</v>
      </c>
      <c r="J391" s="3">
        <v>7607.0</v>
      </c>
      <c r="K391" s="2" t="s">
        <v>1460</v>
      </c>
      <c r="L391" s="3">
        <v>44.0</v>
      </c>
      <c r="M391" s="3">
        <v>0.0</v>
      </c>
      <c r="N391" s="5" t="b">
        <v>1</v>
      </c>
      <c r="O391" s="5" t="b">
        <v>1</v>
      </c>
      <c r="P391" s="5" t="b">
        <v>0</v>
      </c>
      <c r="Q391" s="3">
        <v>5.0</v>
      </c>
      <c r="R391" s="2" t="s">
        <v>47</v>
      </c>
      <c r="S391" s="5" t="b">
        <v>0</v>
      </c>
      <c r="T391" s="3">
        <v>0.0</v>
      </c>
      <c r="U391" s="3">
        <v>0.0</v>
      </c>
      <c r="V391" s="3">
        <v>0.0</v>
      </c>
      <c r="W391" s="3">
        <v>0.0</v>
      </c>
      <c r="X391" s="3">
        <v>0.0</v>
      </c>
      <c r="Y391" s="3">
        <v>0.0</v>
      </c>
      <c r="Z391" s="2" t="s">
        <v>95</v>
      </c>
      <c r="AA391" s="2" t="s">
        <v>67</v>
      </c>
    </row>
    <row r="392">
      <c r="A392" s="3">
        <v>390.0</v>
      </c>
      <c r="B392" s="4" t="s">
        <v>3163</v>
      </c>
      <c r="C392" s="2" t="s">
        <v>3164</v>
      </c>
      <c r="D392" s="2" t="s">
        <v>3165</v>
      </c>
      <c r="E392" s="2" t="s">
        <v>3166</v>
      </c>
      <c r="F392" s="2" t="s">
        <v>3167</v>
      </c>
      <c r="G392" s="2" t="s">
        <v>3168</v>
      </c>
      <c r="H392" s="2" t="s">
        <v>3169</v>
      </c>
      <c r="I392" s="2" t="s">
        <v>3170</v>
      </c>
      <c r="J392" s="3">
        <v>6653.0</v>
      </c>
      <c r="K392" s="2" t="s">
        <v>46</v>
      </c>
      <c r="L392" s="3">
        <v>44.0</v>
      </c>
      <c r="M392" s="3">
        <v>0.0</v>
      </c>
      <c r="N392" s="5" t="b">
        <v>1</v>
      </c>
      <c r="O392" s="5" t="b">
        <v>1</v>
      </c>
      <c r="P392" s="5" t="b">
        <v>0</v>
      </c>
      <c r="Q392" s="3">
        <v>0.0</v>
      </c>
      <c r="R392" s="2" t="s">
        <v>35</v>
      </c>
      <c r="S392" s="5" t="b">
        <v>0</v>
      </c>
      <c r="T392" s="3">
        <v>0.0</v>
      </c>
      <c r="U392" s="3">
        <v>0.0</v>
      </c>
      <c r="V392" s="3">
        <v>0.0</v>
      </c>
      <c r="W392" s="3">
        <v>0.0</v>
      </c>
      <c r="X392" s="3">
        <v>0.0</v>
      </c>
      <c r="Y392" s="3">
        <v>0.0</v>
      </c>
      <c r="Z392" s="2" t="s">
        <v>48</v>
      </c>
      <c r="AA392" s="2" t="s">
        <v>37</v>
      </c>
    </row>
    <row r="393">
      <c r="A393" s="3">
        <v>391.0</v>
      </c>
      <c r="B393" s="4" t="s">
        <v>3171</v>
      </c>
      <c r="C393" s="2" t="s">
        <v>3172</v>
      </c>
      <c r="D393" s="2" t="s">
        <v>3173</v>
      </c>
      <c r="E393" s="2" t="s">
        <v>3174</v>
      </c>
      <c r="F393" s="2" t="s">
        <v>3175</v>
      </c>
      <c r="G393" s="2" t="s">
        <v>3176</v>
      </c>
      <c r="H393" s="2" t="s">
        <v>3177</v>
      </c>
      <c r="I393" s="2" t="s">
        <v>3178</v>
      </c>
      <c r="J393" s="3">
        <v>6452.0</v>
      </c>
      <c r="K393" s="2" t="s">
        <v>46</v>
      </c>
      <c r="L393" s="3">
        <v>43.0</v>
      </c>
      <c r="M393" s="3">
        <v>0.0</v>
      </c>
      <c r="N393" s="5" t="b">
        <v>1</v>
      </c>
      <c r="O393" s="5" t="b">
        <v>1</v>
      </c>
      <c r="P393" s="5" t="b">
        <v>0</v>
      </c>
      <c r="Q393" s="3">
        <v>4.0</v>
      </c>
      <c r="R393" s="2" t="s">
        <v>35</v>
      </c>
      <c r="S393" s="5" t="b">
        <v>0</v>
      </c>
      <c r="T393" s="3">
        <v>0.0</v>
      </c>
      <c r="U393" s="3">
        <v>0.0</v>
      </c>
      <c r="V393" s="3">
        <v>0.0</v>
      </c>
      <c r="W393" s="3">
        <v>0.0</v>
      </c>
      <c r="X393" s="3">
        <v>0.0</v>
      </c>
      <c r="Y393" s="3">
        <v>0.0</v>
      </c>
      <c r="Z393" s="2" t="s">
        <v>48</v>
      </c>
      <c r="AA393" s="2" t="s">
        <v>37</v>
      </c>
    </row>
    <row r="394">
      <c r="A394" s="3">
        <v>392.0</v>
      </c>
      <c r="B394" s="4" t="s">
        <v>3179</v>
      </c>
      <c r="C394" s="2" t="s">
        <v>3180</v>
      </c>
      <c r="D394" s="2" t="s">
        <v>3181</v>
      </c>
      <c r="E394" s="2" t="s">
        <v>3182</v>
      </c>
      <c r="F394" s="2" t="s">
        <v>3183</v>
      </c>
      <c r="G394" s="2" t="s">
        <v>3184</v>
      </c>
      <c r="H394" s="2" t="s">
        <v>3185</v>
      </c>
      <c r="I394" s="2" t="s">
        <v>3186</v>
      </c>
      <c r="J394" s="3">
        <v>3172.0</v>
      </c>
      <c r="K394" s="2" t="s">
        <v>699</v>
      </c>
      <c r="L394" s="3">
        <v>43.0</v>
      </c>
      <c r="M394" s="3">
        <v>0.0</v>
      </c>
      <c r="N394" s="5" t="b">
        <v>1</v>
      </c>
      <c r="O394" s="5" t="b">
        <v>1</v>
      </c>
      <c r="P394" s="5" t="b">
        <v>1</v>
      </c>
      <c r="Q394" s="3">
        <v>5.0</v>
      </c>
      <c r="R394" s="2" t="s">
        <v>47</v>
      </c>
      <c r="S394" s="5" t="b">
        <v>0</v>
      </c>
      <c r="T394" s="3">
        <v>0.0</v>
      </c>
      <c r="U394" s="3">
        <v>0.0</v>
      </c>
      <c r="V394" s="3">
        <v>0.0</v>
      </c>
      <c r="W394" s="3">
        <v>0.0</v>
      </c>
      <c r="X394" s="3">
        <v>0.0</v>
      </c>
      <c r="Y394" s="3">
        <v>0.0</v>
      </c>
      <c r="Z394" s="2" t="s">
        <v>48</v>
      </c>
      <c r="AA394" s="2" t="s">
        <v>37</v>
      </c>
    </row>
    <row r="395">
      <c r="A395" s="3">
        <v>393.0</v>
      </c>
      <c r="B395" s="4" t="s">
        <v>3187</v>
      </c>
      <c r="C395" s="2" t="s">
        <v>3188</v>
      </c>
      <c r="D395" s="2" t="s">
        <v>3189</v>
      </c>
      <c r="E395" s="2" t="s">
        <v>3190</v>
      </c>
      <c r="F395" s="2" t="s">
        <v>3191</v>
      </c>
      <c r="G395" s="2" t="s">
        <v>3192</v>
      </c>
      <c r="H395" s="2" t="s">
        <v>3193</v>
      </c>
      <c r="I395" s="2" t="s">
        <v>3194</v>
      </c>
      <c r="J395" s="3">
        <v>13541.0</v>
      </c>
      <c r="K395" s="2" t="s">
        <v>94</v>
      </c>
      <c r="L395" s="3">
        <v>42.0</v>
      </c>
      <c r="M395" s="3">
        <v>0.0</v>
      </c>
      <c r="N395" s="5" t="b">
        <v>1</v>
      </c>
      <c r="O395" s="5" t="b">
        <v>1</v>
      </c>
      <c r="P395" s="5" t="b">
        <v>0</v>
      </c>
      <c r="Q395" s="3">
        <v>2.0</v>
      </c>
      <c r="R395" s="2" t="s">
        <v>35</v>
      </c>
      <c r="S395" s="5" t="b">
        <v>0</v>
      </c>
      <c r="T395" s="3">
        <v>0.0</v>
      </c>
      <c r="U395" s="3">
        <v>0.0</v>
      </c>
      <c r="V395" s="3">
        <v>0.0</v>
      </c>
      <c r="W395" s="3">
        <v>0.0</v>
      </c>
      <c r="X395" s="3">
        <v>0.0</v>
      </c>
      <c r="Y395" s="3">
        <v>0.0</v>
      </c>
      <c r="Z395" s="2" t="s">
        <v>48</v>
      </c>
      <c r="AA395" s="2" t="s">
        <v>37</v>
      </c>
    </row>
    <row r="396">
      <c r="A396" s="3">
        <v>394.0</v>
      </c>
      <c r="B396" s="4" t="s">
        <v>3195</v>
      </c>
      <c r="C396" s="2" t="s">
        <v>3196</v>
      </c>
      <c r="D396" s="2" t="s">
        <v>3197</v>
      </c>
      <c r="E396" s="2" t="s">
        <v>3198</v>
      </c>
      <c r="F396" s="2" t="s">
        <v>3199</v>
      </c>
      <c r="G396" s="2" t="s">
        <v>3200</v>
      </c>
      <c r="H396" s="2" t="s">
        <v>3201</v>
      </c>
      <c r="I396" s="2" t="s">
        <v>3202</v>
      </c>
      <c r="J396" s="3">
        <v>502.0</v>
      </c>
      <c r="K396" s="2" t="s">
        <v>46</v>
      </c>
      <c r="L396" s="3">
        <v>42.0</v>
      </c>
      <c r="M396" s="3">
        <v>0.0</v>
      </c>
      <c r="N396" s="5" t="b">
        <v>1</v>
      </c>
      <c r="O396" s="5" t="b">
        <v>1</v>
      </c>
      <c r="P396" s="5" t="b">
        <v>0</v>
      </c>
      <c r="Q396" s="3">
        <v>4.0</v>
      </c>
      <c r="R396" s="2" t="s">
        <v>35</v>
      </c>
      <c r="S396" s="5" t="b">
        <v>0</v>
      </c>
      <c r="T396" s="3">
        <v>0.0</v>
      </c>
      <c r="U396" s="3">
        <v>0.0</v>
      </c>
      <c r="V396" s="3">
        <v>0.0</v>
      </c>
      <c r="W396" s="3">
        <v>0.0</v>
      </c>
      <c r="X396" s="3">
        <v>0.0</v>
      </c>
      <c r="Y396" s="3">
        <v>0.0</v>
      </c>
      <c r="Z396" s="2" t="s">
        <v>85</v>
      </c>
      <c r="AA396" s="2" t="s">
        <v>37</v>
      </c>
    </row>
    <row r="397">
      <c r="A397" s="3">
        <v>395.0</v>
      </c>
      <c r="B397" s="4" t="s">
        <v>3203</v>
      </c>
      <c r="C397" s="2" t="s">
        <v>3204</v>
      </c>
      <c r="D397" s="2" t="s">
        <v>3205</v>
      </c>
      <c r="E397" s="2" t="s">
        <v>3206</v>
      </c>
      <c r="F397" s="2" t="s">
        <v>3207</v>
      </c>
      <c r="G397" s="2" t="s">
        <v>3208</v>
      </c>
      <c r="H397" s="2" t="s">
        <v>3209</v>
      </c>
      <c r="I397" s="2" t="s">
        <v>3210</v>
      </c>
      <c r="J397" s="3">
        <v>9836.0</v>
      </c>
      <c r="K397" s="2" t="s">
        <v>46</v>
      </c>
      <c r="L397" s="3">
        <v>41.0</v>
      </c>
      <c r="M397" s="3">
        <v>0.0</v>
      </c>
      <c r="N397" s="5" t="b">
        <v>1</v>
      </c>
      <c r="O397" s="5" t="b">
        <v>1</v>
      </c>
      <c r="P397" s="5" t="b">
        <v>0</v>
      </c>
      <c r="Q397" s="3">
        <v>4.0</v>
      </c>
      <c r="R397" s="2" t="s">
        <v>35</v>
      </c>
      <c r="S397" s="5" t="b">
        <v>0</v>
      </c>
      <c r="T397" s="3">
        <v>0.0</v>
      </c>
      <c r="U397" s="3">
        <v>0.0</v>
      </c>
      <c r="V397" s="3">
        <v>0.0</v>
      </c>
      <c r="W397" s="3">
        <v>0.0</v>
      </c>
      <c r="X397" s="3">
        <v>0.0</v>
      </c>
      <c r="Y397" s="3">
        <v>0.0</v>
      </c>
      <c r="Z397" s="2" t="s">
        <v>48</v>
      </c>
      <c r="AA397" s="2" t="s">
        <v>37</v>
      </c>
    </row>
    <row r="398">
      <c r="A398" s="3">
        <v>396.0</v>
      </c>
      <c r="B398" s="4" t="s">
        <v>3211</v>
      </c>
      <c r="C398" s="2" t="s">
        <v>3212</v>
      </c>
      <c r="D398" s="2" t="s">
        <v>3213</v>
      </c>
      <c r="E398" s="2" t="s">
        <v>3214</v>
      </c>
      <c r="F398" s="2" t="s">
        <v>3215</v>
      </c>
      <c r="G398" s="2" t="s">
        <v>3216</v>
      </c>
      <c r="H398" s="2" t="s">
        <v>3217</v>
      </c>
      <c r="I398" s="2" t="s">
        <v>3218</v>
      </c>
      <c r="J398" s="3">
        <v>36165.0</v>
      </c>
      <c r="K398" s="2" t="s">
        <v>46</v>
      </c>
      <c r="L398" s="3">
        <v>41.0</v>
      </c>
      <c r="M398" s="3">
        <v>0.0</v>
      </c>
      <c r="N398" s="5" t="b">
        <v>1</v>
      </c>
      <c r="O398" s="5" t="b">
        <v>1</v>
      </c>
      <c r="P398" s="5" t="b">
        <v>0</v>
      </c>
      <c r="Q398" s="3">
        <v>4.0</v>
      </c>
      <c r="R398" s="2" t="s">
        <v>3219</v>
      </c>
      <c r="S398" s="5" t="b">
        <v>0</v>
      </c>
      <c r="T398" s="3">
        <v>0.0</v>
      </c>
      <c r="U398" s="3">
        <v>0.0</v>
      </c>
      <c r="V398" s="3">
        <v>0.0</v>
      </c>
      <c r="W398" s="3">
        <v>0.0</v>
      </c>
      <c r="X398" s="3">
        <v>0.0</v>
      </c>
      <c r="Y398" s="3">
        <v>0.0</v>
      </c>
      <c r="Z398" s="2" t="s">
        <v>48</v>
      </c>
      <c r="AA398" s="2" t="s">
        <v>37</v>
      </c>
    </row>
    <row r="399">
      <c r="A399" s="3">
        <v>397.0</v>
      </c>
      <c r="B399" s="4" t="s">
        <v>3220</v>
      </c>
      <c r="C399" s="2" t="s">
        <v>3221</v>
      </c>
      <c r="D399" s="2" t="s">
        <v>3222</v>
      </c>
      <c r="E399" s="2" t="s">
        <v>3223</v>
      </c>
      <c r="F399" s="2" t="s">
        <v>3224</v>
      </c>
      <c r="G399" s="2" t="s">
        <v>3225</v>
      </c>
      <c r="H399" s="2" t="s">
        <v>3226</v>
      </c>
      <c r="I399" s="2" t="s">
        <v>3227</v>
      </c>
      <c r="J399" s="3">
        <v>56560.0</v>
      </c>
      <c r="K399" s="2" t="s">
        <v>46</v>
      </c>
      <c r="L399" s="3">
        <v>41.0</v>
      </c>
      <c r="M399" s="3">
        <v>0.0</v>
      </c>
      <c r="N399" s="5" t="b">
        <v>1</v>
      </c>
      <c r="O399" s="5" t="b">
        <v>1</v>
      </c>
      <c r="P399" s="5" t="b">
        <v>0</v>
      </c>
      <c r="Q399" s="3">
        <v>4.0</v>
      </c>
      <c r="R399" s="2" t="s">
        <v>35</v>
      </c>
      <c r="S399" s="5" t="b">
        <v>0</v>
      </c>
      <c r="T399" s="3">
        <v>0.0</v>
      </c>
      <c r="U399" s="3">
        <v>0.0</v>
      </c>
      <c r="V399" s="3">
        <v>0.0</v>
      </c>
      <c r="W399" s="3">
        <v>0.0</v>
      </c>
      <c r="X399" s="3">
        <v>0.0</v>
      </c>
      <c r="Y399" s="3">
        <v>0.0</v>
      </c>
      <c r="Z399" s="2" t="s">
        <v>48</v>
      </c>
      <c r="AA399" s="2" t="s">
        <v>37</v>
      </c>
    </row>
    <row r="400">
      <c r="A400" s="3">
        <v>398.0</v>
      </c>
      <c r="B400" s="4" t="s">
        <v>3228</v>
      </c>
      <c r="C400" s="2" t="s">
        <v>3229</v>
      </c>
      <c r="D400" s="2" t="s">
        <v>3230</v>
      </c>
      <c r="E400" s="2" t="s">
        <v>3231</v>
      </c>
      <c r="F400" s="2" t="s">
        <v>3232</v>
      </c>
      <c r="G400" s="2" t="s">
        <v>3233</v>
      </c>
      <c r="H400" s="2" t="s">
        <v>3234</v>
      </c>
      <c r="I400" s="2" t="s">
        <v>3235</v>
      </c>
      <c r="J400" s="3">
        <v>25.0</v>
      </c>
      <c r="K400" s="2" t="s">
        <v>46</v>
      </c>
      <c r="L400" s="3">
        <v>40.0</v>
      </c>
      <c r="M400" s="3">
        <v>0.0</v>
      </c>
      <c r="N400" s="5" t="b">
        <v>1</v>
      </c>
      <c r="O400" s="5" t="b">
        <v>1</v>
      </c>
      <c r="P400" s="5" t="b">
        <v>0</v>
      </c>
      <c r="Q400" s="3">
        <v>1.0</v>
      </c>
      <c r="R400" s="2" t="s">
        <v>35</v>
      </c>
      <c r="S400" s="5" t="b">
        <v>0</v>
      </c>
      <c r="T400" s="3">
        <v>0.0</v>
      </c>
      <c r="U400" s="3">
        <v>0.0</v>
      </c>
      <c r="V400" s="3">
        <v>0.0</v>
      </c>
      <c r="W400" s="3">
        <v>0.0</v>
      </c>
      <c r="X400" s="3">
        <v>0.0</v>
      </c>
      <c r="Y400" s="3">
        <v>0.0</v>
      </c>
      <c r="Z400" s="2" t="s">
        <v>213</v>
      </c>
      <c r="AA400" s="2" t="s">
        <v>37</v>
      </c>
    </row>
    <row r="401">
      <c r="A401" s="3">
        <v>499.0</v>
      </c>
      <c r="B401" s="4" t="s">
        <v>3236</v>
      </c>
      <c r="C401" s="2" t="s">
        <v>3237</v>
      </c>
      <c r="D401" s="2" t="s">
        <v>3238</v>
      </c>
      <c r="E401" s="2" t="s">
        <v>3239</v>
      </c>
      <c r="F401" s="2" t="s">
        <v>3240</v>
      </c>
      <c r="G401" s="2" t="s">
        <v>3241</v>
      </c>
      <c r="H401" s="2" t="s">
        <v>3242</v>
      </c>
      <c r="I401" s="2" t="s">
        <v>3243</v>
      </c>
      <c r="J401" s="3">
        <v>213.0</v>
      </c>
      <c r="K401" s="2" t="s">
        <v>195</v>
      </c>
      <c r="L401" s="3">
        <v>10.0</v>
      </c>
      <c r="M401" s="3">
        <v>0.0</v>
      </c>
      <c r="N401" s="5" t="b">
        <v>1</v>
      </c>
      <c r="O401" s="5" t="b">
        <v>1</v>
      </c>
      <c r="P401" s="5" t="b">
        <v>0</v>
      </c>
      <c r="Q401" s="3">
        <v>1.0</v>
      </c>
      <c r="R401" s="2" t="s">
        <v>35</v>
      </c>
      <c r="S401" s="5" t="b">
        <v>0</v>
      </c>
      <c r="T401" s="3">
        <v>0.0</v>
      </c>
      <c r="U401" s="3">
        <v>0.0</v>
      </c>
      <c r="V401" s="3">
        <v>0.0</v>
      </c>
      <c r="W401" s="3">
        <v>0.0</v>
      </c>
      <c r="X401" s="3">
        <v>0.0</v>
      </c>
      <c r="Y401" s="3">
        <v>0.0</v>
      </c>
      <c r="Z401" s="2" t="s">
        <v>85</v>
      </c>
      <c r="AA401" s="2" t="s">
        <v>67</v>
      </c>
    </row>
    <row r="402">
      <c r="A402" s="3">
        <v>500.0</v>
      </c>
      <c r="B402" s="4" t="s">
        <v>3244</v>
      </c>
      <c r="C402" s="2" t="s">
        <v>3245</v>
      </c>
      <c r="D402" s="2" t="s">
        <v>3246</v>
      </c>
      <c r="E402" s="2" t="s">
        <v>3247</v>
      </c>
      <c r="F402" s="2" t="s">
        <v>3248</v>
      </c>
      <c r="G402" s="2" t="s">
        <v>3249</v>
      </c>
      <c r="H402" s="2" t="s">
        <v>3250</v>
      </c>
      <c r="I402" s="2" t="s">
        <v>3251</v>
      </c>
      <c r="J402" s="3">
        <v>804.0</v>
      </c>
      <c r="K402" s="2" t="s">
        <v>1673</v>
      </c>
      <c r="L402" s="3">
        <v>9.0</v>
      </c>
      <c r="M402" s="3">
        <v>0.0</v>
      </c>
      <c r="N402" s="5" t="b">
        <v>1</v>
      </c>
      <c r="O402" s="5" t="b">
        <v>1</v>
      </c>
      <c r="P402" s="5" t="b">
        <v>0</v>
      </c>
      <c r="Q402" s="3">
        <v>2.0</v>
      </c>
      <c r="R402" s="2" t="s">
        <v>35</v>
      </c>
      <c r="S402" s="5" t="b">
        <v>0</v>
      </c>
      <c r="T402" s="3">
        <v>0.0</v>
      </c>
      <c r="U402" s="3">
        <v>0.0</v>
      </c>
      <c r="V402" s="3">
        <v>0.0</v>
      </c>
      <c r="W402" s="3">
        <v>0.0</v>
      </c>
      <c r="X402" s="3">
        <v>0.0</v>
      </c>
      <c r="Y402" s="3">
        <v>0.0</v>
      </c>
      <c r="Z402" s="2" t="s">
        <v>85</v>
      </c>
      <c r="AA402" s="2" t="s">
        <v>67</v>
      </c>
    </row>
    <row r="403">
      <c r="A403" s="3">
        <v>501.0</v>
      </c>
      <c r="B403" s="4" t="s">
        <v>3252</v>
      </c>
      <c r="C403" s="2" t="s">
        <v>3253</v>
      </c>
      <c r="D403" s="2" t="s">
        <v>3254</v>
      </c>
      <c r="E403" s="2" t="s">
        <v>3255</v>
      </c>
      <c r="F403" s="2" t="s">
        <v>3256</v>
      </c>
      <c r="G403" s="2" t="s">
        <v>3257</v>
      </c>
      <c r="H403" s="2" t="s">
        <v>3258</v>
      </c>
      <c r="I403" s="2" t="s">
        <v>3259</v>
      </c>
      <c r="J403" s="3">
        <v>3379.0</v>
      </c>
      <c r="K403" s="3">
        <v>0.0</v>
      </c>
      <c r="L403" s="3">
        <v>9.0</v>
      </c>
      <c r="M403" s="3">
        <v>0.0</v>
      </c>
      <c r="N403" s="5" t="b">
        <v>1</v>
      </c>
      <c r="O403" s="5" t="b">
        <v>1</v>
      </c>
      <c r="P403" s="5" t="b">
        <v>0</v>
      </c>
      <c r="Q403" s="3">
        <v>0.0</v>
      </c>
      <c r="R403" s="2" t="s">
        <v>35</v>
      </c>
      <c r="S403" s="5" t="b">
        <v>0</v>
      </c>
      <c r="T403" s="3">
        <v>0.0</v>
      </c>
      <c r="U403" s="3">
        <v>0.0</v>
      </c>
      <c r="V403" s="3">
        <v>0.0</v>
      </c>
      <c r="W403" s="3">
        <v>0.0</v>
      </c>
      <c r="X403" s="3">
        <v>0.0</v>
      </c>
      <c r="Y403" s="3">
        <v>0.0</v>
      </c>
      <c r="Z403" s="2" t="s">
        <v>85</v>
      </c>
      <c r="AA403" s="2" t="s">
        <v>37</v>
      </c>
    </row>
    <row r="404">
      <c r="A404" s="3">
        <v>502.0</v>
      </c>
      <c r="B404" s="4" t="s">
        <v>3260</v>
      </c>
      <c r="C404" s="2" t="s">
        <v>3261</v>
      </c>
      <c r="D404" s="2" t="s">
        <v>3262</v>
      </c>
      <c r="E404" s="2" t="s">
        <v>3263</v>
      </c>
      <c r="F404" s="2" t="s">
        <v>2018</v>
      </c>
      <c r="G404" s="2" t="s">
        <v>3264</v>
      </c>
      <c r="H404" s="2" t="s">
        <v>3265</v>
      </c>
      <c r="I404" s="2" t="s">
        <v>3266</v>
      </c>
      <c r="J404" s="3">
        <v>5868.0</v>
      </c>
      <c r="K404" s="2" t="s">
        <v>195</v>
      </c>
      <c r="L404" s="3">
        <v>9.0</v>
      </c>
      <c r="M404" s="3">
        <v>5.0</v>
      </c>
      <c r="N404" s="5" t="b">
        <v>1</v>
      </c>
      <c r="O404" s="5" t="b">
        <v>1</v>
      </c>
      <c r="P404" s="5" t="b">
        <v>0</v>
      </c>
      <c r="Q404" s="3">
        <v>10.0</v>
      </c>
      <c r="R404" s="2" t="s">
        <v>35</v>
      </c>
      <c r="S404" s="5" t="b">
        <v>0</v>
      </c>
      <c r="T404" s="3">
        <v>30.0</v>
      </c>
      <c r="U404" s="3">
        <v>3.0</v>
      </c>
      <c r="V404" s="3">
        <v>2.0</v>
      </c>
      <c r="W404" s="3">
        <v>5.0</v>
      </c>
      <c r="X404" s="3">
        <v>26.0</v>
      </c>
      <c r="Y404" s="3">
        <v>4.0</v>
      </c>
      <c r="Z404" s="3">
        <v>0.0</v>
      </c>
      <c r="AA404" s="2" t="s">
        <v>37</v>
      </c>
    </row>
    <row r="405">
      <c r="A405" s="3">
        <v>503.0</v>
      </c>
      <c r="B405" s="4" t="s">
        <v>3267</v>
      </c>
      <c r="C405" s="2" t="s">
        <v>3268</v>
      </c>
      <c r="D405" s="2" t="s">
        <v>3269</v>
      </c>
      <c r="E405" s="3">
        <v>0.0</v>
      </c>
      <c r="F405" s="2" t="s">
        <v>3270</v>
      </c>
      <c r="G405" s="2" t="s">
        <v>3271</v>
      </c>
      <c r="H405" s="2" t="s">
        <v>3272</v>
      </c>
      <c r="I405" s="2" t="s">
        <v>3273</v>
      </c>
      <c r="J405" s="3">
        <v>492.0</v>
      </c>
      <c r="K405" s="2" t="s">
        <v>1673</v>
      </c>
      <c r="L405" s="3">
        <v>9.0</v>
      </c>
      <c r="M405" s="3">
        <v>0.0</v>
      </c>
      <c r="N405" s="5" t="b">
        <v>1</v>
      </c>
      <c r="O405" s="5" t="b">
        <v>1</v>
      </c>
      <c r="P405" s="5" t="b">
        <v>0</v>
      </c>
      <c r="Q405" s="3">
        <v>6.0</v>
      </c>
      <c r="R405" s="2" t="s">
        <v>35</v>
      </c>
      <c r="S405" s="5" t="b">
        <v>0</v>
      </c>
      <c r="T405" s="3">
        <v>0.0</v>
      </c>
      <c r="U405" s="3">
        <v>0.0</v>
      </c>
      <c r="V405" s="3">
        <v>0.0</v>
      </c>
      <c r="W405" s="3">
        <v>0.0</v>
      </c>
      <c r="X405" s="3">
        <v>0.0</v>
      </c>
      <c r="Y405" s="3">
        <v>0.0</v>
      </c>
      <c r="Z405" s="2" t="s">
        <v>85</v>
      </c>
      <c r="AA405" s="2" t="s">
        <v>67</v>
      </c>
    </row>
    <row r="406">
      <c r="A406" s="3">
        <v>504.0</v>
      </c>
      <c r="B406" s="4" t="s">
        <v>3274</v>
      </c>
      <c r="C406" s="2" t="s">
        <v>3275</v>
      </c>
      <c r="D406" s="2" t="s">
        <v>3276</v>
      </c>
      <c r="E406" s="2" t="s">
        <v>3277</v>
      </c>
      <c r="F406" s="2" t="s">
        <v>3278</v>
      </c>
      <c r="G406" s="2" t="s">
        <v>3279</v>
      </c>
      <c r="H406" s="2" t="s">
        <v>3280</v>
      </c>
      <c r="I406" s="2" t="s">
        <v>3281</v>
      </c>
      <c r="J406" s="3">
        <v>2466.0</v>
      </c>
      <c r="K406" s="3">
        <v>0.0</v>
      </c>
      <c r="L406" s="3">
        <v>9.0</v>
      </c>
      <c r="M406" s="3">
        <v>0.0</v>
      </c>
      <c r="N406" s="5" t="b">
        <v>1</v>
      </c>
      <c r="O406" s="5" t="b">
        <v>1</v>
      </c>
      <c r="P406" s="5" t="b">
        <v>0</v>
      </c>
      <c r="Q406" s="3">
        <v>0.0</v>
      </c>
      <c r="R406" s="2" t="s">
        <v>35</v>
      </c>
      <c r="S406" s="5" t="b">
        <v>0</v>
      </c>
      <c r="T406" s="3">
        <v>0.0</v>
      </c>
      <c r="U406" s="3">
        <v>0.0</v>
      </c>
      <c r="V406" s="3">
        <v>0.0</v>
      </c>
      <c r="W406" s="3">
        <v>0.0</v>
      </c>
      <c r="X406" s="3">
        <v>0.0</v>
      </c>
      <c r="Y406" s="3">
        <v>0.0</v>
      </c>
      <c r="Z406" s="3">
        <v>0.0</v>
      </c>
      <c r="AA406" s="2" t="s">
        <v>37</v>
      </c>
    </row>
    <row r="407">
      <c r="A407" s="3">
        <v>505.0</v>
      </c>
      <c r="B407" s="4" t="s">
        <v>3282</v>
      </c>
      <c r="C407" s="2" t="s">
        <v>3283</v>
      </c>
      <c r="D407" s="2" t="s">
        <v>3284</v>
      </c>
      <c r="E407" s="3">
        <v>0.0</v>
      </c>
      <c r="F407" s="2" t="s">
        <v>3285</v>
      </c>
      <c r="G407" s="2" t="s">
        <v>3286</v>
      </c>
      <c r="H407" s="2" t="s">
        <v>3287</v>
      </c>
      <c r="I407" s="2" t="s">
        <v>3288</v>
      </c>
      <c r="J407" s="3">
        <v>16074.0</v>
      </c>
      <c r="K407" s="2" t="s">
        <v>195</v>
      </c>
      <c r="L407" s="3">
        <v>9.0</v>
      </c>
      <c r="M407" s="3">
        <v>3.0</v>
      </c>
      <c r="N407" s="5" t="b">
        <v>1</v>
      </c>
      <c r="O407" s="5" t="b">
        <v>1</v>
      </c>
      <c r="P407" s="5" t="b">
        <v>0</v>
      </c>
      <c r="Q407" s="3">
        <v>4.0</v>
      </c>
      <c r="R407" s="2" t="s">
        <v>35</v>
      </c>
      <c r="S407" s="5" t="b">
        <v>0</v>
      </c>
      <c r="T407" s="3">
        <v>2.0</v>
      </c>
      <c r="U407" s="3">
        <v>15.0</v>
      </c>
      <c r="V407" s="3">
        <v>6.0</v>
      </c>
      <c r="W407" s="3">
        <v>23.0</v>
      </c>
      <c r="X407" s="3">
        <v>82.0</v>
      </c>
      <c r="Y407" s="3">
        <v>3.0</v>
      </c>
      <c r="Z407" s="2" t="s">
        <v>48</v>
      </c>
      <c r="AA407" s="2" t="s">
        <v>37</v>
      </c>
    </row>
    <row r="408">
      <c r="A408" s="3">
        <v>506.0</v>
      </c>
      <c r="B408" s="4" t="s">
        <v>3289</v>
      </c>
      <c r="C408" s="2" t="s">
        <v>3290</v>
      </c>
      <c r="D408" s="2" t="s">
        <v>3291</v>
      </c>
      <c r="E408" s="2" t="s">
        <v>3292</v>
      </c>
      <c r="F408" s="2" t="s">
        <v>2018</v>
      </c>
      <c r="G408" s="2" t="s">
        <v>3293</v>
      </c>
      <c r="H408" s="2" t="s">
        <v>3294</v>
      </c>
      <c r="I408" s="2" t="s">
        <v>3295</v>
      </c>
      <c r="J408" s="3">
        <v>1996.0</v>
      </c>
      <c r="K408" s="2" t="s">
        <v>195</v>
      </c>
      <c r="L408" s="3">
        <v>9.0</v>
      </c>
      <c r="M408" s="3">
        <v>6.0</v>
      </c>
      <c r="N408" s="5" t="b">
        <v>1</v>
      </c>
      <c r="O408" s="5" t="b">
        <v>1</v>
      </c>
      <c r="P408" s="5" t="b">
        <v>0</v>
      </c>
      <c r="Q408" s="3">
        <v>7.0</v>
      </c>
      <c r="R408" s="2" t="s">
        <v>35</v>
      </c>
      <c r="S408" s="5" t="b">
        <v>0</v>
      </c>
      <c r="T408" s="3">
        <v>23.0</v>
      </c>
      <c r="U408" s="3">
        <v>24.0</v>
      </c>
      <c r="V408" s="3">
        <v>13.0</v>
      </c>
      <c r="W408" s="3">
        <v>14.0</v>
      </c>
      <c r="X408" s="3">
        <v>231.0</v>
      </c>
      <c r="Y408" s="3">
        <v>5.0</v>
      </c>
      <c r="Z408" s="3">
        <v>0.0</v>
      </c>
      <c r="AA408" s="2" t="s">
        <v>37</v>
      </c>
    </row>
    <row r="409">
      <c r="A409" s="3">
        <v>507.0</v>
      </c>
      <c r="B409" s="4" t="s">
        <v>3296</v>
      </c>
      <c r="C409" s="2" t="s">
        <v>3297</v>
      </c>
      <c r="D409" s="2" t="s">
        <v>3298</v>
      </c>
      <c r="E409" s="2" t="s">
        <v>3299</v>
      </c>
      <c r="F409" s="2" t="s">
        <v>3300</v>
      </c>
      <c r="G409" s="2" t="s">
        <v>3301</v>
      </c>
      <c r="H409" s="2" t="s">
        <v>3302</v>
      </c>
      <c r="I409" s="2" t="s">
        <v>3303</v>
      </c>
      <c r="J409" s="3">
        <v>927.0</v>
      </c>
      <c r="K409" s="2" t="s">
        <v>195</v>
      </c>
      <c r="L409" s="3">
        <v>8.0</v>
      </c>
      <c r="M409" s="3">
        <v>3.0</v>
      </c>
      <c r="N409" s="5" t="b">
        <v>1</v>
      </c>
      <c r="O409" s="5" t="b">
        <v>1</v>
      </c>
      <c r="P409" s="5" t="b">
        <v>0</v>
      </c>
      <c r="Q409" s="3">
        <v>6.0</v>
      </c>
      <c r="R409" s="2" t="s">
        <v>35</v>
      </c>
      <c r="S409" s="5" t="b">
        <v>0</v>
      </c>
      <c r="T409" s="3">
        <v>1.0</v>
      </c>
      <c r="U409" s="3">
        <v>32.0</v>
      </c>
      <c r="V409" s="3">
        <v>4.0</v>
      </c>
      <c r="W409" s="3">
        <v>13.0</v>
      </c>
      <c r="X409" s="3">
        <v>83.0</v>
      </c>
      <c r="Y409" s="3">
        <v>3.0</v>
      </c>
      <c r="Z409" s="2" t="s">
        <v>85</v>
      </c>
      <c r="AA409" s="2" t="s">
        <v>37</v>
      </c>
    </row>
    <row r="410">
      <c r="A410" s="3">
        <v>508.0</v>
      </c>
      <c r="B410" s="4" t="s">
        <v>3304</v>
      </c>
      <c r="C410" s="2" t="s">
        <v>3305</v>
      </c>
      <c r="D410" s="2" t="s">
        <v>3306</v>
      </c>
      <c r="E410" s="2" t="s">
        <v>3307</v>
      </c>
      <c r="F410" s="2" t="s">
        <v>3308</v>
      </c>
      <c r="G410" s="2" t="s">
        <v>3309</v>
      </c>
      <c r="H410" s="2" t="s">
        <v>3310</v>
      </c>
      <c r="I410" s="2" t="s">
        <v>3311</v>
      </c>
      <c r="J410" s="3">
        <v>67.0</v>
      </c>
      <c r="K410" s="2" t="s">
        <v>716</v>
      </c>
      <c r="L410" s="3">
        <v>8.0</v>
      </c>
      <c r="M410" s="3">
        <v>0.0</v>
      </c>
      <c r="N410" s="5" t="b">
        <v>1</v>
      </c>
      <c r="O410" s="5" t="b">
        <v>1</v>
      </c>
      <c r="P410" s="5" t="b">
        <v>0</v>
      </c>
      <c r="Q410" s="3">
        <v>5.0</v>
      </c>
      <c r="R410" s="2" t="s">
        <v>35</v>
      </c>
      <c r="S410" s="5" t="b">
        <v>0</v>
      </c>
      <c r="T410" s="3">
        <v>0.0</v>
      </c>
      <c r="U410" s="3">
        <v>0.0</v>
      </c>
      <c r="V410" s="3">
        <v>0.0</v>
      </c>
      <c r="W410" s="3">
        <v>0.0</v>
      </c>
      <c r="X410" s="3">
        <v>0.0</v>
      </c>
      <c r="Y410" s="3">
        <v>0.0</v>
      </c>
      <c r="Z410" s="2" t="s">
        <v>85</v>
      </c>
      <c r="AA410" s="2" t="s">
        <v>37</v>
      </c>
    </row>
    <row r="411">
      <c r="A411" s="3">
        <v>509.0</v>
      </c>
      <c r="B411" s="4" t="s">
        <v>3312</v>
      </c>
      <c r="C411" s="2" t="s">
        <v>3313</v>
      </c>
      <c r="D411" s="2" t="s">
        <v>3314</v>
      </c>
      <c r="E411" s="2" t="s">
        <v>3315</v>
      </c>
      <c r="F411" s="2" t="s">
        <v>3316</v>
      </c>
      <c r="G411" s="2" t="s">
        <v>3317</v>
      </c>
      <c r="H411" s="2" t="s">
        <v>3318</v>
      </c>
      <c r="I411" s="2" t="s">
        <v>3319</v>
      </c>
      <c r="J411" s="3">
        <v>18.0</v>
      </c>
      <c r="K411" s="2" t="s">
        <v>94</v>
      </c>
      <c r="L411" s="3">
        <v>8.0</v>
      </c>
      <c r="M411" s="3">
        <v>0.0</v>
      </c>
      <c r="N411" s="5" t="b">
        <v>1</v>
      </c>
      <c r="O411" s="5" t="b">
        <v>1</v>
      </c>
      <c r="P411" s="5" t="b">
        <v>0</v>
      </c>
      <c r="Q411" s="3">
        <v>7.0</v>
      </c>
      <c r="R411" s="2" t="s">
        <v>35</v>
      </c>
      <c r="S411" s="5" t="b">
        <v>0</v>
      </c>
      <c r="T411" s="3">
        <v>0.0</v>
      </c>
      <c r="U411" s="3">
        <v>0.0</v>
      </c>
      <c r="V411" s="3">
        <v>0.0</v>
      </c>
      <c r="W411" s="3">
        <v>0.0</v>
      </c>
      <c r="X411" s="3">
        <v>0.0</v>
      </c>
      <c r="Y411" s="3">
        <v>0.0</v>
      </c>
      <c r="Z411" s="3">
        <v>0.0</v>
      </c>
      <c r="AA411" s="2" t="s">
        <v>37</v>
      </c>
    </row>
    <row r="412">
      <c r="A412" s="3">
        <v>510.0</v>
      </c>
      <c r="B412" s="4" t="s">
        <v>3320</v>
      </c>
      <c r="C412" s="2" t="s">
        <v>3321</v>
      </c>
      <c r="D412" s="2" t="s">
        <v>3322</v>
      </c>
      <c r="E412" s="2" t="s">
        <v>3323</v>
      </c>
      <c r="F412" s="2" t="s">
        <v>3324</v>
      </c>
      <c r="G412" s="2" t="s">
        <v>3325</v>
      </c>
      <c r="H412" s="2" t="s">
        <v>3326</v>
      </c>
      <c r="I412" s="2" t="s">
        <v>3327</v>
      </c>
      <c r="J412" s="3">
        <v>3578.0</v>
      </c>
      <c r="K412" s="2" t="s">
        <v>94</v>
      </c>
      <c r="L412" s="3">
        <v>8.0</v>
      </c>
      <c r="M412" s="3">
        <v>0.0</v>
      </c>
      <c r="N412" s="5" t="b">
        <v>1</v>
      </c>
      <c r="O412" s="5" t="b">
        <v>1</v>
      </c>
      <c r="P412" s="5" t="b">
        <v>0</v>
      </c>
      <c r="Q412" s="3">
        <v>1.0</v>
      </c>
      <c r="R412" s="2" t="s">
        <v>35</v>
      </c>
      <c r="S412" s="5" t="b">
        <v>0</v>
      </c>
      <c r="T412" s="3">
        <v>0.0</v>
      </c>
      <c r="U412" s="3">
        <v>0.0</v>
      </c>
      <c r="V412" s="3">
        <v>0.0</v>
      </c>
      <c r="W412" s="3">
        <v>0.0</v>
      </c>
      <c r="X412" s="3">
        <v>0.0</v>
      </c>
      <c r="Y412" s="3">
        <v>0.0</v>
      </c>
      <c r="Z412" s="2" t="s">
        <v>66</v>
      </c>
      <c r="AA412" s="2" t="s">
        <v>37</v>
      </c>
    </row>
    <row r="413">
      <c r="A413" s="3">
        <v>511.0</v>
      </c>
      <c r="B413" s="4" t="s">
        <v>3328</v>
      </c>
      <c r="C413" s="2" t="s">
        <v>3329</v>
      </c>
      <c r="D413" s="2" t="s">
        <v>3330</v>
      </c>
      <c r="E413" s="2" t="s">
        <v>3331</v>
      </c>
      <c r="F413" s="2" t="s">
        <v>3332</v>
      </c>
      <c r="G413" s="2" t="s">
        <v>3333</v>
      </c>
      <c r="H413" s="2" t="s">
        <v>3334</v>
      </c>
      <c r="I413" s="2" t="s">
        <v>3335</v>
      </c>
      <c r="J413" s="3">
        <v>982.0</v>
      </c>
      <c r="K413" s="2" t="s">
        <v>94</v>
      </c>
      <c r="L413" s="3">
        <v>7.0</v>
      </c>
      <c r="M413" s="3">
        <v>0.0</v>
      </c>
      <c r="N413" s="5" t="b">
        <v>1</v>
      </c>
      <c r="O413" s="5" t="b">
        <v>1</v>
      </c>
      <c r="P413" s="5" t="b">
        <v>0</v>
      </c>
      <c r="Q413" s="3">
        <v>3.0</v>
      </c>
      <c r="R413" s="2" t="s">
        <v>35</v>
      </c>
      <c r="S413" s="5" t="b">
        <v>0</v>
      </c>
      <c r="T413" s="3">
        <v>0.0</v>
      </c>
      <c r="U413" s="3">
        <v>0.0</v>
      </c>
      <c r="V413" s="3">
        <v>0.0</v>
      </c>
      <c r="W413" s="3">
        <v>0.0</v>
      </c>
      <c r="X413" s="3">
        <v>0.0</v>
      </c>
      <c r="Y413" s="3">
        <v>0.0</v>
      </c>
      <c r="Z413" s="3">
        <v>0.0</v>
      </c>
      <c r="AA413" s="2" t="s">
        <v>37</v>
      </c>
    </row>
    <row r="414">
      <c r="A414" s="3">
        <v>512.0</v>
      </c>
      <c r="B414" s="4" t="s">
        <v>3336</v>
      </c>
      <c r="C414" s="2" t="s">
        <v>3337</v>
      </c>
      <c r="D414" s="2" t="s">
        <v>3338</v>
      </c>
      <c r="E414" s="2" t="s">
        <v>3339</v>
      </c>
      <c r="F414" s="2" t="s">
        <v>3340</v>
      </c>
      <c r="G414" s="2" t="s">
        <v>3341</v>
      </c>
      <c r="H414" s="2" t="s">
        <v>3342</v>
      </c>
      <c r="I414" s="2" t="s">
        <v>3343</v>
      </c>
      <c r="J414" s="3">
        <v>25.0</v>
      </c>
      <c r="K414" s="2" t="s">
        <v>169</v>
      </c>
      <c r="L414" s="3">
        <v>7.0</v>
      </c>
      <c r="M414" s="3">
        <v>0.0</v>
      </c>
      <c r="N414" s="5" t="b">
        <v>1</v>
      </c>
      <c r="O414" s="5" t="b">
        <v>1</v>
      </c>
      <c r="P414" s="5" t="b">
        <v>0</v>
      </c>
      <c r="Q414" s="3">
        <v>4.0</v>
      </c>
      <c r="R414" s="2" t="s">
        <v>35</v>
      </c>
      <c r="S414" s="5" t="b">
        <v>0</v>
      </c>
      <c r="T414" s="3">
        <v>0.0</v>
      </c>
      <c r="U414" s="3">
        <v>0.0</v>
      </c>
      <c r="V414" s="3">
        <v>0.0</v>
      </c>
      <c r="W414" s="3">
        <v>0.0</v>
      </c>
      <c r="X414" s="3">
        <v>0.0</v>
      </c>
      <c r="Y414" s="3">
        <v>0.0</v>
      </c>
      <c r="Z414" s="2" t="s">
        <v>48</v>
      </c>
      <c r="AA414" s="2" t="s">
        <v>37</v>
      </c>
    </row>
    <row r="415">
      <c r="A415" s="3">
        <v>513.0</v>
      </c>
      <c r="B415" s="4" t="s">
        <v>3344</v>
      </c>
      <c r="C415" s="2" t="s">
        <v>3345</v>
      </c>
      <c r="D415" s="2" t="s">
        <v>3346</v>
      </c>
      <c r="E415" s="3">
        <v>0.0</v>
      </c>
      <c r="F415" s="2" t="s">
        <v>2312</v>
      </c>
      <c r="G415" s="2" t="s">
        <v>3347</v>
      </c>
      <c r="H415" s="2" t="s">
        <v>3348</v>
      </c>
      <c r="I415" s="2" t="s">
        <v>3349</v>
      </c>
      <c r="J415" s="3">
        <v>225.0</v>
      </c>
      <c r="K415" s="2" t="s">
        <v>1673</v>
      </c>
      <c r="L415" s="3">
        <v>7.0</v>
      </c>
      <c r="M415" s="3">
        <v>0.0</v>
      </c>
      <c r="N415" s="5" t="b">
        <v>1</v>
      </c>
      <c r="O415" s="5" t="b">
        <v>1</v>
      </c>
      <c r="P415" s="5" t="b">
        <v>0</v>
      </c>
      <c r="Q415" s="3">
        <v>6.0</v>
      </c>
      <c r="R415" s="2" t="s">
        <v>35</v>
      </c>
      <c r="S415" s="5" t="b">
        <v>0</v>
      </c>
      <c r="T415" s="3">
        <v>0.0</v>
      </c>
      <c r="U415" s="3">
        <v>0.0</v>
      </c>
      <c r="V415" s="3">
        <v>0.0</v>
      </c>
      <c r="W415" s="3">
        <v>0.0</v>
      </c>
      <c r="X415" s="3">
        <v>0.0</v>
      </c>
      <c r="Y415" s="3">
        <v>0.0</v>
      </c>
      <c r="Z415" s="2" t="s">
        <v>85</v>
      </c>
      <c r="AA415" s="2" t="s">
        <v>37</v>
      </c>
    </row>
    <row r="416">
      <c r="A416" s="3">
        <v>514.0</v>
      </c>
      <c r="B416" s="4" t="s">
        <v>3350</v>
      </c>
      <c r="C416" s="2" t="s">
        <v>3351</v>
      </c>
      <c r="D416" s="2" t="s">
        <v>3352</v>
      </c>
      <c r="E416" s="2" t="s">
        <v>3353</v>
      </c>
      <c r="F416" s="2" t="s">
        <v>3354</v>
      </c>
      <c r="G416" s="2" t="s">
        <v>3355</v>
      </c>
      <c r="H416" s="2" t="s">
        <v>3356</v>
      </c>
      <c r="I416" s="2" t="s">
        <v>3357</v>
      </c>
      <c r="J416" s="3">
        <v>14.0</v>
      </c>
      <c r="K416" s="2" t="s">
        <v>1673</v>
      </c>
      <c r="L416" s="3">
        <v>7.0</v>
      </c>
      <c r="M416" s="3">
        <v>0.0</v>
      </c>
      <c r="N416" s="5" t="b">
        <v>1</v>
      </c>
      <c r="O416" s="5" t="b">
        <v>1</v>
      </c>
      <c r="P416" s="5" t="b">
        <v>0</v>
      </c>
      <c r="Q416" s="3">
        <v>1.0</v>
      </c>
      <c r="R416" s="2" t="s">
        <v>35</v>
      </c>
      <c r="S416" s="5" t="b">
        <v>0</v>
      </c>
      <c r="T416" s="3">
        <v>0.0</v>
      </c>
      <c r="U416" s="3">
        <v>0.0</v>
      </c>
      <c r="V416" s="3">
        <v>0.0</v>
      </c>
      <c r="W416" s="3">
        <v>0.0</v>
      </c>
      <c r="X416" s="3">
        <v>0.0</v>
      </c>
      <c r="Y416" s="3">
        <v>0.0</v>
      </c>
      <c r="Z416" s="2" t="s">
        <v>85</v>
      </c>
      <c r="AA416" s="2" t="s">
        <v>37</v>
      </c>
    </row>
    <row r="417">
      <c r="A417" s="3">
        <v>515.0</v>
      </c>
      <c r="B417" s="4" t="s">
        <v>3358</v>
      </c>
      <c r="C417" s="2" t="s">
        <v>3359</v>
      </c>
      <c r="D417" s="2" t="s">
        <v>3360</v>
      </c>
      <c r="E417" s="2" t="s">
        <v>3361</v>
      </c>
      <c r="F417" s="2" t="s">
        <v>3362</v>
      </c>
      <c r="G417" s="2" t="s">
        <v>3363</v>
      </c>
      <c r="H417" s="2" t="s">
        <v>3334</v>
      </c>
      <c r="I417" s="2" t="s">
        <v>3364</v>
      </c>
      <c r="J417" s="3">
        <v>3247.0</v>
      </c>
      <c r="K417" s="2" t="s">
        <v>94</v>
      </c>
      <c r="L417" s="3">
        <v>7.0</v>
      </c>
      <c r="M417" s="3">
        <v>0.0</v>
      </c>
      <c r="N417" s="5" t="b">
        <v>1</v>
      </c>
      <c r="O417" s="5" t="b">
        <v>1</v>
      </c>
      <c r="P417" s="5" t="b">
        <v>0</v>
      </c>
      <c r="Q417" s="3">
        <v>11.0</v>
      </c>
      <c r="R417" s="2" t="s">
        <v>35</v>
      </c>
      <c r="S417" s="5" t="b">
        <v>0</v>
      </c>
      <c r="T417" s="3">
        <v>0.0</v>
      </c>
      <c r="U417" s="3">
        <v>0.0</v>
      </c>
      <c r="V417" s="3">
        <v>0.0</v>
      </c>
      <c r="W417" s="3">
        <v>0.0</v>
      </c>
      <c r="X417" s="3">
        <v>0.0</v>
      </c>
      <c r="Y417" s="3">
        <v>0.0</v>
      </c>
      <c r="Z417" s="3">
        <v>0.0</v>
      </c>
      <c r="AA417" s="2" t="s">
        <v>37</v>
      </c>
    </row>
    <row r="418">
      <c r="A418" s="3">
        <v>516.0</v>
      </c>
      <c r="B418" s="4" t="s">
        <v>3365</v>
      </c>
      <c r="C418" s="2" t="s">
        <v>3366</v>
      </c>
      <c r="D418" s="2" t="s">
        <v>3367</v>
      </c>
      <c r="E418" s="2" t="s">
        <v>3368</v>
      </c>
      <c r="F418" s="2" t="s">
        <v>3369</v>
      </c>
      <c r="G418" s="2" t="s">
        <v>3370</v>
      </c>
      <c r="H418" s="2" t="s">
        <v>3371</v>
      </c>
      <c r="I418" s="2" t="s">
        <v>3372</v>
      </c>
      <c r="J418" s="3">
        <v>178.0</v>
      </c>
      <c r="K418" s="2" t="s">
        <v>195</v>
      </c>
      <c r="L418" s="3">
        <v>7.0</v>
      </c>
      <c r="M418" s="3">
        <v>0.0</v>
      </c>
      <c r="N418" s="5" t="b">
        <v>1</v>
      </c>
      <c r="O418" s="5" t="b">
        <v>1</v>
      </c>
      <c r="P418" s="5" t="b">
        <v>0</v>
      </c>
      <c r="Q418" s="3">
        <v>2.0</v>
      </c>
      <c r="R418" s="2" t="s">
        <v>35</v>
      </c>
      <c r="S418" s="5" t="b">
        <v>0</v>
      </c>
      <c r="T418" s="3">
        <v>0.0</v>
      </c>
      <c r="U418" s="3">
        <v>0.0</v>
      </c>
      <c r="V418" s="3">
        <v>0.0</v>
      </c>
      <c r="W418" s="3">
        <v>0.0</v>
      </c>
      <c r="X418" s="3">
        <v>0.0</v>
      </c>
      <c r="Y418" s="3">
        <v>0.0</v>
      </c>
      <c r="Z418" s="2" t="s">
        <v>85</v>
      </c>
      <c r="AA418" s="2" t="s">
        <v>37</v>
      </c>
    </row>
    <row r="419">
      <c r="A419" s="3">
        <v>517.0</v>
      </c>
      <c r="B419" s="4" t="s">
        <v>3373</v>
      </c>
      <c r="C419" s="2" t="s">
        <v>3374</v>
      </c>
      <c r="D419" s="2" t="s">
        <v>3375</v>
      </c>
      <c r="E419" s="2" t="s">
        <v>3376</v>
      </c>
      <c r="F419" s="2" t="s">
        <v>3377</v>
      </c>
      <c r="G419" s="2" t="s">
        <v>3378</v>
      </c>
      <c r="H419" s="2" t="s">
        <v>3379</v>
      </c>
      <c r="I419" s="2" t="s">
        <v>3380</v>
      </c>
      <c r="J419" s="3">
        <v>185.0</v>
      </c>
      <c r="K419" s="2" t="s">
        <v>94</v>
      </c>
      <c r="L419" s="3">
        <v>7.0</v>
      </c>
      <c r="M419" s="3">
        <v>0.0</v>
      </c>
      <c r="N419" s="5" t="b">
        <v>1</v>
      </c>
      <c r="O419" s="5" t="b">
        <v>1</v>
      </c>
      <c r="P419" s="5" t="b">
        <v>1</v>
      </c>
      <c r="Q419" s="3">
        <v>0.0</v>
      </c>
      <c r="R419" s="2" t="s">
        <v>47</v>
      </c>
      <c r="S419" s="5" t="b">
        <v>0</v>
      </c>
      <c r="T419" s="3">
        <v>0.0</v>
      </c>
      <c r="U419" s="3">
        <v>0.0</v>
      </c>
      <c r="V419" s="3">
        <v>0.0</v>
      </c>
      <c r="W419" s="3">
        <v>0.0</v>
      </c>
      <c r="X419" s="3">
        <v>0.0</v>
      </c>
      <c r="Y419" s="3">
        <v>0.0</v>
      </c>
      <c r="Z419" s="2" t="s">
        <v>85</v>
      </c>
      <c r="AA419" s="2" t="s">
        <v>37</v>
      </c>
    </row>
    <row r="420">
      <c r="A420" s="3">
        <v>518.0</v>
      </c>
      <c r="B420" s="4" t="s">
        <v>3381</v>
      </c>
      <c r="C420" s="2" t="s">
        <v>3382</v>
      </c>
      <c r="D420" s="2" t="s">
        <v>3383</v>
      </c>
      <c r="E420" s="2" t="s">
        <v>3384</v>
      </c>
      <c r="F420" s="2" t="s">
        <v>3385</v>
      </c>
      <c r="G420" s="2" t="s">
        <v>3386</v>
      </c>
      <c r="H420" s="2" t="s">
        <v>3387</v>
      </c>
      <c r="I420" s="2" t="s">
        <v>3388</v>
      </c>
      <c r="J420" s="3">
        <v>887.0</v>
      </c>
      <c r="K420" s="2" t="s">
        <v>94</v>
      </c>
      <c r="L420" s="3">
        <v>7.0</v>
      </c>
      <c r="M420" s="3">
        <v>0.0</v>
      </c>
      <c r="N420" s="5" t="b">
        <v>1</v>
      </c>
      <c r="O420" s="5" t="b">
        <v>1</v>
      </c>
      <c r="P420" s="5" t="b">
        <v>0</v>
      </c>
      <c r="Q420" s="3">
        <v>5.0</v>
      </c>
      <c r="R420" s="2" t="s">
        <v>35</v>
      </c>
      <c r="S420" s="5" t="b">
        <v>0</v>
      </c>
      <c r="T420" s="3">
        <v>0.0</v>
      </c>
      <c r="U420" s="3">
        <v>0.0</v>
      </c>
      <c r="V420" s="3">
        <v>0.0</v>
      </c>
      <c r="W420" s="3">
        <v>0.0</v>
      </c>
      <c r="X420" s="3">
        <v>0.0</v>
      </c>
      <c r="Y420" s="3">
        <v>0.0</v>
      </c>
      <c r="Z420" s="3">
        <v>0.0</v>
      </c>
      <c r="AA420" s="2" t="s">
        <v>37</v>
      </c>
    </row>
    <row r="421">
      <c r="A421" s="3">
        <v>519.0</v>
      </c>
      <c r="B421" s="4" t="s">
        <v>3389</v>
      </c>
      <c r="C421" s="2" t="s">
        <v>3390</v>
      </c>
      <c r="D421" s="2" t="s">
        <v>3391</v>
      </c>
      <c r="E421" s="2" t="s">
        <v>3392</v>
      </c>
      <c r="F421" s="2" t="s">
        <v>2312</v>
      </c>
      <c r="G421" s="2" t="s">
        <v>3393</v>
      </c>
      <c r="H421" s="2" t="s">
        <v>3394</v>
      </c>
      <c r="I421" s="2" t="s">
        <v>3395</v>
      </c>
      <c r="J421" s="3">
        <v>34347.0</v>
      </c>
      <c r="K421" s="2" t="s">
        <v>94</v>
      </c>
      <c r="L421" s="3">
        <v>7.0</v>
      </c>
      <c r="M421" s="3">
        <v>0.0</v>
      </c>
      <c r="N421" s="5" t="b">
        <v>0</v>
      </c>
      <c r="O421" s="5" t="b">
        <v>1</v>
      </c>
      <c r="P421" s="5" t="b">
        <v>0</v>
      </c>
      <c r="Q421" s="3">
        <v>1.0</v>
      </c>
      <c r="R421" s="2" t="s">
        <v>47</v>
      </c>
      <c r="S421" s="5" t="b">
        <v>0</v>
      </c>
      <c r="T421" s="3">
        <v>0.0</v>
      </c>
      <c r="U421" s="3">
        <v>0.0</v>
      </c>
      <c r="V421" s="3">
        <v>0.0</v>
      </c>
      <c r="W421" s="3">
        <v>0.0</v>
      </c>
      <c r="X421" s="3">
        <v>0.0</v>
      </c>
      <c r="Y421" s="3">
        <v>0.0</v>
      </c>
      <c r="Z421" s="3">
        <v>0.0</v>
      </c>
      <c r="AA421" s="2" t="s">
        <v>37</v>
      </c>
    </row>
    <row r="422">
      <c r="A422" s="3">
        <v>520.0</v>
      </c>
      <c r="B422" s="4" t="s">
        <v>3396</v>
      </c>
      <c r="C422" s="2" t="s">
        <v>3397</v>
      </c>
      <c r="D422" s="2" t="s">
        <v>3398</v>
      </c>
      <c r="E422" s="2" t="s">
        <v>3399</v>
      </c>
      <c r="F422" s="2" t="s">
        <v>3400</v>
      </c>
      <c r="G422" s="2" t="s">
        <v>3401</v>
      </c>
      <c r="H422" s="2" t="s">
        <v>3402</v>
      </c>
      <c r="I422" s="2" t="s">
        <v>3403</v>
      </c>
      <c r="J422" s="3">
        <v>8.0</v>
      </c>
      <c r="K422" s="3">
        <v>0.0</v>
      </c>
      <c r="L422" s="3">
        <v>6.0</v>
      </c>
      <c r="M422" s="3">
        <v>0.0</v>
      </c>
      <c r="N422" s="5" t="b">
        <v>1</v>
      </c>
      <c r="O422" s="5" t="b">
        <v>1</v>
      </c>
      <c r="P422" s="5" t="b">
        <v>0</v>
      </c>
      <c r="Q422" s="3">
        <v>3.0</v>
      </c>
      <c r="R422" s="2" t="s">
        <v>35</v>
      </c>
      <c r="S422" s="5" t="b">
        <v>0</v>
      </c>
      <c r="T422" s="3">
        <v>0.0</v>
      </c>
      <c r="U422" s="3">
        <v>0.0</v>
      </c>
      <c r="V422" s="3">
        <v>0.0</v>
      </c>
      <c r="W422" s="3">
        <v>0.0</v>
      </c>
      <c r="X422" s="3">
        <v>0.0</v>
      </c>
      <c r="Y422" s="3">
        <v>0.0</v>
      </c>
      <c r="Z422" s="2" t="s">
        <v>85</v>
      </c>
      <c r="AA422" s="2" t="s">
        <v>67</v>
      </c>
    </row>
    <row r="423">
      <c r="A423" s="3">
        <v>521.0</v>
      </c>
      <c r="B423" s="4" t="s">
        <v>3404</v>
      </c>
      <c r="C423" s="2" t="s">
        <v>3405</v>
      </c>
      <c r="D423" s="2" t="s">
        <v>3406</v>
      </c>
      <c r="E423" s="2" t="s">
        <v>3407</v>
      </c>
      <c r="F423" s="2" t="s">
        <v>3408</v>
      </c>
      <c r="G423" s="2" t="s">
        <v>3409</v>
      </c>
      <c r="H423" s="2" t="s">
        <v>3410</v>
      </c>
      <c r="I423" s="2" t="s">
        <v>3411</v>
      </c>
      <c r="J423" s="3">
        <v>706.0</v>
      </c>
      <c r="K423" s="2" t="s">
        <v>195</v>
      </c>
      <c r="L423" s="3">
        <v>6.0</v>
      </c>
      <c r="M423" s="3">
        <v>4.0</v>
      </c>
      <c r="N423" s="5" t="b">
        <v>1</v>
      </c>
      <c r="O423" s="5" t="b">
        <v>1</v>
      </c>
      <c r="P423" s="5" t="b">
        <v>0</v>
      </c>
      <c r="Q423" s="3">
        <v>0.0</v>
      </c>
      <c r="R423" s="2" t="s">
        <v>35</v>
      </c>
      <c r="S423" s="5" t="b">
        <v>0</v>
      </c>
      <c r="T423" s="3">
        <v>2.0</v>
      </c>
      <c r="U423" s="3">
        <v>2.0</v>
      </c>
      <c r="V423" s="3">
        <v>9.0</v>
      </c>
      <c r="W423" s="3">
        <v>9.0</v>
      </c>
      <c r="X423" s="3">
        <v>57.0</v>
      </c>
      <c r="Y423" s="3">
        <v>2.0</v>
      </c>
      <c r="Z423" s="3">
        <v>0.0</v>
      </c>
      <c r="AA423" s="2" t="s">
        <v>37</v>
      </c>
    </row>
    <row r="424">
      <c r="A424" s="3">
        <v>522.0</v>
      </c>
      <c r="B424" s="4" t="s">
        <v>3412</v>
      </c>
      <c r="C424" s="2" t="s">
        <v>3413</v>
      </c>
      <c r="D424" s="2" t="s">
        <v>3414</v>
      </c>
      <c r="E424" s="2" t="s">
        <v>3415</v>
      </c>
      <c r="F424" s="2" t="s">
        <v>3416</v>
      </c>
      <c r="G424" s="2" t="s">
        <v>3417</v>
      </c>
      <c r="H424" s="2" t="s">
        <v>3418</v>
      </c>
      <c r="I424" s="2" t="s">
        <v>3419</v>
      </c>
      <c r="J424" s="3">
        <v>48986.0</v>
      </c>
      <c r="K424" s="2" t="s">
        <v>699</v>
      </c>
      <c r="L424" s="3">
        <v>6.0</v>
      </c>
      <c r="M424" s="3">
        <v>3.0</v>
      </c>
      <c r="N424" s="5" t="b">
        <v>1</v>
      </c>
      <c r="O424" s="5" t="b">
        <v>1</v>
      </c>
      <c r="P424" s="5" t="b">
        <v>0</v>
      </c>
      <c r="Q424" s="3">
        <v>2.0</v>
      </c>
      <c r="R424" s="2" t="s">
        <v>2851</v>
      </c>
      <c r="S424" s="5" t="b">
        <v>0</v>
      </c>
      <c r="T424" s="3">
        <v>1.0</v>
      </c>
      <c r="U424" s="3">
        <v>6.0</v>
      </c>
      <c r="V424" s="3">
        <v>1.0</v>
      </c>
      <c r="W424" s="3">
        <v>40.0</v>
      </c>
      <c r="X424" s="3">
        <v>72.0</v>
      </c>
      <c r="Y424" s="3">
        <v>3.0</v>
      </c>
      <c r="Z424" s="3">
        <v>0.0</v>
      </c>
      <c r="AA424" s="2" t="s">
        <v>67</v>
      </c>
    </row>
    <row r="425">
      <c r="A425" s="3">
        <v>523.0</v>
      </c>
      <c r="B425" s="4" t="s">
        <v>3420</v>
      </c>
      <c r="C425" s="2" t="s">
        <v>3421</v>
      </c>
      <c r="D425" s="2" t="s">
        <v>3422</v>
      </c>
      <c r="E425" s="2" t="s">
        <v>3423</v>
      </c>
      <c r="F425" s="2" t="s">
        <v>3424</v>
      </c>
      <c r="G425" s="2" t="s">
        <v>3425</v>
      </c>
      <c r="H425" s="2" t="s">
        <v>3426</v>
      </c>
      <c r="I425" s="2" t="s">
        <v>3427</v>
      </c>
      <c r="J425" s="3">
        <v>692.0</v>
      </c>
      <c r="K425" s="2" t="s">
        <v>699</v>
      </c>
      <c r="L425" s="3">
        <v>6.0</v>
      </c>
      <c r="M425" s="3">
        <v>0.0</v>
      </c>
      <c r="N425" s="5" t="b">
        <v>1</v>
      </c>
      <c r="O425" s="5" t="b">
        <v>1</v>
      </c>
      <c r="P425" s="5" t="b">
        <v>0</v>
      </c>
      <c r="Q425" s="3">
        <v>2.0</v>
      </c>
      <c r="R425" s="2" t="s">
        <v>35</v>
      </c>
      <c r="S425" s="5" t="b">
        <v>0</v>
      </c>
      <c r="T425" s="3">
        <v>0.0</v>
      </c>
      <c r="U425" s="3">
        <v>0.0</v>
      </c>
      <c r="V425" s="3">
        <v>0.0</v>
      </c>
      <c r="W425" s="3">
        <v>0.0</v>
      </c>
      <c r="X425" s="3">
        <v>0.0</v>
      </c>
      <c r="Y425" s="3">
        <v>0.0</v>
      </c>
      <c r="Z425" s="2" t="s">
        <v>85</v>
      </c>
      <c r="AA425" s="2" t="s">
        <v>67</v>
      </c>
    </row>
    <row r="426">
      <c r="A426" s="3">
        <v>524.0</v>
      </c>
      <c r="B426" s="4" t="s">
        <v>3428</v>
      </c>
      <c r="C426" s="2" t="s">
        <v>3429</v>
      </c>
      <c r="D426" s="2" t="s">
        <v>3430</v>
      </c>
      <c r="E426" s="2" t="s">
        <v>3431</v>
      </c>
      <c r="F426" s="2" t="s">
        <v>3432</v>
      </c>
      <c r="G426" s="2" t="s">
        <v>3433</v>
      </c>
      <c r="H426" s="2" t="s">
        <v>3434</v>
      </c>
      <c r="I426" s="2" t="s">
        <v>3435</v>
      </c>
      <c r="J426" s="3">
        <v>82.0</v>
      </c>
      <c r="K426" s="2" t="s">
        <v>1017</v>
      </c>
      <c r="L426" s="3">
        <v>6.0</v>
      </c>
      <c r="M426" s="3">
        <v>0.0</v>
      </c>
      <c r="N426" s="5" t="b">
        <v>1</v>
      </c>
      <c r="O426" s="5" t="b">
        <v>1</v>
      </c>
      <c r="P426" s="5" t="b">
        <v>0</v>
      </c>
      <c r="Q426" s="3">
        <v>2.0</v>
      </c>
      <c r="R426" s="2" t="s">
        <v>47</v>
      </c>
      <c r="S426" s="5" t="b">
        <v>0</v>
      </c>
      <c r="T426" s="3">
        <v>0.0</v>
      </c>
      <c r="U426" s="3">
        <v>0.0</v>
      </c>
      <c r="V426" s="3">
        <v>0.0</v>
      </c>
      <c r="W426" s="3">
        <v>0.0</v>
      </c>
      <c r="X426" s="3">
        <v>0.0</v>
      </c>
      <c r="Y426" s="3">
        <v>0.0</v>
      </c>
      <c r="Z426" s="2" t="s">
        <v>66</v>
      </c>
      <c r="AA426" s="2" t="s">
        <v>67</v>
      </c>
    </row>
    <row r="427">
      <c r="A427" s="3">
        <v>525.0</v>
      </c>
      <c r="B427" s="4" t="s">
        <v>3436</v>
      </c>
      <c r="C427" s="2" t="s">
        <v>3437</v>
      </c>
      <c r="D427" s="2" t="s">
        <v>3438</v>
      </c>
      <c r="E427" s="2" t="s">
        <v>3439</v>
      </c>
      <c r="F427" s="2" t="s">
        <v>3440</v>
      </c>
      <c r="G427" s="2" t="s">
        <v>3441</v>
      </c>
      <c r="H427" s="2" t="s">
        <v>3442</v>
      </c>
      <c r="I427" s="2" t="s">
        <v>3443</v>
      </c>
      <c r="J427" s="3">
        <v>499.0</v>
      </c>
      <c r="K427" s="2" t="s">
        <v>94</v>
      </c>
      <c r="L427" s="3">
        <v>6.0</v>
      </c>
      <c r="M427" s="3">
        <v>0.0</v>
      </c>
      <c r="N427" s="5" t="b">
        <v>1</v>
      </c>
      <c r="O427" s="5" t="b">
        <v>1</v>
      </c>
      <c r="P427" s="5" t="b">
        <v>0</v>
      </c>
      <c r="Q427" s="3">
        <v>1.0</v>
      </c>
      <c r="R427" s="2" t="s">
        <v>35</v>
      </c>
      <c r="S427" s="5" t="b">
        <v>0</v>
      </c>
      <c r="T427" s="3">
        <v>0.0</v>
      </c>
      <c r="U427" s="3">
        <v>0.0</v>
      </c>
      <c r="V427" s="3">
        <v>0.0</v>
      </c>
      <c r="W427" s="3">
        <v>0.0</v>
      </c>
      <c r="X427" s="3">
        <v>0.0</v>
      </c>
      <c r="Y427" s="3">
        <v>0.0</v>
      </c>
      <c r="Z427" s="2" t="s">
        <v>85</v>
      </c>
      <c r="AA427" s="2" t="s">
        <v>37</v>
      </c>
    </row>
    <row r="428">
      <c r="A428" s="3">
        <v>526.0</v>
      </c>
      <c r="B428" s="4" t="s">
        <v>3444</v>
      </c>
      <c r="C428" s="2" t="s">
        <v>3445</v>
      </c>
      <c r="D428" s="2" t="s">
        <v>3446</v>
      </c>
      <c r="E428" s="2" t="s">
        <v>3447</v>
      </c>
      <c r="F428" s="2" t="s">
        <v>3448</v>
      </c>
      <c r="G428" s="2" t="s">
        <v>3449</v>
      </c>
      <c r="H428" s="2" t="s">
        <v>3450</v>
      </c>
      <c r="I428" s="2" t="s">
        <v>3451</v>
      </c>
      <c r="J428" s="3">
        <v>124.0</v>
      </c>
      <c r="K428" s="2" t="s">
        <v>195</v>
      </c>
      <c r="L428" s="3">
        <v>6.0</v>
      </c>
      <c r="M428" s="3">
        <v>0.0</v>
      </c>
      <c r="N428" s="5" t="b">
        <v>1</v>
      </c>
      <c r="O428" s="5" t="b">
        <v>1</v>
      </c>
      <c r="P428" s="5" t="b">
        <v>0</v>
      </c>
      <c r="Q428" s="3">
        <v>2.0</v>
      </c>
      <c r="R428" s="2" t="s">
        <v>35</v>
      </c>
      <c r="S428" s="5" t="b">
        <v>0</v>
      </c>
      <c r="T428" s="3">
        <v>0.0</v>
      </c>
      <c r="U428" s="3">
        <v>0.0</v>
      </c>
      <c r="V428" s="3">
        <v>0.0</v>
      </c>
      <c r="W428" s="3">
        <v>0.0</v>
      </c>
      <c r="X428" s="3">
        <v>0.0</v>
      </c>
      <c r="Y428" s="3">
        <v>0.0</v>
      </c>
      <c r="Z428" s="2" t="s">
        <v>3452</v>
      </c>
      <c r="AA428" s="2" t="s">
        <v>37</v>
      </c>
    </row>
    <row r="429">
      <c r="A429" s="3">
        <v>527.0</v>
      </c>
      <c r="B429" s="4" t="s">
        <v>3453</v>
      </c>
      <c r="C429" s="2" t="s">
        <v>3454</v>
      </c>
      <c r="D429" s="2" t="s">
        <v>3455</v>
      </c>
      <c r="E429" s="2" t="s">
        <v>3456</v>
      </c>
      <c r="F429" s="2" t="s">
        <v>3457</v>
      </c>
      <c r="G429" s="2" t="s">
        <v>3458</v>
      </c>
      <c r="H429" s="2" t="s">
        <v>3459</v>
      </c>
      <c r="I429" s="2" t="s">
        <v>3460</v>
      </c>
      <c r="J429" s="3">
        <v>212.0</v>
      </c>
      <c r="K429" s="2" t="s">
        <v>1673</v>
      </c>
      <c r="L429" s="3">
        <v>6.0</v>
      </c>
      <c r="M429" s="3">
        <v>0.0</v>
      </c>
      <c r="N429" s="5" t="b">
        <v>1</v>
      </c>
      <c r="O429" s="5" t="b">
        <v>1</v>
      </c>
      <c r="P429" s="5" t="b">
        <v>0</v>
      </c>
      <c r="Q429" s="3">
        <v>9.0</v>
      </c>
      <c r="R429" s="2" t="s">
        <v>35</v>
      </c>
      <c r="S429" s="5" t="b">
        <v>0</v>
      </c>
      <c r="T429" s="3">
        <v>0.0</v>
      </c>
      <c r="U429" s="3">
        <v>0.0</v>
      </c>
      <c r="V429" s="3">
        <v>0.0</v>
      </c>
      <c r="W429" s="3">
        <v>0.0</v>
      </c>
      <c r="X429" s="3">
        <v>0.0</v>
      </c>
      <c r="Y429" s="3">
        <v>0.0</v>
      </c>
      <c r="Z429" s="2" t="s">
        <v>85</v>
      </c>
      <c r="AA429" s="2" t="s">
        <v>37</v>
      </c>
    </row>
    <row r="430">
      <c r="A430" s="3">
        <v>528.0</v>
      </c>
      <c r="B430" s="4" t="s">
        <v>3461</v>
      </c>
      <c r="C430" s="2" t="s">
        <v>3462</v>
      </c>
      <c r="D430" s="2" t="s">
        <v>3463</v>
      </c>
      <c r="E430" s="2" t="s">
        <v>3464</v>
      </c>
      <c r="F430" s="2" t="s">
        <v>3248</v>
      </c>
      <c r="G430" s="2" t="s">
        <v>3465</v>
      </c>
      <c r="H430" s="2" t="s">
        <v>3466</v>
      </c>
      <c r="I430" s="2" t="s">
        <v>3467</v>
      </c>
      <c r="J430" s="3">
        <v>3783.0</v>
      </c>
      <c r="K430" s="2" t="s">
        <v>1673</v>
      </c>
      <c r="L430" s="3">
        <v>5.0</v>
      </c>
      <c r="M430" s="3">
        <v>0.0</v>
      </c>
      <c r="N430" s="5" t="b">
        <v>1</v>
      </c>
      <c r="O430" s="5" t="b">
        <v>1</v>
      </c>
      <c r="P430" s="5" t="b">
        <v>1</v>
      </c>
      <c r="Q430" s="3">
        <v>3.0</v>
      </c>
      <c r="R430" s="2" t="s">
        <v>35</v>
      </c>
      <c r="S430" s="5" t="b">
        <v>0</v>
      </c>
      <c r="T430" s="3">
        <v>0.0</v>
      </c>
      <c r="U430" s="3">
        <v>0.0</v>
      </c>
      <c r="V430" s="3">
        <v>0.0</v>
      </c>
      <c r="W430" s="3">
        <v>0.0</v>
      </c>
      <c r="X430" s="3">
        <v>0.0</v>
      </c>
      <c r="Y430" s="3">
        <v>0.0</v>
      </c>
      <c r="Z430" s="2" t="s">
        <v>85</v>
      </c>
      <c r="AA430" s="2" t="s">
        <v>67</v>
      </c>
    </row>
    <row r="431">
      <c r="A431" s="3">
        <v>529.0</v>
      </c>
      <c r="B431" s="4" t="s">
        <v>3468</v>
      </c>
      <c r="C431" s="2" t="s">
        <v>3469</v>
      </c>
      <c r="D431" s="2" t="s">
        <v>3470</v>
      </c>
      <c r="E431" s="2" t="s">
        <v>3471</v>
      </c>
      <c r="F431" s="2" t="s">
        <v>3472</v>
      </c>
      <c r="G431" s="2" t="s">
        <v>3473</v>
      </c>
      <c r="H431" s="2" t="s">
        <v>3474</v>
      </c>
      <c r="I431" s="2" t="s">
        <v>3475</v>
      </c>
      <c r="J431" s="3">
        <v>405.0</v>
      </c>
      <c r="K431" s="2" t="s">
        <v>195</v>
      </c>
      <c r="L431" s="3">
        <v>5.0</v>
      </c>
      <c r="M431" s="3">
        <v>0.0</v>
      </c>
      <c r="N431" s="5" t="b">
        <v>1</v>
      </c>
      <c r="O431" s="5" t="b">
        <v>1</v>
      </c>
      <c r="P431" s="5" t="b">
        <v>0</v>
      </c>
      <c r="Q431" s="3">
        <v>0.0</v>
      </c>
      <c r="R431" s="2" t="s">
        <v>35</v>
      </c>
      <c r="S431" s="5" t="b">
        <v>0</v>
      </c>
      <c r="T431" s="3">
        <v>0.0</v>
      </c>
      <c r="U431" s="3">
        <v>0.0</v>
      </c>
      <c r="V431" s="3">
        <v>0.0</v>
      </c>
      <c r="W431" s="3">
        <v>0.0</v>
      </c>
      <c r="X431" s="3">
        <v>0.0</v>
      </c>
      <c r="Y431" s="3">
        <v>0.0</v>
      </c>
      <c r="Z431" s="2" t="s">
        <v>85</v>
      </c>
      <c r="AA431" s="2" t="s">
        <v>67</v>
      </c>
    </row>
    <row r="432">
      <c r="A432" s="3">
        <v>530.0</v>
      </c>
      <c r="B432" s="4" t="s">
        <v>3476</v>
      </c>
      <c r="C432" s="2" t="s">
        <v>3477</v>
      </c>
      <c r="D432" s="2" t="s">
        <v>3478</v>
      </c>
      <c r="E432" s="2" t="s">
        <v>3479</v>
      </c>
      <c r="F432" s="2" t="s">
        <v>3480</v>
      </c>
      <c r="G432" s="2" t="s">
        <v>3481</v>
      </c>
      <c r="H432" s="2" t="s">
        <v>3482</v>
      </c>
      <c r="I432" s="2" t="s">
        <v>3483</v>
      </c>
      <c r="J432" s="3">
        <v>892.0</v>
      </c>
      <c r="K432" s="2" t="s">
        <v>195</v>
      </c>
      <c r="L432" s="3">
        <v>5.0</v>
      </c>
      <c r="M432" s="3">
        <v>0.0</v>
      </c>
      <c r="N432" s="5" t="b">
        <v>1</v>
      </c>
      <c r="O432" s="5" t="b">
        <v>1</v>
      </c>
      <c r="P432" s="5" t="b">
        <v>0</v>
      </c>
      <c r="Q432" s="3">
        <v>10.0</v>
      </c>
      <c r="R432" s="2" t="s">
        <v>35</v>
      </c>
      <c r="S432" s="5" t="b">
        <v>0</v>
      </c>
      <c r="T432" s="3">
        <v>0.0</v>
      </c>
      <c r="U432" s="3">
        <v>0.0</v>
      </c>
      <c r="V432" s="3">
        <v>0.0</v>
      </c>
      <c r="W432" s="3">
        <v>0.0</v>
      </c>
      <c r="X432" s="3">
        <v>0.0</v>
      </c>
      <c r="Y432" s="3">
        <v>0.0</v>
      </c>
      <c r="Z432" s="2" t="s">
        <v>85</v>
      </c>
      <c r="AA432" s="2" t="s">
        <v>37</v>
      </c>
    </row>
    <row r="433">
      <c r="A433" s="3">
        <v>531.0</v>
      </c>
      <c r="B433" s="4" t="s">
        <v>3484</v>
      </c>
      <c r="C433" s="2" t="s">
        <v>3485</v>
      </c>
      <c r="D433" s="2" t="s">
        <v>3486</v>
      </c>
      <c r="E433" s="2" t="s">
        <v>3487</v>
      </c>
      <c r="F433" s="2" t="s">
        <v>3488</v>
      </c>
      <c r="G433" s="2" t="s">
        <v>3489</v>
      </c>
      <c r="H433" s="2" t="s">
        <v>3490</v>
      </c>
      <c r="I433" s="2" t="s">
        <v>3491</v>
      </c>
      <c r="J433" s="3">
        <v>4897.0</v>
      </c>
      <c r="K433" s="2" t="s">
        <v>195</v>
      </c>
      <c r="L433" s="3">
        <v>5.0</v>
      </c>
      <c r="M433" s="3">
        <v>6.0</v>
      </c>
      <c r="N433" s="5" t="b">
        <v>1</v>
      </c>
      <c r="O433" s="5" t="b">
        <v>1</v>
      </c>
      <c r="P433" s="5" t="b">
        <v>0</v>
      </c>
      <c r="Q433" s="3">
        <v>2.0</v>
      </c>
      <c r="R433" s="2" t="s">
        <v>35</v>
      </c>
      <c r="S433" s="5" t="b">
        <v>0</v>
      </c>
      <c r="T433" s="3">
        <v>4.0</v>
      </c>
      <c r="U433" s="3">
        <v>4.0</v>
      </c>
      <c r="V433" s="3">
        <v>1.0</v>
      </c>
      <c r="W433" s="3">
        <v>11.0</v>
      </c>
      <c r="X433" s="3">
        <v>67.0</v>
      </c>
      <c r="Y433" s="3">
        <v>0.0</v>
      </c>
      <c r="Z433" s="2" t="s">
        <v>85</v>
      </c>
      <c r="AA433" s="2" t="s">
        <v>67</v>
      </c>
    </row>
    <row r="434">
      <c r="A434" s="3">
        <v>532.0</v>
      </c>
      <c r="B434" s="4" t="s">
        <v>3492</v>
      </c>
      <c r="C434" s="2" t="s">
        <v>3493</v>
      </c>
      <c r="D434" s="2" t="s">
        <v>3494</v>
      </c>
      <c r="E434" s="2" t="s">
        <v>3495</v>
      </c>
      <c r="F434" s="2" t="s">
        <v>3496</v>
      </c>
      <c r="G434" s="2" t="s">
        <v>3497</v>
      </c>
      <c r="H434" s="2" t="s">
        <v>3498</v>
      </c>
      <c r="I434" s="2" t="s">
        <v>3499</v>
      </c>
      <c r="J434" s="3">
        <v>165.0</v>
      </c>
      <c r="K434" s="2" t="s">
        <v>1673</v>
      </c>
      <c r="L434" s="3">
        <v>5.0</v>
      </c>
      <c r="M434" s="3">
        <v>0.0</v>
      </c>
      <c r="N434" s="5" t="b">
        <v>1</v>
      </c>
      <c r="O434" s="5" t="b">
        <v>1</v>
      </c>
      <c r="P434" s="5" t="b">
        <v>0</v>
      </c>
      <c r="Q434" s="3">
        <v>3.0</v>
      </c>
      <c r="R434" s="2" t="s">
        <v>35</v>
      </c>
      <c r="S434" s="5" t="b">
        <v>0</v>
      </c>
      <c r="T434" s="3">
        <v>0.0</v>
      </c>
      <c r="U434" s="3">
        <v>0.0</v>
      </c>
      <c r="V434" s="3">
        <v>0.0</v>
      </c>
      <c r="W434" s="3">
        <v>0.0</v>
      </c>
      <c r="X434" s="3">
        <v>0.0</v>
      </c>
      <c r="Y434" s="3">
        <v>0.0</v>
      </c>
      <c r="Z434" s="2" t="s">
        <v>85</v>
      </c>
      <c r="AA434" s="2" t="s">
        <v>37</v>
      </c>
    </row>
    <row r="435">
      <c r="A435" s="3">
        <v>533.0</v>
      </c>
      <c r="B435" s="4" t="s">
        <v>3500</v>
      </c>
      <c r="C435" s="2" t="s">
        <v>3501</v>
      </c>
      <c r="D435" s="2" t="s">
        <v>3502</v>
      </c>
      <c r="E435" s="2" t="s">
        <v>3503</v>
      </c>
      <c r="F435" s="2" t="s">
        <v>3504</v>
      </c>
      <c r="G435" s="2" t="s">
        <v>3505</v>
      </c>
      <c r="H435" s="2" t="s">
        <v>3506</v>
      </c>
      <c r="I435" s="2" t="s">
        <v>3507</v>
      </c>
      <c r="J435" s="3">
        <v>1114.0</v>
      </c>
      <c r="K435" s="3">
        <v>0.0</v>
      </c>
      <c r="L435" s="3">
        <v>5.0</v>
      </c>
      <c r="M435" s="3">
        <v>8.0</v>
      </c>
      <c r="N435" s="5" t="b">
        <v>1</v>
      </c>
      <c r="O435" s="5" t="b">
        <v>1</v>
      </c>
      <c r="P435" s="5" t="b">
        <v>0</v>
      </c>
      <c r="Q435" s="3">
        <v>5.0</v>
      </c>
      <c r="R435" s="2" t="s">
        <v>35</v>
      </c>
      <c r="S435" s="5" t="b">
        <v>0</v>
      </c>
      <c r="T435" s="3">
        <v>4.0</v>
      </c>
      <c r="U435" s="3">
        <v>1.0</v>
      </c>
      <c r="V435" s="3">
        <v>1.0</v>
      </c>
      <c r="W435" s="3">
        <v>17.0</v>
      </c>
      <c r="X435" s="3">
        <v>27.0</v>
      </c>
      <c r="Y435" s="3">
        <v>3.0</v>
      </c>
      <c r="Z435" s="2" t="s">
        <v>66</v>
      </c>
      <c r="AA435" s="2" t="s">
        <v>67</v>
      </c>
    </row>
    <row r="436">
      <c r="A436" s="3">
        <v>534.0</v>
      </c>
      <c r="B436" s="4" t="s">
        <v>3508</v>
      </c>
      <c r="C436" s="2" t="s">
        <v>3509</v>
      </c>
      <c r="D436" s="2" t="s">
        <v>3510</v>
      </c>
      <c r="E436" s="2" t="s">
        <v>3511</v>
      </c>
      <c r="F436" s="2" t="s">
        <v>3285</v>
      </c>
      <c r="G436" s="2" t="s">
        <v>3512</v>
      </c>
      <c r="H436" s="2" t="s">
        <v>3513</v>
      </c>
      <c r="I436" s="2" t="s">
        <v>3514</v>
      </c>
      <c r="J436" s="3">
        <v>6831.0</v>
      </c>
      <c r="K436" s="2" t="s">
        <v>195</v>
      </c>
      <c r="L436" s="3">
        <v>5.0</v>
      </c>
      <c r="M436" s="3">
        <v>1.0</v>
      </c>
      <c r="N436" s="5" t="b">
        <v>1</v>
      </c>
      <c r="O436" s="5" t="b">
        <v>1</v>
      </c>
      <c r="P436" s="5" t="b">
        <v>0</v>
      </c>
      <c r="Q436" s="3">
        <v>1.0</v>
      </c>
      <c r="R436" s="2" t="s">
        <v>35</v>
      </c>
      <c r="S436" s="5" t="b">
        <v>0</v>
      </c>
      <c r="T436" s="3">
        <v>5.0</v>
      </c>
      <c r="U436" s="3">
        <v>7.0</v>
      </c>
      <c r="V436" s="3">
        <v>7.0</v>
      </c>
      <c r="W436" s="3">
        <v>7.0</v>
      </c>
      <c r="X436" s="3">
        <v>38.0</v>
      </c>
      <c r="Y436" s="3">
        <v>2.0</v>
      </c>
      <c r="Z436" s="2" t="s">
        <v>48</v>
      </c>
      <c r="AA436" s="2" t="s">
        <v>37</v>
      </c>
    </row>
    <row r="437">
      <c r="A437" s="3">
        <v>535.0</v>
      </c>
      <c r="B437" s="4" t="s">
        <v>3515</v>
      </c>
      <c r="C437" s="2" t="s">
        <v>3516</v>
      </c>
      <c r="D437" s="2" t="s">
        <v>3517</v>
      </c>
      <c r="E437" s="2" t="s">
        <v>3518</v>
      </c>
      <c r="F437" s="2" t="s">
        <v>3519</v>
      </c>
      <c r="G437" s="2" t="s">
        <v>3520</v>
      </c>
      <c r="H437" s="2" t="s">
        <v>3521</v>
      </c>
      <c r="I437" s="2" t="s">
        <v>3522</v>
      </c>
      <c r="J437" s="3">
        <v>10222.0</v>
      </c>
      <c r="K437" s="3">
        <v>0.0</v>
      </c>
      <c r="L437" s="3">
        <v>5.0</v>
      </c>
      <c r="M437" s="3">
        <v>0.0</v>
      </c>
      <c r="N437" s="5" t="b">
        <v>1</v>
      </c>
      <c r="O437" s="5" t="b">
        <v>1</v>
      </c>
      <c r="P437" s="5" t="b">
        <v>0</v>
      </c>
      <c r="Q437" s="3">
        <v>4.0</v>
      </c>
      <c r="R437" s="2" t="s">
        <v>35</v>
      </c>
      <c r="S437" s="5" t="b">
        <v>0</v>
      </c>
      <c r="T437" s="3">
        <v>0.0</v>
      </c>
      <c r="U437" s="3">
        <v>0.0</v>
      </c>
      <c r="V437" s="3">
        <v>0.0</v>
      </c>
      <c r="W437" s="3">
        <v>0.0</v>
      </c>
      <c r="X437" s="3">
        <v>0.0</v>
      </c>
      <c r="Y437" s="3">
        <v>0.0</v>
      </c>
      <c r="Z437" s="3">
        <v>0.0</v>
      </c>
      <c r="AA437" s="2" t="s">
        <v>67</v>
      </c>
    </row>
    <row r="438">
      <c r="A438" s="3">
        <v>536.0</v>
      </c>
      <c r="B438" s="4" t="s">
        <v>3523</v>
      </c>
      <c r="C438" s="2" t="s">
        <v>3524</v>
      </c>
      <c r="D438" s="2" t="s">
        <v>3525</v>
      </c>
      <c r="E438" s="2" t="s">
        <v>3526</v>
      </c>
      <c r="F438" s="2" t="s">
        <v>3527</v>
      </c>
      <c r="G438" s="2" t="s">
        <v>3528</v>
      </c>
      <c r="H438" s="2" t="s">
        <v>3529</v>
      </c>
      <c r="I438" s="2" t="s">
        <v>3530</v>
      </c>
      <c r="J438" s="3">
        <v>14119.0</v>
      </c>
      <c r="K438" s="2" t="s">
        <v>94</v>
      </c>
      <c r="L438" s="3">
        <v>5.0</v>
      </c>
      <c r="M438" s="3">
        <v>0.0</v>
      </c>
      <c r="N438" s="5" t="b">
        <v>1</v>
      </c>
      <c r="O438" s="5" t="b">
        <v>1</v>
      </c>
      <c r="P438" s="5" t="b">
        <v>0</v>
      </c>
      <c r="Q438" s="3">
        <v>114.0</v>
      </c>
      <c r="R438" s="2" t="s">
        <v>35</v>
      </c>
      <c r="S438" s="5" t="b">
        <v>0</v>
      </c>
      <c r="T438" s="3">
        <v>0.0</v>
      </c>
      <c r="U438" s="3">
        <v>0.0</v>
      </c>
      <c r="V438" s="3">
        <v>0.0</v>
      </c>
      <c r="W438" s="3">
        <v>0.0</v>
      </c>
      <c r="X438" s="3">
        <v>0.0</v>
      </c>
      <c r="Y438" s="3">
        <v>0.0</v>
      </c>
      <c r="Z438" s="3">
        <v>0.0</v>
      </c>
      <c r="AA438" s="2" t="s">
        <v>37</v>
      </c>
    </row>
    <row r="439">
      <c r="A439" s="3">
        <v>537.0</v>
      </c>
      <c r="B439" s="4" t="s">
        <v>3531</v>
      </c>
      <c r="C439" s="2" t="s">
        <v>3532</v>
      </c>
      <c r="D439" s="2" t="s">
        <v>3533</v>
      </c>
      <c r="E439" s="2" t="s">
        <v>3534</v>
      </c>
      <c r="F439" s="2" t="s">
        <v>3535</v>
      </c>
      <c r="G439" s="2" t="s">
        <v>3536</v>
      </c>
      <c r="H439" s="2" t="s">
        <v>3537</v>
      </c>
      <c r="I439" s="2" t="s">
        <v>3538</v>
      </c>
      <c r="J439" s="3">
        <v>134.0</v>
      </c>
      <c r="K439" s="2" t="s">
        <v>195</v>
      </c>
      <c r="L439" s="3">
        <v>4.0</v>
      </c>
      <c r="M439" s="3">
        <v>0.0</v>
      </c>
      <c r="N439" s="5" t="b">
        <v>1</v>
      </c>
      <c r="O439" s="5" t="b">
        <v>1</v>
      </c>
      <c r="P439" s="5" t="b">
        <v>0</v>
      </c>
      <c r="Q439" s="3">
        <v>3.0</v>
      </c>
      <c r="R439" s="2" t="s">
        <v>35</v>
      </c>
      <c r="S439" s="5" t="b">
        <v>0</v>
      </c>
      <c r="T439" s="3">
        <v>0.0</v>
      </c>
      <c r="U439" s="3">
        <v>0.0</v>
      </c>
      <c r="V439" s="3">
        <v>0.0</v>
      </c>
      <c r="W439" s="3">
        <v>0.0</v>
      </c>
      <c r="X439" s="3">
        <v>0.0</v>
      </c>
      <c r="Y439" s="3">
        <v>0.0</v>
      </c>
      <c r="Z439" s="2" t="s">
        <v>85</v>
      </c>
      <c r="AA439" s="2" t="s">
        <v>37</v>
      </c>
    </row>
    <row r="440">
      <c r="A440" s="3">
        <v>538.0</v>
      </c>
      <c r="B440" s="4" t="s">
        <v>3539</v>
      </c>
      <c r="C440" s="4" t="s">
        <v>3540</v>
      </c>
      <c r="D440" s="2" t="s">
        <v>3541</v>
      </c>
      <c r="E440" s="2" t="s">
        <v>3542</v>
      </c>
      <c r="F440" s="2" t="s">
        <v>3543</v>
      </c>
      <c r="G440" s="2" t="s">
        <v>3544</v>
      </c>
      <c r="H440" s="2" t="s">
        <v>3545</v>
      </c>
      <c r="I440" s="2" t="s">
        <v>3546</v>
      </c>
      <c r="J440" s="3">
        <v>662.0</v>
      </c>
      <c r="K440" s="2" t="s">
        <v>94</v>
      </c>
      <c r="L440" s="3">
        <v>4.0</v>
      </c>
      <c r="M440" s="3">
        <v>1.0</v>
      </c>
      <c r="N440" s="5" t="b">
        <v>1</v>
      </c>
      <c r="O440" s="5" t="b">
        <v>1</v>
      </c>
      <c r="P440" s="5" t="b">
        <v>0</v>
      </c>
      <c r="Q440" s="3">
        <v>3.0</v>
      </c>
      <c r="R440" s="2" t="s">
        <v>35</v>
      </c>
      <c r="S440" s="5" t="b">
        <v>0</v>
      </c>
      <c r="T440" s="3">
        <v>6.0</v>
      </c>
      <c r="U440" s="3">
        <v>11.0</v>
      </c>
      <c r="V440" s="3">
        <v>1.0</v>
      </c>
      <c r="W440" s="3">
        <v>6.0</v>
      </c>
      <c r="X440" s="3">
        <v>56.0</v>
      </c>
      <c r="Y440" s="3">
        <v>2.0</v>
      </c>
      <c r="Z440" s="2" t="s">
        <v>85</v>
      </c>
      <c r="AA440" s="2" t="s">
        <v>37</v>
      </c>
    </row>
    <row r="441">
      <c r="A441" s="3">
        <v>539.0</v>
      </c>
      <c r="B441" s="4" t="s">
        <v>3547</v>
      </c>
      <c r="C441" s="2" t="s">
        <v>3548</v>
      </c>
      <c r="D441" s="2" t="s">
        <v>3549</v>
      </c>
      <c r="E441" s="2" t="s">
        <v>3550</v>
      </c>
      <c r="F441" s="2" t="s">
        <v>2312</v>
      </c>
      <c r="G441" s="2" t="s">
        <v>3551</v>
      </c>
      <c r="H441" s="2" t="s">
        <v>3552</v>
      </c>
      <c r="I441" s="2" t="s">
        <v>3553</v>
      </c>
      <c r="J441" s="3">
        <v>4.0</v>
      </c>
      <c r="K441" s="3">
        <v>0.0</v>
      </c>
      <c r="L441" s="3">
        <v>4.0</v>
      </c>
      <c r="M441" s="3">
        <v>0.0</v>
      </c>
      <c r="N441" s="5" t="b">
        <v>1</v>
      </c>
      <c r="O441" s="5" t="b">
        <v>1</v>
      </c>
      <c r="P441" s="5" t="b">
        <v>0</v>
      </c>
      <c r="Q441" s="3">
        <v>0.0</v>
      </c>
      <c r="R441" s="2" t="s">
        <v>35</v>
      </c>
      <c r="S441" s="5" t="b">
        <v>0</v>
      </c>
      <c r="T441" s="3">
        <v>0.0</v>
      </c>
      <c r="U441" s="3">
        <v>0.0</v>
      </c>
      <c r="V441" s="3">
        <v>0.0</v>
      </c>
      <c r="W441" s="3">
        <v>0.0</v>
      </c>
      <c r="X441" s="3">
        <v>0.0</v>
      </c>
      <c r="Y441" s="3">
        <v>0.0</v>
      </c>
      <c r="Z441" s="3">
        <v>0.0</v>
      </c>
      <c r="AA441" s="2" t="s">
        <v>37</v>
      </c>
    </row>
    <row r="442">
      <c r="A442" s="3">
        <v>540.0</v>
      </c>
      <c r="B442" s="4" t="s">
        <v>3554</v>
      </c>
      <c r="C442" s="2" t="s">
        <v>3555</v>
      </c>
      <c r="D442" s="2" t="s">
        <v>3556</v>
      </c>
      <c r="E442" s="2" t="s">
        <v>3557</v>
      </c>
      <c r="F442" s="2" t="s">
        <v>3558</v>
      </c>
      <c r="G442" s="2" t="s">
        <v>3559</v>
      </c>
      <c r="H442" s="2" t="s">
        <v>3560</v>
      </c>
      <c r="I442" s="2" t="s">
        <v>3561</v>
      </c>
      <c r="J442" s="3">
        <v>38.0</v>
      </c>
      <c r="K442" s="2" t="s">
        <v>1673</v>
      </c>
      <c r="L442" s="3">
        <v>4.0</v>
      </c>
      <c r="M442" s="3">
        <v>4.0</v>
      </c>
      <c r="N442" s="5" t="b">
        <v>1</v>
      </c>
      <c r="O442" s="5" t="b">
        <v>1</v>
      </c>
      <c r="P442" s="5" t="b">
        <v>0</v>
      </c>
      <c r="Q442" s="3">
        <v>4.0</v>
      </c>
      <c r="R442" s="2" t="s">
        <v>35</v>
      </c>
      <c r="S442" s="5" t="b">
        <v>0</v>
      </c>
      <c r="T442" s="3">
        <v>4.0</v>
      </c>
      <c r="U442" s="3">
        <v>3.0</v>
      </c>
      <c r="V442" s="3">
        <v>2.0</v>
      </c>
      <c r="W442" s="3">
        <v>5.0</v>
      </c>
      <c r="X442" s="3">
        <v>23.0</v>
      </c>
      <c r="Y442" s="3">
        <v>2.0</v>
      </c>
      <c r="Z442" s="2" t="s">
        <v>85</v>
      </c>
      <c r="AA442" s="2" t="s">
        <v>67</v>
      </c>
    </row>
    <row r="443">
      <c r="A443" s="3">
        <v>541.0</v>
      </c>
      <c r="B443" s="4" t="s">
        <v>3562</v>
      </c>
      <c r="C443" s="2" t="s">
        <v>3563</v>
      </c>
      <c r="D443" s="2" t="s">
        <v>3564</v>
      </c>
      <c r="E443" s="2" t="s">
        <v>3565</v>
      </c>
      <c r="F443" s="2" t="s">
        <v>3566</v>
      </c>
      <c r="G443" s="2" t="s">
        <v>3567</v>
      </c>
      <c r="H443" s="2" t="s">
        <v>3568</v>
      </c>
      <c r="I443" s="2" t="s">
        <v>3569</v>
      </c>
      <c r="J443" s="3">
        <v>236.0</v>
      </c>
      <c r="K443" s="2" t="s">
        <v>699</v>
      </c>
      <c r="L443" s="3">
        <v>4.0</v>
      </c>
      <c r="M443" s="3">
        <v>0.0</v>
      </c>
      <c r="N443" s="5" t="b">
        <v>1</v>
      </c>
      <c r="O443" s="5" t="b">
        <v>1</v>
      </c>
      <c r="P443" s="5" t="b">
        <v>0</v>
      </c>
      <c r="Q443" s="3">
        <v>1.0</v>
      </c>
      <c r="R443" s="2" t="s">
        <v>35</v>
      </c>
      <c r="S443" s="5" t="b">
        <v>0</v>
      </c>
      <c r="T443" s="3">
        <v>0.0</v>
      </c>
      <c r="U443" s="3">
        <v>0.0</v>
      </c>
      <c r="V443" s="3">
        <v>0.0</v>
      </c>
      <c r="W443" s="3">
        <v>0.0</v>
      </c>
      <c r="X443" s="3">
        <v>0.0</v>
      </c>
      <c r="Y443" s="3">
        <v>0.0</v>
      </c>
      <c r="Z443" s="2" t="s">
        <v>85</v>
      </c>
      <c r="AA443" s="2" t="s">
        <v>37</v>
      </c>
    </row>
    <row r="444">
      <c r="A444" s="3">
        <v>542.0</v>
      </c>
      <c r="B444" s="4" t="s">
        <v>3570</v>
      </c>
      <c r="C444" s="2" t="s">
        <v>3571</v>
      </c>
      <c r="D444" s="2" t="s">
        <v>3572</v>
      </c>
      <c r="E444" s="2" t="s">
        <v>3573</v>
      </c>
      <c r="F444" s="2" t="s">
        <v>3574</v>
      </c>
      <c r="G444" s="2" t="s">
        <v>3575</v>
      </c>
      <c r="H444" s="2" t="s">
        <v>3576</v>
      </c>
      <c r="I444" s="2" t="s">
        <v>3577</v>
      </c>
      <c r="J444" s="3">
        <v>4729.0</v>
      </c>
      <c r="K444" s="3">
        <v>0.0</v>
      </c>
      <c r="L444" s="3">
        <v>4.0</v>
      </c>
      <c r="M444" s="3">
        <v>0.0</v>
      </c>
      <c r="N444" s="5" t="b">
        <v>1</v>
      </c>
      <c r="O444" s="5" t="b">
        <v>1</v>
      </c>
      <c r="P444" s="5" t="b">
        <v>0</v>
      </c>
      <c r="Q444" s="3">
        <v>0.0</v>
      </c>
      <c r="R444" s="2" t="s">
        <v>47</v>
      </c>
      <c r="S444" s="5" t="b">
        <v>0</v>
      </c>
      <c r="T444" s="3">
        <v>0.0</v>
      </c>
      <c r="U444" s="3">
        <v>0.0</v>
      </c>
      <c r="V444" s="3">
        <v>0.0</v>
      </c>
      <c r="W444" s="3">
        <v>0.0</v>
      </c>
      <c r="X444" s="3">
        <v>0.0</v>
      </c>
      <c r="Y444" s="3">
        <v>0.0</v>
      </c>
      <c r="Z444" s="2" t="s">
        <v>85</v>
      </c>
      <c r="AA444" s="2" t="s">
        <v>37</v>
      </c>
    </row>
    <row r="445">
      <c r="A445" s="3">
        <v>543.0</v>
      </c>
      <c r="B445" s="4" t="s">
        <v>3578</v>
      </c>
      <c r="C445" s="2" t="s">
        <v>3579</v>
      </c>
      <c r="D445" s="2" t="s">
        <v>3580</v>
      </c>
      <c r="E445" s="2" t="s">
        <v>3581</v>
      </c>
      <c r="F445" s="2" t="s">
        <v>3582</v>
      </c>
      <c r="G445" s="2" t="s">
        <v>3583</v>
      </c>
      <c r="H445" s="2" t="s">
        <v>3584</v>
      </c>
      <c r="I445" s="2" t="s">
        <v>3585</v>
      </c>
      <c r="J445" s="3">
        <v>1658.0</v>
      </c>
      <c r="K445" s="2" t="s">
        <v>195</v>
      </c>
      <c r="L445" s="3">
        <v>4.0</v>
      </c>
      <c r="M445" s="3">
        <v>2.0</v>
      </c>
      <c r="N445" s="5" t="b">
        <v>1</v>
      </c>
      <c r="O445" s="5" t="b">
        <v>1</v>
      </c>
      <c r="P445" s="5" t="b">
        <v>0</v>
      </c>
      <c r="Q445" s="3">
        <v>9.0</v>
      </c>
      <c r="R445" s="2" t="s">
        <v>35</v>
      </c>
      <c r="S445" s="5" t="b">
        <v>0</v>
      </c>
      <c r="T445" s="3">
        <v>3.0</v>
      </c>
      <c r="U445" s="3">
        <v>11.0</v>
      </c>
      <c r="V445" s="3">
        <v>1.0</v>
      </c>
      <c r="W445" s="3">
        <v>4.0</v>
      </c>
      <c r="X445" s="3">
        <v>77.0</v>
      </c>
      <c r="Y445" s="3">
        <v>3.0</v>
      </c>
      <c r="Z445" s="2" t="s">
        <v>85</v>
      </c>
      <c r="AA445" s="2" t="s">
        <v>37</v>
      </c>
    </row>
    <row r="446">
      <c r="A446" s="3">
        <v>544.0</v>
      </c>
      <c r="B446" s="4" t="s">
        <v>3586</v>
      </c>
      <c r="C446" s="2" t="s">
        <v>3587</v>
      </c>
      <c r="D446" s="2" t="s">
        <v>3588</v>
      </c>
      <c r="E446" s="2" t="s">
        <v>3589</v>
      </c>
      <c r="F446" s="2" t="s">
        <v>3590</v>
      </c>
      <c r="G446" s="2" t="s">
        <v>3591</v>
      </c>
      <c r="H446" s="2" t="s">
        <v>3592</v>
      </c>
      <c r="I446" s="2" t="s">
        <v>3593</v>
      </c>
      <c r="J446" s="3">
        <v>146.0</v>
      </c>
      <c r="K446" s="2" t="s">
        <v>195</v>
      </c>
      <c r="L446" s="3">
        <v>4.0</v>
      </c>
      <c r="M446" s="3">
        <v>0.0</v>
      </c>
      <c r="N446" s="5" t="b">
        <v>1</v>
      </c>
      <c r="O446" s="5" t="b">
        <v>1</v>
      </c>
      <c r="P446" s="5" t="b">
        <v>0</v>
      </c>
      <c r="Q446" s="3">
        <v>0.0</v>
      </c>
      <c r="R446" s="2" t="s">
        <v>35</v>
      </c>
      <c r="S446" s="5" t="b">
        <v>0</v>
      </c>
      <c r="T446" s="3">
        <v>0.0</v>
      </c>
      <c r="U446" s="3">
        <v>0.0</v>
      </c>
      <c r="V446" s="3">
        <v>0.0</v>
      </c>
      <c r="W446" s="3">
        <v>0.0</v>
      </c>
      <c r="X446" s="3">
        <v>0.0</v>
      </c>
      <c r="Y446" s="3">
        <v>0.0</v>
      </c>
      <c r="Z446" s="2" t="s">
        <v>85</v>
      </c>
      <c r="AA446" s="2" t="s">
        <v>67</v>
      </c>
    </row>
    <row r="447">
      <c r="A447" s="3">
        <v>545.0</v>
      </c>
      <c r="B447" s="4" t="s">
        <v>3594</v>
      </c>
      <c r="C447" s="2" t="s">
        <v>3595</v>
      </c>
      <c r="D447" s="2" t="s">
        <v>3596</v>
      </c>
      <c r="E447" s="2" t="s">
        <v>3597</v>
      </c>
      <c r="F447" s="2" t="s">
        <v>3598</v>
      </c>
      <c r="G447" s="2" t="s">
        <v>3599</v>
      </c>
      <c r="H447" s="2" t="s">
        <v>3600</v>
      </c>
      <c r="I447" s="2" t="s">
        <v>3601</v>
      </c>
      <c r="J447" s="3">
        <v>781.0</v>
      </c>
      <c r="K447" s="2" t="s">
        <v>699</v>
      </c>
      <c r="L447" s="3">
        <v>4.0</v>
      </c>
      <c r="M447" s="3">
        <v>0.0</v>
      </c>
      <c r="N447" s="5" t="b">
        <v>1</v>
      </c>
      <c r="O447" s="5" t="b">
        <v>1</v>
      </c>
      <c r="P447" s="5" t="b">
        <v>0</v>
      </c>
      <c r="Q447" s="3">
        <v>7.0</v>
      </c>
      <c r="R447" s="2" t="s">
        <v>35</v>
      </c>
      <c r="S447" s="5" t="b">
        <v>0</v>
      </c>
      <c r="T447" s="3">
        <v>0.0</v>
      </c>
      <c r="U447" s="3">
        <v>0.0</v>
      </c>
      <c r="V447" s="3">
        <v>0.0</v>
      </c>
      <c r="W447" s="3">
        <v>0.0</v>
      </c>
      <c r="X447" s="3">
        <v>0.0</v>
      </c>
      <c r="Y447" s="3">
        <v>0.0</v>
      </c>
      <c r="Z447" s="3">
        <v>0.0</v>
      </c>
      <c r="AA447" s="2" t="s">
        <v>37</v>
      </c>
    </row>
    <row r="448">
      <c r="A448" s="3">
        <v>546.0</v>
      </c>
      <c r="B448" s="4" t="s">
        <v>3602</v>
      </c>
      <c r="C448" s="2" t="s">
        <v>3603</v>
      </c>
      <c r="D448" s="2" t="s">
        <v>3604</v>
      </c>
      <c r="E448" s="2" t="s">
        <v>3605</v>
      </c>
      <c r="F448" s="2" t="s">
        <v>3606</v>
      </c>
      <c r="G448" s="2" t="s">
        <v>3607</v>
      </c>
      <c r="H448" s="2" t="s">
        <v>3608</v>
      </c>
      <c r="I448" s="2" t="s">
        <v>3609</v>
      </c>
      <c r="J448" s="3">
        <v>62.0</v>
      </c>
      <c r="K448" s="2" t="s">
        <v>1673</v>
      </c>
      <c r="L448" s="3">
        <v>4.0</v>
      </c>
      <c r="M448" s="3">
        <v>0.0</v>
      </c>
      <c r="N448" s="5" t="b">
        <v>0</v>
      </c>
      <c r="O448" s="5" t="b">
        <v>1</v>
      </c>
      <c r="P448" s="5" t="b">
        <v>0</v>
      </c>
      <c r="Q448" s="3">
        <v>2.0</v>
      </c>
      <c r="R448" s="2" t="s">
        <v>35</v>
      </c>
      <c r="S448" s="5" t="b">
        <v>0</v>
      </c>
      <c r="T448" s="3">
        <v>0.0</v>
      </c>
      <c r="U448" s="3">
        <v>0.0</v>
      </c>
      <c r="V448" s="3">
        <v>0.0</v>
      </c>
      <c r="W448" s="3">
        <v>0.0</v>
      </c>
      <c r="X448" s="3">
        <v>0.0</v>
      </c>
      <c r="Y448" s="3">
        <v>0.0</v>
      </c>
      <c r="Z448" s="3">
        <v>0.0</v>
      </c>
      <c r="AA448" s="2" t="s">
        <v>37</v>
      </c>
    </row>
    <row r="449">
      <c r="A449" s="3">
        <v>547.0</v>
      </c>
      <c r="B449" s="4" t="s">
        <v>3610</v>
      </c>
      <c r="C449" s="2" t="s">
        <v>3611</v>
      </c>
      <c r="D449" s="2" t="s">
        <v>3612</v>
      </c>
      <c r="E449" s="2" t="s">
        <v>3613</v>
      </c>
      <c r="F449" s="2" t="s">
        <v>3614</v>
      </c>
      <c r="G449" s="2" t="s">
        <v>3615</v>
      </c>
      <c r="H449" s="2" t="s">
        <v>3616</v>
      </c>
      <c r="I449" s="2" t="s">
        <v>3617</v>
      </c>
      <c r="J449" s="3">
        <v>100.0</v>
      </c>
      <c r="K449" s="2" t="s">
        <v>94</v>
      </c>
      <c r="L449" s="3">
        <v>4.0</v>
      </c>
      <c r="M449" s="3">
        <v>0.0</v>
      </c>
      <c r="N449" s="5" t="b">
        <v>1</v>
      </c>
      <c r="O449" s="5" t="b">
        <v>1</v>
      </c>
      <c r="P449" s="5" t="b">
        <v>0</v>
      </c>
      <c r="Q449" s="3">
        <v>5.0</v>
      </c>
      <c r="R449" s="2" t="s">
        <v>35</v>
      </c>
      <c r="S449" s="5" t="b">
        <v>0</v>
      </c>
      <c r="T449" s="3">
        <v>0.0</v>
      </c>
      <c r="U449" s="3">
        <v>0.0</v>
      </c>
      <c r="V449" s="3">
        <v>0.0</v>
      </c>
      <c r="W449" s="3">
        <v>0.0</v>
      </c>
      <c r="X449" s="3">
        <v>0.0</v>
      </c>
      <c r="Y449" s="3">
        <v>0.0</v>
      </c>
      <c r="Z449" s="2" t="s">
        <v>85</v>
      </c>
      <c r="AA449" s="2" t="s">
        <v>37</v>
      </c>
    </row>
    <row r="450">
      <c r="A450" s="3">
        <v>548.0</v>
      </c>
      <c r="B450" s="4" t="s">
        <v>3618</v>
      </c>
      <c r="C450" s="2" t="s">
        <v>3619</v>
      </c>
      <c r="D450" s="2" t="s">
        <v>3620</v>
      </c>
      <c r="E450" s="2" t="s">
        <v>3621</v>
      </c>
      <c r="F450" s="2" t="s">
        <v>3622</v>
      </c>
      <c r="G450" s="2" t="s">
        <v>3623</v>
      </c>
      <c r="H450" s="2" t="s">
        <v>3624</v>
      </c>
      <c r="I450" s="2" t="s">
        <v>3625</v>
      </c>
      <c r="J450" s="3">
        <v>499.0</v>
      </c>
      <c r="K450" s="2" t="s">
        <v>94</v>
      </c>
      <c r="L450" s="3">
        <v>4.0</v>
      </c>
      <c r="M450" s="3">
        <v>1.0</v>
      </c>
      <c r="N450" s="5" t="b">
        <v>1</v>
      </c>
      <c r="O450" s="5" t="b">
        <v>1</v>
      </c>
      <c r="P450" s="5" t="b">
        <v>0</v>
      </c>
      <c r="Q450" s="3">
        <v>1.0</v>
      </c>
      <c r="R450" s="2" t="s">
        <v>35</v>
      </c>
      <c r="S450" s="5" t="b">
        <v>0</v>
      </c>
      <c r="T450" s="3">
        <v>8.0</v>
      </c>
      <c r="U450" s="3">
        <v>7.0</v>
      </c>
      <c r="V450" s="3">
        <v>2.0</v>
      </c>
      <c r="W450" s="3">
        <v>45.0</v>
      </c>
      <c r="X450" s="3">
        <v>210.0</v>
      </c>
      <c r="Y450" s="3">
        <v>3.0</v>
      </c>
      <c r="Z450" s="3">
        <v>0.0</v>
      </c>
      <c r="AA450" s="2" t="s">
        <v>37</v>
      </c>
    </row>
    <row r="451">
      <c r="A451" s="3">
        <v>549.0</v>
      </c>
      <c r="B451" s="4" t="s">
        <v>3626</v>
      </c>
      <c r="C451" s="2" t="s">
        <v>3627</v>
      </c>
      <c r="D451" s="2" t="s">
        <v>3628</v>
      </c>
      <c r="E451" s="2" t="s">
        <v>3629</v>
      </c>
      <c r="F451" s="2" t="s">
        <v>3630</v>
      </c>
      <c r="G451" s="2" t="s">
        <v>3631</v>
      </c>
      <c r="H451" s="2" t="s">
        <v>3632</v>
      </c>
      <c r="I451" s="2" t="s">
        <v>3633</v>
      </c>
      <c r="J451" s="3">
        <v>6400.0</v>
      </c>
      <c r="K451" s="2" t="s">
        <v>169</v>
      </c>
      <c r="L451" s="3">
        <v>3.0</v>
      </c>
      <c r="M451" s="3">
        <v>0.0</v>
      </c>
      <c r="N451" s="5" t="b">
        <v>1</v>
      </c>
      <c r="O451" s="5" t="b">
        <v>1</v>
      </c>
      <c r="P451" s="5" t="b">
        <v>0</v>
      </c>
      <c r="Q451" s="3">
        <v>2.0</v>
      </c>
      <c r="R451" s="2" t="s">
        <v>35</v>
      </c>
      <c r="S451" s="5" t="b">
        <v>0</v>
      </c>
      <c r="T451" s="3">
        <v>0.0</v>
      </c>
      <c r="U451" s="3">
        <v>0.0</v>
      </c>
      <c r="V451" s="3">
        <v>0.0</v>
      </c>
      <c r="W451" s="3">
        <v>0.0</v>
      </c>
      <c r="X451" s="3">
        <v>0.0</v>
      </c>
      <c r="Y451" s="3">
        <v>0.0</v>
      </c>
      <c r="Z451" s="2" t="s">
        <v>85</v>
      </c>
      <c r="AA451" s="2" t="s">
        <v>67</v>
      </c>
    </row>
    <row r="452">
      <c r="A452" s="3">
        <v>550.0</v>
      </c>
      <c r="B452" s="4" t="s">
        <v>3634</v>
      </c>
      <c r="C452" s="2" t="s">
        <v>3635</v>
      </c>
      <c r="D452" s="2" t="s">
        <v>3636</v>
      </c>
      <c r="E452" s="2" t="s">
        <v>3637</v>
      </c>
      <c r="F452" s="2" t="s">
        <v>3638</v>
      </c>
      <c r="G452" s="2" t="s">
        <v>3639</v>
      </c>
      <c r="H452" s="2" t="s">
        <v>3640</v>
      </c>
      <c r="I452" s="2" t="s">
        <v>3641</v>
      </c>
      <c r="J452" s="3">
        <v>140.0</v>
      </c>
      <c r="K452" s="2" t="s">
        <v>699</v>
      </c>
      <c r="L452" s="3">
        <v>3.0</v>
      </c>
      <c r="M452" s="3">
        <v>0.0</v>
      </c>
      <c r="N452" s="5" t="b">
        <v>1</v>
      </c>
      <c r="O452" s="5" t="b">
        <v>1</v>
      </c>
      <c r="P452" s="5" t="b">
        <v>0</v>
      </c>
      <c r="Q452" s="3">
        <v>1.0</v>
      </c>
      <c r="R452" s="2" t="s">
        <v>35</v>
      </c>
      <c r="S452" s="5" t="b">
        <v>0</v>
      </c>
      <c r="T452" s="3">
        <v>0.0</v>
      </c>
      <c r="U452" s="3">
        <v>0.0</v>
      </c>
      <c r="V452" s="3">
        <v>0.0</v>
      </c>
      <c r="W452" s="3">
        <v>0.0</v>
      </c>
      <c r="X452" s="3">
        <v>0.0</v>
      </c>
      <c r="Y452" s="3">
        <v>0.0</v>
      </c>
      <c r="Z452" s="3">
        <v>0.0</v>
      </c>
      <c r="AA452" s="2" t="s">
        <v>37</v>
      </c>
    </row>
    <row r="453">
      <c r="A453" s="3">
        <v>551.0</v>
      </c>
      <c r="B453" s="4" t="s">
        <v>3642</v>
      </c>
      <c r="C453" s="2" t="s">
        <v>3643</v>
      </c>
      <c r="D453" s="2" t="s">
        <v>3644</v>
      </c>
      <c r="E453" s="2" t="s">
        <v>3645</v>
      </c>
      <c r="F453" s="2" t="s">
        <v>3646</v>
      </c>
      <c r="G453" s="2" t="s">
        <v>3647</v>
      </c>
      <c r="H453" s="2" t="s">
        <v>3648</v>
      </c>
      <c r="I453" s="2" t="s">
        <v>3649</v>
      </c>
      <c r="J453" s="3">
        <v>71.0</v>
      </c>
      <c r="K453" s="2" t="s">
        <v>195</v>
      </c>
      <c r="L453" s="3">
        <v>3.0</v>
      </c>
      <c r="M453" s="3">
        <v>0.0</v>
      </c>
      <c r="N453" s="5" t="b">
        <v>1</v>
      </c>
      <c r="O453" s="5" t="b">
        <v>1</v>
      </c>
      <c r="P453" s="5" t="b">
        <v>0</v>
      </c>
      <c r="Q453" s="3">
        <v>1.0</v>
      </c>
      <c r="R453" s="2" t="s">
        <v>35</v>
      </c>
      <c r="S453" s="5" t="b">
        <v>0</v>
      </c>
      <c r="T453" s="3">
        <v>0.0</v>
      </c>
      <c r="U453" s="3">
        <v>0.0</v>
      </c>
      <c r="V453" s="3">
        <v>0.0</v>
      </c>
      <c r="W453" s="3">
        <v>0.0</v>
      </c>
      <c r="X453" s="3">
        <v>0.0</v>
      </c>
      <c r="Y453" s="3">
        <v>0.0</v>
      </c>
      <c r="Z453" s="2" t="s">
        <v>85</v>
      </c>
      <c r="AA453" s="2" t="s">
        <v>37</v>
      </c>
    </row>
    <row r="454">
      <c r="A454" s="3">
        <v>552.0</v>
      </c>
      <c r="B454" s="4" t="s">
        <v>3650</v>
      </c>
      <c r="C454" s="2" t="s">
        <v>3651</v>
      </c>
      <c r="D454" s="2" t="s">
        <v>3652</v>
      </c>
      <c r="E454" s="2" t="s">
        <v>3653</v>
      </c>
      <c r="F454" s="2" t="s">
        <v>3654</v>
      </c>
      <c r="G454" s="2" t="s">
        <v>3655</v>
      </c>
      <c r="H454" s="2" t="s">
        <v>3656</v>
      </c>
      <c r="I454" s="2" t="s">
        <v>3657</v>
      </c>
      <c r="J454" s="3">
        <v>10871.0</v>
      </c>
      <c r="K454" s="2" t="s">
        <v>3658</v>
      </c>
      <c r="L454" s="3">
        <v>3.0</v>
      </c>
      <c r="M454" s="3">
        <v>0.0</v>
      </c>
      <c r="N454" s="5" t="b">
        <v>1</v>
      </c>
      <c r="O454" s="5" t="b">
        <v>1</v>
      </c>
      <c r="P454" s="5" t="b">
        <v>0</v>
      </c>
      <c r="Q454" s="3">
        <v>6.0</v>
      </c>
      <c r="R454" s="2" t="s">
        <v>35</v>
      </c>
      <c r="S454" s="5" t="b">
        <v>0</v>
      </c>
      <c r="T454" s="3">
        <v>0.0</v>
      </c>
      <c r="U454" s="3">
        <v>0.0</v>
      </c>
      <c r="V454" s="3">
        <v>0.0</v>
      </c>
      <c r="W454" s="3">
        <v>0.0</v>
      </c>
      <c r="X454" s="3">
        <v>0.0</v>
      </c>
      <c r="Y454" s="3">
        <v>0.0</v>
      </c>
      <c r="Z454" s="3">
        <v>0.0</v>
      </c>
      <c r="AA454" s="2" t="s">
        <v>37</v>
      </c>
    </row>
    <row r="455">
      <c r="A455" s="3">
        <v>553.0</v>
      </c>
      <c r="B455" s="4" t="s">
        <v>3659</v>
      </c>
      <c r="C455" s="2" t="s">
        <v>3660</v>
      </c>
      <c r="D455" s="2" t="s">
        <v>3661</v>
      </c>
      <c r="E455" s="2" t="s">
        <v>3662</v>
      </c>
      <c r="F455" s="2" t="s">
        <v>3663</v>
      </c>
      <c r="G455" s="2" t="s">
        <v>3664</v>
      </c>
      <c r="H455" s="2" t="s">
        <v>3665</v>
      </c>
      <c r="I455" s="2" t="s">
        <v>3666</v>
      </c>
      <c r="J455" s="3">
        <v>24.0</v>
      </c>
      <c r="K455" s="2" t="s">
        <v>699</v>
      </c>
      <c r="L455" s="3">
        <v>3.0</v>
      </c>
      <c r="M455" s="3">
        <v>0.0</v>
      </c>
      <c r="N455" s="5" t="b">
        <v>0</v>
      </c>
      <c r="O455" s="5" t="b">
        <v>1</v>
      </c>
      <c r="P455" s="5" t="b">
        <v>0</v>
      </c>
      <c r="Q455" s="3">
        <v>1.0</v>
      </c>
      <c r="R455" s="2" t="s">
        <v>35</v>
      </c>
      <c r="S455" s="5" t="b">
        <v>0</v>
      </c>
      <c r="T455" s="3">
        <v>0.0</v>
      </c>
      <c r="U455" s="3">
        <v>0.0</v>
      </c>
      <c r="V455" s="3">
        <v>0.0</v>
      </c>
      <c r="W455" s="3">
        <v>0.0</v>
      </c>
      <c r="X455" s="3">
        <v>0.0</v>
      </c>
      <c r="Y455" s="3">
        <v>0.0</v>
      </c>
      <c r="Z455" s="2" t="s">
        <v>85</v>
      </c>
      <c r="AA455" s="2" t="s">
        <v>67</v>
      </c>
    </row>
    <row r="456">
      <c r="A456" s="3">
        <v>554.0</v>
      </c>
      <c r="B456" s="4" t="s">
        <v>3667</v>
      </c>
      <c r="C456" s="2" t="s">
        <v>3668</v>
      </c>
      <c r="D456" s="2" t="s">
        <v>3669</v>
      </c>
      <c r="E456" s="2" t="s">
        <v>3670</v>
      </c>
      <c r="F456" s="2" t="s">
        <v>3671</v>
      </c>
      <c r="G456" s="2" t="s">
        <v>3672</v>
      </c>
      <c r="H456" s="2" t="s">
        <v>3673</v>
      </c>
      <c r="I456" s="2" t="s">
        <v>3674</v>
      </c>
      <c r="J456" s="3">
        <v>13270.0</v>
      </c>
      <c r="K456" s="2" t="s">
        <v>94</v>
      </c>
      <c r="L456" s="3">
        <v>3.0</v>
      </c>
      <c r="M456" s="3">
        <v>0.0</v>
      </c>
      <c r="N456" s="5" t="b">
        <v>1</v>
      </c>
      <c r="O456" s="5" t="b">
        <v>1</v>
      </c>
      <c r="P456" s="5" t="b">
        <v>0</v>
      </c>
      <c r="Q456" s="3">
        <v>3.0</v>
      </c>
      <c r="R456" s="2" t="s">
        <v>35</v>
      </c>
      <c r="S456" s="5" t="b">
        <v>0</v>
      </c>
      <c r="T456" s="3">
        <v>0.0</v>
      </c>
      <c r="U456" s="3">
        <v>0.0</v>
      </c>
      <c r="V456" s="3">
        <v>0.0</v>
      </c>
      <c r="W456" s="3">
        <v>0.0</v>
      </c>
      <c r="X456" s="3">
        <v>0.0</v>
      </c>
      <c r="Y456" s="3">
        <v>0.0</v>
      </c>
      <c r="Z456" s="2" t="s">
        <v>66</v>
      </c>
      <c r="AA456" s="2" t="s">
        <v>37</v>
      </c>
    </row>
    <row r="457">
      <c r="A457" s="3">
        <v>555.0</v>
      </c>
      <c r="B457" s="4" t="s">
        <v>3675</v>
      </c>
      <c r="C457" s="2" t="s">
        <v>3676</v>
      </c>
      <c r="D457" s="2" t="s">
        <v>3677</v>
      </c>
      <c r="E457" s="2" t="s">
        <v>3678</v>
      </c>
      <c r="F457" s="2" t="s">
        <v>3679</v>
      </c>
      <c r="G457" s="2" t="s">
        <v>3680</v>
      </c>
      <c r="H457" s="2" t="s">
        <v>3681</v>
      </c>
      <c r="I457" s="2" t="s">
        <v>3682</v>
      </c>
      <c r="J457" s="3">
        <v>77.0</v>
      </c>
      <c r="K457" s="2" t="s">
        <v>1673</v>
      </c>
      <c r="L457" s="3">
        <v>3.0</v>
      </c>
      <c r="M457" s="3">
        <v>0.0</v>
      </c>
      <c r="N457" s="5" t="b">
        <v>1</v>
      </c>
      <c r="O457" s="5" t="b">
        <v>1</v>
      </c>
      <c r="P457" s="5" t="b">
        <v>0</v>
      </c>
      <c r="Q457" s="3">
        <v>1.0</v>
      </c>
      <c r="R457" s="2" t="s">
        <v>35</v>
      </c>
      <c r="S457" s="5" t="b">
        <v>0</v>
      </c>
      <c r="T457" s="3">
        <v>0.0</v>
      </c>
      <c r="U457" s="3">
        <v>0.0</v>
      </c>
      <c r="V457" s="3">
        <v>0.0</v>
      </c>
      <c r="W457" s="3">
        <v>0.0</v>
      </c>
      <c r="X457" s="3">
        <v>0.0</v>
      </c>
      <c r="Y457" s="3">
        <v>0.0</v>
      </c>
      <c r="Z457" s="2" t="s">
        <v>85</v>
      </c>
      <c r="AA457" s="2" t="s">
        <v>67</v>
      </c>
    </row>
    <row r="458">
      <c r="A458" s="3">
        <v>556.0</v>
      </c>
      <c r="B458" s="4" t="s">
        <v>3683</v>
      </c>
      <c r="C458" s="2" t="s">
        <v>3684</v>
      </c>
      <c r="D458" s="2" t="s">
        <v>3685</v>
      </c>
      <c r="E458" s="2" t="s">
        <v>3686</v>
      </c>
      <c r="F458" s="2" t="s">
        <v>3687</v>
      </c>
      <c r="G458" s="2" t="s">
        <v>3688</v>
      </c>
      <c r="H458" s="2" t="s">
        <v>3689</v>
      </c>
      <c r="I458" s="2" t="s">
        <v>3690</v>
      </c>
      <c r="J458" s="3">
        <v>4165.0</v>
      </c>
      <c r="K458" s="2" t="s">
        <v>3691</v>
      </c>
      <c r="L458" s="3">
        <v>3.0</v>
      </c>
      <c r="M458" s="3">
        <v>0.0</v>
      </c>
      <c r="N458" s="5" t="b">
        <v>1</v>
      </c>
      <c r="O458" s="5" t="b">
        <v>1</v>
      </c>
      <c r="P458" s="5" t="b">
        <v>0</v>
      </c>
      <c r="Q458" s="3">
        <v>0.0</v>
      </c>
      <c r="R458" s="2" t="s">
        <v>35</v>
      </c>
      <c r="S458" s="5" t="b">
        <v>0</v>
      </c>
      <c r="T458" s="3">
        <v>0.0</v>
      </c>
      <c r="U458" s="3">
        <v>0.0</v>
      </c>
      <c r="V458" s="3">
        <v>0.0</v>
      </c>
      <c r="W458" s="3">
        <v>0.0</v>
      </c>
      <c r="X458" s="3">
        <v>0.0</v>
      </c>
      <c r="Y458" s="3">
        <v>0.0</v>
      </c>
      <c r="Z458" s="2" t="s">
        <v>95</v>
      </c>
      <c r="AA458" s="2" t="s">
        <v>37</v>
      </c>
    </row>
    <row r="459">
      <c r="A459" s="3">
        <v>557.0</v>
      </c>
      <c r="B459" s="4" t="s">
        <v>3692</v>
      </c>
      <c r="C459" s="2" t="s">
        <v>3693</v>
      </c>
      <c r="D459" s="2" t="s">
        <v>3694</v>
      </c>
      <c r="E459" s="2" t="s">
        <v>3695</v>
      </c>
      <c r="F459" s="2" t="s">
        <v>3696</v>
      </c>
      <c r="G459" s="2" t="s">
        <v>3697</v>
      </c>
      <c r="H459" s="2" t="s">
        <v>3698</v>
      </c>
      <c r="I459" s="2" t="s">
        <v>3699</v>
      </c>
      <c r="J459" s="3">
        <v>266.0</v>
      </c>
      <c r="K459" s="2" t="s">
        <v>195</v>
      </c>
      <c r="L459" s="3">
        <v>3.0</v>
      </c>
      <c r="M459" s="3">
        <v>0.0</v>
      </c>
      <c r="N459" s="5" t="b">
        <v>1</v>
      </c>
      <c r="O459" s="5" t="b">
        <v>1</v>
      </c>
      <c r="P459" s="5" t="b">
        <v>0</v>
      </c>
      <c r="Q459" s="3">
        <v>2.0</v>
      </c>
      <c r="R459" s="2" t="s">
        <v>136</v>
      </c>
      <c r="S459" s="5" t="b">
        <v>0</v>
      </c>
      <c r="T459" s="3">
        <v>0.0</v>
      </c>
      <c r="U459" s="3">
        <v>0.0</v>
      </c>
      <c r="V459" s="3">
        <v>0.0</v>
      </c>
      <c r="W459" s="3">
        <v>0.0</v>
      </c>
      <c r="X459" s="3">
        <v>0.0</v>
      </c>
      <c r="Y459" s="3">
        <v>0.0</v>
      </c>
      <c r="Z459" s="2" t="s">
        <v>85</v>
      </c>
      <c r="AA459" s="2" t="s">
        <v>67</v>
      </c>
    </row>
    <row r="460">
      <c r="A460" s="3">
        <v>558.0</v>
      </c>
      <c r="B460" s="4" t="s">
        <v>3700</v>
      </c>
      <c r="C460" s="2" t="s">
        <v>3701</v>
      </c>
      <c r="D460" s="2" t="s">
        <v>3702</v>
      </c>
      <c r="E460" s="2" t="s">
        <v>3703</v>
      </c>
      <c r="F460" s="2" t="s">
        <v>3704</v>
      </c>
      <c r="G460" s="2" t="s">
        <v>3705</v>
      </c>
      <c r="H460" s="2" t="s">
        <v>3706</v>
      </c>
      <c r="I460" s="2" t="s">
        <v>3707</v>
      </c>
      <c r="J460" s="3">
        <v>566.0</v>
      </c>
      <c r="K460" s="2" t="s">
        <v>94</v>
      </c>
      <c r="L460" s="3">
        <v>3.0</v>
      </c>
      <c r="M460" s="3">
        <v>0.0</v>
      </c>
      <c r="N460" s="5" t="b">
        <v>1</v>
      </c>
      <c r="O460" s="5" t="b">
        <v>1</v>
      </c>
      <c r="P460" s="5" t="b">
        <v>0</v>
      </c>
      <c r="Q460" s="3">
        <v>0.0</v>
      </c>
      <c r="R460" s="2" t="s">
        <v>35</v>
      </c>
      <c r="S460" s="5" t="b">
        <v>0</v>
      </c>
      <c r="T460" s="3">
        <v>0.0</v>
      </c>
      <c r="U460" s="3">
        <v>0.0</v>
      </c>
      <c r="V460" s="3">
        <v>0.0</v>
      </c>
      <c r="W460" s="3">
        <v>0.0</v>
      </c>
      <c r="X460" s="3">
        <v>0.0</v>
      </c>
      <c r="Y460" s="3">
        <v>0.0</v>
      </c>
      <c r="Z460" s="2" t="s">
        <v>85</v>
      </c>
      <c r="AA460" s="2" t="s">
        <v>37</v>
      </c>
    </row>
    <row r="461">
      <c r="A461" s="3">
        <v>559.0</v>
      </c>
      <c r="B461" s="4" t="s">
        <v>3708</v>
      </c>
      <c r="C461" s="2" t="s">
        <v>3709</v>
      </c>
      <c r="D461" s="2" t="s">
        <v>3710</v>
      </c>
      <c r="E461" s="2" t="s">
        <v>3711</v>
      </c>
      <c r="F461" s="2" t="s">
        <v>3712</v>
      </c>
      <c r="G461" s="2" t="s">
        <v>3713</v>
      </c>
      <c r="H461" s="2" t="s">
        <v>3714</v>
      </c>
      <c r="I461" s="2" t="s">
        <v>3715</v>
      </c>
      <c r="J461" s="3">
        <v>113.0</v>
      </c>
      <c r="K461" s="2" t="s">
        <v>1673</v>
      </c>
      <c r="L461" s="3">
        <v>3.0</v>
      </c>
      <c r="M461" s="3">
        <v>0.0</v>
      </c>
      <c r="N461" s="5" t="b">
        <v>1</v>
      </c>
      <c r="O461" s="5" t="b">
        <v>1</v>
      </c>
      <c r="P461" s="5" t="b">
        <v>0</v>
      </c>
      <c r="Q461" s="3">
        <v>7.0</v>
      </c>
      <c r="R461" s="2" t="s">
        <v>35</v>
      </c>
      <c r="S461" s="5" t="b">
        <v>0</v>
      </c>
      <c r="T461" s="3">
        <v>0.0</v>
      </c>
      <c r="U461" s="3">
        <v>0.0</v>
      </c>
      <c r="V461" s="3">
        <v>0.0</v>
      </c>
      <c r="W461" s="3">
        <v>0.0</v>
      </c>
      <c r="X461" s="3">
        <v>0.0</v>
      </c>
      <c r="Y461" s="3">
        <v>0.0</v>
      </c>
      <c r="Z461" s="2" t="s">
        <v>85</v>
      </c>
      <c r="AA461" s="2" t="s">
        <v>37</v>
      </c>
    </row>
    <row r="462">
      <c r="A462" s="3">
        <v>560.0</v>
      </c>
      <c r="B462" s="4" t="s">
        <v>3716</v>
      </c>
      <c r="C462" s="2" t="s">
        <v>3717</v>
      </c>
      <c r="D462" s="2" t="s">
        <v>3718</v>
      </c>
      <c r="E462" s="2" t="s">
        <v>3719</v>
      </c>
      <c r="F462" s="2" t="s">
        <v>3720</v>
      </c>
      <c r="G462" s="2" t="s">
        <v>3721</v>
      </c>
      <c r="H462" s="2" t="s">
        <v>3722</v>
      </c>
      <c r="I462" s="2" t="s">
        <v>3723</v>
      </c>
      <c r="J462" s="3">
        <v>423.0</v>
      </c>
      <c r="K462" s="2" t="s">
        <v>195</v>
      </c>
      <c r="L462" s="3">
        <v>3.0</v>
      </c>
      <c r="M462" s="3">
        <v>0.0</v>
      </c>
      <c r="N462" s="5" t="b">
        <v>1</v>
      </c>
      <c r="O462" s="5" t="b">
        <v>1</v>
      </c>
      <c r="P462" s="5" t="b">
        <v>0</v>
      </c>
      <c r="Q462" s="3">
        <v>1.0</v>
      </c>
      <c r="R462" s="2" t="s">
        <v>35</v>
      </c>
      <c r="S462" s="5" t="b">
        <v>0</v>
      </c>
      <c r="T462" s="3">
        <v>0.0</v>
      </c>
      <c r="U462" s="3">
        <v>0.0</v>
      </c>
      <c r="V462" s="3">
        <v>0.0</v>
      </c>
      <c r="W462" s="3">
        <v>0.0</v>
      </c>
      <c r="X462" s="3">
        <v>0.0</v>
      </c>
      <c r="Y462" s="3">
        <v>0.0</v>
      </c>
      <c r="Z462" s="3">
        <v>0.0</v>
      </c>
      <c r="AA462" s="2" t="s">
        <v>37</v>
      </c>
    </row>
    <row r="463">
      <c r="A463" s="3">
        <v>561.0</v>
      </c>
      <c r="B463" s="4" t="s">
        <v>3724</v>
      </c>
      <c r="C463" s="2" t="s">
        <v>3725</v>
      </c>
      <c r="D463" s="2" t="s">
        <v>3726</v>
      </c>
      <c r="E463" s="2" t="s">
        <v>3727</v>
      </c>
      <c r="F463" s="2" t="s">
        <v>3728</v>
      </c>
      <c r="G463" s="2" t="s">
        <v>3729</v>
      </c>
      <c r="H463" s="2" t="s">
        <v>3730</v>
      </c>
      <c r="I463" s="2" t="s">
        <v>3731</v>
      </c>
      <c r="J463" s="3">
        <v>365.0</v>
      </c>
      <c r="K463" s="3">
        <v>0.0</v>
      </c>
      <c r="L463" s="3">
        <v>2.0</v>
      </c>
      <c r="M463" s="3">
        <v>0.0</v>
      </c>
      <c r="N463" s="5" t="b">
        <v>1</v>
      </c>
      <c r="O463" s="5" t="b">
        <v>1</v>
      </c>
      <c r="P463" s="5" t="b">
        <v>0</v>
      </c>
      <c r="Q463" s="3">
        <v>0.0</v>
      </c>
      <c r="R463" s="2" t="s">
        <v>47</v>
      </c>
      <c r="S463" s="5" t="b">
        <v>0</v>
      </c>
      <c r="T463" s="3">
        <v>0.0</v>
      </c>
      <c r="U463" s="3">
        <v>0.0</v>
      </c>
      <c r="V463" s="3">
        <v>0.0</v>
      </c>
      <c r="W463" s="3">
        <v>0.0</v>
      </c>
      <c r="X463" s="3">
        <v>0.0</v>
      </c>
      <c r="Y463" s="3">
        <v>0.0</v>
      </c>
      <c r="Z463" s="2" t="s">
        <v>48</v>
      </c>
      <c r="AA463" s="2" t="s">
        <v>37</v>
      </c>
    </row>
    <row r="464">
      <c r="A464" s="3">
        <v>562.0</v>
      </c>
      <c r="B464" s="4" t="s">
        <v>3732</v>
      </c>
      <c r="C464" s="2" t="s">
        <v>3733</v>
      </c>
      <c r="D464" s="2" t="s">
        <v>3734</v>
      </c>
      <c r="E464" s="2" t="s">
        <v>3735</v>
      </c>
      <c r="F464" s="2" t="s">
        <v>3736</v>
      </c>
      <c r="G464" s="2" t="s">
        <v>3737</v>
      </c>
      <c r="H464" s="2" t="s">
        <v>3738</v>
      </c>
      <c r="I464" s="2" t="s">
        <v>3739</v>
      </c>
      <c r="J464" s="3">
        <v>802.0</v>
      </c>
      <c r="K464" s="2" t="s">
        <v>699</v>
      </c>
      <c r="L464" s="3">
        <v>2.0</v>
      </c>
      <c r="M464" s="3">
        <v>0.0</v>
      </c>
      <c r="N464" s="5" t="b">
        <v>1</v>
      </c>
      <c r="O464" s="5" t="b">
        <v>1</v>
      </c>
      <c r="P464" s="5" t="b">
        <v>0</v>
      </c>
      <c r="Q464" s="3">
        <v>0.0</v>
      </c>
      <c r="R464" s="2" t="s">
        <v>35</v>
      </c>
      <c r="S464" s="5" t="b">
        <v>0</v>
      </c>
      <c r="T464" s="3">
        <v>0.0</v>
      </c>
      <c r="U464" s="3">
        <v>0.0</v>
      </c>
      <c r="V464" s="3">
        <v>0.0</v>
      </c>
      <c r="W464" s="3">
        <v>0.0</v>
      </c>
      <c r="X464" s="3">
        <v>0.0</v>
      </c>
      <c r="Y464" s="3">
        <v>0.0</v>
      </c>
      <c r="Z464" s="3">
        <v>0.0</v>
      </c>
      <c r="AA464" s="2" t="s">
        <v>37</v>
      </c>
    </row>
    <row r="465">
      <c r="A465" s="3">
        <v>563.0</v>
      </c>
      <c r="B465" s="4" t="s">
        <v>3740</v>
      </c>
      <c r="C465" s="2" t="s">
        <v>3741</v>
      </c>
      <c r="D465" s="2" t="s">
        <v>3742</v>
      </c>
      <c r="E465" s="2" t="s">
        <v>3743</v>
      </c>
      <c r="F465" s="2" t="s">
        <v>3744</v>
      </c>
      <c r="G465" s="2" t="s">
        <v>3745</v>
      </c>
      <c r="H465" s="2" t="s">
        <v>3746</v>
      </c>
      <c r="I465" s="2" t="s">
        <v>3747</v>
      </c>
      <c r="J465" s="3">
        <v>12.0</v>
      </c>
      <c r="K465" s="2" t="s">
        <v>1017</v>
      </c>
      <c r="L465" s="3">
        <v>2.0</v>
      </c>
      <c r="M465" s="3">
        <v>0.0</v>
      </c>
      <c r="N465" s="5" t="b">
        <v>0</v>
      </c>
      <c r="O465" s="5" t="b">
        <v>1</v>
      </c>
      <c r="P465" s="5" t="b">
        <v>0</v>
      </c>
      <c r="Q465" s="3">
        <v>2.0</v>
      </c>
      <c r="R465" s="2" t="s">
        <v>47</v>
      </c>
      <c r="S465" s="5" t="b">
        <v>0</v>
      </c>
      <c r="T465" s="3">
        <v>0.0</v>
      </c>
      <c r="U465" s="3">
        <v>0.0</v>
      </c>
      <c r="V465" s="3">
        <v>0.0</v>
      </c>
      <c r="W465" s="3">
        <v>0.0</v>
      </c>
      <c r="X465" s="3">
        <v>0.0</v>
      </c>
      <c r="Y465" s="3">
        <v>0.0</v>
      </c>
      <c r="Z465" s="2" t="s">
        <v>85</v>
      </c>
      <c r="AA465" s="2" t="s">
        <v>37</v>
      </c>
    </row>
    <row r="466">
      <c r="A466" s="3">
        <v>564.0</v>
      </c>
      <c r="B466" s="4" t="s">
        <v>3748</v>
      </c>
      <c r="C466" s="2" t="s">
        <v>3749</v>
      </c>
      <c r="D466" s="2" t="s">
        <v>3750</v>
      </c>
      <c r="E466" s="2" t="s">
        <v>3751</v>
      </c>
      <c r="F466" s="2" t="s">
        <v>3752</v>
      </c>
      <c r="G466" s="2" t="s">
        <v>3753</v>
      </c>
      <c r="H466" s="2" t="s">
        <v>3754</v>
      </c>
      <c r="I466" s="2" t="s">
        <v>3755</v>
      </c>
      <c r="J466" s="3">
        <v>4.0</v>
      </c>
      <c r="K466" s="2" t="s">
        <v>699</v>
      </c>
      <c r="L466" s="3">
        <v>2.0</v>
      </c>
      <c r="M466" s="3">
        <v>0.0</v>
      </c>
      <c r="N466" s="5" t="b">
        <v>1</v>
      </c>
      <c r="O466" s="5" t="b">
        <v>1</v>
      </c>
      <c r="P466" s="5" t="b">
        <v>0</v>
      </c>
      <c r="Q466" s="3">
        <v>0.0</v>
      </c>
      <c r="R466" s="2" t="s">
        <v>35</v>
      </c>
      <c r="S466" s="5" t="b">
        <v>0</v>
      </c>
      <c r="T466" s="3">
        <v>0.0</v>
      </c>
      <c r="U466" s="3">
        <v>0.0</v>
      </c>
      <c r="V466" s="3">
        <v>0.0</v>
      </c>
      <c r="W466" s="3">
        <v>0.0</v>
      </c>
      <c r="X466" s="3">
        <v>0.0</v>
      </c>
      <c r="Y466" s="3">
        <v>0.0</v>
      </c>
      <c r="Z466" s="3">
        <v>0.0</v>
      </c>
      <c r="AA466" s="2" t="s">
        <v>37</v>
      </c>
    </row>
    <row r="467">
      <c r="A467" s="3">
        <v>565.0</v>
      </c>
      <c r="B467" s="4" t="s">
        <v>3756</v>
      </c>
      <c r="C467" s="2" t="s">
        <v>3757</v>
      </c>
      <c r="D467" s="2" t="s">
        <v>3758</v>
      </c>
      <c r="E467" s="2" t="s">
        <v>3759</v>
      </c>
      <c r="F467" s="2" t="s">
        <v>3760</v>
      </c>
      <c r="G467" s="2" t="s">
        <v>3761</v>
      </c>
      <c r="H467" s="2" t="s">
        <v>3762</v>
      </c>
      <c r="I467" s="2" t="s">
        <v>3763</v>
      </c>
      <c r="J467" s="3">
        <v>2991.0</v>
      </c>
      <c r="K467" s="2" t="s">
        <v>195</v>
      </c>
      <c r="L467" s="3">
        <v>2.0</v>
      </c>
      <c r="M467" s="3">
        <v>0.0</v>
      </c>
      <c r="N467" s="5" t="b">
        <v>1</v>
      </c>
      <c r="O467" s="5" t="b">
        <v>1</v>
      </c>
      <c r="P467" s="5" t="b">
        <v>0</v>
      </c>
      <c r="Q467" s="3">
        <v>0.0</v>
      </c>
      <c r="R467" s="2" t="s">
        <v>35</v>
      </c>
      <c r="S467" s="5" t="b">
        <v>0</v>
      </c>
      <c r="T467" s="3">
        <v>0.0</v>
      </c>
      <c r="U467" s="3">
        <v>0.0</v>
      </c>
      <c r="V467" s="3">
        <v>0.0</v>
      </c>
      <c r="W467" s="3">
        <v>0.0</v>
      </c>
      <c r="X467" s="3">
        <v>0.0</v>
      </c>
      <c r="Y467" s="3">
        <v>0.0</v>
      </c>
      <c r="Z467" s="2" t="s">
        <v>85</v>
      </c>
      <c r="AA467" s="2" t="s">
        <v>67</v>
      </c>
    </row>
    <row r="468">
      <c r="A468" s="3">
        <v>566.0</v>
      </c>
      <c r="B468" s="4" t="s">
        <v>3764</v>
      </c>
      <c r="C468" s="2" t="s">
        <v>3765</v>
      </c>
      <c r="D468" s="2" t="s">
        <v>3766</v>
      </c>
      <c r="E468" s="2" t="s">
        <v>3767</v>
      </c>
      <c r="F468" s="2" t="s">
        <v>3768</v>
      </c>
      <c r="G468" s="2" t="s">
        <v>3769</v>
      </c>
      <c r="H468" s="2" t="s">
        <v>3770</v>
      </c>
      <c r="I468" s="2" t="s">
        <v>3771</v>
      </c>
      <c r="J468" s="3">
        <v>319.0</v>
      </c>
      <c r="K468" s="2" t="s">
        <v>1673</v>
      </c>
      <c r="L468" s="3">
        <v>2.0</v>
      </c>
      <c r="M468" s="3">
        <v>0.0</v>
      </c>
      <c r="N468" s="5" t="b">
        <v>1</v>
      </c>
      <c r="O468" s="5" t="b">
        <v>1</v>
      </c>
      <c r="P468" s="5" t="b">
        <v>0</v>
      </c>
      <c r="Q468" s="3">
        <v>2.0</v>
      </c>
      <c r="R468" s="2" t="s">
        <v>35</v>
      </c>
      <c r="S468" s="5" t="b">
        <v>0</v>
      </c>
      <c r="T468" s="3">
        <v>0.0</v>
      </c>
      <c r="U468" s="3">
        <v>0.0</v>
      </c>
      <c r="V468" s="3">
        <v>0.0</v>
      </c>
      <c r="W468" s="3">
        <v>0.0</v>
      </c>
      <c r="X468" s="3">
        <v>0.0</v>
      </c>
      <c r="Y468" s="3">
        <v>0.0</v>
      </c>
      <c r="Z468" s="2" t="s">
        <v>85</v>
      </c>
      <c r="AA468" s="2" t="s">
        <v>37</v>
      </c>
    </row>
    <row r="469">
      <c r="A469" s="3">
        <v>567.0</v>
      </c>
      <c r="B469" s="4" t="s">
        <v>3772</v>
      </c>
      <c r="C469" s="2" t="s">
        <v>3773</v>
      </c>
      <c r="D469" s="2" t="s">
        <v>3774</v>
      </c>
      <c r="E469" s="2" t="s">
        <v>3775</v>
      </c>
      <c r="F469" s="2" t="s">
        <v>3776</v>
      </c>
      <c r="G469" s="2" t="s">
        <v>3777</v>
      </c>
      <c r="H469" s="2" t="s">
        <v>3778</v>
      </c>
      <c r="I469" s="2" t="s">
        <v>3779</v>
      </c>
      <c r="J469" s="3">
        <v>67.0</v>
      </c>
      <c r="K469" s="2" t="s">
        <v>1673</v>
      </c>
      <c r="L469" s="3">
        <v>2.0</v>
      </c>
      <c r="M469" s="3">
        <v>0.0</v>
      </c>
      <c r="N469" s="5" t="b">
        <v>1</v>
      </c>
      <c r="O469" s="5" t="b">
        <v>1</v>
      </c>
      <c r="P469" s="5" t="b">
        <v>0</v>
      </c>
      <c r="Q469" s="3">
        <v>0.0</v>
      </c>
      <c r="R469" s="2" t="s">
        <v>35</v>
      </c>
      <c r="S469" s="5" t="b">
        <v>0</v>
      </c>
      <c r="T469" s="3">
        <v>0.0</v>
      </c>
      <c r="U469" s="3">
        <v>0.0</v>
      </c>
      <c r="V469" s="3">
        <v>0.0</v>
      </c>
      <c r="W469" s="3">
        <v>0.0</v>
      </c>
      <c r="X469" s="3">
        <v>0.0</v>
      </c>
      <c r="Y469" s="3">
        <v>0.0</v>
      </c>
      <c r="Z469" s="2" t="s">
        <v>85</v>
      </c>
      <c r="AA469" s="2" t="s">
        <v>37</v>
      </c>
    </row>
    <row r="470">
      <c r="A470" s="3">
        <v>568.0</v>
      </c>
      <c r="B470" s="4" t="s">
        <v>3780</v>
      </c>
      <c r="C470" s="2" t="s">
        <v>3781</v>
      </c>
      <c r="D470" s="2" t="s">
        <v>3782</v>
      </c>
      <c r="E470" s="3">
        <v>0.0</v>
      </c>
      <c r="F470" s="2" t="s">
        <v>3783</v>
      </c>
      <c r="G470" s="2" t="s">
        <v>3784</v>
      </c>
      <c r="H470" s="2" t="s">
        <v>3785</v>
      </c>
      <c r="I470" s="2" t="s">
        <v>3786</v>
      </c>
      <c r="J470" s="3">
        <v>131.0</v>
      </c>
      <c r="K470" s="2" t="s">
        <v>1673</v>
      </c>
      <c r="L470" s="3">
        <v>2.0</v>
      </c>
      <c r="M470" s="3">
        <v>0.0</v>
      </c>
      <c r="N470" s="5" t="b">
        <v>1</v>
      </c>
      <c r="O470" s="5" t="b">
        <v>1</v>
      </c>
      <c r="P470" s="5" t="b">
        <v>0</v>
      </c>
      <c r="Q470" s="3">
        <v>0.0</v>
      </c>
      <c r="R470" s="2" t="s">
        <v>35</v>
      </c>
      <c r="S470" s="5" t="b">
        <v>0</v>
      </c>
      <c r="T470" s="3">
        <v>0.0</v>
      </c>
      <c r="U470" s="3">
        <v>0.0</v>
      </c>
      <c r="V470" s="3">
        <v>0.0</v>
      </c>
      <c r="W470" s="3">
        <v>0.0</v>
      </c>
      <c r="X470" s="3">
        <v>0.0</v>
      </c>
      <c r="Y470" s="3">
        <v>0.0</v>
      </c>
      <c r="Z470" s="3">
        <v>0.0</v>
      </c>
      <c r="AA470" s="2" t="s">
        <v>37</v>
      </c>
    </row>
    <row r="471">
      <c r="A471" s="3">
        <v>569.0</v>
      </c>
      <c r="B471" s="4" t="s">
        <v>3787</v>
      </c>
      <c r="C471" s="2" t="s">
        <v>3788</v>
      </c>
      <c r="D471" s="2" t="s">
        <v>3789</v>
      </c>
      <c r="E471" s="2" t="s">
        <v>3790</v>
      </c>
      <c r="F471" s="2" t="s">
        <v>3791</v>
      </c>
      <c r="G471" s="2" t="s">
        <v>3792</v>
      </c>
      <c r="H471" s="2" t="s">
        <v>3793</v>
      </c>
      <c r="I471" s="2" t="s">
        <v>3794</v>
      </c>
      <c r="J471" s="3">
        <v>169405.0</v>
      </c>
      <c r="K471" s="2" t="s">
        <v>3795</v>
      </c>
      <c r="L471" s="3">
        <v>2.0</v>
      </c>
      <c r="M471" s="3">
        <v>0.0</v>
      </c>
      <c r="N471" s="5" t="b">
        <v>1</v>
      </c>
      <c r="O471" s="5" t="b">
        <v>1</v>
      </c>
      <c r="P471" s="5" t="b">
        <v>0</v>
      </c>
      <c r="Q471" s="3">
        <v>1.0</v>
      </c>
      <c r="R471" s="2" t="s">
        <v>35</v>
      </c>
      <c r="S471" s="5" t="b">
        <v>0</v>
      </c>
      <c r="T471" s="3">
        <v>0.0</v>
      </c>
      <c r="U471" s="3">
        <v>0.0</v>
      </c>
      <c r="V471" s="3">
        <v>0.0</v>
      </c>
      <c r="W471" s="3">
        <v>0.0</v>
      </c>
      <c r="X471" s="3">
        <v>0.0</v>
      </c>
      <c r="Y471" s="3">
        <v>0.0</v>
      </c>
      <c r="Z471" s="2" t="s">
        <v>2697</v>
      </c>
      <c r="AA471" s="2" t="s">
        <v>37</v>
      </c>
    </row>
    <row r="472">
      <c r="A472" s="3">
        <v>570.0</v>
      </c>
      <c r="B472" s="4" t="s">
        <v>3796</v>
      </c>
      <c r="C472" s="2" t="s">
        <v>3797</v>
      </c>
      <c r="D472" s="2" t="s">
        <v>3798</v>
      </c>
      <c r="E472" s="2" t="s">
        <v>3799</v>
      </c>
      <c r="F472" s="2" t="s">
        <v>3800</v>
      </c>
      <c r="G472" s="2" t="s">
        <v>3801</v>
      </c>
      <c r="H472" s="2" t="s">
        <v>3802</v>
      </c>
      <c r="I472" s="2" t="s">
        <v>3803</v>
      </c>
      <c r="J472" s="3">
        <v>599.0</v>
      </c>
      <c r="K472" s="2" t="s">
        <v>1673</v>
      </c>
      <c r="L472" s="3">
        <v>2.0</v>
      </c>
      <c r="M472" s="3">
        <v>0.0</v>
      </c>
      <c r="N472" s="5" t="b">
        <v>1</v>
      </c>
      <c r="O472" s="5" t="b">
        <v>1</v>
      </c>
      <c r="P472" s="5" t="b">
        <v>0</v>
      </c>
      <c r="Q472" s="3">
        <v>2.0</v>
      </c>
      <c r="R472" s="2" t="s">
        <v>35</v>
      </c>
      <c r="S472" s="5" t="b">
        <v>0</v>
      </c>
      <c r="T472" s="3">
        <v>0.0</v>
      </c>
      <c r="U472" s="3">
        <v>0.0</v>
      </c>
      <c r="V472" s="3">
        <v>0.0</v>
      </c>
      <c r="W472" s="3">
        <v>0.0</v>
      </c>
      <c r="X472" s="3">
        <v>0.0</v>
      </c>
      <c r="Y472" s="3">
        <v>0.0</v>
      </c>
      <c r="Z472" s="2" t="s">
        <v>85</v>
      </c>
      <c r="AA472" s="2" t="s">
        <v>37</v>
      </c>
    </row>
    <row r="473">
      <c r="A473" s="3">
        <v>571.0</v>
      </c>
      <c r="B473" s="4" t="s">
        <v>3804</v>
      </c>
      <c r="C473" s="2" t="s">
        <v>3805</v>
      </c>
      <c r="D473" s="2" t="s">
        <v>3806</v>
      </c>
      <c r="E473" s="2" t="s">
        <v>3807</v>
      </c>
      <c r="F473" s="2" t="s">
        <v>3808</v>
      </c>
      <c r="G473" s="2" t="s">
        <v>3809</v>
      </c>
      <c r="H473" s="2" t="s">
        <v>3810</v>
      </c>
      <c r="I473" s="2" t="s">
        <v>3811</v>
      </c>
      <c r="J473" s="3">
        <v>514.0</v>
      </c>
      <c r="K473" s="2" t="s">
        <v>1673</v>
      </c>
      <c r="L473" s="3">
        <v>2.0</v>
      </c>
      <c r="M473" s="3">
        <v>0.0</v>
      </c>
      <c r="N473" s="5" t="b">
        <v>1</v>
      </c>
      <c r="O473" s="5" t="b">
        <v>1</v>
      </c>
      <c r="P473" s="5" t="b">
        <v>0</v>
      </c>
      <c r="Q473" s="3">
        <v>2.0</v>
      </c>
      <c r="R473" s="2" t="s">
        <v>136</v>
      </c>
      <c r="S473" s="5" t="b">
        <v>0</v>
      </c>
      <c r="T473" s="3">
        <v>0.0</v>
      </c>
      <c r="U473" s="3">
        <v>0.0</v>
      </c>
      <c r="V473" s="3">
        <v>0.0</v>
      </c>
      <c r="W473" s="3">
        <v>0.0</v>
      </c>
      <c r="X473" s="3">
        <v>0.0</v>
      </c>
      <c r="Y473" s="3">
        <v>0.0</v>
      </c>
      <c r="Z473" s="2" t="s">
        <v>85</v>
      </c>
      <c r="AA473" s="2" t="s">
        <v>67</v>
      </c>
    </row>
    <row r="474">
      <c r="A474" s="3">
        <v>572.0</v>
      </c>
      <c r="B474" s="4" t="s">
        <v>3812</v>
      </c>
      <c r="C474" s="2" t="s">
        <v>3813</v>
      </c>
      <c r="D474" s="2" t="s">
        <v>3814</v>
      </c>
      <c r="E474" s="2" t="s">
        <v>3815</v>
      </c>
      <c r="F474" s="2" t="s">
        <v>3816</v>
      </c>
      <c r="G474" s="2" t="s">
        <v>3817</v>
      </c>
      <c r="H474" s="2" t="s">
        <v>3818</v>
      </c>
      <c r="I474" s="2" t="s">
        <v>3819</v>
      </c>
      <c r="J474" s="3">
        <v>12.0</v>
      </c>
      <c r="K474" s="2" t="s">
        <v>1673</v>
      </c>
      <c r="L474" s="3">
        <v>2.0</v>
      </c>
      <c r="M474" s="3">
        <v>0.0</v>
      </c>
      <c r="N474" s="5" t="b">
        <v>1</v>
      </c>
      <c r="O474" s="5" t="b">
        <v>1</v>
      </c>
      <c r="P474" s="5" t="b">
        <v>0</v>
      </c>
      <c r="Q474" s="3">
        <v>2.0</v>
      </c>
      <c r="R474" s="2" t="s">
        <v>35</v>
      </c>
      <c r="S474" s="5" t="b">
        <v>0</v>
      </c>
      <c r="T474" s="3">
        <v>0.0</v>
      </c>
      <c r="U474" s="3">
        <v>0.0</v>
      </c>
      <c r="V474" s="3">
        <v>0.0</v>
      </c>
      <c r="W474" s="3">
        <v>0.0</v>
      </c>
      <c r="X474" s="3">
        <v>0.0</v>
      </c>
      <c r="Y474" s="3">
        <v>0.0</v>
      </c>
      <c r="Z474" s="2" t="s">
        <v>85</v>
      </c>
      <c r="AA474" s="2" t="s">
        <v>37</v>
      </c>
    </row>
    <row r="475">
      <c r="A475" s="3">
        <v>573.0</v>
      </c>
      <c r="B475" s="4" t="s">
        <v>3820</v>
      </c>
      <c r="C475" s="2" t="s">
        <v>879</v>
      </c>
      <c r="D475" s="2" t="s">
        <v>3821</v>
      </c>
      <c r="E475" s="2" t="s">
        <v>3822</v>
      </c>
      <c r="F475" s="2" t="s">
        <v>3823</v>
      </c>
      <c r="G475" s="2" t="s">
        <v>3824</v>
      </c>
      <c r="H475" s="2" t="s">
        <v>3825</v>
      </c>
      <c r="I475" s="2" t="s">
        <v>3826</v>
      </c>
      <c r="J475" s="3">
        <v>1075.0</v>
      </c>
      <c r="K475" s="3">
        <v>0.0</v>
      </c>
      <c r="L475" s="3">
        <v>2.0</v>
      </c>
      <c r="M475" s="3">
        <v>0.0</v>
      </c>
      <c r="N475" s="5" t="b">
        <v>1</v>
      </c>
      <c r="O475" s="5" t="b">
        <v>1</v>
      </c>
      <c r="P475" s="5" t="b">
        <v>0</v>
      </c>
      <c r="Q475" s="3">
        <v>0.0</v>
      </c>
      <c r="R475" s="2" t="s">
        <v>35</v>
      </c>
      <c r="S475" s="5" t="b">
        <v>0</v>
      </c>
      <c r="T475" s="3">
        <v>0.0</v>
      </c>
      <c r="U475" s="3">
        <v>0.0</v>
      </c>
      <c r="V475" s="3">
        <v>0.0</v>
      </c>
      <c r="W475" s="3">
        <v>0.0</v>
      </c>
      <c r="X475" s="3">
        <v>0.0</v>
      </c>
      <c r="Y475" s="3">
        <v>0.0</v>
      </c>
      <c r="Z475" s="2" t="s">
        <v>66</v>
      </c>
      <c r="AA475" s="2" t="s">
        <v>37</v>
      </c>
    </row>
    <row r="476">
      <c r="A476" s="3">
        <v>574.0</v>
      </c>
      <c r="B476" s="4" t="s">
        <v>3827</v>
      </c>
      <c r="C476" s="2" t="s">
        <v>3828</v>
      </c>
      <c r="D476" s="2" t="s">
        <v>3829</v>
      </c>
      <c r="E476" s="2" t="s">
        <v>3830</v>
      </c>
      <c r="F476" s="2" t="s">
        <v>3831</v>
      </c>
      <c r="G476" s="2" t="s">
        <v>3832</v>
      </c>
      <c r="H476" s="2" t="s">
        <v>3833</v>
      </c>
      <c r="I476" s="2" t="s">
        <v>3834</v>
      </c>
      <c r="J476" s="3">
        <v>204.0</v>
      </c>
      <c r="K476" s="2" t="s">
        <v>65</v>
      </c>
      <c r="L476" s="3">
        <v>2.0</v>
      </c>
      <c r="M476" s="3">
        <v>0.0</v>
      </c>
      <c r="N476" s="5" t="b">
        <v>1</v>
      </c>
      <c r="O476" s="5" t="b">
        <v>1</v>
      </c>
      <c r="P476" s="5" t="b">
        <v>0</v>
      </c>
      <c r="Q476" s="3">
        <v>9.0</v>
      </c>
      <c r="R476" s="2" t="s">
        <v>35</v>
      </c>
      <c r="S476" s="5" t="b">
        <v>0</v>
      </c>
      <c r="T476" s="3">
        <v>0.0</v>
      </c>
      <c r="U476" s="3">
        <v>0.0</v>
      </c>
      <c r="V476" s="3">
        <v>0.0</v>
      </c>
      <c r="W476" s="3">
        <v>0.0</v>
      </c>
      <c r="X476" s="3">
        <v>0.0</v>
      </c>
      <c r="Y476" s="3">
        <v>0.0</v>
      </c>
      <c r="Z476" s="2" t="s">
        <v>95</v>
      </c>
      <c r="AA476" s="2" t="s">
        <v>37</v>
      </c>
    </row>
    <row r="477">
      <c r="A477" s="3">
        <v>575.0</v>
      </c>
      <c r="B477" s="4" t="s">
        <v>3835</v>
      </c>
      <c r="C477" s="2" t="s">
        <v>3836</v>
      </c>
      <c r="D477" s="2" t="s">
        <v>3837</v>
      </c>
      <c r="E477" s="2" t="s">
        <v>3838</v>
      </c>
      <c r="F477" s="2" t="s">
        <v>3839</v>
      </c>
      <c r="G477" s="2" t="s">
        <v>3840</v>
      </c>
      <c r="H477" s="2" t="s">
        <v>3841</v>
      </c>
      <c r="I477" s="2" t="s">
        <v>3842</v>
      </c>
      <c r="J477" s="3">
        <v>22.0</v>
      </c>
      <c r="K477" s="2" t="s">
        <v>94</v>
      </c>
      <c r="L477" s="3">
        <v>2.0</v>
      </c>
      <c r="M477" s="3">
        <v>0.0</v>
      </c>
      <c r="N477" s="5" t="b">
        <v>1</v>
      </c>
      <c r="O477" s="5" t="b">
        <v>1</v>
      </c>
      <c r="P477" s="5" t="b">
        <v>0</v>
      </c>
      <c r="Q477" s="3">
        <v>0.0</v>
      </c>
      <c r="R477" s="2" t="s">
        <v>35</v>
      </c>
      <c r="S477" s="5" t="b">
        <v>0</v>
      </c>
      <c r="T477" s="3">
        <v>0.0</v>
      </c>
      <c r="U477" s="3">
        <v>0.0</v>
      </c>
      <c r="V477" s="3">
        <v>0.0</v>
      </c>
      <c r="W477" s="3">
        <v>0.0</v>
      </c>
      <c r="X477" s="3">
        <v>0.0</v>
      </c>
      <c r="Y477" s="3">
        <v>0.0</v>
      </c>
      <c r="Z477" s="3">
        <v>0.0</v>
      </c>
      <c r="AA477" s="2" t="s">
        <v>37</v>
      </c>
    </row>
    <row r="478">
      <c r="A478" s="3">
        <v>576.0</v>
      </c>
      <c r="B478" s="4" t="s">
        <v>3843</v>
      </c>
      <c r="C478" s="2" t="s">
        <v>3844</v>
      </c>
      <c r="D478" s="2" t="s">
        <v>3845</v>
      </c>
      <c r="E478" s="2" t="s">
        <v>3846</v>
      </c>
      <c r="F478" s="2" t="s">
        <v>3847</v>
      </c>
      <c r="G478" s="2" t="s">
        <v>3848</v>
      </c>
      <c r="H478" s="2" t="s">
        <v>3849</v>
      </c>
      <c r="I478" s="2" t="s">
        <v>3850</v>
      </c>
      <c r="J478" s="3">
        <v>94.0</v>
      </c>
      <c r="K478" s="2" t="s">
        <v>699</v>
      </c>
      <c r="L478" s="3">
        <v>2.0</v>
      </c>
      <c r="M478" s="3">
        <v>0.0</v>
      </c>
      <c r="N478" s="5" t="b">
        <v>1</v>
      </c>
      <c r="O478" s="5" t="b">
        <v>1</v>
      </c>
      <c r="P478" s="5" t="b">
        <v>0</v>
      </c>
      <c r="Q478" s="3">
        <v>0.0</v>
      </c>
      <c r="R478" s="2" t="s">
        <v>35</v>
      </c>
      <c r="S478" s="5" t="b">
        <v>0</v>
      </c>
      <c r="T478" s="3">
        <v>0.0</v>
      </c>
      <c r="U478" s="3">
        <v>0.0</v>
      </c>
      <c r="V478" s="3">
        <v>0.0</v>
      </c>
      <c r="W478" s="3">
        <v>0.0</v>
      </c>
      <c r="X478" s="3">
        <v>0.0</v>
      </c>
      <c r="Y478" s="3">
        <v>0.0</v>
      </c>
      <c r="Z478" s="2" t="s">
        <v>384</v>
      </c>
      <c r="AA478" s="2" t="s">
        <v>37</v>
      </c>
    </row>
    <row r="479">
      <c r="A479" s="3">
        <v>577.0</v>
      </c>
      <c r="B479" s="4" t="s">
        <v>3851</v>
      </c>
      <c r="C479" s="2" t="s">
        <v>3852</v>
      </c>
      <c r="D479" s="2" t="s">
        <v>3853</v>
      </c>
      <c r="E479" s="2" t="s">
        <v>3854</v>
      </c>
      <c r="F479" s="2" t="s">
        <v>3855</v>
      </c>
      <c r="G479" s="2" t="s">
        <v>3856</v>
      </c>
      <c r="H479" s="2" t="s">
        <v>3857</v>
      </c>
      <c r="I479" s="2" t="s">
        <v>3858</v>
      </c>
      <c r="J479" s="3">
        <v>513.0</v>
      </c>
      <c r="K479" s="2" t="s">
        <v>94</v>
      </c>
      <c r="L479" s="3">
        <v>2.0</v>
      </c>
      <c r="M479" s="3">
        <v>0.0</v>
      </c>
      <c r="N479" s="5" t="b">
        <v>1</v>
      </c>
      <c r="O479" s="5" t="b">
        <v>1</v>
      </c>
      <c r="P479" s="5" t="b">
        <v>0</v>
      </c>
      <c r="Q479" s="3">
        <v>4.0</v>
      </c>
      <c r="R479" s="2" t="s">
        <v>35</v>
      </c>
      <c r="S479" s="5" t="b">
        <v>0</v>
      </c>
      <c r="T479" s="3">
        <v>0.0</v>
      </c>
      <c r="U479" s="3">
        <v>0.0</v>
      </c>
      <c r="V479" s="3">
        <v>0.0</v>
      </c>
      <c r="W479" s="3">
        <v>0.0</v>
      </c>
      <c r="X479" s="3">
        <v>0.0</v>
      </c>
      <c r="Y479" s="3">
        <v>0.0</v>
      </c>
      <c r="Z479" s="3">
        <v>0.0</v>
      </c>
      <c r="AA479" s="2" t="s">
        <v>37</v>
      </c>
    </row>
    <row r="480">
      <c r="A480" s="3">
        <v>578.0</v>
      </c>
      <c r="B480" s="4" t="s">
        <v>3859</v>
      </c>
      <c r="C480" s="2" t="s">
        <v>3860</v>
      </c>
      <c r="D480" s="2" t="s">
        <v>3861</v>
      </c>
      <c r="E480" s="2" t="s">
        <v>3862</v>
      </c>
      <c r="F480" s="2" t="s">
        <v>3863</v>
      </c>
      <c r="G480" s="2" t="s">
        <v>3864</v>
      </c>
      <c r="H480" s="2" t="s">
        <v>3865</v>
      </c>
      <c r="I480" s="2" t="s">
        <v>3866</v>
      </c>
      <c r="J480" s="3">
        <v>45.0</v>
      </c>
      <c r="K480" s="2" t="s">
        <v>94</v>
      </c>
      <c r="L480" s="3">
        <v>2.0</v>
      </c>
      <c r="M480" s="3">
        <v>0.0</v>
      </c>
      <c r="N480" s="5" t="b">
        <v>1</v>
      </c>
      <c r="O480" s="5" t="b">
        <v>1</v>
      </c>
      <c r="P480" s="5" t="b">
        <v>0</v>
      </c>
      <c r="Q480" s="3">
        <v>0.0</v>
      </c>
      <c r="R480" s="2" t="s">
        <v>35</v>
      </c>
      <c r="S480" s="5" t="b">
        <v>0</v>
      </c>
      <c r="T480" s="3">
        <v>0.0</v>
      </c>
      <c r="U480" s="3">
        <v>0.0</v>
      </c>
      <c r="V480" s="3">
        <v>0.0</v>
      </c>
      <c r="W480" s="3">
        <v>0.0</v>
      </c>
      <c r="X480" s="3">
        <v>0.0</v>
      </c>
      <c r="Y480" s="3">
        <v>0.0</v>
      </c>
      <c r="Z480" s="3">
        <v>0.0</v>
      </c>
      <c r="AA480" s="2" t="s">
        <v>37</v>
      </c>
    </row>
    <row r="481">
      <c r="A481" s="3">
        <v>579.0</v>
      </c>
      <c r="B481" s="4" t="s">
        <v>3867</v>
      </c>
      <c r="C481" s="2" t="s">
        <v>3868</v>
      </c>
      <c r="D481" s="2" t="s">
        <v>3869</v>
      </c>
      <c r="E481" s="2" t="s">
        <v>3870</v>
      </c>
      <c r="F481" s="2" t="s">
        <v>2174</v>
      </c>
      <c r="G481" s="2" t="s">
        <v>3871</v>
      </c>
      <c r="H481" s="2" t="s">
        <v>3872</v>
      </c>
      <c r="I481" s="2" t="s">
        <v>3873</v>
      </c>
      <c r="J481" s="3">
        <v>34.0</v>
      </c>
      <c r="K481" s="2" t="s">
        <v>195</v>
      </c>
      <c r="L481" s="3">
        <v>2.0</v>
      </c>
      <c r="M481" s="3">
        <v>0.0</v>
      </c>
      <c r="N481" s="5" t="b">
        <v>1</v>
      </c>
      <c r="O481" s="5" t="b">
        <v>1</v>
      </c>
      <c r="P481" s="5" t="b">
        <v>0</v>
      </c>
      <c r="Q481" s="3">
        <v>0.0</v>
      </c>
      <c r="R481" s="2" t="s">
        <v>35</v>
      </c>
      <c r="S481" s="5" t="b">
        <v>0</v>
      </c>
      <c r="T481" s="3">
        <v>0.0</v>
      </c>
      <c r="U481" s="3">
        <v>0.0</v>
      </c>
      <c r="V481" s="3">
        <v>0.0</v>
      </c>
      <c r="W481" s="3">
        <v>0.0</v>
      </c>
      <c r="X481" s="3">
        <v>0.0</v>
      </c>
      <c r="Y481" s="3">
        <v>0.0</v>
      </c>
      <c r="Z481" s="3">
        <v>0.0</v>
      </c>
      <c r="AA481" s="2" t="s">
        <v>37</v>
      </c>
    </row>
    <row r="482">
      <c r="A482" s="3">
        <v>581.0</v>
      </c>
      <c r="B482" s="4" t="s">
        <v>3874</v>
      </c>
      <c r="C482" s="2" t="s">
        <v>3875</v>
      </c>
      <c r="D482" s="2" t="s">
        <v>3876</v>
      </c>
      <c r="E482" s="2" t="s">
        <v>3877</v>
      </c>
      <c r="F482" s="2" t="s">
        <v>3878</v>
      </c>
      <c r="G482" s="2" t="s">
        <v>3879</v>
      </c>
      <c r="H482" s="2" t="s">
        <v>3880</v>
      </c>
      <c r="I482" s="2" t="s">
        <v>3881</v>
      </c>
      <c r="J482" s="3">
        <v>4525.0</v>
      </c>
      <c r="K482" s="2" t="s">
        <v>699</v>
      </c>
      <c r="L482" s="3">
        <v>2.0</v>
      </c>
      <c r="M482" s="3">
        <v>0.0</v>
      </c>
      <c r="N482" s="5" t="b">
        <v>1</v>
      </c>
      <c r="O482" s="5" t="b">
        <v>1</v>
      </c>
      <c r="P482" s="5" t="b">
        <v>0</v>
      </c>
      <c r="Q482" s="3">
        <v>2.0</v>
      </c>
      <c r="R482" s="2" t="s">
        <v>35</v>
      </c>
      <c r="S482" s="5" t="b">
        <v>0</v>
      </c>
      <c r="T482" s="3">
        <v>0.0</v>
      </c>
      <c r="U482" s="3">
        <v>0.0</v>
      </c>
      <c r="V482" s="3">
        <v>0.0</v>
      </c>
      <c r="W482" s="3">
        <v>0.0</v>
      </c>
      <c r="X482" s="3">
        <v>0.0</v>
      </c>
      <c r="Y482" s="3">
        <v>0.0</v>
      </c>
      <c r="Z482" s="2" t="s">
        <v>85</v>
      </c>
      <c r="AA482" s="2" t="s">
        <v>37</v>
      </c>
    </row>
    <row r="483">
      <c r="A483" s="3">
        <v>582.0</v>
      </c>
      <c r="B483" s="4" t="s">
        <v>3882</v>
      </c>
      <c r="C483" s="2" t="s">
        <v>3883</v>
      </c>
      <c r="D483" s="2" t="s">
        <v>3884</v>
      </c>
      <c r="E483" s="2" t="s">
        <v>3885</v>
      </c>
      <c r="F483" s="2" t="s">
        <v>3886</v>
      </c>
      <c r="G483" s="2" t="s">
        <v>3887</v>
      </c>
      <c r="H483" s="2" t="s">
        <v>3888</v>
      </c>
      <c r="I483" s="2" t="s">
        <v>3889</v>
      </c>
      <c r="J483" s="3">
        <v>706.0</v>
      </c>
      <c r="K483" s="2" t="s">
        <v>699</v>
      </c>
      <c r="L483" s="3">
        <v>2.0</v>
      </c>
      <c r="M483" s="3">
        <v>0.0</v>
      </c>
      <c r="N483" s="5" t="b">
        <v>1</v>
      </c>
      <c r="O483" s="5" t="b">
        <v>1</v>
      </c>
      <c r="P483" s="5" t="b">
        <v>0</v>
      </c>
      <c r="Q483" s="3">
        <v>0.0</v>
      </c>
      <c r="R483" s="2" t="s">
        <v>35</v>
      </c>
      <c r="S483" s="5" t="b">
        <v>0</v>
      </c>
      <c r="T483" s="3">
        <v>0.0</v>
      </c>
      <c r="U483" s="3">
        <v>0.0</v>
      </c>
      <c r="V483" s="3">
        <v>0.0</v>
      </c>
      <c r="W483" s="3">
        <v>0.0</v>
      </c>
      <c r="X483" s="3">
        <v>0.0</v>
      </c>
      <c r="Y483" s="3">
        <v>0.0</v>
      </c>
      <c r="Z483" s="3">
        <v>0.0</v>
      </c>
      <c r="AA483" s="2" t="s">
        <v>37</v>
      </c>
    </row>
    <row r="484">
      <c r="A484" s="3">
        <v>583.0</v>
      </c>
      <c r="B484" s="4" t="s">
        <v>3890</v>
      </c>
      <c r="C484" s="2" t="s">
        <v>3891</v>
      </c>
      <c r="D484" s="2" t="s">
        <v>3892</v>
      </c>
      <c r="E484" s="2" t="s">
        <v>3893</v>
      </c>
      <c r="F484" s="2" t="s">
        <v>3894</v>
      </c>
      <c r="G484" s="2" t="s">
        <v>3895</v>
      </c>
      <c r="H484" s="2" t="s">
        <v>3896</v>
      </c>
      <c r="I484" s="2" t="s">
        <v>3897</v>
      </c>
      <c r="J484" s="3">
        <v>0.0</v>
      </c>
      <c r="K484" s="3">
        <v>0.0</v>
      </c>
      <c r="L484" s="3">
        <v>2.0</v>
      </c>
      <c r="M484" s="3">
        <v>0.0</v>
      </c>
      <c r="N484" s="5" t="b">
        <v>1</v>
      </c>
      <c r="O484" s="5" t="b">
        <v>1</v>
      </c>
      <c r="P484" s="5" t="b">
        <v>0</v>
      </c>
      <c r="Q484" s="3">
        <v>0.0</v>
      </c>
      <c r="R484" s="2" t="s">
        <v>35</v>
      </c>
      <c r="S484" s="5" t="b">
        <v>0</v>
      </c>
      <c r="T484" s="3">
        <v>0.0</v>
      </c>
      <c r="U484" s="3">
        <v>0.0</v>
      </c>
      <c r="V484" s="3">
        <v>0.0</v>
      </c>
      <c r="W484" s="3">
        <v>0.0</v>
      </c>
      <c r="X484" s="3">
        <v>0.0</v>
      </c>
      <c r="Y484" s="3">
        <v>0.0</v>
      </c>
      <c r="Z484" s="2" t="s">
        <v>85</v>
      </c>
      <c r="AA484" s="2" t="s">
        <v>37</v>
      </c>
    </row>
    <row r="485">
      <c r="A485" s="3">
        <v>584.0</v>
      </c>
      <c r="B485" s="4" t="s">
        <v>3898</v>
      </c>
      <c r="C485" s="2" t="s">
        <v>3899</v>
      </c>
      <c r="D485" s="2" t="s">
        <v>3900</v>
      </c>
      <c r="E485" s="2" t="s">
        <v>3901</v>
      </c>
      <c r="F485" s="2" t="s">
        <v>3902</v>
      </c>
      <c r="G485" s="2" t="s">
        <v>3903</v>
      </c>
      <c r="H485" s="2" t="s">
        <v>3904</v>
      </c>
      <c r="I485" s="2" t="s">
        <v>3905</v>
      </c>
      <c r="J485" s="3">
        <v>22709.0</v>
      </c>
      <c r="K485" s="2" t="s">
        <v>1673</v>
      </c>
      <c r="L485" s="3">
        <v>2.0</v>
      </c>
      <c r="M485" s="3">
        <v>0.0</v>
      </c>
      <c r="N485" s="5" t="b">
        <v>1</v>
      </c>
      <c r="O485" s="5" t="b">
        <v>1</v>
      </c>
      <c r="P485" s="5" t="b">
        <v>0</v>
      </c>
      <c r="Q485" s="3">
        <v>0.0</v>
      </c>
      <c r="R485" s="2" t="s">
        <v>35</v>
      </c>
      <c r="S485" s="5" t="b">
        <v>0</v>
      </c>
      <c r="T485" s="3">
        <v>0.0</v>
      </c>
      <c r="U485" s="3">
        <v>0.0</v>
      </c>
      <c r="V485" s="3">
        <v>0.0</v>
      </c>
      <c r="W485" s="3">
        <v>0.0</v>
      </c>
      <c r="X485" s="3">
        <v>0.0</v>
      </c>
      <c r="Y485" s="3">
        <v>0.0</v>
      </c>
      <c r="Z485" s="2" t="s">
        <v>85</v>
      </c>
      <c r="AA485" s="2" t="s">
        <v>37</v>
      </c>
    </row>
    <row r="486">
      <c r="A486" s="3">
        <v>585.0</v>
      </c>
      <c r="B486" s="4" t="s">
        <v>3906</v>
      </c>
      <c r="C486" s="2" t="s">
        <v>3907</v>
      </c>
      <c r="D486" s="2" t="s">
        <v>3908</v>
      </c>
      <c r="E486" s="2" t="s">
        <v>3909</v>
      </c>
      <c r="F486" s="2" t="s">
        <v>3910</v>
      </c>
      <c r="G486" s="2" t="s">
        <v>3911</v>
      </c>
      <c r="H486" s="2" t="s">
        <v>3912</v>
      </c>
      <c r="I486" s="2" t="s">
        <v>3913</v>
      </c>
      <c r="J486" s="3">
        <v>50.0</v>
      </c>
      <c r="K486" s="2" t="s">
        <v>1921</v>
      </c>
      <c r="L486" s="3">
        <v>2.0</v>
      </c>
      <c r="M486" s="3">
        <v>0.0</v>
      </c>
      <c r="N486" s="5" t="b">
        <v>1</v>
      </c>
      <c r="O486" s="5" t="b">
        <v>1</v>
      </c>
      <c r="P486" s="5" t="b">
        <v>0</v>
      </c>
      <c r="Q486" s="3">
        <v>3.0</v>
      </c>
      <c r="R486" s="2" t="s">
        <v>35</v>
      </c>
      <c r="S486" s="5" t="b">
        <v>0</v>
      </c>
      <c r="T486" s="3">
        <v>0.0</v>
      </c>
      <c r="U486" s="3">
        <v>0.0</v>
      </c>
      <c r="V486" s="3">
        <v>0.0</v>
      </c>
      <c r="W486" s="3">
        <v>0.0</v>
      </c>
      <c r="X486" s="3">
        <v>0.0</v>
      </c>
      <c r="Y486" s="3">
        <v>0.0</v>
      </c>
      <c r="Z486" s="3">
        <v>0.0</v>
      </c>
      <c r="AA486" s="2" t="s">
        <v>67</v>
      </c>
    </row>
    <row r="487">
      <c r="A487" s="3">
        <v>586.0</v>
      </c>
      <c r="B487" s="4" t="s">
        <v>3914</v>
      </c>
      <c r="C487" s="2" t="s">
        <v>3915</v>
      </c>
      <c r="D487" s="2" t="s">
        <v>3916</v>
      </c>
      <c r="E487" s="2" t="s">
        <v>3917</v>
      </c>
      <c r="F487" s="2" t="s">
        <v>3918</v>
      </c>
      <c r="G487" s="2" t="s">
        <v>3919</v>
      </c>
      <c r="H487" s="2" t="s">
        <v>3920</v>
      </c>
      <c r="I487" s="2" t="s">
        <v>3921</v>
      </c>
      <c r="J487" s="3">
        <v>56225.0</v>
      </c>
      <c r="K487" s="3">
        <v>0.0</v>
      </c>
      <c r="L487" s="3">
        <v>2.0</v>
      </c>
      <c r="M487" s="3">
        <v>0.0</v>
      </c>
      <c r="N487" s="5" t="b">
        <v>1</v>
      </c>
      <c r="O487" s="5" t="b">
        <v>1</v>
      </c>
      <c r="P487" s="5" t="b">
        <v>0</v>
      </c>
      <c r="Q487" s="3">
        <v>6.0</v>
      </c>
      <c r="R487" s="2" t="s">
        <v>35</v>
      </c>
      <c r="S487" s="5" t="b">
        <v>0</v>
      </c>
      <c r="T487" s="3">
        <v>0.0</v>
      </c>
      <c r="U487" s="3">
        <v>0.0</v>
      </c>
      <c r="V487" s="3">
        <v>0.0</v>
      </c>
      <c r="W487" s="3">
        <v>0.0</v>
      </c>
      <c r="X487" s="3">
        <v>0.0</v>
      </c>
      <c r="Y487" s="3">
        <v>0.0</v>
      </c>
      <c r="Z487" s="3">
        <v>0.0</v>
      </c>
      <c r="AA487" s="2" t="s">
        <v>37</v>
      </c>
    </row>
    <row r="488">
      <c r="A488" s="3">
        <v>587.0</v>
      </c>
      <c r="B488" s="4" t="s">
        <v>3922</v>
      </c>
      <c r="C488" s="2" t="s">
        <v>3923</v>
      </c>
      <c r="D488" s="2" t="s">
        <v>3924</v>
      </c>
      <c r="E488" s="2" t="s">
        <v>3925</v>
      </c>
      <c r="F488" s="2" t="s">
        <v>3926</v>
      </c>
      <c r="G488" s="2" t="s">
        <v>3927</v>
      </c>
      <c r="H488" s="2" t="s">
        <v>3928</v>
      </c>
      <c r="I488" s="2" t="s">
        <v>3929</v>
      </c>
      <c r="J488" s="3">
        <v>531.0</v>
      </c>
      <c r="K488" s="2" t="s">
        <v>94</v>
      </c>
      <c r="L488" s="3">
        <v>1.0</v>
      </c>
      <c r="M488" s="3">
        <v>0.0</v>
      </c>
      <c r="N488" s="5" t="b">
        <v>1</v>
      </c>
      <c r="O488" s="5" t="b">
        <v>1</v>
      </c>
      <c r="P488" s="5" t="b">
        <v>0</v>
      </c>
      <c r="Q488" s="3">
        <v>5.0</v>
      </c>
      <c r="R488" s="2" t="s">
        <v>35</v>
      </c>
      <c r="S488" s="5" t="b">
        <v>0</v>
      </c>
      <c r="T488" s="3">
        <v>0.0</v>
      </c>
      <c r="U488" s="3">
        <v>0.0</v>
      </c>
      <c r="V488" s="3">
        <v>0.0</v>
      </c>
      <c r="W488" s="3">
        <v>0.0</v>
      </c>
      <c r="X488" s="3">
        <v>0.0</v>
      </c>
      <c r="Y488" s="3">
        <v>0.0</v>
      </c>
      <c r="Z488" s="3">
        <v>0.0</v>
      </c>
      <c r="AA488" s="2" t="s">
        <v>37</v>
      </c>
    </row>
    <row r="489">
      <c r="A489" s="3">
        <v>588.0</v>
      </c>
      <c r="B489" s="4" t="s">
        <v>3930</v>
      </c>
      <c r="C489" s="2" t="s">
        <v>3931</v>
      </c>
      <c r="D489" s="2" t="s">
        <v>3932</v>
      </c>
      <c r="E489" s="2" t="s">
        <v>3933</v>
      </c>
      <c r="F489" s="2" t="s">
        <v>3934</v>
      </c>
      <c r="G489" s="2" t="s">
        <v>3935</v>
      </c>
      <c r="H489" s="2" t="s">
        <v>3936</v>
      </c>
      <c r="I489" s="2" t="s">
        <v>3937</v>
      </c>
      <c r="J489" s="3">
        <v>2173.0</v>
      </c>
      <c r="K489" s="2" t="s">
        <v>1921</v>
      </c>
      <c r="L489" s="3">
        <v>1.0</v>
      </c>
      <c r="M489" s="3">
        <v>0.0</v>
      </c>
      <c r="N489" s="5" t="b">
        <v>1</v>
      </c>
      <c r="O489" s="5" t="b">
        <v>1</v>
      </c>
      <c r="P489" s="5" t="b">
        <v>0</v>
      </c>
      <c r="Q489" s="3">
        <v>18.0</v>
      </c>
      <c r="R489" s="2" t="s">
        <v>35</v>
      </c>
      <c r="S489" s="5" t="b">
        <v>0</v>
      </c>
      <c r="T489" s="3">
        <v>0.0</v>
      </c>
      <c r="U489" s="3">
        <v>0.0</v>
      </c>
      <c r="V489" s="3">
        <v>0.0</v>
      </c>
      <c r="W489" s="3">
        <v>0.0</v>
      </c>
      <c r="X489" s="3">
        <v>0.0</v>
      </c>
      <c r="Y489" s="3">
        <v>0.0</v>
      </c>
      <c r="Z489" s="3">
        <v>0.0</v>
      </c>
      <c r="AA489" s="2" t="s">
        <v>37</v>
      </c>
    </row>
    <row r="490">
      <c r="A490" s="3">
        <v>589.0</v>
      </c>
      <c r="B490" s="4" t="s">
        <v>3938</v>
      </c>
      <c r="C490" s="2" t="s">
        <v>3939</v>
      </c>
      <c r="D490" s="2" t="s">
        <v>3940</v>
      </c>
      <c r="E490" s="2" t="s">
        <v>3941</v>
      </c>
      <c r="F490" s="2" t="s">
        <v>3942</v>
      </c>
      <c r="G490" s="2" t="s">
        <v>3943</v>
      </c>
      <c r="H490" s="2" t="s">
        <v>3944</v>
      </c>
      <c r="I490" s="2" t="s">
        <v>3945</v>
      </c>
      <c r="J490" s="3">
        <v>4365.0</v>
      </c>
      <c r="K490" s="2" t="s">
        <v>902</v>
      </c>
      <c r="L490" s="3">
        <v>1.0</v>
      </c>
      <c r="M490" s="3">
        <v>0.0</v>
      </c>
      <c r="N490" s="5" t="b">
        <v>1</v>
      </c>
      <c r="O490" s="5" t="b">
        <v>1</v>
      </c>
      <c r="P490" s="5" t="b">
        <v>0</v>
      </c>
      <c r="Q490" s="3">
        <v>4.0</v>
      </c>
      <c r="R490" s="2" t="s">
        <v>35</v>
      </c>
      <c r="S490" s="5" t="b">
        <v>0</v>
      </c>
      <c r="T490" s="3">
        <v>0.0</v>
      </c>
      <c r="U490" s="3">
        <v>0.0</v>
      </c>
      <c r="V490" s="3">
        <v>0.0</v>
      </c>
      <c r="W490" s="3">
        <v>0.0</v>
      </c>
      <c r="X490" s="3">
        <v>0.0</v>
      </c>
      <c r="Y490" s="3">
        <v>0.0</v>
      </c>
      <c r="Z490" s="2" t="s">
        <v>85</v>
      </c>
      <c r="AA490" s="2" t="s">
        <v>37</v>
      </c>
    </row>
    <row r="491">
      <c r="A491" s="3">
        <v>590.0</v>
      </c>
      <c r="B491" s="4" t="s">
        <v>3946</v>
      </c>
      <c r="C491" s="2" t="s">
        <v>3947</v>
      </c>
      <c r="D491" s="2" t="s">
        <v>3948</v>
      </c>
      <c r="E491" s="2" t="s">
        <v>3949</v>
      </c>
      <c r="F491" s="2" t="s">
        <v>3950</v>
      </c>
      <c r="G491" s="2" t="s">
        <v>3951</v>
      </c>
      <c r="H491" s="2" t="s">
        <v>3952</v>
      </c>
      <c r="I491" s="2" t="s">
        <v>3953</v>
      </c>
      <c r="J491" s="3">
        <v>196.0</v>
      </c>
      <c r="K491" s="3">
        <v>0.0</v>
      </c>
      <c r="L491" s="3">
        <v>1.0</v>
      </c>
      <c r="M491" s="3">
        <v>0.0</v>
      </c>
      <c r="N491" s="5" t="b">
        <v>1</v>
      </c>
      <c r="O491" s="5" t="b">
        <v>1</v>
      </c>
      <c r="P491" s="5" t="b">
        <v>0</v>
      </c>
      <c r="Q491" s="3">
        <v>0.0</v>
      </c>
      <c r="R491" s="2" t="s">
        <v>35</v>
      </c>
      <c r="S491" s="5" t="b">
        <v>0</v>
      </c>
      <c r="T491" s="3">
        <v>0.0</v>
      </c>
      <c r="U491" s="3">
        <v>0.0</v>
      </c>
      <c r="V491" s="3">
        <v>0.0</v>
      </c>
      <c r="W491" s="3">
        <v>0.0</v>
      </c>
      <c r="X491" s="3">
        <v>0.0</v>
      </c>
      <c r="Y491" s="3">
        <v>0.0</v>
      </c>
      <c r="Z491" s="3">
        <v>0.0</v>
      </c>
      <c r="AA491" s="2" t="s">
        <v>37</v>
      </c>
    </row>
    <row r="492">
      <c r="A492" s="3">
        <v>591.0</v>
      </c>
      <c r="B492" s="4" t="s">
        <v>3954</v>
      </c>
      <c r="C492" s="2" t="s">
        <v>3955</v>
      </c>
      <c r="D492" s="2" t="s">
        <v>3956</v>
      </c>
      <c r="E492" s="2" t="s">
        <v>3957</v>
      </c>
      <c r="F492" s="2" t="s">
        <v>3958</v>
      </c>
      <c r="G492" s="2" t="s">
        <v>3959</v>
      </c>
      <c r="H492" s="2" t="s">
        <v>3960</v>
      </c>
      <c r="I492" s="2" t="s">
        <v>3961</v>
      </c>
      <c r="J492" s="3">
        <v>129.0</v>
      </c>
      <c r="K492" s="3">
        <v>0.0</v>
      </c>
      <c r="L492" s="3">
        <v>1.0</v>
      </c>
      <c r="M492" s="3">
        <v>0.0</v>
      </c>
      <c r="N492" s="5" t="b">
        <v>1</v>
      </c>
      <c r="O492" s="5" t="b">
        <v>1</v>
      </c>
      <c r="P492" s="5" t="b">
        <v>0</v>
      </c>
      <c r="Q492" s="3">
        <v>0.0</v>
      </c>
      <c r="R492" s="2" t="s">
        <v>35</v>
      </c>
      <c r="S492" s="5" t="b">
        <v>0</v>
      </c>
      <c r="T492" s="3">
        <v>0.0</v>
      </c>
      <c r="U492" s="3">
        <v>0.0</v>
      </c>
      <c r="V492" s="3">
        <v>0.0</v>
      </c>
      <c r="W492" s="3">
        <v>0.0</v>
      </c>
      <c r="X492" s="3">
        <v>0.0</v>
      </c>
      <c r="Y492" s="3">
        <v>0.0</v>
      </c>
      <c r="Z492" s="3">
        <v>0.0</v>
      </c>
      <c r="AA492" s="2" t="s">
        <v>37</v>
      </c>
    </row>
    <row r="493">
      <c r="A493" s="3">
        <v>592.0</v>
      </c>
      <c r="B493" s="4" t="s">
        <v>3962</v>
      </c>
      <c r="C493" s="2" t="s">
        <v>2031</v>
      </c>
      <c r="D493" s="2" t="s">
        <v>3963</v>
      </c>
      <c r="E493" s="2" t="s">
        <v>3964</v>
      </c>
      <c r="F493" s="2" t="s">
        <v>3965</v>
      </c>
      <c r="G493" s="2" t="s">
        <v>3966</v>
      </c>
      <c r="H493" s="2" t="s">
        <v>3967</v>
      </c>
      <c r="I493" s="2" t="s">
        <v>3968</v>
      </c>
      <c r="J493" s="3">
        <v>619.0</v>
      </c>
      <c r="K493" s="2" t="s">
        <v>1673</v>
      </c>
      <c r="L493" s="3">
        <v>1.0</v>
      </c>
      <c r="M493" s="3">
        <v>0.0</v>
      </c>
      <c r="N493" s="5" t="b">
        <v>1</v>
      </c>
      <c r="O493" s="5" t="b">
        <v>1</v>
      </c>
      <c r="P493" s="5" t="b">
        <v>0</v>
      </c>
      <c r="Q493" s="3">
        <v>5.0</v>
      </c>
      <c r="R493" s="2" t="s">
        <v>35</v>
      </c>
      <c r="S493" s="5" t="b">
        <v>0</v>
      </c>
      <c r="T493" s="3">
        <v>0.0</v>
      </c>
      <c r="U493" s="3">
        <v>0.0</v>
      </c>
      <c r="V493" s="3">
        <v>0.0</v>
      </c>
      <c r="W493" s="3">
        <v>0.0</v>
      </c>
      <c r="X493" s="3">
        <v>0.0</v>
      </c>
      <c r="Y493" s="3">
        <v>0.0</v>
      </c>
      <c r="Z493" s="2" t="s">
        <v>85</v>
      </c>
      <c r="AA493" s="2" t="s">
        <v>37</v>
      </c>
    </row>
    <row r="494">
      <c r="A494" s="3">
        <v>593.0</v>
      </c>
      <c r="B494" s="4" t="s">
        <v>3969</v>
      </c>
      <c r="C494" s="2" t="s">
        <v>3970</v>
      </c>
      <c r="D494" s="2" t="s">
        <v>3971</v>
      </c>
      <c r="E494" s="2" t="s">
        <v>3972</v>
      </c>
      <c r="F494" s="2" t="s">
        <v>3973</v>
      </c>
      <c r="G494" s="2" t="s">
        <v>3974</v>
      </c>
      <c r="H494" s="2" t="s">
        <v>3975</v>
      </c>
      <c r="I494" s="2" t="s">
        <v>3976</v>
      </c>
      <c r="J494" s="3">
        <v>55.0</v>
      </c>
      <c r="K494" s="2" t="s">
        <v>1673</v>
      </c>
      <c r="L494" s="3">
        <v>1.0</v>
      </c>
      <c r="M494" s="3">
        <v>0.0</v>
      </c>
      <c r="N494" s="5" t="b">
        <v>1</v>
      </c>
      <c r="O494" s="5" t="b">
        <v>1</v>
      </c>
      <c r="P494" s="5" t="b">
        <v>0</v>
      </c>
      <c r="Q494" s="3">
        <v>0.0</v>
      </c>
      <c r="R494" s="2" t="s">
        <v>35</v>
      </c>
      <c r="S494" s="5" t="b">
        <v>0</v>
      </c>
      <c r="T494" s="3">
        <v>0.0</v>
      </c>
      <c r="U494" s="3">
        <v>0.0</v>
      </c>
      <c r="V494" s="3">
        <v>0.0</v>
      </c>
      <c r="W494" s="3">
        <v>0.0</v>
      </c>
      <c r="X494" s="3">
        <v>0.0</v>
      </c>
      <c r="Y494" s="3">
        <v>0.0</v>
      </c>
      <c r="Z494" s="2" t="s">
        <v>66</v>
      </c>
      <c r="AA494" s="2" t="s">
        <v>67</v>
      </c>
    </row>
    <row r="495">
      <c r="A495" s="3">
        <v>594.0</v>
      </c>
      <c r="B495" s="4" t="s">
        <v>3977</v>
      </c>
      <c r="C495" s="2" t="s">
        <v>3978</v>
      </c>
      <c r="D495" s="2" t="s">
        <v>3979</v>
      </c>
      <c r="E495" s="2" t="s">
        <v>3980</v>
      </c>
      <c r="F495" s="2" t="s">
        <v>3981</v>
      </c>
      <c r="G495" s="2" t="s">
        <v>3982</v>
      </c>
      <c r="H495" s="2" t="s">
        <v>3983</v>
      </c>
      <c r="I495" s="2" t="s">
        <v>3984</v>
      </c>
      <c r="J495" s="3">
        <v>29.0</v>
      </c>
      <c r="K495" s="2" t="s">
        <v>902</v>
      </c>
      <c r="L495" s="3">
        <v>1.0</v>
      </c>
      <c r="M495" s="3">
        <v>0.0</v>
      </c>
      <c r="N495" s="5" t="b">
        <v>1</v>
      </c>
      <c r="O495" s="5" t="b">
        <v>1</v>
      </c>
      <c r="P495" s="5" t="b">
        <v>0</v>
      </c>
      <c r="Q495" s="3">
        <v>0.0</v>
      </c>
      <c r="R495" s="2" t="s">
        <v>35</v>
      </c>
      <c r="S495" s="5" t="b">
        <v>0</v>
      </c>
      <c r="T495" s="3">
        <v>0.0</v>
      </c>
      <c r="U495" s="3">
        <v>0.0</v>
      </c>
      <c r="V495" s="3">
        <v>0.0</v>
      </c>
      <c r="W495" s="3">
        <v>0.0</v>
      </c>
      <c r="X495" s="3">
        <v>0.0</v>
      </c>
      <c r="Y495" s="3">
        <v>0.0</v>
      </c>
      <c r="Z495" s="2" t="s">
        <v>76</v>
      </c>
      <c r="AA495" s="2" t="s">
        <v>37</v>
      </c>
    </row>
    <row r="496">
      <c r="A496" s="3">
        <v>595.0</v>
      </c>
      <c r="B496" s="4" t="s">
        <v>3985</v>
      </c>
      <c r="C496" s="2" t="s">
        <v>3986</v>
      </c>
      <c r="D496" s="2" t="s">
        <v>3987</v>
      </c>
      <c r="E496" s="2" t="s">
        <v>3988</v>
      </c>
      <c r="F496" s="2" t="s">
        <v>3989</v>
      </c>
      <c r="G496" s="2" t="s">
        <v>3990</v>
      </c>
      <c r="H496" s="2" t="s">
        <v>3991</v>
      </c>
      <c r="I496" s="2" t="s">
        <v>3992</v>
      </c>
      <c r="J496" s="3">
        <v>27.0</v>
      </c>
      <c r="K496" s="2" t="s">
        <v>3993</v>
      </c>
      <c r="L496" s="3">
        <v>1.0</v>
      </c>
      <c r="M496" s="3">
        <v>2.0</v>
      </c>
      <c r="N496" s="5" t="b">
        <v>1</v>
      </c>
      <c r="O496" s="5" t="b">
        <v>1</v>
      </c>
      <c r="P496" s="5" t="b">
        <v>0</v>
      </c>
      <c r="Q496" s="3">
        <v>5.0</v>
      </c>
      <c r="R496" s="2" t="s">
        <v>35</v>
      </c>
      <c r="S496" s="5" t="b">
        <v>0</v>
      </c>
      <c r="T496" s="3">
        <v>3.0</v>
      </c>
      <c r="U496" s="3">
        <v>6.0</v>
      </c>
      <c r="V496" s="3">
        <v>5.0</v>
      </c>
      <c r="W496" s="3">
        <v>3.0</v>
      </c>
      <c r="X496" s="3">
        <v>18.0</v>
      </c>
      <c r="Y496" s="3">
        <v>0.0</v>
      </c>
      <c r="Z496" s="3">
        <v>0.0</v>
      </c>
      <c r="AA496" s="2" t="s">
        <v>37</v>
      </c>
    </row>
    <row r="497">
      <c r="A497" s="3">
        <v>596.0</v>
      </c>
      <c r="B497" s="4" t="s">
        <v>3994</v>
      </c>
      <c r="C497" s="2" t="s">
        <v>3995</v>
      </c>
      <c r="D497" s="2" t="s">
        <v>3996</v>
      </c>
      <c r="E497" s="2" t="s">
        <v>3997</v>
      </c>
      <c r="F497" s="2" t="s">
        <v>3998</v>
      </c>
      <c r="G497" s="2" t="s">
        <v>3999</v>
      </c>
      <c r="H497" s="2" t="s">
        <v>4000</v>
      </c>
      <c r="I497" s="2" t="s">
        <v>4001</v>
      </c>
      <c r="J497" s="3">
        <v>357.0</v>
      </c>
      <c r="K497" s="2" t="s">
        <v>699</v>
      </c>
      <c r="L497" s="3">
        <v>1.0</v>
      </c>
      <c r="M497" s="3">
        <v>0.0</v>
      </c>
      <c r="N497" s="5" t="b">
        <v>1</v>
      </c>
      <c r="O497" s="5" t="b">
        <v>1</v>
      </c>
      <c r="P497" s="5" t="b">
        <v>0</v>
      </c>
      <c r="Q497" s="3">
        <v>1.0</v>
      </c>
      <c r="R497" s="2" t="s">
        <v>35</v>
      </c>
      <c r="S497" s="5" t="b">
        <v>0</v>
      </c>
      <c r="T497" s="3">
        <v>0.0</v>
      </c>
      <c r="U497" s="3">
        <v>0.0</v>
      </c>
      <c r="V497" s="3">
        <v>0.0</v>
      </c>
      <c r="W497" s="3">
        <v>0.0</v>
      </c>
      <c r="X497" s="3">
        <v>0.0</v>
      </c>
      <c r="Y497" s="3">
        <v>0.0</v>
      </c>
      <c r="Z497" s="3">
        <v>0.0</v>
      </c>
      <c r="AA497" s="2" t="s">
        <v>37</v>
      </c>
    </row>
    <row r="498">
      <c r="A498" s="3">
        <v>597.0</v>
      </c>
      <c r="B498" s="4" t="s">
        <v>4002</v>
      </c>
      <c r="C498" s="2" t="s">
        <v>4003</v>
      </c>
      <c r="D498" s="2" t="s">
        <v>4004</v>
      </c>
      <c r="E498" s="2" t="s">
        <v>4005</v>
      </c>
      <c r="F498" s="2" t="s">
        <v>4006</v>
      </c>
      <c r="G498" s="2" t="s">
        <v>4007</v>
      </c>
      <c r="H498" s="2" t="s">
        <v>4008</v>
      </c>
      <c r="I498" s="2" t="s">
        <v>4009</v>
      </c>
      <c r="J498" s="3">
        <v>228.0</v>
      </c>
      <c r="K498" s="2" t="s">
        <v>94</v>
      </c>
      <c r="L498" s="3">
        <v>1.0</v>
      </c>
      <c r="M498" s="3">
        <v>0.0</v>
      </c>
      <c r="N498" s="5" t="b">
        <v>0</v>
      </c>
      <c r="O498" s="5" t="b">
        <v>1</v>
      </c>
      <c r="P498" s="5" t="b">
        <v>0</v>
      </c>
      <c r="Q498" s="3">
        <v>1.0</v>
      </c>
      <c r="R498" s="2" t="s">
        <v>35</v>
      </c>
      <c r="S498" s="5" t="b">
        <v>0</v>
      </c>
      <c r="T498" s="3">
        <v>0.0</v>
      </c>
      <c r="U498" s="3">
        <v>0.0</v>
      </c>
      <c r="V498" s="3">
        <v>0.0</v>
      </c>
      <c r="W498" s="3">
        <v>0.0</v>
      </c>
      <c r="X498" s="3">
        <v>0.0</v>
      </c>
      <c r="Y498" s="3">
        <v>0.0</v>
      </c>
      <c r="Z498" s="2" t="s">
        <v>85</v>
      </c>
      <c r="AA498" s="2" t="s">
        <v>37</v>
      </c>
    </row>
    <row r="499">
      <c r="A499" s="3">
        <v>599.0</v>
      </c>
      <c r="B499" s="4" t="s">
        <v>4010</v>
      </c>
      <c r="C499" s="2" t="s">
        <v>4011</v>
      </c>
      <c r="D499" s="2" t="s">
        <v>4012</v>
      </c>
      <c r="E499" s="2" t="s">
        <v>4013</v>
      </c>
      <c r="F499" s="2" t="s">
        <v>4014</v>
      </c>
      <c r="G499" s="2" t="s">
        <v>4015</v>
      </c>
      <c r="H499" s="2" t="s">
        <v>4016</v>
      </c>
      <c r="I499" s="2" t="s">
        <v>4017</v>
      </c>
      <c r="J499" s="3">
        <v>3345.0</v>
      </c>
      <c r="K499" s="2" t="s">
        <v>46</v>
      </c>
      <c r="L499" s="3">
        <v>39.0</v>
      </c>
      <c r="M499" s="3">
        <v>0.0</v>
      </c>
      <c r="N499" s="5" t="b">
        <v>1</v>
      </c>
      <c r="O499" s="5" t="b">
        <v>1</v>
      </c>
      <c r="P499" s="5" t="b">
        <v>0</v>
      </c>
      <c r="Q499" s="3">
        <v>4.0</v>
      </c>
      <c r="R499" s="2" t="s">
        <v>47</v>
      </c>
      <c r="S499" s="5" t="b">
        <v>0</v>
      </c>
      <c r="T499" s="3">
        <v>0.0</v>
      </c>
      <c r="U499" s="3">
        <v>0.0</v>
      </c>
      <c r="V499" s="3">
        <v>0.0</v>
      </c>
      <c r="W499" s="3">
        <v>0.0</v>
      </c>
      <c r="X499" s="3">
        <v>0.0</v>
      </c>
      <c r="Y499" s="3">
        <v>0.0</v>
      </c>
      <c r="Z499" s="3">
        <v>0.0</v>
      </c>
      <c r="AA499" s="2" t="s">
        <v>37</v>
      </c>
    </row>
    <row r="500">
      <c r="A500" s="3">
        <v>600.0</v>
      </c>
      <c r="B500" s="4" t="s">
        <v>4018</v>
      </c>
      <c r="C500" s="2" t="s">
        <v>4019</v>
      </c>
      <c r="D500" s="2" t="s">
        <v>4020</v>
      </c>
      <c r="E500" s="2" t="s">
        <v>4021</v>
      </c>
      <c r="F500" s="2" t="s">
        <v>4022</v>
      </c>
      <c r="G500" s="2" t="s">
        <v>4023</v>
      </c>
      <c r="H500" s="2" t="s">
        <v>4024</v>
      </c>
      <c r="I500" s="2" t="s">
        <v>4025</v>
      </c>
      <c r="J500" s="3">
        <v>2358.0</v>
      </c>
      <c r="K500" s="2" t="s">
        <v>46</v>
      </c>
      <c r="L500" s="3">
        <v>39.0</v>
      </c>
      <c r="M500" s="3">
        <v>0.0</v>
      </c>
      <c r="N500" s="5" t="b">
        <v>1</v>
      </c>
      <c r="O500" s="5" t="b">
        <v>1</v>
      </c>
      <c r="P500" s="5" t="b">
        <v>0</v>
      </c>
      <c r="Q500" s="3">
        <v>4.0</v>
      </c>
      <c r="R500" s="2" t="s">
        <v>35</v>
      </c>
      <c r="S500" s="5" t="b">
        <v>0</v>
      </c>
      <c r="T500" s="3">
        <v>0.0</v>
      </c>
      <c r="U500" s="3">
        <v>0.0</v>
      </c>
      <c r="V500" s="3">
        <v>0.0</v>
      </c>
      <c r="W500" s="3">
        <v>0.0</v>
      </c>
      <c r="X500" s="3">
        <v>0.0</v>
      </c>
      <c r="Y500" s="3">
        <v>0.0</v>
      </c>
      <c r="Z500" s="2" t="s">
        <v>48</v>
      </c>
      <c r="AA500" s="2" t="s">
        <v>37</v>
      </c>
    </row>
    <row r="501">
      <c r="A501" s="3">
        <v>601.0</v>
      </c>
      <c r="B501" s="4" t="s">
        <v>4026</v>
      </c>
      <c r="C501" s="2" t="s">
        <v>4027</v>
      </c>
      <c r="D501" s="2" t="s">
        <v>4028</v>
      </c>
      <c r="E501" s="2" t="s">
        <v>4029</v>
      </c>
      <c r="F501" s="2" t="s">
        <v>4030</v>
      </c>
      <c r="G501" s="2" t="s">
        <v>4031</v>
      </c>
      <c r="H501" s="2" t="s">
        <v>4032</v>
      </c>
      <c r="I501" s="2" t="s">
        <v>4033</v>
      </c>
      <c r="J501" s="3">
        <v>467.0</v>
      </c>
      <c r="K501" s="2" t="s">
        <v>46</v>
      </c>
      <c r="L501" s="3">
        <v>39.0</v>
      </c>
      <c r="M501" s="3">
        <v>0.0</v>
      </c>
      <c r="N501" s="5" t="b">
        <v>1</v>
      </c>
      <c r="O501" s="5" t="b">
        <v>1</v>
      </c>
      <c r="P501" s="5" t="b">
        <v>0</v>
      </c>
      <c r="Q501" s="3">
        <v>1.0</v>
      </c>
      <c r="R501" s="2" t="s">
        <v>47</v>
      </c>
      <c r="S501" s="5" t="b">
        <v>0</v>
      </c>
      <c r="T501" s="3">
        <v>0.0</v>
      </c>
      <c r="U501" s="3">
        <v>0.0</v>
      </c>
      <c r="V501" s="3">
        <v>0.0</v>
      </c>
      <c r="W501" s="3">
        <v>0.0</v>
      </c>
      <c r="X501" s="3">
        <v>0.0</v>
      </c>
      <c r="Y501" s="3">
        <v>0.0</v>
      </c>
      <c r="Z501" s="2" t="s">
        <v>66</v>
      </c>
      <c r="AA501" s="2" t="s">
        <v>67</v>
      </c>
    </row>
    <row r="502">
      <c r="A502" s="3">
        <v>602.0</v>
      </c>
      <c r="B502" s="4" t="s">
        <v>4034</v>
      </c>
      <c r="C502" s="2" t="s">
        <v>4035</v>
      </c>
      <c r="D502" s="2" t="s">
        <v>4036</v>
      </c>
      <c r="E502" s="2" t="s">
        <v>4037</v>
      </c>
      <c r="F502" s="2" t="s">
        <v>4038</v>
      </c>
      <c r="G502" s="2" t="s">
        <v>4039</v>
      </c>
      <c r="H502" s="2" t="s">
        <v>4040</v>
      </c>
      <c r="I502" s="2" t="s">
        <v>4041</v>
      </c>
      <c r="J502" s="3">
        <v>32.0</v>
      </c>
      <c r="K502" s="2" t="s">
        <v>46</v>
      </c>
      <c r="L502" s="3">
        <v>38.0</v>
      </c>
      <c r="M502" s="3">
        <v>0.0</v>
      </c>
      <c r="N502" s="5" t="b">
        <v>1</v>
      </c>
      <c r="O502" s="5" t="b">
        <v>1</v>
      </c>
      <c r="P502" s="5" t="b">
        <v>0</v>
      </c>
      <c r="Q502" s="3">
        <v>1.0</v>
      </c>
      <c r="R502" s="2" t="s">
        <v>35</v>
      </c>
      <c r="S502" s="5" t="b">
        <v>0</v>
      </c>
      <c r="T502" s="3">
        <v>0.0</v>
      </c>
      <c r="U502" s="3">
        <v>0.0</v>
      </c>
      <c r="V502" s="3">
        <v>0.0</v>
      </c>
      <c r="W502" s="3">
        <v>0.0</v>
      </c>
      <c r="X502" s="3">
        <v>0.0</v>
      </c>
      <c r="Y502" s="3">
        <v>0.0</v>
      </c>
      <c r="Z502" s="2" t="s">
        <v>48</v>
      </c>
      <c r="AA502" s="2" t="s">
        <v>37</v>
      </c>
    </row>
    <row r="503">
      <c r="A503" s="3">
        <v>603.0</v>
      </c>
      <c r="B503" s="4" t="s">
        <v>4042</v>
      </c>
      <c r="C503" s="2" t="s">
        <v>4043</v>
      </c>
      <c r="D503" s="2" t="s">
        <v>4044</v>
      </c>
      <c r="E503" s="2" t="s">
        <v>4045</v>
      </c>
      <c r="F503" s="2" t="s">
        <v>4046</v>
      </c>
      <c r="G503" s="2" t="s">
        <v>4047</v>
      </c>
      <c r="H503" s="2" t="s">
        <v>4048</v>
      </c>
      <c r="I503" s="2" t="s">
        <v>4049</v>
      </c>
      <c r="J503" s="3">
        <v>32.0</v>
      </c>
      <c r="K503" s="2" t="s">
        <v>46</v>
      </c>
      <c r="L503" s="3">
        <v>37.0</v>
      </c>
      <c r="M503" s="3">
        <v>0.0</v>
      </c>
      <c r="N503" s="5" t="b">
        <v>1</v>
      </c>
      <c r="O503" s="5" t="b">
        <v>1</v>
      </c>
      <c r="P503" s="5" t="b">
        <v>0</v>
      </c>
      <c r="Q503" s="3">
        <v>3.0</v>
      </c>
      <c r="R503" s="2" t="s">
        <v>35</v>
      </c>
      <c r="S503" s="5" t="b">
        <v>0</v>
      </c>
      <c r="T503" s="3">
        <v>0.0</v>
      </c>
      <c r="U503" s="3">
        <v>0.0</v>
      </c>
      <c r="V503" s="3">
        <v>0.0</v>
      </c>
      <c r="W503" s="3">
        <v>0.0</v>
      </c>
      <c r="X503" s="3">
        <v>0.0</v>
      </c>
      <c r="Y503" s="3">
        <v>0.0</v>
      </c>
      <c r="Z503" s="2" t="s">
        <v>85</v>
      </c>
      <c r="AA503" s="2" t="s">
        <v>37</v>
      </c>
    </row>
    <row r="504">
      <c r="A504" s="3">
        <v>604.0</v>
      </c>
      <c r="B504" s="4" t="s">
        <v>4050</v>
      </c>
      <c r="C504" s="2" t="s">
        <v>4051</v>
      </c>
      <c r="D504" s="2" t="s">
        <v>4052</v>
      </c>
      <c r="E504" s="2" t="s">
        <v>4053</v>
      </c>
      <c r="F504" s="2" t="s">
        <v>4054</v>
      </c>
      <c r="G504" s="2" t="s">
        <v>4055</v>
      </c>
      <c r="H504" s="2" t="s">
        <v>4056</v>
      </c>
      <c r="I504" s="2" t="s">
        <v>4057</v>
      </c>
      <c r="J504" s="3">
        <v>57212.0</v>
      </c>
      <c r="K504" s="2" t="s">
        <v>716</v>
      </c>
      <c r="L504" s="3">
        <v>36.0</v>
      </c>
      <c r="M504" s="3">
        <v>0.0</v>
      </c>
      <c r="N504" s="5" t="b">
        <v>1</v>
      </c>
      <c r="O504" s="5" t="b">
        <v>1</v>
      </c>
      <c r="P504" s="5" t="b">
        <v>0</v>
      </c>
      <c r="Q504" s="3">
        <v>5.0</v>
      </c>
      <c r="R504" s="2" t="s">
        <v>35</v>
      </c>
      <c r="S504" s="5" t="b">
        <v>0</v>
      </c>
      <c r="T504" s="3">
        <v>0.0</v>
      </c>
      <c r="U504" s="3">
        <v>0.0</v>
      </c>
      <c r="V504" s="3">
        <v>0.0</v>
      </c>
      <c r="W504" s="3">
        <v>0.0</v>
      </c>
      <c r="X504" s="3">
        <v>0.0</v>
      </c>
      <c r="Y504" s="3">
        <v>0.0</v>
      </c>
      <c r="Z504" s="3">
        <v>0.0</v>
      </c>
      <c r="AA504" s="2" t="s">
        <v>67</v>
      </c>
    </row>
    <row r="505">
      <c r="A505" s="3">
        <v>605.0</v>
      </c>
      <c r="B505" s="4" t="s">
        <v>4058</v>
      </c>
      <c r="C505" s="2" t="s">
        <v>4059</v>
      </c>
      <c r="D505" s="2" t="s">
        <v>4060</v>
      </c>
      <c r="E505" s="2" t="s">
        <v>4061</v>
      </c>
      <c r="F505" s="2" t="s">
        <v>4062</v>
      </c>
      <c r="G505" s="2" t="s">
        <v>4063</v>
      </c>
      <c r="H505" s="2" t="s">
        <v>4064</v>
      </c>
      <c r="I505" s="2" t="s">
        <v>4065</v>
      </c>
      <c r="J505" s="3">
        <v>157.0</v>
      </c>
      <c r="K505" s="2" t="s">
        <v>46</v>
      </c>
      <c r="L505" s="3">
        <v>35.0</v>
      </c>
      <c r="M505" s="3">
        <v>0.0</v>
      </c>
      <c r="N505" s="5" t="b">
        <v>1</v>
      </c>
      <c r="O505" s="5" t="b">
        <v>1</v>
      </c>
      <c r="P505" s="5" t="b">
        <v>0</v>
      </c>
      <c r="Q505" s="3">
        <v>3.0</v>
      </c>
      <c r="R505" s="2" t="s">
        <v>35</v>
      </c>
      <c r="S505" s="5" t="b">
        <v>0</v>
      </c>
      <c r="T505" s="3">
        <v>0.0</v>
      </c>
      <c r="U505" s="3">
        <v>0.0</v>
      </c>
      <c r="V505" s="3">
        <v>0.0</v>
      </c>
      <c r="W505" s="3">
        <v>0.0</v>
      </c>
      <c r="X505" s="3">
        <v>0.0</v>
      </c>
      <c r="Y505" s="3">
        <v>0.0</v>
      </c>
      <c r="Z505" s="2" t="s">
        <v>95</v>
      </c>
      <c r="AA505" s="2" t="s">
        <v>37</v>
      </c>
    </row>
    <row r="506">
      <c r="A506" s="3">
        <v>606.0</v>
      </c>
      <c r="B506" s="4" t="s">
        <v>4066</v>
      </c>
      <c r="C506" s="2" t="s">
        <v>4067</v>
      </c>
      <c r="D506" s="2" t="s">
        <v>4068</v>
      </c>
      <c r="E506" s="2" t="s">
        <v>4069</v>
      </c>
      <c r="F506" s="2" t="s">
        <v>4070</v>
      </c>
      <c r="G506" s="2" t="s">
        <v>4071</v>
      </c>
      <c r="H506" s="2" t="s">
        <v>4072</v>
      </c>
      <c r="I506" s="2" t="s">
        <v>4073</v>
      </c>
      <c r="J506" s="3">
        <v>2.0</v>
      </c>
      <c r="K506" s="2" t="s">
        <v>204</v>
      </c>
      <c r="L506" s="3">
        <v>35.0</v>
      </c>
      <c r="M506" s="3">
        <v>0.0</v>
      </c>
      <c r="N506" s="5" t="b">
        <v>1</v>
      </c>
      <c r="O506" s="5" t="b">
        <v>1</v>
      </c>
      <c r="P506" s="5" t="b">
        <v>0</v>
      </c>
      <c r="Q506" s="3">
        <v>2.0</v>
      </c>
      <c r="R506" s="2" t="s">
        <v>35</v>
      </c>
      <c r="S506" s="5" t="b">
        <v>0</v>
      </c>
      <c r="T506" s="3">
        <v>0.0</v>
      </c>
      <c r="U506" s="3">
        <v>0.0</v>
      </c>
      <c r="V506" s="3">
        <v>0.0</v>
      </c>
      <c r="W506" s="3">
        <v>0.0</v>
      </c>
      <c r="X506" s="3">
        <v>0.0</v>
      </c>
      <c r="Y506" s="3">
        <v>0.0</v>
      </c>
      <c r="Z506" s="2" t="s">
        <v>85</v>
      </c>
      <c r="AA506" s="2" t="s">
        <v>37</v>
      </c>
    </row>
    <row r="507">
      <c r="A507" s="3">
        <v>607.0</v>
      </c>
      <c r="B507" s="4" t="s">
        <v>4074</v>
      </c>
      <c r="C507" s="2" t="s">
        <v>4075</v>
      </c>
      <c r="D507" s="2" t="s">
        <v>4076</v>
      </c>
      <c r="E507" s="2" t="s">
        <v>4077</v>
      </c>
      <c r="F507" s="2" t="s">
        <v>4078</v>
      </c>
      <c r="G507" s="2" t="s">
        <v>4079</v>
      </c>
      <c r="H507" s="2" t="s">
        <v>4080</v>
      </c>
      <c r="I507" s="2" t="s">
        <v>4081</v>
      </c>
      <c r="J507" s="3">
        <v>5334.0</v>
      </c>
      <c r="K507" s="2" t="s">
        <v>46</v>
      </c>
      <c r="L507" s="3">
        <v>35.0</v>
      </c>
      <c r="M507" s="3">
        <v>0.0</v>
      </c>
      <c r="N507" s="5" t="b">
        <v>1</v>
      </c>
      <c r="O507" s="5" t="b">
        <v>1</v>
      </c>
      <c r="P507" s="5" t="b">
        <v>0</v>
      </c>
      <c r="Q507" s="3">
        <v>4.0</v>
      </c>
      <c r="R507" s="2" t="s">
        <v>35</v>
      </c>
      <c r="S507" s="5" t="b">
        <v>0</v>
      </c>
      <c r="T507" s="3">
        <v>0.0</v>
      </c>
      <c r="U507" s="3">
        <v>0.0</v>
      </c>
      <c r="V507" s="3">
        <v>0.0</v>
      </c>
      <c r="W507" s="3">
        <v>0.0</v>
      </c>
      <c r="X507" s="3">
        <v>0.0</v>
      </c>
      <c r="Y507" s="3">
        <v>0.0</v>
      </c>
      <c r="Z507" s="2" t="s">
        <v>1499</v>
      </c>
      <c r="AA507" s="2" t="s">
        <v>37</v>
      </c>
    </row>
    <row r="508">
      <c r="A508" s="3">
        <v>608.0</v>
      </c>
      <c r="B508" s="4" t="s">
        <v>4082</v>
      </c>
      <c r="C508" s="2" t="s">
        <v>4083</v>
      </c>
      <c r="D508" s="2" t="s">
        <v>4084</v>
      </c>
      <c r="E508" s="2" t="s">
        <v>4085</v>
      </c>
      <c r="F508" s="2" t="s">
        <v>4054</v>
      </c>
      <c r="G508" s="2" t="s">
        <v>4086</v>
      </c>
      <c r="H508" s="2" t="s">
        <v>4087</v>
      </c>
      <c r="I508" s="2" t="s">
        <v>4088</v>
      </c>
      <c r="J508" s="3">
        <v>25840.0</v>
      </c>
      <c r="K508" s="2" t="s">
        <v>46</v>
      </c>
      <c r="L508" s="3">
        <v>35.0</v>
      </c>
      <c r="M508" s="3">
        <v>0.0</v>
      </c>
      <c r="N508" s="5" t="b">
        <v>1</v>
      </c>
      <c r="O508" s="5" t="b">
        <v>1</v>
      </c>
      <c r="P508" s="5" t="b">
        <v>0</v>
      </c>
      <c r="Q508" s="3">
        <v>6.0</v>
      </c>
      <c r="R508" s="2" t="s">
        <v>35</v>
      </c>
      <c r="S508" s="5" t="b">
        <v>0</v>
      </c>
      <c r="T508" s="3">
        <v>0.0</v>
      </c>
      <c r="U508" s="3">
        <v>0.0</v>
      </c>
      <c r="V508" s="3">
        <v>0.0</v>
      </c>
      <c r="W508" s="3">
        <v>0.0</v>
      </c>
      <c r="X508" s="3">
        <v>0.0</v>
      </c>
      <c r="Y508" s="3">
        <v>0.0</v>
      </c>
      <c r="Z508" s="3">
        <v>0.0</v>
      </c>
      <c r="AA508" s="2" t="s">
        <v>67</v>
      </c>
    </row>
    <row r="509">
      <c r="A509" s="3">
        <v>609.0</v>
      </c>
      <c r="B509" s="4" t="s">
        <v>4089</v>
      </c>
      <c r="C509" s="2" t="s">
        <v>4090</v>
      </c>
      <c r="D509" s="2" t="s">
        <v>4091</v>
      </c>
      <c r="E509" s="2" t="s">
        <v>4092</v>
      </c>
      <c r="F509" s="2" t="s">
        <v>4093</v>
      </c>
      <c r="G509" s="2" t="s">
        <v>4094</v>
      </c>
      <c r="H509" s="2" t="s">
        <v>4095</v>
      </c>
      <c r="I509" s="2" t="s">
        <v>4096</v>
      </c>
      <c r="J509" s="3">
        <v>7566.0</v>
      </c>
      <c r="K509" s="2" t="s">
        <v>204</v>
      </c>
      <c r="L509" s="3">
        <v>34.0</v>
      </c>
      <c r="M509" s="3">
        <v>0.0</v>
      </c>
      <c r="N509" s="5" t="b">
        <v>1</v>
      </c>
      <c r="O509" s="5" t="b">
        <v>1</v>
      </c>
      <c r="P509" s="5" t="b">
        <v>0</v>
      </c>
      <c r="Q509" s="3">
        <v>2.0</v>
      </c>
      <c r="R509" s="2" t="s">
        <v>35</v>
      </c>
      <c r="S509" s="5" t="b">
        <v>0</v>
      </c>
      <c r="T509" s="3">
        <v>0.0</v>
      </c>
      <c r="U509" s="3">
        <v>0.0</v>
      </c>
      <c r="V509" s="3">
        <v>0.0</v>
      </c>
      <c r="W509" s="3">
        <v>0.0</v>
      </c>
      <c r="X509" s="3">
        <v>0.0</v>
      </c>
      <c r="Y509" s="3">
        <v>0.0</v>
      </c>
      <c r="Z509" s="2" t="s">
        <v>587</v>
      </c>
      <c r="AA509" s="2" t="s">
        <v>37</v>
      </c>
    </row>
    <row r="510">
      <c r="A510" s="3">
        <v>610.0</v>
      </c>
      <c r="B510" s="4" t="s">
        <v>4097</v>
      </c>
      <c r="C510" s="2" t="s">
        <v>4098</v>
      </c>
      <c r="D510" s="2" t="s">
        <v>4099</v>
      </c>
      <c r="E510" s="2" t="s">
        <v>4100</v>
      </c>
      <c r="F510" s="2" t="s">
        <v>4101</v>
      </c>
      <c r="G510" s="2" t="s">
        <v>4102</v>
      </c>
      <c r="H510" s="2" t="s">
        <v>4103</v>
      </c>
      <c r="I510" s="2" t="s">
        <v>4104</v>
      </c>
      <c r="J510" s="3">
        <v>279.0</v>
      </c>
      <c r="K510" s="2" t="s">
        <v>699</v>
      </c>
      <c r="L510" s="3">
        <v>33.0</v>
      </c>
      <c r="M510" s="3">
        <v>0.0</v>
      </c>
      <c r="N510" s="5" t="b">
        <v>1</v>
      </c>
      <c r="O510" s="5" t="b">
        <v>1</v>
      </c>
      <c r="P510" s="5" t="b">
        <v>0</v>
      </c>
      <c r="Q510" s="3">
        <v>9.0</v>
      </c>
      <c r="R510" s="2" t="s">
        <v>35</v>
      </c>
      <c r="S510" s="5" t="b">
        <v>0</v>
      </c>
      <c r="T510" s="3">
        <v>0.0</v>
      </c>
      <c r="U510" s="3">
        <v>0.0</v>
      </c>
      <c r="V510" s="3">
        <v>0.0</v>
      </c>
      <c r="W510" s="3">
        <v>0.0</v>
      </c>
      <c r="X510" s="3">
        <v>0.0</v>
      </c>
      <c r="Y510" s="3">
        <v>0.0</v>
      </c>
      <c r="Z510" s="2" t="s">
        <v>48</v>
      </c>
      <c r="AA510" s="2" t="s">
        <v>37</v>
      </c>
    </row>
    <row r="511">
      <c r="A511" s="3">
        <v>611.0</v>
      </c>
      <c r="B511" s="4" t="s">
        <v>4105</v>
      </c>
      <c r="C511" s="2" t="s">
        <v>4106</v>
      </c>
      <c r="D511" s="2" t="s">
        <v>4107</v>
      </c>
      <c r="E511" s="2" t="s">
        <v>4108</v>
      </c>
      <c r="F511" s="2" t="s">
        <v>4109</v>
      </c>
      <c r="G511" s="2" t="s">
        <v>4110</v>
      </c>
      <c r="H511" s="2" t="s">
        <v>4111</v>
      </c>
      <c r="I511" s="2" t="s">
        <v>4112</v>
      </c>
      <c r="J511" s="3">
        <v>21434.0</v>
      </c>
      <c r="K511" s="2" t="s">
        <v>46</v>
      </c>
      <c r="L511" s="3">
        <v>32.0</v>
      </c>
      <c r="M511" s="3">
        <v>0.0</v>
      </c>
      <c r="N511" s="5" t="b">
        <v>1</v>
      </c>
      <c r="O511" s="5" t="b">
        <v>1</v>
      </c>
      <c r="P511" s="5" t="b">
        <v>0</v>
      </c>
      <c r="Q511" s="3">
        <v>0.0</v>
      </c>
      <c r="R511" s="2" t="s">
        <v>35</v>
      </c>
      <c r="S511" s="5" t="b">
        <v>0</v>
      </c>
      <c r="T511" s="3">
        <v>0.0</v>
      </c>
      <c r="U511" s="3">
        <v>0.0</v>
      </c>
      <c r="V511" s="3">
        <v>0.0</v>
      </c>
      <c r="W511" s="3">
        <v>0.0</v>
      </c>
      <c r="X511" s="3">
        <v>0.0</v>
      </c>
      <c r="Y511" s="3">
        <v>0.0</v>
      </c>
      <c r="Z511" s="2" t="s">
        <v>95</v>
      </c>
      <c r="AA511" s="2" t="s">
        <v>67</v>
      </c>
    </row>
    <row r="512">
      <c r="A512" s="3">
        <v>612.0</v>
      </c>
      <c r="B512" s="4" t="s">
        <v>4113</v>
      </c>
      <c r="C512" s="2" t="s">
        <v>4114</v>
      </c>
      <c r="D512" s="2" t="s">
        <v>4115</v>
      </c>
      <c r="E512" s="2" t="s">
        <v>4116</v>
      </c>
      <c r="F512" s="2" t="s">
        <v>4117</v>
      </c>
      <c r="G512" s="2" t="s">
        <v>4118</v>
      </c>
      <c r="H512" s="2" t="s">
        <v>4119</v>
      </c>
      <c r="I512" s="2" t="s">
        <v>4120</v>
      </c>
      <c r="J512" s="3">
        <v>158.0</v>
      </c>
      <c r="K512" s="3">
        <v>0.0</v>
      </c>
      <c r="L512" s="3">
        <v>32.0</v>
      </c>
      <c r="M512" s="3">
        <v>0.0</v>
      </c>
      <c r="N512" s="5" t="b">
        <v>1</v>
      </c>
      <c r="O512" s="5" t="b">
        <v>1</v>
      </c>
      <c r="P512" s="5" t="b">
        <v>1</v>
      </c>
      <c r="Q512" s="3">
        <v>1.0</v>
      </c>
      <c r="R512" s="2" t="s">
        <v>35</v>
      </c>
      <c r="S512" s="5" t="b">
        <v>0</v>
      </c>
      <c r="T512" s="3">
        <v>0.0</v>
      </c>
      <c r="U512" s="3">
        <v>0.0</v>
      </c>
      <c r="V512" s="3">
        <v>0.0</v>
      </c>
      <c r="W512" s="3">
        <v>0.0</v>
      </c>
      <c r="X512" s="3">
        <v>0.0</v>
      </c>
      <c r="Y512" s="3">
        <v>0.0</v>
      </c>
      <c r="Z512" s="3">
        <v>0.0</v>
      </c>
      <c r="AA512" s="2" t="s">
        <v>37</v>
      </c>
    </row>
    <row r="513">
      <c r="A513" s="3">
        <v>613.0</v>
      </c>
      <c r="B513" s="4" t="s">
        <v>4121</v>
      </c>
      <c r="C513" s="2" t="s">
        <v>4122</v>
      </c>
      <c r="D513" s="2" t="s">
        <v>4123</v>
      </c>
      <c r="E513" s="2" t="s">
        <v>4124</v>
      </c>
      <c r="F513" s="2" t="s">
        <v>4125</v>
      </c>
      <c r="G513" s="2" t="s">
        <v>4126</v>
      </c>
      <c r="H513" s="2" t="s">
        <v>4127</v>
      </c>
      <c r="I513" s="2" t="s">
        <v>4128</v>
      </c>
      <c r="J513" s="3">
        <v>32.0</v>
      </c>
      <c r="K513" s="2" t="s">
        <v>204</v>
      </c>
      <c r="L513" s="3">
        <v>32.0</v>
      </c>
      <c r="M513" s="3">
        <v>0.0</v>
      </c>
      <c r="N513" s="5" t="b">
        <v>1</v>
      </c>
      <c r="O513" s="5" t="b">
        <v>1</v>
      </c>
      <c r="P513" s="5" t="b">
        <v>0</v>
      </c>
      <c r="Q513" s="3">
        <v>4.0</v>
      </c>
      <c r="R513" s="2" t="s">
        <v>35</v>
      </c>
      <c r="S513" s="5" t="b">
        <v>0</v>
      </c>
      <c r="T513" s="3">
        <v>0.0</v>
      </c>
      <c r="U513" s="3">
        <v>0.0</v>
      </c>
      <c r="V513" s="3">
        <v>0.0</v>
      </c>
      <c r="W513" s="3">
        <v>0.0</v>
      </c>
      <c r="X513" s="3">
        <v>0.0</v>
      </c>
      <c r="Y513" s="3">
        <v>0.0</v>
      </c>
      <c r="Z513" s="3">
        <v>0.0</v>
      </c>
      <c r="AA513" s="2" t="s">
        <v>67</v>
      </c>
    </row>
    <row r="514">
      <c r="A514" s="3">
        <v>614.0</v>
      </c>
      <c r="B514" s="4" t="s">
        <v>4129</v>
      </c>
      <c r="C514" s="2" t="s">
        <v>4130</v>
      </c>
      <c r="D514" s="2" t="s">
        <v>4131</v>
      </c>
      <c r="E514" s="2" t="s">
        <v>4132</v>
      </c>
      <c r="F514" s="2" t="s">
        <v>4133</v>
      </c>
      <c r="G514" s="2" t="s">
        <v>4134</v>
      </c>
      <c r="H514" s="2" t="s">
        <v>4135</v>
      </c>
      <c r="I514" s="2" t="s">
        <v>4136</v>
      </c>
      <c r="J514" s="3">
        <v>39.0</v>
      </c>
      <c r="K514" s="2" t="s">
        <v>46</v>
      </c>
      <c r="L514" s="3">
        <v>32.0</v>
      </c>
      <c r="M514" s="3">
        <v>0.0</v>
      </c>
      <c r="N514" s="5" t="b">
        <v>1</v>
      </c>
      <c r="O514" s="5" t="b">
        <v>1</v>
      </c>
      <c r="P514" s="5" t="b">
        <v>0</v>
      </c>
      <c r="Q514" s="3">
        <v>6.0</v>
      </c>
      <c r="R514" s="2" t="s">
        <v>35</v>
      </c>
      <c r="S514" s="5" t="b">
        <v>0</v>
      </c>
      <c r="T514" s="3">
        <v>0.0</v>
      </c>
      <c r="U514" s="3">
        <v>0.0</v>
      </c>
      <c r="V514" s="3">
        <v>0.0</v>
      </c>
      <c r="W514" s="3">
        <v>0.0</v>
      </c>
      <c r="X514" s="3">
        <v>0.0</v>
      </c>
      <c r="Y514" s="3">
        <v>0.0</v>
      </c>
      <c r="Z514" s="2" t="s">
        <v>66</v>
      </c>
      <c r="AA514" s="2" t="s">
        <v>67</v>
      </c>
    </row>
    <row r="515">
      <c r="A515" s="3">
        <v>615.0</v>
      </c>
      <c r="B515" s="4" t="s">
        <v>4137</v>
      </c>
      <c r="C515" s="2" t="s">
        <v>4138</v>
      </c>
      <c r="D515" s="2" t="s">
        <v>4139</v>
      </c>
      <c r="E515" s="2" t="s">
        <v>4140</v>
      </c>
      <c r="F515" s="2" t="s">
        <v>4141</v>
      </c>
      <c r="G515" s="2" t="s">
        <v>4142</v>
      </c>
      <c r="H515" s="2" t="s">
        <v>4143</v>
      </c>
      <c r="I515" s="2" t="s">
        <v>4144</v>
      </c>
      <c r="J515" s="3">
        <v>746.0</v>
      </c>
      <c r="K515" s="2" t="s">
        <v>46</v>
      </c>
      <c r="L515" s="3">
        <v>31.0</v>
      </c>
      <c r="M515" s="3">
        <v>0.0</v>
      </c>
      <c r="N515" s="5" t="b">
        <v>1</v>
      </c>
      <c r="O515" s="5" t="b">
        <v>1</v>
      </c>
      <c r="P515" s="5" t="b">
        <v>0</v>
      </c>
      <c r="Q515" s="3">
        <v>1.0</v>
      </c>
      <c r="R515" s="2" t="s">
        <v>35</v>
      </c>
      <c r="S515" s="5" t="b">
        <v>0</v>
      </c>
      <c r="T515" s="3">
        <v>0.0</v>
      </c>
      <c r="U515" s="3">
        <v>0.0</v>
      </c>
      <c r="V515" s="3">
        <v>0.0</v>
      </c>
      <c r="W515" s="3">
        <v>0.0</v>
      </c>
      <c r="X515" s="3">
        <v>0.0</v>
      </c>
      <c r="Y515" s="3">
        <v>0.0</v>
      </c>
      <c r="Z515" s="2" t="s">
        <v>95</v>
      </c>
      <c r="AA515" s="2" t="s">
        <v>37</v>
      </c>
    </row>
    <row r="516">
      <c r="A516" s="3">
        <v>616.0</v>
      </c>
      <c r="B516" s="4" t="s">
        <v>4145</v>
      </c>
      <c r="C516" s="2" t="s">
        <v>4146</v>
      </c>
      <c r="D516" s="2" t="s">
        <v>4147</v>
      </c>
      <c r="E516" s="2" t="s">
        <v>4148</v>
      </c>
      <c r="F516" s="2" t="s">
        <v>4149</v>
      </c>
      <c r="G516" s="2" t="s">
        <v>4150</v>
      </c>
      <c r="H516" s="2" t="s">
        <v>4151</v>
      </c>
      <c r="I516" s="2" t="s">
        <v>4152</v>
      </c>
      <c r="J516" s="3">
        <v>520.0</v>
      </c>
      <c r="K516" s="2" t="s">
        <v>204</v>
      </c>
      <c r="L516" s="3">
        <v>31.0</v>
      </c>
      <c r="M516" s="3">
        <v>0.0</v>
      </c>
      <c r="N516" s="5" t="b">
        <v>1</v>
      </c>
      <c r="O516" s="5" t="b">
        <v>1</v>
      </c>
      <c r="P516" s="5" t="b">
        <v>0</v>
      </c>
      <c r="Q516" s="3">
        <v>1.0</v>
      </c>
      <c r="R516" s="2" t="s">
        <v>35</v>
      </c>
      <c r="S516" s="5" t="b">
        <v>0</v>
      </c>
      <c r="T516" s="3">
        <v>0.0</v>
      </c>
      <c r="U516" s="3">
        <v>0.0</v>
      </c>
      <c r="V516" s="3">
        <v>0.0</v>
      </c>
      <c r="W516" s="3">
        <v>0.0</v>
      </c>
      <c r="X516" s="3">
        <v>0.0</v>
      </c>
      <c r="Y516" s="3">
        <v>0.0</v>
      </c>
      <c r="Z516" s="3">
        <v>0.0</v>
      </c>
      <c r="AA516" s="2" t="s">
        <v>37</v>
      </c>
    </row>
    <row r="517">
      <c r="A517" s="3">
        <v>617.0</v>
      </c>
      <c r="B517" s="4" t="s">
        <v>4153</v>
      </c>
      <c r="C517" s="2" t="s">
        <v>4154</v>
      </c>
      <c r="D517" s="2" t="s">
        <v>4155</v>
      </c>
      <c r="E517" s="2" t="s">
        <v>4156</v>
      </c>
      <c r="F517" s="2" t="s">
        <v>4157</v>
      </c>
      <c r="G517" s="2" t="s">
        <v>4158</v>
      </c>
      <c r="H517" s="2" t="s">
        <v>4159</v>
      </c>
      <c r="I517" s="2" t="s">
        <v>4160</v>
      </c>
      <c r="J517" s="3">
        <v>1536.0</v>
      </c>
      <c r="K517" s="2" t="s">
        <v>46</v>
      </c>
      <c r="L517" s="3">
        <v>30.0</v>
      </c>
      <c r="M517" s="3">
        <v>0.0</v>
      </c>
      <c r="N517" s="5" t="b">
        <v>1</v>
      </c>
      <c r="O517" s="5" t="b">
        <v>1</v>
      </c>
      <c r="P517" s="5" t="b">
        <v>0</v>
      </c>
      <c r="Q517" s="3">
        <v>3.0</v>
      </c>
      <c r="R517" s="2" t="s">
        <v>35</v>
      </c>
      <c r="S517" s="5" t="b">
        <v>0</v>
      </c>
      <c r="T517" s="3">
        <v>0.0</v>
      </c>
      <c r="U517" s="3">
        <v>0.0</v>
      </c>
      <c r="V517" s="3">
        <v>0.0</v>
      </c>
      <c r="W517" s="3">
        <v>0.0</v>
      </c>
      <c r="X517" s="3">
        <v>0.0</v>
      </c>
      <c r="Y517" s="3">
        <v>0.0</v>
      </c>
      <c r="Z517" s="2" t="s">
        <v>85</v>
      </c>
      <c r="AA517" s="2" t="s">
        <v>37</v>
      </c>
    </row>
    <row r="518">
      <c r="A518" s="3">
        <v>618.0</v>
      </c>
      <c r="B518" s="4" t="s">
        <v>4161</v>
      </c>
      <c r="C518" s="2" t="s">
        <v>4162</v>
      </c>
      <c r="D518" s="2" t="s">
        <v>4163</v>
      </c>
      <c r="E518" s="2" t="s">
        <v>4164</v>
      </c>
      <c r="F518" s="2" t="s">
        <v>4165</v>
      </c>
      <c r="G518" s="2" t="s">
        <v>4166</v>
      </c>
      <c r="H518" s="2" t="s">
        <v>4167</v>
      </c>
      <c r="I518" s="2" t="s">
        <v>4168</v>
      </c>
      <c r="J518" s="3">
        <v>6788.0</v>
      </c>
      <c r="K518" s="2" t="s">
        <v>46</v>
      </c>
      <c r="L518" s="3">
        <v>30.0</v>
      </c>
      <c r="M518" s="3">
        <v>0.0</v>
      </c>
      <c r="N518" s="5" t="b">
        <v>1</v>
      </c>
      <c r="O518" s="5" t="b">
        <v>1</v>
      </c>
      <c r="P518" s="5" t="b">
        <v>0</v>
      </c>
      <c r="Q518" s="3">
        <v>1.0</v>
      </c>
      <c r="R518" s="2" t="s">
        <v>47</v>
      </c>
      <c r="S518" s="5" t="b">
        <v>0</v>
      </c>
      <c r="T518" s="3">
        <v>0.0</v>
      </c>
      <c r="U518" s="3">
        <v>0.0</v>
      </c>
      <c r="V518" s="3">
        <v>0.0</v>
      </c>
      <c r="W518" s="3">
        <v>0.0</v>
      </c>
      <c r="X518" s="3">
        <v>0.0</v>
      </c>
      <c r="Y518" s="3">
        <v>0.0</v>
      </c>
      <c r="Z518" s="2" t="s">
        <v>85</v>
      </c>
      <c r="AA518" s="2" t="s">
        <v>37</v>
      </c>
    </row>
    <row r="519">
      <c r="A519" s="3">
        <v>619.0</v>
      </c>
      <c r="B519" s="4" t="s">
        <v>4169</v>
      </c>
      <c r="C519" s="2" t="s">
        <v>4170</v>
      </c>
      <c r="D519" s="2" t="s">
        <v>4171</v>
      </c>
      <c r="E519" s="2" t="s">
        <v>4172</v>
      </c>
      <c r="F519" s="2" t="s">
        <v>4173</v>
      </c>
      <c r="G519" s="2" t="s">
        <v>4174</v>
      </c>
      <c r="H519" s="2" t="s">
        <v>4175</v>
      </c>
      <c r="I519" s="2" t="s">
        <v>4176</v>
      </c>
      <c r="J519" s="3">
        <v>435.0</v>
      </c>
      <c r="K519" s="2" t="s">
        <v>46</v>
      </c>
      <c r="L519" s="3">
        <v>29.0</v>
      </c>
      <c r="M519" s="3">
        <v>0.0</v>
      </c>
      <c r="N519" s="5" t="b">
        <v>1</v>
      </c>
      <c r="O519" s="5" t="b">
        <v>1</v>
      </c>
      <c r="P519" s="5" t="b">
        <v>0</v>
      </c>
      <c r="Q519" s="3">
        <v>2.0</v>
      </c>
      <c r="R519" s="2" t="s">
        <v>35</v>
      </c>
      <c r="S519" s="5" t="b">
        <v>0</v>
      </c>
      <c r="T519" s="3">
        <v>0.0</v>
      </c>
      <c r="U519" s="3">
        <v>0.0</v>
      </c>
      <c r="V519" s="3">
        <v>0.0</v>
      </c>
      <c r="W519" s="3">
        <v>0.0</v>
      </c>
      <c r="X519" s="3">
        <v>0.0</v>
      </c>
      <c r="Y519" s="3">
        <v>0.0</v>
      </c>
      <c r="Z519" s="2" t="s">
        <v>845</v>
      </c>
      <c r="AA519" s="2" t="s">
        <v>37</v>
      </c>
    </row>
    <row r="520">
      <c r="A520" s="3">
        <v>620.0</v>
      </c>
      <c r="B520" s="4" t="s">
        <v>4177</v>
      </c>
      <c r="C520" s="2" t="s">
        <v>4178</v>
      </c>
      <c r="D520" s="2" t="s">
        <v>4179</v>
      </c>
      <c r="E520" s="2" t="s">
        <v>4180</v>
      </c>
      <c r="F520" s="2" t="s">
        <v>4181</v>
      </c>
      <c r="G520" s="2" t="s">
        <v>4182</v>
      </c>
      <c r="H520" s="2" t="s">
        <v>4183</v>
      </c>
      <c r="I520" s="2" t="s">
        <v>4184</v>
      </c>
      <c r="J520" s="3">
        <v>2200.0</v>
      </c>
      <c r="K520" s="2" t="s">
        <v>4185</v>
      </c>
      <c r="L520" s="3">
        <v>28.0</v>
      </c>
      <c r="M520" s="3">
        <v>0.0</v>
      </c>
      <c r="N520" s="5" t="b">
        <v>1</v>
      </c>
      <c r="O520" s="5" t="b">
        <v>1</v>
      </c>
      <c r="P520" s="5" t="b">
        <v>0</v>
      </c>
      <c r="Q520" s="3">
        <v>1.0</v>
      </c>
      <c r="R520" s="2" t="s">
        <v>35</v>
      </c>
      <c r="S520" s="5" t="b">
        <v>0</v>
      </c>
      <c r="T520" s="3">
        <v>0.0</v>
      </c>
      <c r="U520" s="3">
        <v>0.0</v>
      </c>
      <c r="V520" s="3">
        <v>0.0</v>
      </c>
      <c r="W520" s="3">
        <v>0.0</v>
      </c>
      <c r="X520" s="3">
        <v>0.0</v>
      </c>
      <c r="Y520" s="3">
        <v>0.0</v>
      </c>
      <c r="Z520" s="2" t="s">
        <v>85</v>
      </c>
      <c r="AA520" s="2" t="s">
        <v>37</v>
      </c>
    </row>
    <row r="521">
      <c r="A521" s="3">
        <v>621.0</v>
      </c>
      <c r="B521" s="4" t="s">
        <v>4186</v>
      </c>
      <c r="C521" s="2" t="s">
        <v>4187</v>
      </c>
      <c r="D521" s="2" t="s">
        <v>4188</v>
      </c>
      <c r="E521" s="2" t="s">
        <v>4189</v>
      </c>
      <c r="F521" s="2" t="s">
        <v>4190</v>
      </c>
      <c r="G521" s="2" t="s">
        <v>4191</v>
      </c>
      <c r="H521" s="2" t="s">
        <v>4192</v>
      </c>
      <c r="I521" s="2" t="s">
        <v>4193</v>
      </c>
      <c r="J521" s="3">
        <v>2095.0</v>
      </c>
      <c r="K521" s="2" t="s">
        <v>335</v>
      </c>
      <c r="L521" s="3">
        <v>28.0</v>
      </c>
      <c r="M521" s="3">
        <v>0.0</v>
      </c>
      <c r="N521" s="5" t="b">
        <v>1</v>
      </c>
      <c r="O521" s="5" t="b">
        <v>1</v>
      </c>
      <c r="P521" s="5" t="b">
        <v>1</v>
      </c>
      <c r="Q521" s="3">
        <v>8.0</v>
      </c>
      <c r="R521" s="2" t="s">
        <v>35</v>
      </c>
      <c r="S521" s="5" t="b">
        <v>0</v>
      </c>
      <c r="T521" s="3">
        <v>0.0</v>
      </c>
      <c r="U521" s="3">
        <v>0.0</v>
      </c>
      <c r="V521" s="3">
        <v>0.0</v>
      </c>
      <c r="W521" s="3">
        <v>0.0</v>
      </c>
      <c r="X521" s="3">
        <v>0.0</v>
      </c>
      <c r="Y521" s="3">
        <v>0.0</v>
      </c>
      <c r="Z521" s="2" t="s">
        <v>587</v>
      </c>
      <c r="AA521" s="2" t="s">
        <v>67</v>
      </c>
    </row>
    <row r="522">
      <c r="A522" s="3">
        <v>622.0</v>
      </c>
      <c r="B522" s="4" t="s">
        <v>4194</v>
      </c>
      <c r="C522" s="2" t="s">
        <v>4195</v>
      </c>
      <c r="D522" s="2" t="s">
        <v>4196</v>
      </c>
      <c r="E522" s="2" t="s">
        <v>4197</v>
      </c>
      <c r="F522" s="2" t="s">
        <v>4198</v>
      </c>
      <c r="G522" s="2" t="s">
        <v>4199</v>
      </c>
      <c r="H522" s="2" t="s">
        <v>4200</v>
      </c>
      <c r="I522" s="2" t="s">
        <v>4201</v>
      </c>
      <c r="J522" s="3">
        <v>6555.0</v>
      </c>
      <c r="K522" s="2" t="s">
        <v>46</v>
      </c>
      <c r="L522" s="3">
        <v>28.0</v>
      </c>
      <c r="M522" s="3">
        <v>0.0</v>
      </c>
      <c r="N522" s="5" t="b">
        <v>1</v>
      </c>
      <c r="O522" s="5" t="b">
        <v>1</v>
      </c>
      <c r="P522" s="5" t="b">
        <v>0</v>
      </c>
      <c r="Q522" s="3">
        <v>3.0</v>
      </c>
      <c r="R522" s="2" t="s">
        <v>35</v>
      </c>
      <c r="S522" s="5" t="b">
        <v>0</v>
      </c>
      <c r="T522" s="3">
        <v>0.0</v>
      </c>
      <c r="U522" s="3">
        <v>0.0</v>
      </c>
      <c r="V522" s="3">
        <v>0.0</v>
      </c>
      <c r="W522" s="3">
        <v>0.0</v>
      </c>
      <c r="X522" s="3">
        <v>0.0</v>
      </c>
      <c r="Y522" s="3">
        <v>0.0</v>
      </c>
      <c r="Z522" s="2" t="s">
        <v>48</v>
      </c>
      <c r="AA522" s="2" t="s">
        <v>37</v>
      </c>
    </row>
    <row r="523">
      <c r="A523" s="3">
        <v>623.0</v>
      </c>
      <c r="B523" s="4" t="s">
        <v>4202</v>
      </c>
      <c r="C523" s="2" t="s">
        <v>4203</v>
      </c>
      <c r="D523" s="2" t="s">
        <v>4204</v>
      </c>
      <c r="E523" s="2" t="s">
        <v>4205</v>
      </c>
      <c r="F523" s="2" t="s">
        <v>4206</v>
      </c>
      <c r="G523" s="2" t="s">
        <v>4207</v>
      </c>
      <c r="H523" s="2" t="s">
        <v>4208</v>
      </c>
      <c r="I523" s="2" t="s">
        <v>4209</v>
      </c>
      <c r="J523" s="3">
        <v>28.0</v>
      </c>
      <c r="K523" s="2" t="s">
        <v>46</v>
      </c>
      <c r="L523" s="3">
        <v>27.0</v>
      </c>
      <c r="M523" s="3">
        <v>0.0</v>
      </c>
      <c r="N523" s="5" t="b">
        <v>1</v>
      </c>
      <c r="O523" s="5" t="b">
        <v>1</v>
      </c>
      <c r="P523" s="5" t="b">
        <v>0</v>
      </c>
      <c r="Q523" s="3">
        <v>3.0</v>
      </c>
      <c r="R523" s="2" t="s">
        <v>35</v>
      </c>
      <c r="S523" s="5" t="b">
        <v>0</v>
      </c>
      <c r="T523" s="3">
        <v>0.0</v>
      </c>
      <c r="U523" s="3">
        <v>0.0</v>
      </c>
      <c r="V523" s="3">
        <v>0.0</v>
      </c>
      <c r="W523" s="3">
        <v>0.0</v>
      </c>
      <c r="X523" s="3">
        <v>0.0</v>
      </c>
      <c r="Y523" s="3">
        <v>0.0</v>
      </c>
      <c r="Z523" s="3">
        <v>0.0</v>
      </c>
      <c r="AA523" s="2" t="s">
        <v>67</v>
      </c>
    </row>
    <row r="524">
      <c r="A524" s="3">
        <v>624.0</v>
      </c>
      <c r="B524" s="4" t="s">
        <v>4210</v>
      </c>
      <c r="C524" s="2" t="s">
        <v>4211</v>
      </c>
      <c r="D524" s="2" t="s">
        <v>4212</v>
      </c>
      <c r="E524" s="2" t="s">
        <v>4213</v>
      </c>
      <c r="F524" s="2" t="s">
        <v>4214</v>
      </c>
      <c r="G524" s="2" t="s">
        <v>4215</v>
      </c>
      <c r="H524" s="2" t="s">
        <v>4216</v>
      </c>
      <c r="I524" s="2" t="s">
        <v>4217</v>
      </c>
      <c r="J524" s="3">
        <v>1094.0</v>
      </c>
      <c r="K524" s="2" t="s">
        <v>46</v>
      </c>
      <c r="L524" s="3">
        <v>27.0</v>
      </c>
      <c r="M524" s="3">
        <v>0.0</v>
      </c>
      <c r="N524" s="5" t="b">
        <v>1</v>
      </c>
      <c r="O524" s="5" t="b">
        <v>1</v>
      </c>
      <c r="P524" s="5" t="b">
        <v>0</v>
      </c>
      <c r="Q524" s="3">
        <v>2.0</v>
      </c>
      <c r="R524" s="2" t="s">
        <v>35</v>
      </c>
      <c r="S524" s="5" t="b">
        <v>0</v>
      </c>
      <c r="T524" s="3">
        <v>0.0</v>
      </c>
      <c r="U524" s="3">
        <v>0.0</v>
      </c>
      <c r="V524" s="3">
        <v>0.0</v>
      </c>
      <c r="W524" s="3">
        <v>0.0</v>
      </c>
      <c r="X524" s="3">
        <v>0.0</v>
      </c>
      <c r="Y524" s="3">
        <v>0.0</v>
      </c>
      <c r="Z524" s="2" t="s">
        <v>76</v>
      </c>
      <c r="AA524" s="2" t="s">
        <v>67</v>
      </c>
    </row>
    <row r="525">
      <c r="A525" s="3">
        <v>625.0</v>
      </c>
      <c r="B525" s="4" t="s">
        <v>4218</v>
      </c>
      <c r="C525" s="2" t="s">
        <v>4219</v>
      </c>
      <c r="D525" s="2" t="s">
        <v>4220</v>
      </c>
      <c r="E525" s="2" t="s">
        <v>4221</v>
      </c>
      <c r="F525" s="2" t="s">
        <v>4222</v>
      </c>
      <c r="G525" s="2" t="s">
        <v>4223</v>
      </c>
      <c r="H525" s="2" t="s">
        <v>4224</v>
      </c>
      <c r="I525" s="2" t="s">
        <v>4225</v>
      </c>
      <c r="J525" s="3">
        <v>49.0</v>
      </c>
      <c r="K525" s="2" t="s">
        <v>4226</v>
      </c>
      <c r="L525" s="3">
        <v>26.0</v>
      </c>
      <c r="M525" s="3">
        <v>0.0</v>
      </c>
      <c r="N525" s="5" t="b">
        <v>1</v>
      </c>
      <c r="O525" s="5" t="b">
        <v>1</v>
      </c>
      <c r="P525" s="5" t="b">
        <v>0</v>
      </c>
      <c r="Q525" s="3">
        <v>3.0</v>
      </c>
      <c r="R525" s="2" t="s">
        <v>47</v>
      </c>
      <c r="S525" s="5" t="b">
        <v>0</v>
      </c>
      <c r="T525" s="3">
        <v>0.0</v>
      </c>
      <c r="U525" s="3">
        <v>0.0</v>
      </c>
      <c r="V525" s="3">
        <v>0.0</v>
      </c>
      <c r="W525" s="3">
        <v>0.0</v>
      </c>
      <c r="X525" s="3">
        <v>0.0</v>
      </c>
      <c r="Y525" s="3">
        <v>0.0</v>
      </c>
      <c r="Z525" s="2" t="s">
        <v>48</v>
      </c>
      <c r="AA525" s="2" t="s">
        <v>37</v>
      </c>
    </row>
    <row r="526">
      <c r="A526" s="3">
        <v>626.0</v>
      </c>
      <c r="B526" s="4" t="s">
        <v>4227</v>
      </c>
      <c r="C526" s="2" t="s">
        <v>4228</v>
      </c>
      <c r="D526" s="2" t="s">
        <v>4229</v>
      </c>
      <c r="E526" s="2" t="s">
        <v>4230</v>
      </c>
      <c r="F526" s="2" t="s">
        <v>4231</v>
      </c>
      <c r="G526" s="2" t="s">
        <v>4232</v>
      </c>
      <c r="H526" s="2" t="s">
        <v>4233</v>
      </c>
      <c r="I526" s="2" t="s">
        <v>4234</v>
      </c>
      <c r="J526" s="3">
        <v>10135.0</v>
      </c>
      <c r="K526" s="2" t="s">
        <v>4235</v>
      </c>
      <c r="L526" s="3">
        <v>26.0</v>
      </c>
      <c r="M526" s="3">
        <v>0.0</v>
      </c>
      <c r="N526" s="5" t="b">
        <v>1</v>
      </c>
      <c r="O526" s="5" t="b">
        <v>1</v>
      </c>
      <c r="P526" s="5" t="b">
        <v>0</v>
      </c>
      <c r="Q526" s="3">
        <v>4.0</v>
      </c>
      <c r="R526" s="2" t="s">
        <v>35</v>
      </c>
      <c r="S526" s="5" t="b">
        <v>0</v>
      </c>
      <c r="T526" s="3">
        <v>0.0</v>
      </c>
      <c r="U526" s="3">
        <v>0.0</v>
      </c>
      <c r="V526" s="3">
        <v>0.0</v>
      </c>
      <c r="W526" s="3">
        <v>0.0</v>
      </c>
      <c r="X526" s="3">
        <v>0.0</v>
      </c>
      <c r="Y526" s="3">
        <v>0.0</v>
      </c>
      <c r="Z526" s="2" t="s">
        <v>48</v>
      </c>
      <c r="AA526" s="2" t="s">
        <v>37</v>
      </c>
    </row>
    <row r="527">
      <c r="A527" s="3">
        <v>627.0</v>
      </c>
      <c r="B527" s="4" t="s">
        <v>4236</v>
      </c>
      <c r="C527" s="2" t="s">
        <v>4237</v>
      </c>
      <c r="D527" s="2" t="s">
        <v>4238</v>
      </c>
      <c r="E527" s="2" t="s">
        <v>4239</v>
      </c>
      <c r="F527" s="2" t="s">
        <v>4240</v>
      </c>
      <c r="G527" s="2" t="s">
        <v>4241</v>
      </c>
      <c r="H527" s="2" t="s">
        <v>4242</v>
      </c>
      <c r="I527" s="2" t="s">
        <v>4243</v>
      </c>
      <c r="J527" s="3">
        <v>4501.0</v>
      </c>
      <c r="K527" s="2" t="s">
        <v>46</v>
      </c>
      <c r="L527" s="3">
        <v>26.0</v>
      </c>
      <c r="M527" s="3">
        <v>0.0</v>
      </c>
      <c r="N527" s="5" t="b">
        <v>1</v>
      </c>
      <c r="O527" s="5" t="b">
        <v>1</v>
      </c>
      <c r="P527" s="5" t="b">
        <v>0</v>
      </c>
      <c r="Q527" s="3">
        <v>2.0</v>
      </c>
      <c r="R527" s="2" t="s">
        <v>47</v>
      </c>
      <c r="S527" s="5" t="b">
        <v>0</v>
      </c>
      <c r="T527" s="3">
        <v>0.0</v>
      </c>
      <c r="U527" s="3">
        <v>0.0</v>
      </c>
      <c r="V527" s="3">
        <v>0.0</v>
      </c>
      <c r="W527" s="3">
        <v>0.0</v>
      </c>
      <c r="X527" s="3">
        <v>0.0</v>
      </c>
      <c r="Y527" s="3">
        <v>0.0</v>
      </c>
      <c r="Z527" s="3">
        <v>0.0</v>
      </c>
      <c r="AA527" s="2" t="s">
        <v>67</v>
      </c>
    </row>
    <row r="528">
      <c r="A528" s="3">
        <v>628.0</v>
      </c>
      <c r="B528" s="4" t="s">
        <v>4244</v>
      </c>
      <c r="C528" s="2" t="s">
        <v>4245</v>
      </c>
      <c r="D528" s="2" t="s">
        <v>4246</v>
      </c>
      <c r="E528" s="2" t="s">
        <v>4247</v>
      </c>
      <c r="F528" s="2" t="s">
        <v>4248</v>
      </c>
      <c r="G528" s="2" t="s">
        <v>4249</v>
      </c>
      <c r="H528" s="2" t="s">
        <v>4250</v>
      </c>
      <c r="I528" s="2" t="s">
        <v>4251</v>
      </c>
      <c r="J528" s="3">
        <v>38.0</v>
      </c>
      <c r="K528" s="2" t="s">
        <v>46</v>
      </c>
      <c r="L528" s="3">
        <v>26.0</v>
      </c>
      <c r="M528" s="3">
        <v>0.0</v>
      </c>
      <c r="N528" s="5" t="b">
        <v>1</v>
      </c>
      <c r="O528" s="5" t="b">
        <v>1</v>
      </c>
      <c r="P528" s="5" t="b">
        <v>0</v>
      </c>
      <c r="Q528" s="3">
        <v>2.0</v>
      </c>
      <c r="R528" s="2" t="s">
        <v>35</v>
      </c>
      <c r="S528" s="5" t="b">
        <v>0</v>
      </c>
      <c r="T528" s="3">
        <v>0.0</v>
      </c>
      <c r="U528" s="3">
        <v>0.0</v>
      </c>
      <c r="V528" s="3">
        <v>0.0</v>
      </c>
      <c r="W528" s="3">
        <v>0.0</v>
      </c>
      <c r="X528" s="3">
        <v>0.0</v>
      </c>
      <c r="Y528" s="3">
        <v>0.0</v>
      </c>
      <c r="Z528" s="3">
        <v>0.0</v>
      </c>
      <c r="AA528" s="2" t="s">
        <v>37</v>
      </c>
    </row>
    <row r="529">
      <c r="A529" s="3">
        <v>629.0</v>
      </c>
      <c r="B529" s="4" t="s">
        <v>4252</v>
      </c>
      <c r="C529" s="2" t="s">
        <v>4253</v>
      </c>
      <c r="D529" s="2" t="s">
        <v>4254</v>
      </c>
      <c r="E529" s="2" t="s">
        <v>4255</v>
      </c>
      <c r="F529" s="2" t="s">
        <v>4256</v>
      </c>
      <c r="G529" s="2" t="s">
        <v>4257</v>
      </c>
      <c r="H529" s="2" t="s">
        <v>4258</v>
      </c>
      <c r="I529" s="2" t="s">
        <v>4259</v>
      </c>
      <c r="J529" s="3">
        <v>14698.0</v>
      </c>
      <c r="K529" s="2" t="s">
        <v>46</v>
      </c>
      <c r="L529" s="3">
        <v>25.0</v>
      </c>
      <c r="M529" s="3">
        <v>0.0</v>
      </c>
      <c r="N529" s="5" t="b">
        <v>1</v>
      </c>
      <c r="O529" s="5" t="b">
        <v>1</v>
      </c>
      <c r="P529" s="5" t="b">
        <v>0</v>
      </c>
      <c r="Q529" s="3">
        <v>2.0</v>
      </c>
      <c r="R529" s="2" t="s">
        <v>47</v>
      </c>
      <c r="S529" s="5" t="b">
        <v>0</v>
      </c>
      <c r="T529" s="3">
        <v>0.0</v>
      </c>
      <c r="U529" s="3">
        <v>0.0</v>
      </c>
      <c r="V529" s="3">
        <v>0.0</v>
      </c>
      <c r="W529" s="3">
        <v>0.0</v>
      </c>
      <c r="X529" s="3">
        <v>0.0</v>
      </c>
      <c r="Y529" s="3">
        <v>0.0</v>
      </c>
      <c r="Z529" s="2" t="s">
        <v>85</v>
      </c>
      <c r="AA529" s="2" t="s">
        <v>37</v>
      </c>
    </row>
    <row r="530">
      <c r="A530" s="3">
        <v>630.0</v>
      </c>
      <c r="B530" s="4" t="s">
        <v>4260</v>
      </c>
      <c r="C530" s="2" t="s">
        <v>4261</v>
      </c>
      <c r="D530" s="2" t="s">
        <v>4262</v>
      </c>
      <c r="E530" s="2" t="s">
        <v>4263</v>
      </c>
      <c r="F530" s="2" t="s">
        <v>4264</v>
      </c>
      <c r="G530" s="2" t="s">
        <v>4265</v>
      </c>
      <c r="H530" s="2" t="s">
        <v>4266</v>
      </c>
      <c r="I530" s="2" t="s">
        <v>4267</v>
      </c>
      <c r="J530" s="3">
        <v>792.0</v>
      </c>
      <c r="K530" s="2" t="s">
        <v>46</v>
      </c>
      <c r="L530" s="3">
        <v>25.0</v>
      </c>
      <c r="M530" s="3">
        <v>3.0</v>
      </c>
      <c r="N530" s="5" t="b">
        <v>1</v>
      </c>
      <c r="O530" s="5" t="b">
        <v>1</v>
      </c>
      <c r="P530" s="5" t="b">
        <v>0</v>
      </c>
      <c r="Q530" s="3">
        <v>6.0</v>
      </c>
      <c r="R530" s="2" t="s">
        <v>35</v>
      </c>
      <c r="S530" s="5" t="b">
        <v>0</v>
      </c>
      <c r="T530" s="3">
        <v>30.0</v>
      </c>
      <c r="U530" s="3">
        <v>81.0</v>
      </c>
      <c r="V530" s="3">
        <v>1.0</v>
      </c>
      <c r="W530" s="3">
        <v>9.0</v>
      </c>
      <c r="X530" s="3">
        <v>185.0</v>
      </c>
      <c r="Y530" s="3">
        <v>2.0</v>
      </c>
      <c r="Z530" s="3">
        <v>0.0</v>
      </c>
      <c r="AA530" s="2" t="s">
        <v>67</v>
      </c>
    </row>
    <row r="531">
      <c r="A531" s="3">
        <v>631.0</v>
      </c>
      <c r="B531" s="4" t="s">
        <v>4268</v>
      </c>
      <c r="C531" s="2" t="s">
        <v>4269</v>
      </c>
      <c r="D531" s="2" t="s">
        <v>4270</v>
      </c>
      <c r="E531" s="2" t="s">
        <v>4271</v>
      </c>
      <c r="F531" s="2" t="s">
        <v>4272</v>
      </c>
      <c r="G531" s="2" t="s">
        <v>4273</v>
      </c>
      <c r="H531" s="2" t="s">
        <v>4274</v>
      </c>
      <c r="I531" s="2" t="s">
        <v>4275</v>
      </c>
      <c r="J531" s="3">
        <v>5825.0</v>
      </c>
      <c r="K531" s="2" t="s">
        <v>46</v>
      </c>
      <c r="L531" s="3">
        <v>25.0</v>
      </c>
      <c r="M531" s="3">
        <v>0.0</v>
      </c>
      <c r="N531" s="5" t="b">
        <v>1</v>
      </c>
      <c r="O531" s="5" t="b">
        <v>1</v>
      </c>
      <c r="P531" s="5" t="b">
        <v>0</v>
      </c>
      <c r="Q531" s="3">
        <v>2.0</v>
      </c>
      <c r="R531" s="2" t="s">
        <v>35</v>
      </c>
      <c r="S531" s="5" t="b">
        <v>0</v>
      </c>
      <c r="T531" s="3">
        <v>0.0</v>
      </c>
      <c r="U531" s="3">
        <v>0.0</v>
      </c>
      <c r="V531" s="3">
        <v>0.0</v>
      </c>
      <c r="W531" s="3">
        <v>0.0</v>
      </c>
      <c r="X531" s="3">
        <v>0.0</v>
      </c>
      <c r="Y531" s="3">
        <v>0.0</v>
      </c>
      <c r="Z531" s="2" t="s">
        <v>48</v>
      </c>
      <c r="AA531" s="2" t="s">
        <v>37</v>
      </c>
    </row>
    <row r="532">
      <c r="A532" s="3">
        <v>632.0</v>
      </c>
      <c r="B532" s="4" t="s">
        <v>4276</v>
      </c>
      <c r="C532" s="2" t="s">
        <v>4277</v>
      </c>
      <c r="D532" s="2" t="s">
        <v>4278</v>
      </c>
      <c r="E532" s="2" t="s">
        <v>4279</v>
      </c>
      <c r="F532" s="2" t="s">
        <v>4280</v>
      </c>
      <c r="G532" s="2" t="s">
        <v>4281</v>
      </c>
      <c r="H532" s="2" t="s">
        <v>4282</v>
      </c>
      <c r="I532" s="2" t="s">
        <v>4283</v>
      </c>
      <c r="J532" s="3">
        <v>1912.0</v>
      </c>
      <c r="K532" s="2" t="s">
        <v>46</v>
      </c>
      <c r="L532" s="3">
        <v>24.0</v>
      </c>
      <c r="M532" s="3">
        <v>0.0</v>
      </c>
      <c r="N532" s="5" t="b">
        <v>1</v>
      </c>
      <c r="O532" s="5" t="b">
        <v>1</v>
      </c>
      <c r="P532" s="5" t="b">
        <v>0</v>
      </c>
      <c r="Q532" s="3">
        <v>10.0</v>
      </c>
      <c r="R532" s="2" t="s">
        <v>35</v>
      </c>
      <c r="S532" s="5" t="b">
        <v>0</v>
      </c>
      <c r="T532" s="3">
        <v>0.0</v>
      </c>
      <c r="U532" s="3">
        <v>0.0</v>
      </c>
      <c r="V532" s="3">
        <v>0.0</v>
      </c>
      <c r="W532" s="3">
        <v>0.0</v>
      </c>
      <c r="X532" s="3">
        <v>0.0</v>
      </c>
      <c r="Y532" s="3">
        <v>0.0</v>
      </c>
      <c r="Z532" s="3">
        <v>0.0</v>
      </c>
      <c r="AA532" s="2" t="s">
        <v>37</v>
      </c>
    </row>
    <row r="533">
      <c r="A533" s="3">
        <v>633.0</v>
      </c>
      <c r="B533" s="4" t="s">
        <v>4284</v>
      </c>
      <c r="C533" s="2" t="s">
        <v>4285</v>
      </c>
      <c r="D533" s="2" t="s">
        <v>4286</v>
      </c>
      <c r="E533" s="2" t="s">
        <v>4287</v>
      </c>
      <c r="F533" s="2" t="s">
        <v>4288</v>
      </c>
      <c r="G533" s="2" t="s">
        <v>4289</v>
      </c>
      <c r="H533" s="2" t="s">
        <v>4290</v>
      </c>
      <c r="I533" s="2" t="s">
        <v>4291</v>
      </c>
      <c r="J533" s="3">
        <v>1863.0</v>
      </c>
      <c r="K533" s="2" t="s">
        <v>46</v>
      </c>
      <c r="L533" s="3">
        <v>24.0</v>
      </c>
      <c r="M533" s="3">
        <v>0.0</v>
      </c>
      <c r="N533" s="5" t="b">
        <v>1</v>
      </c>
      <c r="O533" s="5" t="b">
        <v>1</v>
      </c>
      <c r="P533" s="5" t="b">
        <v>0</v>
      </c>
      <c r="Q533" s="3">
        <v>5.0</v>
      </c>
      <c r="R533" s="2" t="s">
        <v>35</v>
      </c>
      <c r="S533" s="5" t="b">
        <v>0</v>
      </c>
      <c r="T533" s="3">
        <v>0.0</v>
      </c>
      <c r="U533" s="3">
        <v>0.0</v>
      </c>
      <c r="V533" s="3">
        <v>0.0</v>
      </c>
      <c r="W533" s="3">
        <v>0.0</v>
      </c>
      <c r="X533" s="3">
        <v>0.0</v>
      </c>
      <c r="Y533" s="3">
        <v>0.0</v>
      </c>
      <c r="Z533" s="2" t="s">
        <v>85</v>
      </c>
      <c r="AA533" s="2" t="s">
        <v>37</v>
      </c>
    </row>
    <row r="534">
      <c r="A534" s="3">
        <v>634.0</v>
      </c>
      <c r="B534" s="4" t="s">
        <v>4292</v>
      </c>
      <c r="C534" s="2" t="s">
        <v>4293</v>
      </c>
      <c r="D534" s="2" t="s">
        <v>4294</v>
      </c>
      <c r="E534" s="2" t="s">
        <v>4295</v>
      </c>
      <c r="F534" s="2" t="s">
        <v>4296</v>
      </c>
      <c r="G534" s="2" t="s">
        <v>4297</v>
      </c>
      <c r="H534" s="2" t="s">
        <v>4298</v>
      </c>
      <c r="I534" s="2" t="s">
        <v>4299</v>
      </c>
      <c r="J534" s="3">
        <v>1209.0</v>
      </c>
      <c r="K534" s="2" t="s">
        <v>4300</v>
      </c>
      <c r="L534" s="3">
        <v>24.0</v>
      </c>
      <c r="M534" s="3">
        <v>0.0</v>
      </c>
      <c r="N534" s="5" t="b">
        <v>1</v>
      </c>
      <c r="O534" s="5" t="b">
        <v>1</v>
      </c>
      <c r="P534" s="5" t="b">
        <v>0</v>
      </c>
      <c r="Q534" s="3">
        <v>2.0</v>
      </c>
      <c r="R534" s="2" t="s">
        <v>35</v>
      </c>
      <c r="S534" s="5" t="b">
        <v>0</v>
      </c>
      <c r="T534" s="3">
        <v>0.0</v>
      </c>
      <c r="U534" s="3">
        <v>0.0</v>
      </c>
      <c r="V534" s="3">
        <v>0.0</v>
      </c>
      <c r="W534" s="3">
        <v>0.0</v>
      </c>
      <c r="X534" s="3">
        <v>0.0</v>
      </c>
      <c r="Y534" s="3">
        <v>0.0</v>
      </c>
      <c r="Z534" s="2" t="s">
        <v>85</v>
      </c>
      <c r="AA534" s="2" t="s">
        <v>67</v>
      </c>
    </row>
    <row r="535">
      <c r="A535" s="3">
        <v>635.0</v>
      </c>
      <c r="B535" s="4" t="s">
        <v>4301</v>
      </c>
      <c r="C535" s="2" t="s">
        <v>4302</v>
      </c>
      <c r="D535" s="2" t="s">
        <v>4303</v>
      </c>
      <c r="E535" s="2" t="s">
        <v>4304</v>
      </c>
      <c r="F535" s="2" t="s">
        <v>4305</v>
      </c>
      <c r="G535" s="2" t="s">
        <v>4306</v>
      </c>
      <c r="H535" s="2" t="s">
        <v>4307</v>
      </c>
      <c r="I535" s="2" t="s">
        <v>4308</v>
      </c>
      <c r="J535" s="3">
        <v>3488.0</v>
      </c>
      <c r="K535" s="2" t="s">
        <v>46</v>
      </c>
      <c r="L535" s="3">
        <v>23.0</v>
      </c>
      <c r="M535" s="3">
        <v>5.0</v>
      </c>
      <c r="N535" s="5" t="b">
        <v>1</v>
      </c>
      <c r="O535" s="5" t="b">
        <v>1</v>
      </c>
      <c r="P535" s="5" t="b">
        <v>0</v>
      </c>
      <c r="Q535" s="3">
        <v>1.0</v>
      </c>
      <c r="R535" s="2" t="s">
        <v>35</v>
      </c>
      <c r="S535" s="5" t="b">
        <v>0</v>
      </c>
      <c r="T535" s="3">
        <v>2.0</v>
      </c>
      <c r="U535" s="3">
        <v>3.0</v>
      </c>
      <c r="V535" s="3">
        <v>1.0</v>
      </c>
      <c r="W535" s="3">
        <v>1.0</v>
      </c>
      <c r="X535" s="3">
        <v>28.0</v>
      </c>
      <c r="Y535" s="3">
        <v>2.0</v>
      </c>
      <c r="Z535" s="2" t="s">
        <v>85</v>
      </c>
      <c r="AA535" s="2" t="s">
        <v>37</v>
      </c>
    </row>
    <row r="536">
      <c r="A536" s="3">
        <v>636.0</v>
      </c>
      <c r="B536" s="4" t="s">
        <v>4309</v>
      </c>
      <c r="C536" s="2" t="s">
        <v>4310</v>
      </c>
      <c r="D536" s="2" t="s">
        <v>4311</v>
      </c>
      <c r="E536" s="2" t="s">
        <v>4312</v>
      </c>
      <c r="F536" s="2" t="s">
        <v>4313</v>
      </c>
      <c r="G536" s="2" t="s">
        <v>4314</v>
      </c>
      <c r="H536" s="2" t="s">
        <v>4315</v>
      </c>
      <c r="I536" s="2" t="s">
        <v>4316</v>
      </c>
      <c r="J536" s="3">
        <v>1183.0</v>
      </c>
      <c r="K536" s="2" t="s">
        <v>46</v>
      </c>
      <c r="L536" s="3">
        <v>23.0</v>
      </c>
      <c r="M536" s="3">
        <v>0.0</v>
      </c>
      <c r="N536" s="5" t="b">
        <v>1</v>
      </c>
      <c r="O536" s="5" t="b">
        <v>1</v>
      </c>
      <c r="P536" s="5" t="b">
        <v>0</v>
      </c>
      <c r="Q536" s="3">
        <v>1.0</v>
      </c>
      <c r="R536" s="2" t="s">
        <v>35</v>
      </c>
      <c r="S536" s="5" t="b">
        <v>0</v>
      </c>
      <c r="T536" s="3">
        <v>0.0</v>
      </c>
      <c r="U536" s="3">
        <v>0.0</v>
      </c>
      <c r="V536" s="3">
        <v>0.0</v>
      </c>
      <c r="W536" s="3">
        <v>0.0</v>
      </c>
      <c r="X536" s="3">
        <v>0.0</v>
      </c>
      <c r="Y536" s="3">
        <v>0.0</v>
      </c>
      <c r="Z536" s="2" t="s">
        <v>85</v>
      </c>
      <c r="AA536" s="2" t="s">
        <v>37</v>
      </c>
    </row>
    <row r="537">
      <c r="A537" s="3">
        <v>637.0</v>
      </c>
      <c r="B537" s="4" t="s">
        <v>4317</v>
      </c>
      <c r="C537" s="2" t="s">
        <v>4318</v>
      </c>
      <c r="D537" s="2" t="s">
        <v>4319</v>
      </c>
      <c r="E537" s="2" t="s">
        <v>4320</v>
      </c>
      <c r="F537" s="2" t="s">
        <v>4321</v>
      </c>
      <c r="G537" s="2" t="s">
        <v>4322</v>
      </c>
      <c r="H537" s="2" t="s">
        <v>4323</v>
      </c>
      <c r="I537" s="2" t="s">
        <v>4324</v>
      </c>
      <c r="J537" s="3">
        <v>726.0</v>
      </c>
      <c r="K537" s="2" t="s">
        <v>46</v>
      </c>
      <c r="L537" s="3">
        <v>23.0</v>
      </c>
      <c r="M537" s="3">
        <v>0.0</v>
      </c>
      <c r="N537" s="5" t="b">
        <v>1</v>
      </c>
      <c r="O537" s="5" t="b">
        <v>1</v>
      </c>
      <c r="P537" s="5" t="b">
        <v>0</v>
      </c>
      <c r="Q537" s="3">
        <v>0.0</v>
      </c>
      <c r="R537" s="2" t="s">
        <v>47</v>
      </c>
      <c r="S537" s="5" t="b">
        <v>0</v>
      </c>
      <c r="T537" s="3">
        <v>0.0</v>
      </c>
      <c r="U537" s="3">
        <v>0.0</v>
      </c>
      <c r="V537" s="3">
        <v>0.0</v>
      </c>
      <c r="W537" s="3">
        <v>0.0</v>
      </c>
      <c r="X537" s="3">
        <v>0.0</v>
      </c>
      <c r="Y537" s="3">
        <v>0.0</v>
      </c>
      <c r="Z537" s="2" t="s">
        <v>85</v>
      </c>
      <c r="AA537" s="2" t="s">
        <v>37</v>
      </c>
    </row>
    <row r="538">
      <c r="A538" s="3">
        <v>638.0</v>
      </c>
      <c r="B538" s="4" t="s">
        <v>4325</v>
      </c>
      <c r="C538" s="2" t="s">
        <v>4326</v>
      </c>
      <c r="D538" s="2" t="s">
        <v>4327</v>
      </c>
      <c r="E538" s="2" t="s">
        <v>4328</v>
      </c>
      <c r="F538" s="2" t="s">
        <v>4329</v>
      </c>
      <c r="G538" s="2" t="s">
        <v>4330</v>
      </c>
      <c r="H538" s="2" t="s">
        <v>4331</v>
      </c>
      <c r="I538" s="2" t="s">
        <v>4332</v>
      </c>
      <c r="J538" s="3">
        <v>334.0</v>
      </c>
      <c r="K538" s="2" t="s">
        <v>46</v>
      </c>
      <c r="L538" s="3">
        <v>23.0</v>
      </c>
      <c r="M538" s="3">
        <v>0.0</v>
      </c>
      <c r="N538" s="5" t="b">
        <v>1</v>
      </c>
      <c r="O538" s="5" t="b">
        <v>1</v>
      </c>
      <c r="P538" s="5" t="b">
        <v>0</v>
      </c>
      <c r="Q538" s="3">
        <v>3.0</v>
      </c>
      <c r="R538" s="2" t="s">
        <v>35</v>
      </c>
      <c r="S538" s="5" t="b">
        <v>0</v>
      </c>
      <c r="T538" s="3">
        <v>0.0</v>
      </c>
      <c r="U538" s="3">
        <v>0.0</v>
      </c>
      <c r="V538" s="3">
        <v>0.0</v>
      </c>
      <c r="W538" s="3">
        <v>0.0</v>
      </c>
      <c r="X538" s="3">
        <v>0.0</v>
      </c>
      <c r="Y538" s="3">
        <v>0.0</v>
      </c>
      <c r="Z538" s="2" t="s">
        <v>213</v>
      </c>
      <c r="AA538" s="2" t="s">
        <v>37</v>
      </c>
    </row>
    <row r="539">
      <c r="A539" s="3">
        <v>639.0</v>
      </c>
      <c r="B539" s="4" t="s">
        <v>4333</v>
      </c>
      <c r="C539" s="2" t="s">
        <v>4334</v>
      </c>
      <c r="D539" s="2" t="s">
        <v>4335</v>
      </c>
      <c r="E539" s="2" t="s">
        <v>4336</v>
      </c>
      <c r="F539" s="2" t="s">
        <v>4337</v>
      </c>
      <c r="G539" s="2" t="s">
        <v>4338</v>
      </c>
      <c r="H539" s="2" t="s">
        <v>4339</v>
      </c>
      <c r="I539" s="2" t="s">
        <v>4340</v>
      </c>
      <c r="J539" s="3">
        <v>85.0</v>
      </c>
      <c r="K539" s="2" t="s">
        <v>46</v>
      </c>
      <c r="L539" s="3">
        <v>22.0</v>
      </c>
      <c r="M539" s="3">
        <v>0.0</v>
      </c>
      <c r="N539" s="5" t="b">
        <v>1</v>
      </c>
      <c r="O539" s="5" t="b">
        <v>1</v>
      </c>
      <c r="P539" s="5" t="b">
        <v>0</v>
      </c>
      <c r="Q539" s="3">
        <v>6.0</v>
      </c>
      <c r="R539" s="2" t="s">
        <v>35</v>
      </c>
      <c r="S539" s="5" t="b">
        <v>0</v>
      </c>
      <c r="T539" s="3">
        <v>0.0</v>
      </c>
      <c r="U539" s="3">
        <v>0.0</v>
      </c>
      <c r="V539" s="3">
        <v>0.0</v>
      </c>
      <c r="W539" s="3">
        <v>0.0</v>
      </c>
      <c r="X539" s="3">
        <v>0.0</v>
      </c>
      <c r="Y539" s="3">
        <v>0.0</v>
      </c>
      <c r="Z539" s="2" t="s">
        <v>95</v>
      </c>
      <c r="AA539" s="2" t="s">
        <v>67</v>
      </c>
    </row>
    <row r="540">
      <c r="A540" s="3">
        <v>640.0</v>
      </c>
      <c r="B540" s="4" t="s">
        <v>4341</v>
      </c>
      <c r="C540" s="2" t="s">
        <v>4342</v>
      </c>
      <c r="D540" s="2" t="s">
        <v>4343</v>
      </c>
      <c r="E540" s="2" t="s">
        <v>4344</v>
      </c>
      <c r="F540" s="2" t="s">
        <v>4345</v>
      </c>
      <c r="G540" s="2" t="s">
        <v>4346</v>
      </c>
      <c r="H540" s="2" t="s">
        <v>4347</v>
      </c>
      <c r="I540" s="2" t="s">
        <v>4348</v>
      </c>
      <c r="J540" s="3">
        <v>359.0</v>
      </c>
      <c r="K540" s="2" t="s">
        <v>46</v>
      </c>
      <c r="L540" s="3">
        <v>22.0</v>
      </c>
      <c r="M540" s="3">
        <v>0.0</v>
      </c>
      <c r="N540" s="5" t="b">
        <v>1</v>
      </c>
      <c r="O540" s="5" t="b">
        <v>1</v>
      </c>
      <c r="P540" s="5" t="b">
        <v>0</v>
      </c>
      <c r="Q540" s="3">
        <v>0.0</v>
      </c>
      <c r="R540" s="2" t="s">
        <v>35</v>
      </c>
      <c r="S540" s="5" t="b">
        <v>0</v>
      </c>
      <c r="T540" s="3">
        <v>0.0</v>
      </c>
      <c r="U540" s="3">
        <v>0.0</v>
      </c>
      <c r="V540" s="3">
        <v>0.0</v>
      </c>
      <c r="W540" s="3">
        <v>0.0</v>
      </c>
      <c r="X540" s="3">
        <v>0.0</v>
      </c>
      <c r="Y540" s="3">
        <v>0.0</v>
      </c>
      <c r="Z540" s="2" t="s">
        <v>3452</v>
      </c>
      <c r="AA540" s="2" t="s">
        <v>37</v>
      </c>
    </row>
    <row r="541">
      <c r="A541" s="3">
        <v>641.0</v>
      </c>
      <c r="B541" s="4" t="s">
        <v>4349</v>
      </c>
      <c r="C541" s="2" t="s">
        <v>4350</v>
      </c>
      <c r="D541" s="2" t="s">
        <v>4351</v>
      </c>
      <c r="E541" s="2" t="s">
        <v>4352</v>
      </c>
      <c r="F541" s="2" t="s">
        <v>4353</v>
      </c>
      <c r="G541" s="2" t="s">
        <v>4354</v>
      </c>
      <c r="H541" s="2" t="s">
        <v>4355</v>
      </c>
      <c r="I541" s="2" t="s">
        <v>4356</v>
      </c>
      <c r="J541" s="3">
        <v>21.0</v>
      </c>
      <c r="K541" s="2" t="s">
        <v>46</v>
      </c>
      <c r="L541" s="3">
        <v>22.0</v>
      </c>
      <c r="M541" s="3">
        <v>0.0</v>
      </c>
      <c r="N541" s="5" t="b">
        <v>1</v>
      </c>
      <c r="O541" s="5" t="b">
        <v>1</v>
      </c>
      <c r="P541" s="5" t="b">
        <v>0</v>
      </c>
      <c r="Q541" s="3">
        <v>3.0</v>
      </c>
      <c r="R541" s="2" t="s">
        <v>35</v>
      </c>
      <c r="S541" s="5" t="b">
        <v>0</v>
      </c>
      <c r="T541" s="3">
        <v>0.0</v>
      </c>
      <c r="U541" s="3">
        <v>0.0</v>
      </c>
      <c r="V541" s="3">
        <v>0.0</v>
      </c>
      <c r="W541" s="3">
        <v>0.0</v>
      </c>
      <c r="X541" s="3">
        <v>0.0</v>
      </c>
      <c r="Y541" s="3">
        <v>0.0</v>
      </c>
      <c r="Z541" s="2" t="s">
        <v>213</v>
      </c>
      <c r="AA541" s="2" t="s">
        <v>37</v>
      </c>
    </row>
    <row r="542">
      <c r="A542" s="3">
        <v>642.0</v>
      </c>
      <c r="B542" s="4" t="s">
        <v>4357</v>
      </c>
      <c r="C542" s="2" t="s">
        <v>4358</v>
      </c>
      <c r="D542" s="2" t="s">
        <v>4359</v>
      </c>
      <c r="E542" s="2" t="s">
        <v>4360</v>
      </c>
      <c r="F542" s="2" t="s">
        <v>4361</v>
      </c>
      <c r="G542" s="2" t="s">
        <v>4362</v>
      </c>
      <c r="H542" s="2" t="s">
        <v>4363</v>
      </c>
      <c r="I542" s="2" t="s">
        <v>4364</v>
      </c>
      <c r="J542" s="3">
        <v>6069.0</v>
      </c>
      <c r="K542" s="2" t="s">
        <v>46</v>
      </c>
      <c r="L542" s="3">
        <v>21.0</v>
      </c>
      <c r="M542" s="3">
        <v>0.0</v>
      </c>
      <c r="N542" s="5" t="b">
        <v>1</v>
      </c>
      <c r="O542" s="5" t="b">
        <v>1</v>
      </c>
      <c r="P542" s="5" t="b">
        <v>0</v>
      </c>
      <c r="Q542" s="3">
        <v>1.0</v>
      </c>
      <c r="R542" s="2" t="s">
        <v>35</v>
      </c>
      <c r="S542" s="5" t="b">
        <v>0</v>
      </c>
      <c r="T542" s="3">
        <v>0.0</v>
      </c>
      <c r="U542" s="3">
        <v>0.0</v>
      </c>
      <c r="V542" s="3">
        <v>0.0</v>
      </c>
      <c r="W542" s="3">
        <v>0.0</v>
      </c>
      <c r="X542" s="3">
        <v>0.0</v>
      </c>
      <c r="Y542" s="3">
        <v>0.0</v>
      </c>
      <c r="Z542" s="2" t="s">
        <v>85</v>
      </c>
      <c r="AA542" s="2" t="s">
        <v>37</v>
      </c>
    </row>
    <row r="543">
      <c r="A543" s="3">
        <v>643.0</v>
      </c>
      <c r="B543" s="4" t="s">
        <v>4365</v>
      </c>
      <c r="C543" s="2" t="s">
        <v>4366</v>
      </c>
      <c r="D543" s="2" t="s">
        <v>4367</v>
      </c>
      <c r="E543" s="2" t="s">
        <v>4368</v>
      </c>
      <c r="F543" s="2" t="s">
        <v>4369</v>
      </c>
      <c r="G543" s="2" t="s">
        <v>4370</v>
      </c>
      <c r="H543" s="2" t="s">
        <v>4371</v>
      </c>
      <c r="I543" s="2" t="s">
        <v>4372</v>
      </c>
      <c r="J543" s="3">
        <v>907.0</v>
      </c>
      <c r="K543" s="2" t="s">
        <v>46</v>
      </c>
      <c r="L543" s="3">
        <v>21.0</v>
      </c>
      <c r="M543" s="3">
        <v>0.0</v>
      </c>
      <c r="N543" s="5" t="b">
        <v>1</v>
      </c>
      <c r="O543" s="5" t="b">
        <v>1</v>
      </c>
      <c r="P543" s="5" t="b">
        <v>0</v>
      </c>
      <c r="Q543" s="3">
        <v>4.0</v>
      </c>
      <c r="R543" s="2" t="s">
        <v>35</v>
      </c>
      <c r="S543" s="5" t="b">
        <v>0</v>
      </c>
      <c r="T543" s="3">
        <v>0.0</v>
      </c>
      <c r="U543" s="3">
        <v>0.0</v>
      </c>
      <c r="V543" s="3">
        <v>0.0</v>
      </c>
      <c r="W543" s="3">
        <v>0.0</v>
      </c>
      <c r="X543" s="3">
        <v>0.0</v>
      </c>
      <c r="Y543" s="3">
        <v>0.0</v>
      </c>
      <c r="Z543" s="2" t="s">
        <v>95</v>
      </c>
      <c r="AA543" s="2" t="s">
        <v>37</v>
      </c>
    </row>
    <row r="544">
      <c r="A544" s="3">
        <v>644.0</v>
      </c>
      <c r="B544" s="4" t="s">
        <v>4373</v>
      </c>
      <c r="C544" s="2" t="s">
        <v>4374</v>
      </c>
      <c r="D544" s="2" t="s">
        <v>4375</v>
      </c>
      <c r="E544" s="2" t="s">
        <v>4376</v>
      </c>
      <c r="F544" s="2" t="s">
        <v>4377</v>
      </c>
      <c r="G544" s="2" t="s">
        <v>4378</v>
      </c>
      <c r="H544" s="2" t="s">
        <v>4379</v>
      </c>
      <c r="I544" s="2" t="s">
        <v>4380</v>
      </c>
      <c r="J544" s="3">
        <v>159.0</v>
      </c>
      <c r="K544" s="2" t="s">
        <v>46</v>
      </c>
      <c r="L544" s="3">
        <v>20.0</v>
      </c>
      <c r="M544" s="3">
        <v>0.0</v>
      </c>
      <c r="N544" s="5" t="b">
        <v>1</v>
      </c>
      <c r="O544" s="5" t="b">
        <v>1</v>
      </c>
      <c r="P544" s="5" t="b">
        <v>0</v>
      </c>
      <c r="Q544" s="3">
        <v>5.0</v>
      </c>
      <c r="R544" s="2" t="s">
        <v>47</v>
      </c>
      <c r="S544" s="5" t="b">
        <v>0</v>
      </c>
      <c r="T544" s="3">
        <v>0.0</v>
      </c>
      <c r="U544" s="3">
        <v>0.0</v>
      </c>
      <c r="V544" s="3">
        <v>0.0</v>
      </c>
      <c r="W544" s="3">
        <v>0.0</v>
      </c>
      <c r="X544" s="3">
        <v>0.0</v>
      </c>
      <c r="Y544" s="3">
        <v>0.0</v>
      </c>
      <c r="Z544" s="2" t="s">
        <v>85</v>
      </c>
      <c r="AA544" s="2" t="s">
        <v>37</v>
      </c>
    </row>
    <row r="545">
      <c r="A545" s="3">
        <v>645.0</v>
      </c>
      <c r="B545" s="4" t="s">
        <v>4381</v>
      </c>
      <c r="C545" s="2" t="s">
        <v>4382</v>
      </c>
      <c r="D545" s="2" t="s">
        <v>4383</v>
      </c>
      <c r="E545" s="2" t="s">
        <v>4384</v>
      </c>
      <c r="F545" s="2" t="s">
        <v>4385</v>
      </c>
      <c r="G545" s="2" t="s">
        <v>4386</v>
      </c>
      <c r="H545" s="2" t="s">
        <v>4387</v>
      </c>
      <c r="I545" s="2" t="s">
        <v>4388</v>
      </c>
      <c r="J545" s="3">
        <v>4912568.0</v>
      </c>
      <c r="K545" s="3">
        <v>0.0</v>
      </c>
      <c r="L545" s="3">
        <v>19.0</v>
      </c>
      <c r="M545" s="3">
        <v>0.0</v>
      </c>
      <c r="N545" s="5" t="b">
        <v>1</v>
      </c>
      <c r="O545" s="5" t="b">
        <v>1</v>
      </c>
      <c r="P545" s="5" t="b">
        <v>1</v>
      </c>
      <c r="Q545" s="3">
        <v>0.0</v>
      </c>
      <c r="R545" s="2" t="s">
        <v>47</v>
      </c>
      <c r="S545" s="5" t="b">
        <v>0</v>
      </c>
      <c r="T545" s="3">
        <v>0.0</v>
      </c>
      <c r="U545" s="3">
        <v>0.0</v>
      </c>
      <c r="V545" s="3">
        <v>0.0</v>
      </c>
      <c r="W545" s="3">
        <v>0.0</v>
      </c>
      <c r="X545" s="3">
        <v>0.0</v>
      </c>
      <c r="Y545" s="3">
        <v>0.0</v>
      </c>
      <c r="Z545" s="3">
        <v>0.0</v>
      </c>
      <c r="AA545" s="2" t="s">
        <v>37</v>
      </c>
    </row>
    <row r="546">
      <c r="A546" s="3">
        <v>646.0</v>
      </c>
      <c r="B546" s="4" t="s">
        <v>4389</v>
      </c>
      <c r="C546" s="2" t="s">
        <v>4390</v>
      </c>
      <c r="D546" s="2" t="s">
        <v>4391</v>
      </c>
      <c r="E546" s="2" t="s">
        <v>4392</v>
      </c>
      <c r="F546" s="2" t="s">
        <v>4393</v>
      </c>
      <c r="G546" s="2" t="s">
        <v>4394</v>
      </c>
      <c r="H546" s="2" t="s">
        <v>4395</v>
      </c>
      <c r="I546" s="2" t="s">
        <v>4396</v>
      </c>
      <c r="J546" s="3">
        <v>29974.0</v>
      </c>
      <c r="K546" s="2" t="s">
        <v>94</v>
      </c>
      <c r="L546" s="3">
        <v>19.0</v>
      </c>
      <c r="M546" s="3">
        <v>0.0</v>
      </c>
      <c r="N546" s="5" t="b">
        <v>1</v>
      </c>
      <c r="O546" s="5" t="b">
        <v>1</v>
      </c>
      <c r="P546" s="5" t="b">
        <v>0</v>
      </c>
      <c r="Q546" s="3">
        <v>2.0</v>
      </c>
      <c r="R546" s="2" t="s">
        <v>35</v>
      </c>
      <c r="S546" s="5" t="b">
        <v>0</v>
      </c>
      <c r="T546" s="3">
        <v>0.0</v>
      </c>
      <c r="U546" s="3">
        <v>0.0</v>
      </c>
      <c r="V546" s="3">
        <v>0.0</v>
      </c>
      <c r="W546" s="3">
        <v>0.0</v>
      </c>
      <c r="X546" s="3">
        <v>0.0</v>
      </c>
      <c r="Y546" s="3">
        <v>0.0</v>
      </c>
      <c r="Z546" s="2" t="s">
        <v>95</v>
      </c>
      <c r="AA546" s="2" t="s">
        <v>37</v>
      </c>
    </row>
    <row r="547">
      <c r="A547" s="3">
        <v>647.0</v>
      </c>
      <c r="B547" s="4" t="s">
        <v>4397</v>
      </c>
      <c r="C547" s="2" t="s">
        <v>4398</v>
      </c>
      <c r="D547" s="2" t="s">
        <v>4399</v>
      </c>
      <c r="E547" s="2" t="s">
        <v>4400</v>
      </c>
      <c r="F547" s="2" t="s">
        <v>4401</v>
      </c>
      <c r="G547" s="2" t="s">
        <v>4402</v>
      </c>
      <c r="H547" s="2" t="s">
        <v>4403</v>
      </c>
      <c r="I547" s="2" t="s">
        <v>4404</v>
      </c>
      <c r="J547" s="3">
        <v>440.0</v>
      </c>
      <c r="K547" s="2" t="s">
        <v>716</v>
      </c>
      <c r="L547" s="3">
        <v>19.0</v>
      </c>
      <c r="M547" s="3">
        <v>0.0</v>
      </c>
      <c r="N547" s="5" t="b">
        <v>1</v>
      </c>
      <c r="O547" s="5" t="b">
        <v>1</v>
      </c>
      <c r="P547" s="5" t="b">
        <v>0</v>
      </c>
      <c r="Q547" s="3">
        <v>0.0</v>
      </c>
      <c r="R547" s="2" t="s">
        <v>35</v>
      </c>
      <c r="S547" s="5" t="b">
        <v>0</v>
      </c>
      <c r="T547" s="3">
        <v>0.0</v>
      </c>
      <c r="U547" s="3">
        <v>0.0</v>
      </c>
      <c r="V547" s="3">
        <v>0.0</v>
      </c>
      <c r="W547" s="3">
        <v>0.0</v>
      </c>
      <c r="X547" s="3">
        <v>0.0</v>
      </c>
      <c r="Y547" s="3">
        <v>0.0</v>
      </c>
      <c r="Z547" s="3">
        <v>0.0</v>
      </c>
      <c r="AA547" s="2" t="s">
        <v>37</v>
      </c>
    </row>
    <row r="548">
      <c r="A548" s="3">
        <v>648.0</v>
      </c>
      <c r="B548" s="4" t="s">
        <v>4405</v>
      </c>
      <c r="C548" s="2" t="s">
        <v>4406</v>
      </c>
      <c r="D548" s="2" t="s">
        <v>4407</v>
      </c>
      <c r="E548" s="2" t="s">
        <v>4408</v>
      </c>
      <c r="F548" s="2" t="s">
        <v>4409</v>
      </c>
      <c r="G548" s="2" t="s">
        <v>4410</v>
      </c>
      <c r="H548" s="2" t="s">
        <v>4411</v>
      </c>
      <c r="I548" s="2" t="s">
        <v>4412</v>
      </c>
      <c r="J548" s="3">
        <v>620.0</v>
      </c>
      <c r="K548" s="2" t="s">
        <v>278</v>
      </c>
      <c r="L548" s="3">
        <v>19.0</v>
      </c>
      <c r="M548" s="3">
        <v>0.0</v>
      </c>
      <c r="N548" s="5" t="b">
        <v>1</v>
      </c>
      <c r="O548" s="5" t="b">
        <v>1</v>
      </c>
      <c r="P548" s="5" t="b">
        <v>0</v>
      </c>
      <c r="Q548" s="3">
        <v>1.0</v>
      </c>
      <c r="R548" s="2" t="s">
        <v>35</v>
      </c>
      <c r="S548" s="5" t="b">
        <v>0</v>
      </c>
      <c r="T548" s="3">
        <v>0.0</v>
      </c>
      <c r="U548" s="3">
        <v>0.0</v>
      </c>
      <c r="V548" s="3">
        <v>0.0</v>
      </c>
      <c r="W548" s="3">
        <v>0.0</v>
      </c>
      <c r="X548" s="3">
        <v>0.0</v>
      </c>
      <c r="Y548" s="3">
        <v>0.0</v>
      </c>
      <c r="Z548" s="2" t="s">
        <v>48</v>
      </c>
      <c r="AA548" s="2" t="s">
        <v>37</v>
      </c>
    </row>
    <row r="549">
      <c r="A549" s="3">
        <v>649.0</v>
      </c>
      <c r="B549" s="4" t="s">
        <v>4413</v>
      </c>
      <c r="C549" s="2" t="s">
        <v>4414</v>
      </c>
      <c r="D549" s="2" t="s">
        <v>4415</v>
      </c>
      <c r="E549" s="2" t="s">
        <v>4416</v>
      </c>
      <c r="F549" s="2" t="s">
        <v>4417</v>
      </c>
      <c r="G549" s="2" t="s">
        <v>4418</v>
      </c>
      <c r="H549" s="2" t="s">
        <v>4419</v>
      </c>
      <c r="I549" s="2" t="s">
        <v>4420</v>
      </c>
      <c r="J549" s="3">
        <v>910.0</v>
      </c>
      <c r="K549" s="2" t="s">
        <v>204</v>
      </c>
      <c r="L549" s="3">
        <v>18.0</v>
      </c>
      <c r="M549" s="3">
        <v>0.0</v>
      </c>
      <c r="N549" s="5" t="b">
        <v>1</v>
      </c>
      <c r="O549" s="5" t="b">
        <v>1</v>
      </c>
      <c r="P549" s="5" t="b">
        <v>0</v>
      </c>
      <c r="Q549" s="3">
        <v>2.0</v>
      </c>
      <c r="R549" s="2" t="s">
        <v>35</v>
      </c>
      <c r="S549" s="5" t="b">
        <v>0</v>
      </c>
      <c r="T549" s="3">
        <v>0.0</v>
      </c>
      <c r="U549" s="3">
        <v>0.0</v>
      </c>
      <c r="V549" s="3">
        <v>0.0</v>
      </c>
      <c r="W549" s="3">
        <v>0.0</v>
      </c>
      <c r="X549" s="3">
        <v>0.0</v>
      </c>
      <c r="Y549" s="3">
        <v>0.0</v>
      </c>
      <c r="Z549" s="3">
        <v>0.0</v>
      </c>
      <c r="AA549" s="2" t="s">
        <v>37</v>
      </c>
    </row>
    <row r="550">
      <c r="A550" s="3">
        <v>650.0</v>
      </c>
      <c r="B550" s="4" t="s">
        <v>4421</v>
      </c>
      <c r="C550" s="2" t="s">
        <v>4422</v>
      </c>
      <c r="D550" s="2" t="s">
        <v>4423</v>
      </c>
      <c r="E550" s="2" t="s">
        <v>4424</v>
      </c>
      <c r="F550" s="2" t="s">
        <v>4425</v>
      </c>
      <c r="G550" s="2" t="s">
        <v>4426</v>
      </c>
      <c r="H550" s="2" t="s">
        <v>4427</v>
      </c>
      <c r="I550" s="2" t="s">
        <v>4428</v>
      </c>
      <c r="J550" s="3">
        <v>3007.0</v>
      </c>
      <c r="K550" s="2" t="s">
        <v>46</v>
      </c>
      <c r="L550" s="3">
        <v>18.0</v>
      </c>
      <c r="M550" s="3">
        <v>0.0</v>
      </c>
      <c r="N550" s="5" t="b">
        <v>1</v>
      </c>
      <c r="O550" s="5" t="b">
        <v>1</v>
      </c>
      <c r="P550" s="5" t="b">
        <v>0</v>
      </c>
      <c r="Q550" s="3">
        <v>2.0</v>
      </c>
      <c r="R550" s="2" t="s">
        <v>47</v>
      </c>
      <c r="S550" s="5" t="b">
        <v>0</v>
      </c>
      <c r="T550" s="3">
        <v>0.0</v>
      </c>
      <c r="U550" s="3">
        <v>0.0</v>
      </c>
      <c r="V550" s="3">
        <v>0.0</v>
      </c>
      <c r="W550" s="3">
        <v>0.0</v>
      </c>
      <c r="X550" s="3">
        <v>0.0</v>
      </c>
      <c r="Y550" s="3">
        <v>0.0</v>
      </c>
      <c r="Z550" s="2" t="s">
        <v>4429</v>
      </c>
      <c r="AA550" s="2" t="s">
        <v>37</v>
      </c>
    </row>
    <row r="551">
      <c r="A551" s="3">
        <v>651.0</v>
      </c>
      <c r="B551" s="4" t="s">
        <v>4430</v>
      </c>
      <c r="C551" s="2" t="s">
        <v>4431</v>
      </c>
      <c r="D551" s="2" t="s">
        <v>4432</v>
      </c>
      <c r="E551" s="2" t="s">
        <v>4433</v>
      </c>
      <c r="F551" s="2" t="s">
        <v>4434</v>
      </c>
      <c r="G551" s="2" t="s">
        <v>4435</v>
      </c>
      <c r="H551" s="2" t="s">
        <v>4436</v>
      </c>
      <c r="I551" s="2" t="s">
        <v>4437</v>
      </c>
      <c r="J551" s="3">
        <v>21.0</v>
      </c>
      <c r="K551" s="2" t="s">
        <v>46</v>
      </c>
      <c r="L551" s="3">
        <v>18.0</v>
      </c>
      <c r="M551" s="3">
        <v>0.0</v>
      </c>
      <c r="N551" s="5" t="b">
        <v>1</v>
      </c>
      <c r="O551" s="5" t="b">
        <v>1</v>
      </c>
      <c r="P551" s="5" t="b">
        <v>0</v>
      </c>
      <c r="Q551" s="3">
        <v>0.0</v>
      </c>
      <c r="R551" s="2" t="s">
        <v>35</v>
      </c>
      <c r="S551" s="5" t="b">
        <v>0</v>
      </c>
      <c r="T551" s="3">
        <v>0.0</v>
      </c>
      <c r="U551" s="3">
        <v>0.0</v>
      </c>
      <c r="V551" s="3">
        <v>0.0</v>
      </c>
      <c r="W551" s="3">
        <v>0.0</v>
      </c>
      <c r="X551" s="3">
        <v>0.0</v>
      </c>
      <c r="Y551" s="3">
        <v>0.0</v>
      </c>
      <c r="Z551" s="3">
        <v>0.0</v>
      </c>
      <c r="AA551" s="2" t="s">
        <v>37</v>
      </c>
    </row>
    <row r="552">
      <c r="A552" s="3">
        <v>652.0</v>
      </c>
      <c r="B552" s="4" t="s">
        <v>4438</v>
      </c>
      <c r="C552" s="2" t="s">
        <v>4439</v>
      </c>
      <c r="D552" s="2" t="s">
        <v>4440</v>
      </c>
      <c r="E552" s="2" t="s">
        <v>4441</v>
      </c>
      <c r="F552" s="2" t="s">
        <v>4442</v>
      </c>
      <c r="G552" s="2" t="s">
        <v>4443</v>
      </c>
      <c r="H552" s="2" t="s">
        <v>4444</v>
      </c>
      <c r="I552" s="2" t="s">
        <v>4445</v>
      </c>
      <c r="J552" s="3">
        <v>8095.0</v>
      </c>
      <c r="K552" s="2" t="s">
        <v>46</v>
      </c>
      <c r="L552" s="3">
        <v>18.0</v>
      </c>
      <c r="M552" s="3">
        <v>0.0</v>
      </c>
      <c r="N552" s="5" t="b">
        <v>1</v>
      </c>
      <c r="O552" s="5" t="b">
        <v>1</v>
      </c>
      <c r="P552" s="5" t="b">
        <v>0</v>
      </c>
      <c r="Q552" s="3">
        <v>3.0</v>
      </c>
      <c r="R552" s="2" t="s">
        <v>47</v>
      </c>
      <c r="S552" s="5" t="b">
        <v>0</v>
      </c>
      <c r="T552" s="3">
        <v>0.0</v>
      </c>
      <c r="U552" s="3">
        <v>0.0</v>
      </c>
      <c r="V552" s="3">
        <v>0.0</v>
      </c>
      <c r="W552" s="3">
        <v>0.0</v>
      </c>
      <c r="X552" s="3">
        <v>0.0</v>
      </c>
      <c r="Y552" s="3">
        <v>0.0</v>
      </c>
      <c r="Z552" s="2" t="s">
        <v>4429</v>
      </c>
      <c r="AA552" s="2" t="s">
        <v>37</v>
      </c>
    </row>
    <row r="553">
      <c r="A553" s="3">
        <v>653.0</v>
      </c>
      <c r="B553" s="4" t="s">
        <v>4446</v>
      </c>
      <c r="C553" s="2" t="s">
        <v>4447</v>
      </c>
      <c r="D553" s="2" t="s">
        <v>4448</v>
      </c>
      <c r="E553" s="2" t="s">
        <v>4449</v>
      </c>
      <c r="F553" s="2" t="s">
        <v>4450</v>
      </c>
      <c r="G553" s="2" t="s">
        <v>4451</v>
      </c>
      <c r="H553" s="2" t="s">
        <v>4452</v>
      </c>
      <c r="I553" s="2" t="s">
        <v>4453</v>
      </c>
      <c r="J553" s="3">
        <v>4665.0</v>
      </c>
      <c r="K553" s="2" t="s">
        <v>195</v>
      </c>
      <c r="L553" s="3">
        <v>18.0</v>
      </c>
      <c r="M553" s="3">
        <v>0.0</v>
      </c>
      <c r="N553" s="5" t="b">
        <v>1</v>
      </c>
      <c r="O553" s="5" t="b">
        <v>1</v>
      </c>
      <c r="P553" s="5" t="b">
        <v>0</v>
      </c>
      <c r="Q553" s="3">
        <v>0.0</v>
      </c>
      <c r="R553" s="2" t="s">
        <v>47</v>
      </c>
      <c r="S553" s="5" t="b">
        <v>0</v>
      </c>
      <c r="T553" s="3">
        <v>0.0</v>
      </c>
      <c r="U553" s="3">
        <v>0.0</v>
      </c>
      <c r="V553" s="3">
        <v>0.0</v>
      </c>
      <c r="W553" s="3">
        <v>0.0</v>
      </c>
      <c r="X553" s="3">
        <v>0.0</v>
      </c>
      <c r="Y553" s="3">
        <v>0.0</v>
      </c>
      <c r="Z553" s="2" t="s">
        <v>85</v>
      </c>
      <c r="AA553" s="2" t="s">
        <v>67</v>
      </c>
    </row>
    <row r="554">
      <c r="A554" s="3">
        <v>654.0</v>
      </c>
      <c r="B554" s="4" t="s">
        <v>4454</v>
      </c>
      <c r="C554" s="2" t="s">
        <v>4455</v>
      </c>
      <c r="D554" s="2" t="s">
        <v>4456</v>
      </c>
      <c r="E554" s="2" t="s">
        <v>4457</v>
      </c>
      <c r="F554" s="2" t="s">
        <v>4458</v>
      </c>
      <c r="G554" s="2" t="s">
        <v>4459</v>
      </c>
      <c r="H554" s="2" t="s">
        <v>4460</v>
      </c>
      <c r="I554" s="2" t="s">
        <v>4461</v>
      </c>
      <c r="J554" s="3">
        <v>52642.0</v>
      </c>
      <c r="K554" s="2" t="s">
        <v>46</v>
      </c>
      <c r="L554" s="3">
        <v>17.0</v>
      </c>
      <c r="M554" s="3">
        <v>0.0</v>
      </c>
      <c r="N554" s="5" t="b">
        <v>1</v>
      </c>
      <c r="O554" s="5" t="b">
        <v>1</v>
      </c>
      <c r="P554" s="5" t="b">
        <v>0</v>
      </c>
      <c r="Q554" s="3">
        <v>2.0</v>
      </c>
      <c r="R554" s="2" t="s">
        <v>35</v>
      </c>
      <c r="S554" s="5" t="b">
        <v>0</v>
      </c>
      <c r="T554" s="3">
        <v>0.0</v>
      </c>
      <c r="U554" s="3">
        <v>0.0</v>
      </c>
      <c r="V554" s="3">
        <v>0.0</v>
      </c>
      <c r="W554" s="3">
        <v>0.0</v>
      </c>
      <c r="X554" s="3">
        <v>0.0</v>
      </c>
      <c r="Y554" s="3">
        <v>0.0</v>
      </c>
      <c r="Z554" s="2" t="s">
        <v>48</v>
      </c>
      <c r="AA554" s="2" t="s">
        <v>37</v>
      </c>
    </row>
    <row r="555">
      <c r="A555" s="3">
        <v>655.0</v>
      </c>
      <c r="B555" s="4" t="s">
        <v>4462</v>
      </c>
      <c r="C555" s="2" t="s">
        <v>4463</v>
      </c>
      <c r="D555" s="2" t="s">
        <v>4464</v>
      </c>
      <c r="E555" s="2" t="s">
        <v>4465</v>
      </c>
      <c r="F555" s="2" t="s">
        <v>4466</v>
      </c>
      <c r="G555" s="2" t="s">
        <v>4467</v>
      </c>
      <c r="H555" s="2" t="s">
        <v>4468</v>
      </c>
      <c r="I555" s="2" t="s">
        <v>4469</v>
      </c>
      <c r="J555" s="3">
        <v>3794.0</v>
      </c>
      <c r="K555" s="2" t="s">
        <v>46</v>
      </c>
      <c r="L555" s="3">
        <v>17.0</v>
      </c>
      <c r="M555" s="3">
        <v>0.0</v>
      </c>
      <c r="N555" s="5" t="b">
        <v>1</v>
      </c>
      <c r="O555" s="5" t="b">
        <v>1</v>
      </c>
      <c r="P555" s="5" t="b">
        <v>0</v>
      </c>
      <c r="Q555" s="3">
        <v>2.0</v>
      </c>
      <c r="R555" s="2" t="s">
        <v>35</v>
      </c>
      <c r="S555" s="5" t="b">
        <v>0</v>
      </c>
      <c r="T555" s="3">
        <v>0.0</v>
      </c>
      <c r="U555" s="3">
        <v>0.0</v>
      </c>
      <c r="V555" s="3">
        <v>0.0</v>
      </c>
      <c r="W555" s="3">
        <v>0.0</v>
      </c>
      <c r="X555" s="3">
        <v>0.0</v>
      </c>
      <c r="Y555" s="3">
        <v>0.0</v>
      </c>
      <c r="Z555" s="2" t="s">
        <v>85</v>
      </c>
      <c r="AA555" s="2" t="s">
        <v>37</v>
      </c>
    </row>
    <row r="556">
      <c r="A556" s="3">
        <v>656.0</v>
      </c>
      <c r="B556" s="4" t="s">
        <v>4470</v>
      </c>
      <c r="C556" s="2" t="s">
        <v>4471</v>
      </c>
      <c r="D556" s="2" t="s">
        <v>4472</v>
      </c>
      <c r="E556" s="2" t="s">
        <v>4473</v>
      </c>
      <c r="F556" s="2" t="s">
        <v>4474</v>
      </c>
      <c r="G556" s="2" t="s">
        <v>4475</v>
      </c>
      <c r="H556" s="2" t="s">
        <v>4476</v>
      </c>
      <c r="I556" s="2" t="s">
        <v>4477</v>
      </c>
      <c r="J556" s="3">
        <v>237.0</v>
      </c>
      <c r="K556" s="2" t="s">
        <v>46</v>
      </c>
      <c r="L556" s="3">
        <v>17.0</v>
      </c>
      <c r="M556" s="3">
        <v>0.0</v>
      </c>
      <c r="N556" s="5" t="b">
        <v>1</v>
      </c>
      <c r="O556" s="5" t="b">
        <v>1</v>
      </c>
      <c r="P556" s="5" t="b">
        <v>0</v>
      </c>
      <c r="Q556" s="3">
        <v>4.0</v>
      </c>
      <c r="R556" s="2" t="s">
        <v>35</v>
      </c>
      <c r="S556" s="5" t="b">
        <v>0</v>
      </c>
      <c r="T556" s="3">
        <v>0.0</v>
      </c>
      <c r="U556" s="3">
        <v>0.0</v>
      </c>
      <c r="V556" s="3">
        <v>0.0</v>
      </c>
      <c r="W556" s="3">
        <v>0.0</v>
      </c>
      <c r="X556" s="3">
        <v>0.0</v>
      </c>
      <c r="Y556" s="3">
        <v>0.0</v>
      </c>
      <c r="Z556" s="2" t="s">
        <v>66</v>
      </c>
      <c r="AA556" s="2" t="s">
        <v>37</v>
      </c>
    </row>
    <row r="557">
      <c r="A557" s="3">
        <v>657.0</v>
      </c>
      <c r="B557" s="4" t="s">
        <v>4478</v>
      </c>
      <c r="C557" s="2" t="s">
        <v>4479</v>
      </c>
      <c r="D557" s="2" t="s">
        <v>4480</v>
      </c>
      <c r="E557" s="2" t="s">
        <v>4481</v>
      </c>
      <c r="F557" s="2" t="s">
        <v>4482</v>
      </c>
      <c r="G557" s="2" t="s">
        <v>4483</v>
      </c>
      <c r="H557" s="2" t="s">
        <v>4484</v>
      </c>
      <c r="I557" s="2" t="s">
        <v>4485</v>
      </c>
      <c r="J557" s="3">
        <v>53.0</v>
      </c>
      <c r="K557" s="2" t="s">
        <v>716</v>
      </c>
      <c r="L557" s="3">
        <v>17.0</v>
      </c>
      <c r="M557" s="3">
        <v>0.0</v>
      </c>
      <c r="N557" s="5" t="b">
        <v>1</v>
      </c>
      <c r="O557" s="5" t="b">
        <v>1</v>
      </c>
      <c r="P557" s="5" t="b">
        <v>0</v>
      </c>
      <c r="Q557" s="3">
        <v>4.0</v>
      </c>
      <c r="R557" s="2" t="s">
        <v>35</v>
      </c>
      <c r="S557" s="5" t="b">
        <v>0</v>
      </c>
      <c r="T557" s="3">
        <v>0.0</v>
      </c>
      <c r="U557" s="3">
        <v>0.0</v>
      </c>
      <c r="V557" s="3">
        <v>0.0</v>
      </c>
      <c r="W557" s="3">
        <v>0.0</v>
      </c>
      <c r="X557" s="3">
        <v>0.0</v>
      </c>
      <c r="Y557" s="3">
        <v>0.0</v>
      </c>
      <c r="Z557" s="2" t="s">
        <v>95</v>
      </c>
      <c r="AA557" s="2" t="s">
        <v>37</v>
      </c>
    </row>
    <row r="558">
      <c r="A558" s="3">
        <v>658.0</v>
      </c>
      <c r="B558" s="4" t="s">
        <v>4486</v>
      </c>
      <c r="C558" s="2" t="s">
        <v>4487</v>
      </c>
      <c r="D558" s="2" t="s">
        <v>4488</v>
      </c>
      <c r="E558" s="2" t="s">
        <v>4489</v>
      </c>
      <c r="F558" s="2" t="s">
        <v>4490</v>
      </c>
      <c r="G558" s="2" t="s">
        <v>4491</v>
      </c>
      <c r="H558" s="2" t="s">
        <v>4492</v>
      </c>
      <c r="I558" s="2" t="s">
        <v>4493</v>
      </c>
      <c r="J558" s="3">
        <v>6418.0</v>
      </c>
      <c r="K558" s="2" t="s">
        <v>46</v>
      </c>
      <c r="L558" s="3">
        <v>17.0</v>
      </c>
      <c r="M558" s="3">
        <v>4.0</v>
      </c>
      <c r="N558" s="5" t="b">
        <v>1</v>
      </c>
      <c r="O558" s="5" t="b">
        <v>1</v>
      </c>
      <c r="P558" s="5" t="b">
        <v>0</v>
      </c>
      <c r="Q558" s="3">
        <v>4.0</v>
      </c>
      <c r="R558" s="2" t="s">
        <v>35</v>
      </c>
      <c r="S558" s="5" t="b">
        <v>0</v>
      </c>
      <c r="T558" s="3">
        <v>6.0</v>
      </c>
      <c r="U558" s="3">
        <v>2.0</v>
      </c>
      <c r="V558" s="3">
        <v>1.0</v>
      </c>
      <c r="W558" s="3">
        <v>9.0</v>
      </c>
      <c r="X558" s="3">
        <v>82.0</v>
      </c>
      <c r="Y558" s="3">
        <v>2.0</v>
      </c>
      <c r="Z558" s="2" t="s">
        <v>95</v>
      </c>
      <c r="AA558" s="2" t="s">
        <v>37</v>
      </c>
    </row>
    <row r="559">
      <c r="A559" s="3">
        <v>659.0</v>
      </c>
      <c r="B559" s="4" t="s">
        <v>4494</v>
      </c>
      <c r="C559" s="2" t="s">
        <v>4495</v>
      </c>
      <c r="D559" s="2" t="s">
        <v>4496</v>
      </c>
      <c r="E559" s="2" t="s">
        <v>4497</v>
      </c>
      <c r="F559" s="2" t="s">
        <v>4498</v>
      </c>
      <c r="G559" s="2" t="s">
        <v>4499</v>
      </c>
      <c r="H559" s="2" t="s">
        <v>4500</v>
      </c>
      <c r="I559" s="2" t="s">
        <v>4501</v>
      </c>
      <c r="J559" s="3">
        <v>8611.0</v>
      </c>
      <c r="K559" s="2" t="s">
        <v>46</v>
      </c>
      <c r="L559" s="3">
        <v>17.0</v>
      </c>
      <c r="M559" s="3">
        <v>0.0</v>
      </c>
      <c r="N559" s="5" t="b">
        <v>1</v>
      </c>
      <c r="O559" s="5" t="b">
        <v>1</v>
      </c>
      <c r="P559" s="5" t="b">
        <v>0</v>
      </c>
      <c r="Q559" s="3">
        <v>1.0</v>
      </c>
      <c r="R559" s="2" t="s">
        <v>35</v>
      </c>
      <c r="S559" s="5" t="b">
        <v>0</v>
      </c>
      <c r="T559" s="3">
        <v>0.0</v>
      </c>
      <c r="U559" s="3">
        <v>0.0</v>
      </c>
      <c r="V559" s="3">
        <v>0.0</v>
      </c>
      <c r="W559" s="3">
        <v>0.0</v>
      </c>
      <c r="X559" s="3">
        <v>0.0</v>
      </c>
      <c r="Y559" s="3">
        <v>0.0</v>
      </c>
      <c r="Z559" s="3">
        <v>0.0</v>
      </c>
      <c r="AA559" s="2" t="s">
        <v>37</v>
      </c>
    </row>
    <row r="560">
      <c r="A560" s="3">
        <v>660.0</v>
      </c>
      <c r="B560" s="4" t="s">
        <v>4502</v>
      </c>
      <c r="C560" s="2" t="s">
        <v>4503</v>
      </c>
      <c r="D560" s="2" t="s">
        <v>4504</v>
      </c>
      <c r="E560" s="2" t="s">
        <v>4505</v>
      </c>
      <c r="F560" s="2" t="s">
        <v>4506</v>
      </c>
      <c r="G560" s="2" t="s">
        <v>4507</v>
      </c>
      <c r="H560" s="2" t="s">
        <v>4508</v>
      </c>
      <c r="I560" s="2" t="s">
        <v>4509</v>
      </c>
      <c r="J560" s="3">
        <v>7901.0</v>
      </c>
      <c r="K560" s="2" t="s">
        <v>46</v>
      </c>
      <c r="L560" s="3">
        <v>17.0</v>
      </c>
      <c r="M560" s="3">
        <v>0.0</v>
      </c>
      <c r="N560" s="5" t="b">
        <v>1</v>
      </c>
      <c r="O560" s="5" t="b">
        <v>1</v>
      </c>
      <c r="P560" s="5" t="b">
        <v>0</v>
      </c>
      <c r="Q560" s="3">
        <v>1.0</v>
      </c>
      <c r="R560" s="2" t="s">
        <v>47</v>
      </c>
      <c r="S560" s="5" t="b">
        <v>0</v>
      </c>
      <c r="T560" s="3">
        <v>0.0</v>
      </c>
      <c r="U560" s="3">
        <v>0.0</v>
      </c>
      <c r="V560" s="3">
        <v>0.0</v>
      </c>
      <c r="W560" s="3">
        <v>0.0</v>
      </c>
      <c r="X560" s="3">
        <v>0.0</v>
      </c>
      <c r="Y560" s="3">
        <v>0.0</v>
      </c>
      <c r="Z560" s="2" t="s">
        <v>85</v>
      </c>
      <c r="AA560" s="2" t="s">
        <v>67</v>
      </c>
    </row>
    <row r="561">
      <c r="A561" s="3">
        <v>661.0</v>
      </c>
      <c r="B561" s="4" t="s">
        <v>4510</v>
      </c>
      <c r="C561" s="2" t="s">
        <v>4511</v>
      </c>
      <c r="D561" s="2" t="s">
        <v>4512</v>
      </c>
      <c r="E561" s="2" t="s">
        <v>4513</v>
      </c>
      <c r="F561" s="2" t="s">
        <v>4514</v>
      </c>
      <c r="G561" s="2" t="s">
        <v>4515</v>
      </c>
      <c r="H561" s="2" t="s">
        <v>4516</v>
      </c>
      <c r="I561" s="2" t="s">
        <v>4517</v>
      </c>
      <c r="J561" s="3">
        <v>2081.0</v>
      </c>
      <c r="K561" s="2" t="s">
        <v>204</v>
      </c>
      <c r="L561" s="3">
        <v>16.0</v>
      </c>
      <c r="M561" s="3">
        <v>0.0</v>
      </c>
      <c r="N561" s="5" t="b">
        <v>1</v>
      </c>
      <c r="O561" s="5" t="b">
        <v>1</v>
      </c>
      <c r="P561" s="5" t="b">
        <v>0</v>
      </c>
      <c r="Q561" s="3">
        <v>2.0</v>
      </c>
      <c r="R561" s="2" t="s">
        <v>35</v>
      </c>
      <c r="S561" s="5" t="b">
        <v>0</v>
      </c>
      <c r="T561" s="3">
        <v>0.0</v>
      </c>
      <c r="U561" s="3">
        <v>0.0</v>
      </c>
      <c r="V561" s="3">
        <v>0.0</v>
      </c>
      <c r="W561" s="3">
        <v>0.0</v>
      </c>
      <c r="X561" s="3">
        <v>0.0</v>
      </c>
      <c r="Y561" s="3">
        <v>0.0</v>
      </c>
      <c r="Z561" s="2" t="s">
        <v>48</v>
      </c>
      <c r="AA561" s="2" t="s">
        <v>37</v>
      </c>
    </row>
    <row r="562">
      <c r="A562" s="3">
        <v>662.0</v>
      </c>
      <c r="B562" s="4" t="s">
        <v>4518</v>
      </c>
      <c r="C562" s="2" t="s">
        <v>4519</v>
      </c>
      <c r="D562" s="2" t="s">
        <v>4520</v>
      </c>
      <c r="E562" s="2" t="s">
        <v>4521</v>
      </c>
      <c r="F562" s="2" t="s">
        <v>4522</v>
      </c>
      <c r="G562" s="2" t="s">
        <v>4523</v>
      </c>
      <c r="H562" s="2" t="s">
        <v>4524</v>
      </c>
      <c r="I562" s="2" t="s">
        <v>4525</v>
      </c>
      <c r="J562" s="3">
        <v>5765.0</v>
      </c>
      <c r="K562" s="2" t="s">
        <v>46</v>
      </c>
      <c r="L562" s="3">
        <v>16.0</v>
      </c>
      <c r="M562" s="3">
        <v>0.0</v>
      </c>
      <c r="N562" s="5" t="b">
        <v>1</v>
      </c>
      <c r="O562" s="5" t="b">
        <v>1</v>
      </c>
      <c r="P562" s="5" t="b">
        <v>0</v>
      </c>
      <c r="Q562" s="3">
        <v>0.0</v>
      </c>
      <c r="R562" s="2" t="s">
        <v>35</v>
      </c>
      <c r="S562" s="5" t="b">
        <v>0</v>
      </c>
      <c r="T562" s="3">
        <v>0.0</v>
      </c>
      <c r="U562" s="3">
        <v>0.0</v>
      </c>
      <c r="V562" s="3">
        <v>0.0</v>
      </c>
      <c r="W562" s="3">
        <v>0.0</v>
      </c>
      <c r="X562" s="3">
        <v>0.0</v>
      </c>
      <c r="Y562" s="3">
        <v>0.0</v>
      </c>
      <c r="Z562" s="2" t="s">
        <v>48</v>
      </c>
      <c r="AA562" s="2" t="s">
        <v>37</v>
      </c>
    </row>
    <row r="563">
      <c r="A563" s="3">
        <v>663.0</v>
      </c>
      <c r="B563" s="4" t="s">
        <v>4526</v>
      </c>
      <c r="C563" s="2" t="s">
        <v>4527</v>
      </c>
      <c r="D563" s="2" t="s">
        <v>4528</v>
      </c>
      <c r="E563" s="2" t="s">
        <v>4529</v>
      </c>
      <c r="F563" s="2" t="s">
        <v>4530</v>
      </c>
      <c r="G563" s="2" t="s">
        <v>4531</v>
      </c>
      <c r="H563" s="2" t="s">
        <v>4532</v>
      </c>
      <c r="I563" s="2" t="s">
        <v>4533</v>
      </c>
      <c r="J563" s="3">
        <v>657.0</v>
      </c>
      <c r="K563" s="2" t="s">
        <v>4534</v>
      </c>
      <c r="L563" s="3">
        <v>16.0</v>
      </c>
      <c r="M563" s="3">
        <v>0.0</v>
      </c>
      <c r="N563" s="5" t="b">
        <v>1</v>
      </c>
      <c r="O563" s="5" t="b">
        <v>1</v>
      </c>
      <c r="P563" s="5" t="b">
        <v>0</v>
      </c>
      <c r="Q563" s="3">
        <v>0.0</v>
      </c>
      <c r="R563" s="2" t="s">
        <v>47</v>
      </c>
      <c r="S563" s="5" t="b">
        <v>0</v>
      </c>
      <c r="T563" s="3">
        <v>0.0</v>
      </c>
      <c r="U563" s="3">
        <v>0.0</v>
      </c>
      <c r="V563" s="3">
        <v>0.0</v>
      </c>
      <c r="W563" s="3">
        <v>0.0</v>
      </c>
      <c r="X563" s="3">
        <v>0.0</v>
      </c>
      <c r="Y563" s="3">
        <v>0.0</v>
      </c>
      <c r="Z563" s="2" t="s">
        <v>85</v>
      </c>
      <c r="AA563" s="2" t="s">
        <v>37</v>
      </c>
    </row>
    <row r="564">
      <c r="A564" s="3">
        <v>664.0</v>
      </c>
      <c r="B564" s="4" t="s">
        <v>4535</v>
      </c>
      <c r="C564" s="2" t="s">
        <v>4536</v>
      </c>
      <c r="D564" s="2" t="s">
        <v>4537</v>
      </c>
      <c r="E564" s="2" t="s">
        <v>4538</v>
      </c>
      <c r="F564" s="2" t="s">
        <v>4539</v>
      </c>
      <c r="G564" s="2" t="s">
        <v>4540</v>
      </c>
      <c r="H564" s="2" t="s">
        <v>4541</v>
      </c>
      <c r="I564" s="2" t="s">
        <v>4542</v>
      </c>
      <c r="J564" s="3">
        <v>177.0</v>
      </c>
      <c r="K564" s="2" t="s">
        <v>46</v>
      </c>
      <c r="L564" s="3">
        <v>16.0</v>
      </c>
      <c r="M564" s="3">
        <v>0.0</v>
      </c>
      <c r="N564" s="5" t="b">
        <v>1</v>
      </c>
      <c r="O564" s="5" t="b">
        <v>1</v>
      </c>
      <c r="P564" s="5" t="b">
        <v>0</v>
      </c>
      <c r="Q564" s="3">
        <v>4.0</v>
      </c>
      <c r="R564" s="2" t="s">
        <v>47</v>
      </c>
      <c r="S564" s="5" t="b">
        <v>0</v>
      </c>
      <c r="T564" s="3">
        <v>0.0</v>
      </c>
      <c r="U564" s="3">
        <v>0.0</v>
      </c>
      <c r="V564" s="3">
        <v>0.0</v>
      </c>
      <c r="W564" s="3">
        <v>0.0</v>
      </c>
      <c r="X564" s="3">
        <v>0.0</v>
      </c>
      <c r="Y564" s="3">
        <v>0.0</v>
      </c>
      <c r="Z564" s="2" t="s">
        <v>85</v>
      </c>
      <c r="AA564" s="2" t="s">
        <v>37</v>
      </c>
    </row>
    <row r="565">
      <c r="A565" s="3">
        <v>665.0</v>
      </c>
      <c r="B565" s="4" t="s">
        <v>4543</v>
      </c>
      <c r="C565" s="2" t="s">
        <v>4544</v>
      </c>
      <c r="D565" s="2" t="s">
        <v>4545</v>
      </c>
      <c r="E565" s="2" t="s">
        <v>4546</v>
      </c>
      <c r="F565" s="2" t="s">
        <v>4547</v>
      </c>
      <c r="G565" s="2" t="s">
        <v>4548</v>
      </c>
      <c r="H565" s="2" t="s">
        <v>4549</v>
      </c>
      <c r="I565" s="2" t="s">
        <v>4550</v>
      </c>
      <c r="J565" s="3">
        <v>366.0</v>
      </c>
      <c r="K565" s="2" t="s">
        <v>46</v>
      </c>
      <c r="L565" s="3">
        <v>16.0</v>
      </c>
      <c r="M565" s="3">
        <v>0.0</v>
      </c>
      <c r="N565" s="5" t="b">
        <v>1</v>
      </c>
      <c r="O565" s="5" t="b">
        <v>1</v>
      </c>
      <c r="P565" s="5" t="b">
        <v>0</v>
      </c>
      <c r="Q565" s="3">
        <v>4.0</v>
      </c>
      <c r="R565" s="2" t="s">
        <v>35</v>
      </c>
      <c r="S565" s="5" t="b">
        <v>0</v>
      </c>
      <c r="T565" s="3">
        <v>0.0</v>
      </c>
      <c r="U565" s="3">
        <v>0.0</v>
      </c>
      <c r="V565" s="3">
        <v>0.0</v>
      </c>
      <c r="W565" s="3">
        <v>0.0</v>
      </c>
      <c r="X565" s="3">
        <v>0.0</v>
      </c>
      <c r="Y565" s="3">
        <v>0.0</v>
      </c>
      <c r="Z565" s="2" t="s">
        <v>95</v>
      </c>
      <c r="AA565" s="2" t="s">
        <v>37</v>
      </c>
    </row>
    <row r="566">
      <c r="A566" s="3">
        <v>666.0</v>
      </c>
      <c r="B566" s="4" t="s">
        <v>4551</v>
      </c>
      <c r="C566" s="2" t="s">
        <v>4552</v>
      </c>
      <c r="D566" s="2" t="s">
        <v>4553</v>
      </c>
      <c r="E566" s="2" t="s">
        <v>4554</v>
      </c>
      <c r="F566" s="2" t="s">
        <v>4555</v>
      </c>
      <c r="G566" s="2" t="s">
        <v>4556</v>
      </c>
      <c r="H566" s="2" t="s">
        <v>4557</v>
      </c>
      <c r="I566" s="2" t="s">
        <v>4558</v>
      </c>
      <c r="J566" s="3">
        <v>1683.0</v>
      </c>
      <c r="K566" s="2" t="s">
        <v>195</v>
      </c>
      <c r="L566" s="3">
        <v>16.0</v>
      </c>
      <c r="M566" s="3">
        <v>0.0</v>
      </c>
      <c r="N566" s="5" t="b">
        <v>1</v>
      </c>
      <c r="O566" s="5" t="b">
        <v>1</v>
      </c>
      <c r="P566" s="5" t="b">
        <v>0</v>
      </c>
      <c r="Q566" s="3">
        <v>1.0</v>
      </c>
      <c r="R566" s="2" t="s">
        <v>47</v>
      </c>
      <c r="S566" s="5" t="b">
        <v>0</v>
      </c>
      <c r="T566" s="3">
        <v>0.0</v>
      </c>
      <c r="U566" s="3">
        <v>0.0</v>
      </c>
      <c r="V566" s="3">
        <v>0.0</v>
      </c>
      <c r="W566" s="3">
        <v>0.0</v>
      </c>
      <c r="X566" s="3">
        <v>0.0</v>
      </c>
      <c r="Y566" s="3">
        <v>0.0</v>
      </c>
      <c r="Z566" s="2" t="s">
        <v>85</v>
      </c>
      <c r="AA566" s="2" t="s">
        <v>67</v>
      </c>
    </row>
    <row r="567">
      <c r="A567" s="3">
        <v>667.0</v>
      </c>
      <c r="B567" s="4" t="s">
        <v>4559</v>
      </c>
      <c r="C567" s="2" t="s">
        <v>4560</v>
      </c>
      <c r="D567" s="2" t="s">
        <v>4561</v>
      </c>
      <c r="E567" s="2" t="s">
        <v>4562</v>
      </c>
      <c r="F567" s="2" t="s">
        <v>4563</v>
      </c>
      <c r="G567" s="2" t="s">
        <v>4564</v>
      </c>
      <c r="H567" s="2" t="s">
        <v>4565</v>
      </c>
      <c r="I567" s="2" t="s">
        <v>4566</v>
      </c>
      <c r="J567" s="3">
        <v>495.0</v>
      </c>
      <c r="K567" s="2" t="s">
        <v>204</v>
      </c>
      <c r="L567" s="3">
        <v>16.0</v>
      </c>
      <c r="M567" s="3">
        <v>0.0</v>
      </c>
      <c r="N567" s="5" t="b">
        <v>1</v>
      </c>
      <c r="O567" s="5" t="b">
        <v>1</v>
      </c>
      <c r="P567" s="5" t="b">
        <v>1</v>
      </c>
      <c r="Q567" s="3">
        <v>0.0</v>
      </c>
      <c r="R567" s="2" t="s">
        <v>47</v>
      </c>
      <c r="S567" s="5" t="b">
        <v>0</v>
      </c>
      <c r="T567" s="3">
        <v>0.0</v>
      </c>
      <c r="U567" s="3">
        <v>0.0</v>
      </c>
      <c r="V567" s="3">
        <v>0.0</v>
      </c>
      <c r="W567" s="3">
        <v>0.0</v>
      </c>
      <c r="X567" s="3">
        <v>0.0</v>
      </c>
      <c r="Y567" s="3">
        <v>0.0</v>
      </c>
      <c r="Z567" s="2" t="s">
        <v>4567</v>
      </c>
      <c r="AA567" s="2" t="s">
        <v>37</v>
      </c>
    </row>
    <row r="568">
      <c r="A568" s="3">
        <v>668.0</v>
      </c>
      <c r="B568" s="4" t="s">
        <v>4568</v>
      </c>
      <c r="C568" s="2" t="s">
        <v>4569</v>
      </c>
      <c r="D568" s="2" t="s">
        <v>4570</v>
      </c>
      <c r="E568" s="2" t="s">
        <v>4571</v>
      </c>
      <c r="F568" s="2" t="s">
        <v>4572</v>
      </c>
      <c r="G568" s="2" t="s">
        <v>4573</v>
      </c>
      <c r="H568" s="2" t="s">
        <v>4574</v>
      </c>
      <c r="I568" s="2" t="s">
        <v>4575</v>
      </c>
      <c r="J568" s="3">
        <v>70955.0</v>
      </c>
      <c r="K568" s="2" t="s">
        <v>46</v>
      </c>
      <c r="L568" s="3">
        <v>16.0</v>
      </c>
      <c r="M568" s="3">
        <v>0.0</v>
      </c>
      <c r="N568" s="5" t="b">
        <v>1</v>
      </c>
      <c r="O568" s="5" t="b">
        <v>1</v>
      </c>
      <c r="P568" s="5" t="b">
        <v>0</v>
      </c>
      <c r="Q568" s="3">
        <v>1.0</v>
      </c>
      <c r="R568" s="2" t="s">
        <v>35</v>
      </c>
      <c r="S568" s="5" t="b">
        <v>0</v>
      </c>
      <c r="T568" s="3">
        <v>0.0</v>
      </c>
      <c r="U568" s="3">
        <v>0.0</v>
      </c>
      <c r="V568" s="3">
        <v>0.0</v>
      </c>
      <c r="W568" s="3">
        <v>0.0</v>
      </c>
      <c r="X568" s="3">
        <v>0.0</v>
      </c>
      <c r="Y568" s="3">
        <v>0.0</v>
      </c>
      <c r="Z568" s="2" t="s">
        <v>48</v>
      </c>
      <c r="AA568" s="2" t="s">
        <v>37</v>
      </c>
    </row>
    <row r="569">
      <c r="A569" s="3">
        <v>669.0</v>
      </c>
      <c r="B569" s="4" t="s">
        <v>4576</v>
      </c>
      <c r="C569" s="2" t="s">
        <v>4577</v>
      </c>
      <c r="D569" s="2" t="s">
        <v>4578</v>
      </c>
      <c r="E569" s="2" t="s">
        <v>4579</v>
      </c>
      <c r="F569" s="2" t="s">
        <v>4580</v>
      </c>
      <c r="G569" s="2" t="s">
        <v>4581</v>
      </c>
      <c r="H569" s="2" t="s">
        <v>4582</v>
      </c>
      <c r="I569" s="2" t="s">
        <v>4583</v>
      </c>
      <c r="J569" s="3">
        <v>1964.0</v>
      </c>
      <c r="K569" s="2" t="s">
        <v>46</v>
      </c>
      <c r="L569" s="3">
        <v>16.0</v>
      </c>
      <c r="M569" s="3">
        <v>0.0</v>
      </c>
      <c r="N569" s="5" t="b">
        <v>1</v>
      </c>
      <c r="O569" s="5" t="b">
        <v>1</v>
      </c>
      <c r="P569" s="5" t="b">
        <v>0</v>
      </c>
      <c r="Q569" s="3">
        <v>0.0</v>
      </c>
      <c r="R569" s="2" t="s">
        <v>35</v>
      </c>
      <c r="S569" s="5" t="b">
        <v>0</v>
      </c>
      <c r="T569" s="3">
        <v>0.0</v>
      </c>
      <c r="U569" s="3">
        <v>0.0</v>
      </c>
      <c r="V569" s="3">
        <v>0.0</v>
      </c>
      <c r="W569" s="3">
        <v>0.0</v>
      </c>
      <c r="X569" s="3">
        <v>0.0</v>
      </c>
      <c r="Y569" s="3">
        <v>0.0</v>
      </c>
      <c r="Z569" s="3">
        <v>0.0</v>
      </c>
      <c r="AA569" s="2" t="s">
        <v>37</v>
      </c>
    </row>
    <row r="570">
      <c r="A570" s="3">
        <v>670.0</v>
      </c>
      <c r="B570" s="4" t="s">
        <v>4584</v>
      </c>
      <c r="C570" s="2" t="s">
        <v>4585</v>
      </c>
      <c r="D570" s="2" t="s">
        <v>4586</v>
      </c>
      <c r="E570" s="2" t="s">
        <v>4587</v>
      </c>
      <c r="F570" s="2" t="s">
        <v>4588</v>
      </c>
      <c r="G570" s="2" t="s">
        <v>4589</v>
      </c>
      <c r="H570" s="2" t="s">
        <v>4590</v>
      </c>
      <c r="I570" s="2" t="s">
        <v>4591</v>
      </c>
      <c r="J570" s="3">
        <v>1803.0</v>
      </c>
      <c r="K570" s="2" t="s">
        <v>65</v>
      </c>
      <c r="L570" s="3">
        <v>16.0</v>
      </c>
      <c r="M570" s="3">
        <v>0.0</v>
      </c>
      <c r="N570" s="5" t="b">
        <v>1</v>
      </c>
      <c r="O570" s="5" t="b">
        <v>1</v>
      </c>
      <c r="P570" s="5" t="b">
        <v>0</v>
      </c>
      <c r="Q570" s="3">
        <v>1.0</v>
      </c>
      <c r="R570" s="2" t="s">
        <v>47</v>
      </c>
      <c r="S570" s="5" t="b">
        <v>0</v>
      </c>
      <c r="T570" s="3">
        <v>0.0</v>
      </c>
      <c r="U570" s="3">
        <v>0.0</v>
      </c>
      <c r="V570" s="3">
        <v>0.0</v>
      </c>
      <c r="W570" s="3">
        <v>0.0</v>
      </c>
      <c r="X570" s="3">
        <v>0.0</v>
      </c>
      <c r="Y570" s="3">
        <v>0.0</v>
      </c>
      <c r="Z570" s="3">
        <v>0.0</v>
      </c>
      <c r="AA570" s="2" t="s">
        <v>37</v>
      </c>
    </row>
    <row r="571">
      <c r="A571" s="3">
        <v>671.0</v>
      </c>
      <c r="B571" s="4" t="s">
        <v>4592</v>
      </c>
      <c r="C571" s="2" t="s">
        <v>4593</v>
      </c>
      <c r="D571" s="2" t="s">
        <v>4594</v>
      </c>
      <c r="E571" s="2" t="s">
        <v>4595</v>
      </c>
      <c r="F571" s="2" t="s">
        <v>4596</v>
      </c>
      <c r="G571" s="2" t="s">
        <v>4597</v>
      </c>
      <c r="H571" s="2" t="s">
        <v>4598</v>
      </c>
      <c r="I571" s="2" t="s">
        <v>4599</v>
      </c>
      <c r="J571" s="3">
        <v>2.0</v>
      </c>
      <c r="K571" s="3">
        <v>0.0</v>
      </c>
      <c r="L571" s="3">
        <v>16.0</v>
      </c>
      <c r="M571" s="3">
        <v>0.0</v>
      </c>
      <c r="N571" s="5" t="b">
        <v>1</v>
      </c>
      <c r="O571" s="5" t="b">
        <v>1</v>
      </c>
      <c r="P571" s="5" t="b">
        <v>0</v>
      </c>
      <c r="Q571" s="3">
        <v>0.0</v>
      </c>
      <c r="R571" s="2" t="s">
        <v>35</v>
      </c>
      <c r="S571" s="5" t="b">
        <v>0</v>
      </c>
      <c r="T571" s="3">
        <v>0.0</v>
      </c>
      <c r="U571" s="3">
        <v>0.0</v>
      </c>
      <c r="V571" s="3">
        <v>0.0</v>
      </c>
      <c r="W571" s="3">
        <v>0.0</v>
      </c>
      <c r="X571" s="3">
        <v>0.0</v>
      </c>
      <c r="Y571" s="3">
        <v>0.0</v>
      </c>
      <c r="Z571" s="3">
        <v>0.0</v>
      </c>
      <c r="AA571" s="2" t="s">
        <v>37</v>
      </c>
    </row>
    <row r="572">
      <c r="A572" s="3">
        <v>672.0</v>
      </c>
      <c r="B572" s="4" t="s">
        <v>4600</v>
      </c>
      <c r="C572" s="2" t="s">
        <v>4601</v>
      </c>
      <c r="D572" s="2" t="s">
        <v>4602</v>
      </c>
      <c r="E572" s="2" t="s">
        <v>4603</v>
      </c>
      <c r="F572" s="2" t="s">
        <v>4604</v>
      </c>
      <c r="G572" s="2" t="s">
        <v>4605</v>
      </c>
      <c r="H572" s="2" t="s">
        <v>4606</v>
      </c>
      <c r="I572" s="2" t="s">
        <v>4607</v>
      </c>
      <c r="J572" s="3">
        <v>117.0</v>
      </c>
      <c r="K572" s="2" t="s">
        <v>204</v>
      </c>
      <c r="L572" s="3">
        <v>15.0</v>
      </c>
      <c r="M572" s="3">
        <v>0.0</v>
      </c>
      <c r="N572" s="5" t="b">
        <v>1</v>
      </c>
      <c r="O572" s="5" t="b">
        <v>1</v>
      </c>
      <c r="P572" s="5" t="b">
        <v>1</v>
      </c>
      <c r="Q572" s="3">
        <v>1.0</v>
      </c>
      <c r="R572" s="2" t="s">
        <v>35</v>
      </c>
      <c r="S572" s="5" t="b">
        <v>0</v>
      </c>
      <c r="T572" s="3">
        <v>0.0</v>
      </c>
      <c r="U572" s="3">
        <v>0.0</v>
      </c>
      <c r="V572" s="3">
        <v>0.0</v>
      </c>
      <c r="W572" s="3">
        <v>0.0</v>
      </c>
      <c r="X572" s="3">
        <v>0.0</v>
      </c>
      <c r="Y572" s="3">
        <v>0.0</v>
      </c>
      <c r="Z572" s="2" t="s">
        <v>48</v>
      </c>
      <c r="AA572" s="2" t="s">
        <v>67</v>
      </c>
    </row>
    <row r="573">
      <c r="A573" s="3">
        <v>673.0</v>
      </c>
      <c r="B573" s="4" t="s">
        <v>4608</v>
      </c>
      <c r="C573" s="2" t="s">
        <v>4609</v>
      </c>
      <c r="D573" s="2" t="s">
        <v>4610</v>
      </c>
      <c r="E573" s="2" t="s">
        <v>4611</v>
      </c>
      <c r="F573" s="2" t="s">
        <v>4612</v>
      </c>
      <c r="G573" s="2" t="s">
        <v>4613</v>
      </c>
      <c r="H573" s="2" t="s">
        <v>4614</v>
      </c>
      <c r="I573" s="2" t="s">
        <v>4615</v>
      </c>
      <c r="J573" s="3">
        <v>499.0</v>
      </c>
      <c r="K573" s="2" t="s">
        <v>46</v>
      </c>
      <c r="L573" s="3">
        <v>15.0</v>
      </c>
      <c r="M573" s="3">
        <v>0.0</v>
      </c>
      <c r="N573" s="5" t="b">
        <v>1</v>
      </c>
      <c r="O573" s="5" t="b">
        <v>1</v>
      </c>
      <c r="P573" s="5" t="b">
        <v>0</v>
      </c>
      <c r="Q573" s="3">
        <v>1.0</v>
      </c>
      <c r="R573" s="2" t="s">
        <v>35</v>
      </c>
      <c r="S573" s="5" t="b">
        <v>0</v>
      </c>
      <c r="T573" s="3">
        <v>0.0</v>
      </c>
      <c r="U573" s="3">
        <v>0.0</v>
      </c>
      <c r="V573" s="3">
        <v>0.0</v>
      </c>
      <c r="W573" s="3">
        <v>0.0</v>
      </c>
      <c r="X573" s="3">
        <v>0.0</v>
      </c>
      <c r="Y573" s="3">
        <v>0.0</v>
      </c>
      <c r="Z573" s="3">
        <v>0.0</v>
      </c>
      <c r="AA573" s="2" t="s">
        <v>37</v>
      </c>
    </row>
    <row r="574">
      <c r="A574" s="3">
        <v>674.0</v>
      </c>
      <c r="B574" s="4" t="s">
        <v>4616</v>
      </c>
      <c r="C574" s="2" t="s">
        <v>4617</v>
      </c>
      <c r="D574" s="2" t="s">
        <v>4618</v>
      </c>
      <c r="E574" s="2" t="s">
        <v>4619</v>
      </c>
      <c r="F574" s="2" t="s">
        <v>4620</v>
      </c>
      <c r="G574" s="2" t="s">
        <v>4621</v>
      </c>
      <c r="H574" s="2" t="s">
        <v>4622</v>
      </c>
      <c r="I574" s="2" t="s">
        <v>4623</v>
      </c>
      <c r="J574" s="3">
        <v>4307.0</v>
      </c>
      <c r="K574" s="3">
        <v>0.0</v>
      </c>
      <c r="L574" s="3">
        <v>15.0</v>
      </c>
      <c r="M574" s="3">
        <v>0.0</v>
      </c>
      <c r="N574" s="5" t="b">
        <v>1</v>
      </c>
      <c r="O574" s="5" t="b">
        <v>1</v>
      </c>
      <c r="P574" s="5" t="b">
        <v>0</v>
      </c>
      <c r="Q574" s="3">
        <v>1.0</v>
      </c>
      <c r="R574" s="2" t="s">
        <v>35</v>
      </c>
      <c r="S574" s="5" t="b">
        <v>0</v>
      </c>
      <c r="T574" s="3">
        <v>0.0</v>
      </c>
      <c r="U574" s="3">
        <v>0.0</v>
      </c>
      <c r="V574" s="3">
        <v>0.0</v>
      </c>
      <c r="W574" s="3">
        <v>0.0</v>
      </c>
      <c r="X574" s="3">
        <v>0.0</v>
      </c>
      <c r="Y574" s="3">
        <v>0.0</v>
      </c>
      <c r="Z574" s="3">
        <v>0.0</v>
      </c>
      <c r="AA574" s="2" t="s">
        <v>37</v>
      </c>
    </row>
    <row r="575">
      <c r="A575" s="3">
        <v>675.0</v>
      </c>
      <c r="B575" s="4" t="s">
        <v>4624</v>
      </c>
      <c r="C575" s="2" t="s">
        <v>4625</v>
      </c>
      <c r="D575" s="2" t="s">
        <v>4626</v>
      </c>
      <c r="E575" s="2" t="s">
        <v>4627</v>
      </c>
      <c r="F575" s="2" t="s">
        <v>4628</v>
      </c>
      <c r="G575" s="2" t="s">
        <v>4629</v>
      </c>
      <c r="H575" s="2" t="s">
        <v>4630</v>
      </c>
      <c r="I575" s="2" t="s">
        <v>4631</v>
      </c>
      <c r="J575" s="3">
        <v>72086.0</v>
      </c>
      <c r="K575" s="2" t="s">
        <v>46</v>
      </c>
      <c r="L575" s="3">
        <v>15.0</v>
      </c>
      <c r="M575" s="3">
        <v>0.0</v>
      </c>
      <c r="N575" s="5" t="b">
        <v>1</v>
      </c>
      <c r="O575" s="5" t="b">
        <v>1</v>
      </c>
      <c r="P575" s="5" t="b">
        <v>0</v>
      </c>
      <c r="Q575" s="3">
        <v>2.0</v>
      </c>
      <c r="R575" s="2" t="s">
        <v>35</v>
      </c>
      <c r="S575" s="5" t="b">
        <v>0</v>
      </c>
      <c r="T575" s="3">
        <v>0.0</v>
      </c>
      <c r="U575" s="3">
        <v>0.0</v>
      </c>
      <c r="V575" s="3">
        <v>0.0</v>
      </c>
      <c r="W575" s="3">
        <v>0.0</v>
      </c>
      <c r="X575" s="3">
        <v>0.0</v>
      </c>
      <c r="Y575" s="3">
        <v>0.0</v>
      </c>
      <c r="Z575" s="2" t="s">
        <v>85</v>
      </c>
      <c r="AA575" s="2" t="s">
        <v>37</v>
      </c>
    </row>
    <row r="576">
      <c r="A576" s="3">
        <v>676.0</v>
      </c>
      <c r="B576" s="4" t="s">
        <v>4632</v>
      </c>
      <c r="C576" s="2" t="s">
        <v>4633</v>
      </c>
      <c r="D576" s="2" t="s">
        <v>4634</v>
      </c>
      <c r="E576" s="2" t="s">
        <v>4635</v>
      </c>
      <c r="F576" s="2" t="s">
        <v>4636</v>
      </c>
      <c r="G576" s="2" t="s">
        <v>4637</v>
      </c>
      <c r="H576" s="2" t="s">
        <v>4638</v>
      </c>
      <c r="I576" s="2" t="s">
        <v>4639</v>
      </c>
      <c r="J576" s="3">
        <v>733.0</v>
      </c>
      <c r="K576" s="2" t="s">
        <v>46</v>
      </c>
      <c r="L576" s="3">
        <v>15.0</v>
      </c>
      <c r="M576" s="3">
        <v>0.0</v>
      </c>
      <c r="N576" s="5" t="b">
        <v>0</v>
      </c>
      <c r="O576" s="5" t="b">
        <v>1</v>
      </c>
      <c r="P576" s="5" t="b">
        <v>0</v>
      </c>
      <c r="Q576" s="3">
        <v>3.0</v>
      </c>
      <c r="R576" s="2" t="s">
        <v>136</v>
      </c>
      <c r="S576" s="5" t="b">
        <v>0</v>
      </c>
      <c r="T576" s="3">
        <v>0.0</v>
      </c>
      <c r="U576" s="3">
        <v>0.0</v>
      </c>
      <c r="V576" s="3">
        <v>0.0</v>
      </c>
      <c r="W576" s="3">
        <v>0.0</v>
      </c>
      <c r="X576" s="3">
        <v>0.0</v>
      </c>
      <c r="Y576" s="3">
        <v>0.0</v>
      </c>
      <c r="Z576" s="2" t="s">
        <v>48</v>
      </c>
      <c r="AA576" s="2" t="s">
        <v>67</v>
      </c>
    </row>
    <row r="577">
      <c r="A577" s="3">
        <v>677.0</v>
      </c>
      <c r="B577" s="4" t="s">
        <v>4640</v>
      </c>
      <c r="C577" s="2" t="s">
        <v>4641</v>
      </c>
      <c r="D577" s="2" t="s">
        <v>4642</v>
      </c>
      <c r="E577" s="2" t="s">
        <v>4643</v>
      </c>
      <c r="F577" s="2" t="s">
        <v>4644</v>
      </c>
      <c r="G577" s="2" t="s">
        <v>4645</v>
      </c>
      <c r="H577" s="2" t="s">
        <v>4646</v>
      </c>
      <c r="I577" s="2" t="s">
        <v>4647</v>
      </c>
      <c r="J577" s="3">
        <v>7638.0</v>
      </c>
      <c r="K577" s="3">
        <v>0.0</v>
      </c>
      <c r="L577" s="3">
        <v>14.0</v>
      </c>
      <c r="M577" s="3">
        <v>0.0</v>
      </c>
      <c r="N577" s="5" t="b">
        <v>1</v>
      </c>
      <c r="O577" s="5" t="b">
        <v>1</v>
      </c>
      <c r="P577" s="5" t="b">
        <v>0</v>
      </c>
      <c r="Q577" s="3">
        <v>0.0</v>
      </c>
      <c r="R577" s="2" t="s">
        <v>35</v>
      </c>
      <c r="S577" s="5" t="b">
        <v>0</v>
      </c>
      <c r="T577" s="3">
        <v>0.0</v>
      </c>
      <c r="U577" s="3">
        <v>0.0</v>
      </c>
      <c r="V577" s="3">
        <v>0.0</v>
      </c>
      <c r="W577" s="3">
        <v>0.0</v>
      </c>
      <c r="X577" s="3">
        <v>0.0</v>
      </c>
      <c r="Y577" s="3">
        <v>0.0</v>
      </c>
      <c r="Z577" s="3">
        <v>0.0</v>
      </c>
      <c r="AA577" s="2" t="s">
        <v>37</v>
      </c>
    </row>
    <row r="578">
      <c r="A578" s="3">
        <v>678.0</v>
      </c>
      <c r="B578" s="4" t="s">
        <v>4648</v>
      </c>
      <c r="C578" s="2" t="s">
        <v>4649</v>
      </c>
      <c r="D578" s="2" t="s">
        <v>4650</v>
      </c>
      <c r="E578" s="2" t="s">
        <v>4651</v>
      </c>
      <c r="F578" s="2" t="s">
        <v>4652</v>
      </c>
      <c r="G578" s="2" t="s">
        <v>4653</v>
      </c>
      <c r="H578" s="2" t="s">
        <v>4654</v>
      </c>
      <c r="I578" s="2" t="s">
        <v>4655</v>
      </c>
      <c r="J578" s="3">
        <v>4218.0</v>
      </c>
      <c r="K578" s="2" t="s">
        <v>4656</v>
      </c>
      <c r="L578" s="3">
        <v>14.0</v>
      </c>
      <c r="M578" s="3">
        <v>0.0</v>
      </c>
      <c r="N578" s="5" t="b">
        <v>1</v>
      </c>
      <c r="O578" s="5" t="b">
        <v>1</v>
      </c>
      <c r="P578" s="5" t="b">
        <v>0</v>
      </c>
      <c r="Q578" s="3">
        <v>4.0</v>
      </c>
      <c r="R578" s="2" t="s">
        <v>136</v>
      </c>
      <c r="S578" s="5" t="b">
        <v>0</v>
      </c>
      <c r="T578" s="3">
        <v>0.0</v>
      </c>
      <c r="U578" s="3">
        <v>0.0</v>
      </c>
      <c r="V578" s="3">
        <v>0.0</v>
      </c>
      <c r="W578" s="3">
        <v>0.0</v>
      </c>
      <c r="X578" s="3">
        <v>0.0</v>
      </c>
      <c r="Y578" s="3">
        <v>0.0</v>
      </c>
      <c r="Z578" s="3">
        <v>0.0</v>
      </c>
      <c r="AA578" s="2" t="s">
        <v>37</v>
      </c>
    </row>
    <row r="579">
      <c r="A579" s="3">
        <v>679.0</v>
      </c>
      <c r="B579" s="4" t="s">
        <v>4657</v>
      </c>
      <c r="C579" s="2" t="s">
        <v>4658</v>
      </c>
      <c r="D579" s="2" t="s">
        <v>4659</v>
      </c>
      <c r="E579" s="2" t="s">
        <v>4660</v>
      </c>
      <c r="F579" s="2" t="s">
        <v>4661</v>
      </c>
      <c r="G579" s="2" t="s">
        <v>4662</v>
      </c>
      <c r="H579" s="2" t="s">
        <v>4663</v>
      </c>
      <c r="I579" s="2" t="s">
        <v>4664</v>
      </c>
      <c r="J579" s="3">
        <v>12941.0</v>
      </c>
      <c r="K579" s="2" t="s">
        <v>46</v>
      </c>
      <c r="L579" s="3">
        <v>14.0</v>
      </c>
      <c r="M579" s="3">
        <v>0.0</v>
      </c>
      <c r="N579" s="5" t="b">
        <v>1</v>
      </c>
      <c r="O579" s="5" t="b">
        <v>1</v>
      </c>
      <c r="P579" s="5" t="b">
        <v>1</v>
      </c>
      <c r="Q579" s="3">
        <v>0.0</v>
      </c>
      <c r="R579" s="2" t="s">
        <v>136</v>
      </c>
      <c r="S579" s="5" t="b">
        <v>0</v>
      </c>
      <c r="T579" s="3">
        <v>0.0</v>
      </c>
      <c r="U579" s="3">
        <v>0.0</v>
      </c>
      <c r="V579" s="3">
        <v>0.0</v>
      </c>
      <c r="W579" s="3">
        <v>0.0</v>
      </c>
      <c r="X579" s="3">
        <v>0.0</v>
      </c>
      <c r="Y579" s="3">
        <v>0.0</v>
      </c>
      <c r="Z579" s="2" t="s">
        <v>4567</v>
      </c>
      <c r="AA579" s="2" t="s">
        <v>67</v>
      </c>
    </row>
    <row r="580">
      <c r="A580" s="3">
        <v>680.0</v>
      </c>
      <c r="B580" s="4" t="s">
        <v>4665</v>
      </c>
      <c r="C580" s="2" t="s">
        <v>4666</v>
      </c>
      <c r="D580" s="2" t="s">
        <v>4667</v>
      </c>
      <c r="E580" s="2" t="s">
        <v>4668</v>
      </c>
      <c r="F580" s="2" t="s">
        <v>4669</v>
      </c>
      <c r="G580" s="2" t="s">
        <v>4670</v>
      </c>
      <c r="H580" s="2" t="s">
        <v>4671</v>
      </c>
      <c r="I580" s="2" t="s">
        <v>4672</v>
      </c>
      <c r="J580" s="3">
        <v>79.0</v>
      </c>
      <c r="K580" s="2" t="s">
        <v>46</v>
      </c>
      <c r="L580" s="3">
        <v>14.0</v>
      </c>
      <c r="M580" s="3">
        <v>0.0</v>
      </c>
      <c r="N580" s="5" t="b">
        <v>1</v>
      </c>
      <c r="O580" s="5" t="b">
        <v>1</v>
      </c>
      <c r="P580" s="5" t="b">
        <v>0</v>
      </c>
      <c r="Q580" s="3">
        <v>2.0</v>
      </c>
      <c r="R580" s="2" t="s">
        <v>35</v>
      </c>
      <c r="S580" s="5" t="b">
        <v>0</v>
      </c>
      <c r="T580" s="3">
        <v>0.0</v>
      </c>
      <c r="U580" s="3">
        <v>0.0</v>
      </c>
      <c r="V580" s="3">
        <v>0.0</v>
      </c>
      <c r="W580" s="3">
        <v>0.0</v>
      </c>
      <c r="X580" s="3">
        <v>0.0</v>
      </c>
      <c r="Y580" s="3">
        <v>0.0</v>
      </c>
      <c r="Z580" s="2" t="s">
        <v>1499</v>
      </c>
      <c r="AA580" s="2" t="s">
        <v>67</v>
      </c>
    </row>
    <row r="581">
      <c r="A581" s="3">
        <v>681.0</v>
      </c>
      <c r="B581" s="4" t="s">
        <v>4673</v>
      </c>
      <c r="C581" s="2" t="s">
        <v>4674</v>
      </c>
      <c r="D581" s="2" t="s">
        <v>4675</v>
      </c>
      <c r="E581" s="2" t="s">
        <v>4676</v>
      </c>
      <c r="F581" s="2" t="s">
        <v>4677</v>
      </c>
      <c r="G581" s="2" t="s">
        <v>4678</v>
      </c>
      <c r="H581" s="2" t="s">
        <v>4679</v>
      </c>
      <c r="I581" s="2" t="s">
        <v>4680</v>
      </c>
      <c r="J581" s="3">
        <v>2957.0</v>
      </c>
      <c r="K581" s="2" t="s">
        <v>46</v>
      </c>
      <c r="L581" s="3">
        <v>13.0</v>
      </c>
      <c r="M581" s="3">
        <v>0.0</v>
      </c>
      <c r="N581" s="5" t="b">
        <v>1</v>
      </c>
      <c r="O581" s="5" t="b">
        <v>1</v>
      </c>
      <c r="P581" s="5" t="b">
        <v>0</v>
      </c>
      <c r="Q581" s="3">
        <v>1.0</v>
      </c>
      <c r="R581" s="2" t="s">
        <v>47</v>
      </c>
      <c r="S581" s="5" t="b">
        <v>0</v>
      </c>
      <c r="T581" s="3">
        <v>0.0</v>
      </c>
      <c r="U581" s="3">
        <v>0.0</v>
      </c>
      <c r="V581" s="3">
        <v>0.0</v>
      </c>
      <c r="W581" s="3">
        <v>0.0</v>
      </c>
      <c r="X581" s="3">
        <v>0.0</v>
      </c>
      <c r="Y581" s="3">
        <v>0.0</v>
      </c>
      <c r="Z581" s="2" t="s">
        <v>48</v>
      </c>
      <c r="AA581" s="2" t="s">
        <v>37</v>
      </c>
    </row>
    <row r="582">
      <c r="A582" s="3">
        <v>682.0</v>
      </c>
      <c r="B582" s="4" t="s">
        <v>4681</v>
      </c>
      <c r="C582" s="2" t="s">
        <v>4682</v>
      </c>
      <c r="D582" s="2" t="s">
        <v>4683</v>
      </c>
      <c r="E582" s="2" t="s">
        <v>4684</v>
      </c>
      <c r="F582" s="2" t="s">
        <v>4685</v>
      </c>
      <c r="G582" s="2" t="s">
        <v>4686</v>
      </c>
      <c r="H582" s="2" t="s">
        <v>4687</v>
      </c>
      <c r="I582" s="2" t="s">
        <v>4688</v>
      </c>
      <c r="J582" s="3">
        <v>4148.0</v>
      </c>
      <c r="K582" s="2" t="s">
        <v>204</v>
      </c>
      <c r="L582" s="3">
        <v>13.0</v>
      </c>
      <c r="M582" s="3">
        <v>4.0</v>
      </c>
      <c r="N582" s="5" t="b">
        <v>1</v>
      </c>
      <c r="O582" s="5" t="b">
        <v>1</v>
      </c>
      <c r="P582" s="5" t="b">
        <v>0</v>
      </c>
      <c r="Q582" s="3">
        <v>2.0</v>
      </c>
      <c r="R582" s="2" t="s">
        <v>47</v>
      </c>
      <c r="S582" s="5" t="b">
        <v>0</v>
      </c>
      <c r="T582" s="3">
        <v>5.0</v>
      </c>
      <c r="U582" s="3">
        <v>5.0</v>
      </c>
      <c r="V582" s="3">
        <v>1.0</v>
      </c>
      <c r="W582" s="3">
        <v>8.0</v>
      </c>
      <c r="X582" s="3">
        <v>74.0</v>
      </c>
      <c r="Y582" s="3">
        <v>0.0</v>
      </c>
      <c r="Z582" s="2" t="s">
        <v>2697</v>
      </c>
      <c r="AA582" s="2" t="s">
        <v>37</v>
      </c>
    </row>
    <row r="583">
      <c r="A583" s="3">
        <v>683.0</v>
      </c>
      <c r="B583" s="4" t="s">
        <v>4689</v>
      </c>
      <c r="C583" s="2" t="s">
        <v>4690</v>
      </c>
      <c r="D583" s="2" t="s">
        <v>4691</v>
      </c>
      <c r="E583" s="2" t="s">
        <v>4692</v>
      </c>
      <c r="F583" s="2" t="s">
        <v>4693</v>
      </c>
      <c r="G583" s="2" t="s">
        <v>4694</v>
      </c>
      <c r="H583" s="2" t="s">
        <v>4695</v>
      </c>
      <c r="I583" s="2" t="s">
        <v>4696</v>
      </c>
      <c r="J583" s="3">
        <v>618.0</v>
      </c>
      <c r="K583" s="2" t="s">
        <v>46</v>
      </c>
      <c r="L583" s="3">
        <v>13.0</v>
      </c>
      <c r="M583" s="3">
        <v>0.0</v>
      </c>
      <c r="N583" s="5" t="b">
        <v>0</v>
      </c>
      <c r="O583" s="5" t="b">
        <v>1</v>
      </c>
      <c r="P583" s="5" t="b">
        <v>0</v>
      </c>
      <c r="Q583" s="3">
        <v>1.0</v>
      </c>
      <c r="R583" s="2" t="s">
        <v>35</v>
      </c>
      <c r="S583" s="5" t="b">
        <v>0</v>
      </c>
      <c r="T583" s="3">
        <v>0.0</v>
      </c>
      <c r="U583" s="3">
        <v>0.0</v>
      </c>
      <c r="V583" s="3">
        <v>0.0</v>
      </c>
      <c r="W583" s="3">
        <v>0.0</v>
      </c>
      <c r="X583" s="3">
        <v>0.0</v>
      </c>
      <c r="Y583" s="3">
        <v>0.0</v>
      </c>
      <c r="Z583" s="2" t="s">
        <v>48</v>
      </c>
      <c r="AA583" s="2" t="s">
        <v>37</v>
      </c>
    </row>
    <row r="584">
      <c r="A584" s="3">
        <v>685.0</v>
      </c>
      <c r="B584" s="4" t="s">
        <v>4697</v>
      </c>
      <c r="C584" s="2" t="s">
        <v>4698</v>
      </c>
      <c r="D584" s="2" t="s">
        <v>4699</v>
      </c>
      <c r="E584" s="2" t="s">
        <v>4700</v>
      </c>
      <c r="F584" s="2" t="s">
        <v>4701</v>
      </c>
      <c r="G584" s="2" t="s">
        <v>4702</v>
      </c>
      <c r="H584" s="2" t="s">
        <v>4703</v>
      </c>
      <c r="I584" s="2" t="s">
        <v>4704</v>
      </c>
      <c r="J584" s="3">
        <v>1559.0</v>
      </c>
      <c r="K584" s="2" t="s">
        <v>204</v>
      </c>
      <c r="L584" s="3">
        <v>13.0</v>
      </c>
      <c r="M584" s="3">
        <v>0.0</v>
      </c>
      <c r="N584" s="5" t="b">
        <v>1</v>
      </c>
      <c r="O584" s="5" t="b">
        <v>1</v>
      </c>
      <c r="P584" s="5" t="b">
        <v>0</v>
      </c>
      <c r="Q584" s="3">
        <v>0.0</v>
      </c>
      <c r="R584" s="2" t="s">
        <v>35</v>
      </c>
      <c r="S584" s="5" t="b">
        <v>0</v>
      </c>
      <c r="T584" s="3">
        <v>0.0</v>
      </c>
      <c r="U584" s="3">
        <v>0.0</v>
      </c>
      <c r="V584" s="3">
        <v>0.0</v>
      </c>
      <c r="W584" s="3">
        <v>0.0</v>
      </c>
      <c r="X584" s="3">
        <v>0.0</v>
      </c>
      <c r="Y584" s="3">
        <v>0.0</v>
      </c>
      <c r="Z584" s="2" t="s">
        <v>85</v>
      </c>
      <c r="AA584" s="2" t="s">
        <v>37</v>
      </c>
    </row>
    <row r="585">
      <c r="A585" s="3">
        <v>686.0</v>
      </c>
      <c r="B585" s="4" t="s">
        <v>4705</v>
      </c>
      <c r="C585" s="2" t="s">
        <v>4706</v>
      </c>
      <c r="D585" s="2" t="s">
        <v>4707</v>
      </c>
      <c r="E585" s="2" t="s">
        <v>4708</v>
      </c>
      <c r="F585" s="2" t="s">
        <v>4709</v>
      </c>
      <c r="G585" s="2" t="s">
        <v>4710</v>
      </c>
      <c r="H585" s="2" t="s">
        <v>4711</v>
      </c>
      <c r="I585" s="2" t="s">
        <v>4712</v>
      </c>
      <c r="J585" s="3">
        <v>7659.0</v>
      </c>
      <c r="K585" s="2" t="s">
        <v>902</v>
      </c>
      <c r="L585" s="3">
        <v>13.0</v>
      </c>
      <c r="M585" s="3">
        <v>0.0</v>
      </c>
      <c r="N585" s="5" t="b">
        <v>1</v>
      </c>
      <c r="O585" s="5" t="b">
        <v>1</v>
      </c>
      <c r="P585" s="5" t="b">
        <v>0</v>
      </c>
      <c r="Q585" s="3">
        <v>1.0</v>
      </c>
      <c r="R585" s="2" t="s">
        <v>47</v>
      </c>
      <c r="S585" s="5" t="b">
        <v>0</v>
      </c>
      <c r="T585" s="3">
        <v>0.0</v>
      </c>
      <c r="U585" s="3">
        <v>0.0</v>
      </c>
      <c r="V585" s="3">
        <v>0.0</v>
      </c>
      <c r="W585" s="3">
        <v>0.0</v>
      </c>
      <c r="X585" s="3">
        <v>0.0</v>
      </c>
      <c r="Y585" s="3">
        <v>0.0</v>
      </c>
      <c r="Z585" s="2" t="s">
        <v>48</v>
      </c>
      <c r="AA585" s="2" t="s">
        <v>37</v>
      </c>
    </row>
    <row r="586">
      <c r="A586" s="3">
        <v>687.0</v>
      </c>
      <c r="B586" s="4" t="s">
        <v>4713</v>
      </c>
      <c r="C586" s="2" t="s">
        <v>4714</v>
      </c>
      <c r="D586" s="2" t="s">
        <v>4715</v>
      </c>
      <c r="E586" s="2" t="s">
        <v>4716</v>
      </c>
      <c r="F586" s="2" t="s">
        <v>4717</v>
      </c>
      <c r="G586" s="2" t="s">
        <v>4718</v>
      </c>
      <c r="H586" s="2" t="s">
        <v>4719</v>
      </c>
      <c r="I586" s="2" t="s">
        <v>4720</v>
      </c>
      <c r="J586" s="3">
        <v>495.0</v>
      </c>
      <c r="K586" s="2" t="s">
        <v>195</v>
      </c>
      <c r="L586" s="3">
        <v>13.0</v>
      </c>
      <c r="M586" s="3">
        <v>0.0</v>
      </c>
      <c r="N586" s="5" t="b">
        <v>1</v>
      </c>
      <c r="O586" s="5" t="b">
        <v>1</v>
      </c>
      <c r="P586" s="5" t="b">
        <v>0</v>
      </c>
      <c r="Q586" s="3">
        <v>1.0</v>
      </c>
      <c r="R586" s="2" t="s">
        <v>47</v>
      </c>
      <c r="S586" s="5" t="b">
        <v>0</v>
      </c>
      <c r="T586" s="3">
        <v>0.0</v>
      </c>
      <c r="U586" s="3">
        <v>0.0</v>
      </c>
      <c r="V586" s="3">
        <v>0.0</v>
      </c>
      <c r="W586" s="3">
        <v>0.0</v>
      </c>
      <c r="X586" s="3">
        <v>0.0</v>
      </c>
      <c r="Y586" s="3">
        <v>0.0</v>
      </c>
      <c r="Z586" s="2" t="s">
        <v>85</v>
      </c>
      <c r="AA586" s="2" t="s">
        <v>37</v>
      </c>
    </row>
    <row r="587">
      <c r="A587" s="3">
        <v>689.0</v>
      </c>
      <c r="B587" s="4" t="s">
        <v>4721</v>
      </c>
      <c r="C587" s="2" t="s">
        <v>4722</v>
      </c>
      <c r="D587" s="2" t="s">
        <v>4723</v>
      </c>
      <c r="E587" s="2" t="s">
        <v>4724</v>
      </c>
      <c r="F587" s="2" t="s">
        <v>4725</v>
      </c>
      <c r="G587" s="2" t="s">
        <v>4726</v>
      </c>
      <c r="H587" s="2" t="s">
        <v>4727</v>
      </c>
      <c r="I587" s="2" t="s">
        <v>4728</v>
      </c>
      <c r="J587" s="3">
        <v>138967.0</v>
      </c>
      <c r="K587" s="2" t="s">
        <v>4729</v>
      </c>
      <c r="L587" s="3">
        <v>12.0</v>
      </c>
      <c r="M587" s="3">
        <v>9.0</v>
      </c>
      <c r="N587" s="5" t="b">
        <v>1</v>
      </c>
      <c r="O587" s="5" t="b">
        <v>1</v>
      </c>
      <c r="P587" s="5" t="b">
        <v>0</v>
      </c>
      <c r="Q587" s="3">
        <v>3.0</v>
      </c>
      <c r="R587" s="2" t="s">
        <v>4730</v>
      </c>
      <c r="S587" s="5" t="b">
        <v>0</v>
      </c>
      <c r="T587" s="3">
        <v>4.0</v>
      </c>
      <c r="U587" s="3">
        <v>8.0</v>
      </c>
      <c r="V587" s="3">
        <v>2.0</v>
      </c>
      <c r="W587" s="3">
        <v>10.0</v>
      </c>
      <c r="X587" s="3">
        <v>2043.0</v>
      </c>
      <c r="Y587" s="3">
        <v>7.0</v>
      </c>
      <c r="Z587" s="2" t="s">
        <v>85</v>
      </c>
      <c r="AA587" s="2" t="s">
        <v>67</v>
      </c>
    </row>
    <row r="588">
      <c r="A588" s="3">
        <v>690.0</v>
      </c>
      <c r="B588" s="4" t="s">
        <v>4731</v>
      </c>
      <c r="C588" s="2" t="s">
        <v>4732</v>
      </c>
      <c r="D588" s="2" t="s">
        <v>4733</v>
      </c>
      <c r="E588" s="2" t="s">
        <v>4734</v>
      </c>
      <c r="F588" s="2" t="s">
        <v>4735</v>
      </c>
      <c r="G588" s="2" t="s">
        <v>4736</v>
      </c>
      <c r="H588" s="2" t="s">
        <v>4737</v>
      </c>
      <c r="I588" s="2" t="s">
        <v>4738</v>
      </c>
      <c r="J588" s="3">
        <v>3369.0</v>
      </c>
      <c r="K588" s="2" t="s">
        <v>46</v>
      </c>
      <c r="L588" s="3">
        <v>12.0</v>
      </c>
      <c r="M588" s="3">
        <v>0.0</v>
      </c>
      <c r="N588" s="5" t="b">
        <v>1</v>
      </c>
      <c r="O588" s="5" t="b">
        <v>1</v>
      </c>
      <c r="P588" s="5" t="b">
        <v>0</v>
      </c>
      <c r="Q588" s="3">
        <v>1.0</v>
      </c>
      <c r="R588" s="2" t="s">
        <v>35</v>
      </c>
      <c r="S588" s="5" t="b">
        <v>0</v>
      </c>
      <c r="T588" s="3">
        <v>0.0</v>
      </c>
      <c r="U588" s="3">
        <v>0.0</v>
      </c>
      <c r="V588" s="3">
        <v>0.0</v>
      </c>
      <c r="W588" s="3">
        <v>0.0</v>
      </c>
      <c r="X588" s="3">
        <v>0.0</v>
      </c>
      <c r="Y588" s="3">
        <v>0.0</v>
      </c>
      <c r="Z588" s="2" t="s">
        <v>48</v>
      </c>
      <c r="AA588" s="2" t="s">
        <v>37</v>
      </c>
    </row>
    <row r="589">
      <c r="A589" s="3">
        <v>691.0</v>
      </c>
      <c r="B589" s="4" t="s">
        <v>4739</v>
      </c>
      <c r="C589" s="2" t="s">
        <v>4740</v>
      </c>
      <c r="D589" s="2" t="s">
        <v>4741</v>
      </c>
      <c r="E589" s="2" t="s">
        <v>4742</v>
      </c>
      <c r="F589" s="2" t="s">
        <v>4743</v>
      </c>
      <c r="G589" s="2" t="s">
        <v>4744</v>
      </c>
      <c r="H589" s="2" t="s">
        <v>4745</v>
      </c>
      <c r="I589" s="2" t="s">
        <v>4746</v>
      </c>
      <c r="J589" s="3">
        <v>30157.0</v>
      </c>
      <c r="K589" s="2" t="s">
        <v>716</v>
      </c>
      <c r="L589" s="3">
        <v>12.0</v>
      </c>
      <c r="M589" s="3">
        <v>3.0</v>
      </c>
      <c r="N589" s="5" t="b">
        <v>1</v>
      </c>
      <c r="O589" s="5" t="b">
        <v>1</v>
      </c>
      <c r="P589" s="5" t="b">
        <v>0</v>
      </c>
      <c r="Q589" s="3">
        <v>1.0</v>
      </c>
      <c r="R589" s="2" t="s">
        <v>35</v>
      </c>
      <c r="S589" s="5" t="b">
        <v>0</v>
      </c>
      <c r="T589" s="3">
        <v>4.0</v>
      </c>
      <c r="U589" s="3">
        <v>2.0</v>
      </c>
      <c r="V589" s="3">
        <v>15.0</v>
      </c>
      <c r="W589" s="3">
        <v>25.0</v>
      </c>
      <c r="X589" s="3">
        <v>90.0</v>
      </c>
      <c r="Y589" s="3">
        <v>4.0</v>
      </c>
      <c r="Z589" s="2" t="s">
        <v>213</v>
      </c>
      <c r="AA589" s="2" t="s">
        <v>37</v>
      </c>
    </row>
    <row r="590">
      <c r="A590" s="3">
        <v>692.0</v>
      </c>
      <c r="B590" s="4" t="s">
        <v>4747</v>
      </c>
      <c r="C590" s="2" t="s">
        <v>4748</v>
      </c>
      <c r="D590" s="2" t="s">
        <v>4749</v>
      </c>
      <c r="E590" s="2" t="s">
        <v>4750</v>
      </c>
      <c r="F590" s="2" t="s">
        <v>4751</v>
      </c>
      <c r="G590" s="2" t="s">
        <v>4752</v>
      </c>
      <c r="H590" s="2" t="s">
        <v>4753</v>
      </c>
      <c r="I590" s="2" t="s">
        <v>4754</v>
      </c>
      <c r="J590" s="3">
        <v>1691.0</v>
      </c>
      <c r="K590" s="2" t="s">
        <v>278</v>
      </c>
      <c r="L590" s="3">
        <v>11.0</v>
      </c>
      <c r="M590" s="3">
        <v>0.0</v>
      </c>
      <c r="N590" s="5" t="b">
        <v>1</v>
      </c>
      <c r="O590" s="5" t="b">
        <v>1</v>
      </c>
      <c r="P590" s="5" t="b">
        <v>0</v>
      </c>
      <c r="Q590" s="3">
        <v>3.0</v>
      </c>
      <c r="R590" s="2" t="s">
        <v>35</v>
      </c>
      <c r="S590" s="5" t="b">
        <v>0</v>
      </c>
      <c r="T590" s="3">
        <v>0.0</v>
      </c>
      <c r="U590" s="3">
        <v>0.0</v>
      </c>
      <c r="V590" s="3">
        <v>0.0</v>
      </c>
      <c r="W590" s="3">
        <v>0.0</v>
      </c>
      <c r="X590" s="3">
        <v>0.0</v>
      </c>
      <c r="Y590" s="3">
        <v>0.0</v>
      </c>
      <c r="Z590" s="2" t="s">
        <v>85</v>
      </c>
      <c r="AA590" s="2" t="s">
        <v>37</v>
      </c>
    </row>
    <row r="591">
      <c r="A591" s="3">
        <v>696.0</v>
      </c>
      <c r="B591" s="4" t="s">
        <v>4755</v>
      </c>
      <c r="C591" s="2" t="s">
        <v>4756</v>
      </c>
      <c r="D591" s="2" t="s">
        <v>4757</v>
      </c>
      <c r="E591" s="2" t="s">
        <v>4758</v>
      </c>
      <c r="F591" s="2" t="s">
        <v>4759</v>
      </c>
      <c r="G591" s="2" t="s">
        <v>4760</v>
      </c>
      <c r="H591" s="2" t="s">
        <v>4761</v>
      </c>
      <c r="I591" s="2" t="s">
        <v>4762</v>
      </c>
      <c r="J591" s="3">
        <v>135.0</v>
      </c>
      <c r="K591" s="2" t="s">
        <v>46</v>
      </c>
      <c r="L591" s="3">
        <v>11.0</v>
      </c>
      <c r="M591" s="3">
        <v>0.0</v>
      </c>
      <c r="N591" s="5" t="b">
        <v>1</v>
      </c>
      <c r="O591" s="5" t="b">
        <v>1</v>
      </c>
      <c r="P591" s="5" t="b">
        <v>0</v>
      </c>
      <c r="Q591" s="3">
        <v>0.0</v>
      </c>
      <c r="R591" s="2" t="s">
        <v>35</v>
      </c>
      <c r="S591" s="5" t="b">
        <v>0</v>
      </c>
      <c r="T591" s="3">
        <v>0.0</v>
      </c>
      <c r="U591" s="3">
        <v>0.0</v>
      </c>
      <c r="V591" s="3">
        <v>0.0</v>
      </c>
      <c r="W591" s="3">
        <v>0.0</v>
      </c>
      <c r="X591" s="3">
        <v>0.0</v>
      </c>
      <c r="Y591" s="3">
        <v>0.0</v>
      </c>
      <c r="Z591" s="2" t="s">
        <v>85</v>
      </c>
      <c r="AA591" s="2" t="s">
        <v>37</v>
      </c>
    </row>
    <row r="592">
      <c r="A592" s="3">
        <v>697.0</v>
      </c>
      <c r="B592" s="4" t="s">
        <v>4763</v>
      </c>
      <c r="C592" s="2" t="s">
        <v>4764</v>
      </c>
      <c r="D592" s="2" t="s">
        <v>4765</v>
      </c>
      <c r="E592" s="2" t="s">
        <v>4766</v>
      </c>
      <c r="F592" s="2" t="s">
        <v>4767</v>
      </c>
      <c r="G592" s="2" t="s">
        <v>4768</v>
      </c>
      <c r="H592" s="2" t="s">
        <v>4769</v>
      </c>
      <c r="I592" s="2" t="s">
        <v>4770</v>
      </c>
      <c r="J592" s="3">
        <v>6642.0</v>
      </c>
      <c r="K592" s="2" t="s">
        <v>46</v>
      </c>
      <c r="L592" s="3">
        <v>11.0</v>
      </c>
      <c r="M592" s="3">
        <v>0.0</v>
      </c>
      <c r="N592" s="5" t="b">
        <v>1</v>
      </c>
      <c r="O592" s="5" t="b">
        <v>1</v>
      </c>
      <c r="P592" s="5" t="b">
        <v>0</v>
      </c>
      <c r="Q592" s="3">
        <v>1.0</v>
      </c>
      <c r="R592" s="2" t="s">
        <v>35</v>
      </c>
      <c r="S592" s="5" t="b">
        <v>0</v>
      </c>
      <c r="T592" s="3">
        <v>0.0</v>
      </c>
      <c r="U592" s="3">
        <v>0.0</v>
      </c>
      <c r="V592" s="3">
        <v>0.0</v>
      </c>
      <c r="W592" s="3">
        <v>0.0</v>
      </c>
      <c r="X592" s="3">
        <v>0.0</v>
      </c>
      <c r="Y592" s="3">
        <v>0.0</v>
      </c>
      <c r="Z592" s="3">
        <v>0.0</v>
      </c>
      <c r="AA592" s="2" t="s">
        <v>37</v>
      </c>
    </row>
    <row r="593">
      <c r="A593" s="3">
        <v>700.0</v>
      </c>
      <c r="B593" s="4" t="s">
        <v>4771</v>
      </c>
      <c r="C593" s="2" t="s">
        <v>4772</v>
      </c>
      <c r="D593" s="2" t="s">
        <v>4773</v>
      </c>
      <c r="E593" s="2" t="s">
        <v>4774</v>
      </c>
      <c r="F593" s="2" t="s">
        <v>4775</v>
      </c>
      <c r="G593" s="2" t="s">
        <v>4776</v>
      </c>
      <c r="H593" s="2" t="s">
        <v>4777</v>
      </c>
      <c r="I593" s="2" t="s">
        <v>4778</v>
      </c>
      <c r="J593" s="3">
        <v>180356.0</v>
      </c>
      <c r="K593" s="2" t="s">
        <v>46</v>
      </c>
      <c r="L593" s="3">
        <v>755.0</v>
      </c>
      <c r="M593" s="3">
        <v>53.0</v>
      </c>
      <c r="N593" s="5" t="b">
        <v>1</v>
      </c>
      <c r="O593" s="5" t="b">
        <v>1</v>
      </c>
      <c r="P593" s="5" t="b">
        <v>0</v>
      </c>
      <c r="Q593" s="3">
        <v>95.0</v>
      </c>
      <c r="R593" s="2" t="s">
        <v>35</v>
      </c>
      <c r="S593" s="5" t="b">
        <v>0</v>
      </c>
      <c r="T593" s="3">
        <v>42.0</v>
      </c>
      <c r="U593" s="3">
        <v>181.0</v>
      </c>
      <c r="V593" s="3">
        <v>27.0</v>
      </c>
      <c r="W593" s="3">
        <v>179.0</v>
      </c>
      <c r="X593" s="3">
        <v>5947.0</v>
      </c>
      <c r="Y593" s="3">
        <v>8.0</v>
      </c>
      <c r="Z593" s="2" t="s">
        <v>95</v>
      </c>
      <c r="AA593" s="2" t="s">
        <v>67</v>
      </c>
    </row>
    <row r="594">
      <c r="A594" s="3">
        <v>701.0</v>
      </c>
      <c r="B594" s="4" t="s">
        <v>4779</v>
      </c>
      <c r="C594" s="2" t="s">
        <v>4780</v>
      </c>
      <c r="D594" s="2" t="s">
        <v>4781</v>
      </c>
      <c r="E594" s="2" t="s">
        <v>4782</v>
      </c>
      <c r="F594" s="2" t="s">
        <v>4783</v>
      </c>
      <c r="G594" s="2" t="s">
        <v>4784</v>
      </c>
      <c r="H594" s="2" t="s">
        <v>4785</v>
      </c>
      <c r="I594" s="2" t="s">
        <v>4786</v>
      </c>
      <c r="J594" s="3">
        <v>547495.0</v>
      </c>
      <c r="K594" s="2" t="s">
        <v>902</v>
      </c>
      <c r="L594" s="3">
        <v>727.0</v>
      </c>
      <c r="M594" s="3">
        <v>4910.0</v>
      </c>
      <c r="N594" s="5" t="b">
        <v>1</v>
      </c>
      <c r="O594" s="5" t="b">
        <v>1</v>
      </c>
      <c r="P594" s="5" t="b">
        <v>0</v>
      </c>
      <c r="Q594" s="3">
        <v>841.0</v>
      </c>
      <c r="R594" s="2" t="s">
        <v>35</v>
      </c>
      <c r="S594" s="5" t="b">
        <v>0</v>
      </c>
      <c r="T594" s="3">
        <v>98.0</v>
      </c>
      <c r="U594" s="3">
        <v>132.0</v>
      </c>
      <c r="V594" s="3">
        <v>8.0</v>
      </c>
      <c r="W594" s="3">
        <v>432.0</v>
      </c>
      <c r="X594" s="3">
        <v>972.0</v>
      </c>
      <c r="Y594" s="3">
        <v>56.0</v>
      </c>
      <c r="Z594" s="2" t="s">
        <v>85</v>
      </c>
      <c r="AA594" s="2" t="s">
        <v>67</v>
      </c>
    </row>
    <row r="595">
      <c r="A595" s="3">
        <v>702.0</v>
      </c>
      <c r="B595" s="4" t="s">
        <v>4787</v>
      </c>
      <c r="C595" s="2" t="s">
        <v>4788</v>
      </c>
      <c r="D595" s="2" t="s">
        <v>4789</v>
      </c>
      <c r="E595" s="2" t="s">
        <v>4790</v>
      </c>
      <c r="F595" s="2" t="s">
        <v>4791</v>
      </c>
      <c r="G595" s="2" t="s">
        <v>4792</v>
      </c>
      <c r="H595" s="2" t="s">
        <v>4793</v>
      </c>
      <c r="I595" s="2" t="s">
        <v>4794</v>
      </c>
      <c r="J595" s="3">
        <v>4573.0</v>
      </c>
      <c r="K595" s="2" t="s">
        <v>716</v>
      </c>
      <c r="L595" s="3">
        <v>486.0</v>
      </c>
      <c r="M595" s="3">
        <v>39.0</v>
      </c>
      <c r="N595" s="5" t="b">
        <v>1</v>
      </c>
      <c r="O595" s="5" t="b">
        <v>1</v>
      </c>
      <c r="P595" s="5" t="b">
        <v>0</v>
      </c>
      <c r="Q595" s="3">
        <v>210.0</v>
      </c>
      <c r="R595" s="2" t="s">
        <v>2194</v>
      </c>
      <c r="S595" s="5" t="b">
        <v>0</v>
      </c>
      <c r="T595" s="3">
        <v>100.0</v>
      </c>
      <c r="U595" s="3">
        <v>153.0</v>
      </c>
      <c r="V595" s="3">
        <v>7.0</v>
      </c>
      <c r="W595" s="3">
        <v>205.0</v>
      </c>
      <c r="X595" s="3">
        <v>392.0</v>
      </c>
      <c r="Y595" s="3">
        <v>13.0</v>
      </c>
      <c r="Z595" s="2" t="s">
        <v>85</v>
      </c>
      <c r="AA595" s="2" t="s">
        <v>67</v>
      </c>
    </row>
    <row r="596">
      <c r="A596" s="3">
        <v>703.0</v>
      </c>
      <c r="B596" s="4" t="s">
        <v>4795</v>
      </c>
      <c r="C596" s="2" t="s">
        <v>4796</v>
      </c>
      <c r="D596" s="2" t="s">
        <v>4797</v>
      </c>
      <c r="E596" s="2" t="s">
        <v>4798</v>
      </c>
      <c r="F596" s="2" t="s">
        <v>4799</v>
      </c>
      <c r="G596" s="2" t="s">
        <v>4800</v>
      </c>
      <c r="H596" s="2" t="s">
        <v>4801</v>
      </c>
      <c r="I596" s="2" t="s">
        <v>4802</v>
      </c>
      <c r="J596" s="3">
        <v>35358.0</v>
      </c>
      <c r="K596" s="2" t="s">
        <v>94</v>
      </c>
      <c r="L596" s="3">
        <v>432.0</v>
      </c>
      <c r="M596" s="3">
        <v>0.0</v>
      </c>
      <c r="N596" s="5" t="b">
        <v>1</v>
      </c>
      <c r="O596" s="5" t="b">
        <v>1</v>
      </c>
      <c r="P596" s="5" t="b">
        <v>1</v>
      </c>
      <c r="Q596" s="3">
        <v>297.0</v>
      </c>
      <c r="R596" s="2" t="s">
        <v>35</v>
      </c>
      <c r="S596" s="5" t="b">
        <v>0</v>
      </c>
      <c r="T596" s="3">
        <v>0.0</v>
      </c>
      <c r="U596" s="3">
        <v>0.0</v>
      </c>
      <c r="V596" s="3">
        <v>0.0</v>
      </c>
      <c r="W596" s="3">
        <v>0.0</v>
      </c>
      <c r="X596" s="3">
        <v>0.0</v>
      </c>
      <c r="Y596" s="3">
        <v>0.0</v>
      </c>
      <c r="Z596" s="2" t="s">
        <v>85</v>
      </c>
      <c r="AA596" s="2" t="s">
        <v>67</v>
      </c>
    </row>
    <row r="597">
      <c r="A597" s="3">
        <v>704.0</v>
      </c>
      <c r="B597" s="4" t="s">
        <v>4803</v>
      </c>
      <c r="C597" s="2" t="s">
        <v>4804</v>
      </c>
      <c r="D597" s="2" t="s">
        <v>4805</v>
      </c>
      <c r="E597" s="2" t="s">
        <v>4806</v>
      </c>
      <c r="F597" s="2" t="s">
        <v>4807</v>
      </c>
      <c r="G597" s="2" t="s">
        <v>4808</v>
      </c>
      <c r="H597" s="2" t="s">
        <v>4809</v>
      </c>
      <c r="I597" s="2" t="s">
        <v>4810</v>
      </c>
      <c r="J597" s="3">
        <v>5922.0</v>
      </c>
      <c r="K597" s="2" t="s">
        <v>1673</v>
      </c>
      <c r="L597" s="3">
        <v>431.0</v>
      </c>
      <c r="M597" s="3">
        <v>41.0</v>
      </c>
      <c r="N597" s="5" t="b">
        <v>1</v>
      </c>
      <c r="O597" s="5" t="b">
        <v>1</v>
      </c>
      <c r="P597" s="5" t="b">
        <v>1</v>
      </c>
      <c r="Q597" s="3">
        <v>146.0</v>
      </c>
      <c r="R597" s="2" t="s">
        <v>2851</v>
      </c>
      <c r="S597" s="5" t="b">
        <v>0</v>
      </c>
      <c r="T597" s="3">
        <v>35.0</v>
      </c>
      <c r="U597" s="3">
        <v>193.0</v>
      </c>
      <c r="V597" s="3">
        <v>4.0</v>
      </c>
      <c r="W597" s="3">
        <v>282.0</v>
      </c>
      <c r="X597" s="3">
        <v>932.0</v>
      </c>
      <c r="Y597" s="3">
        <v>59.0</v>
      </c>
      <c r="Z597" s="2" t="s">
        <v>85</v>
      </c>
      <c r="AA597" s="2" t="s">
        <v>67</v>
      </c>
    </row>
    <row r="598">
      <c r="A598" s="3">
        <v>705.0</v>
      </c>
      <c r="B598" s="4" t="s">
        <v>4811</v>
      </c>
      <c r="C598" s="2" t="s">
        <v>4812</v>
      </c>
      <c r="D598" s="2" t="s">
        <v>4813</v>
      </c>
      <c r="E598" s="2" t="s">
        <v>4814</v>
      </c>
      <c r="F598" s="2" t="s">
        <v>4815</v>
      </c>
      <c r="G598" s="2" t="s">
        <v>4816</v>
      </c>
      <c r="H598" s="2" t="s">
        <v>4817</v>
      </c>
      <c r="I598" s="2" t="s">
        <v>4818</v>
      </c>
      <c r="J598" s="3">
        <v>4233.0</v>
      </c>
      <c r="K598" s="2" t="s">
        <v>699</v>
      </c>
      <c r="L598" s="3">
        <v>349.0</v>
      </c>
      <c r="M598" s="3">
        <v>18.0</v>
      </c>
      <c r="N598" s="5" t="b">
        <v>1</v>
      </c>
      <c r="O598" s="5" t="b">
        <v>1</v>
      </c>
      <c r="P598" s="5" t="b">
        <v>0</v>
      </c>
      <c r="Q598" s="3">
        <v>176.0</v>
      </c>
      <c r="R598" s="2" t="s">
        <v>35</v>
      </c>
      <c r="S598" s="5" t="b">
        <v>0</v>
      </c>
      <c r="T598" s="3">
        <v>22.0</v>
      </c>
      <c r="U598" s="3">
        <v>82.0</v>
      </c>
      <c r="V598" s="3">
        <v>7.0</v>
      </c>
      <c r="W598" s="3">
        <v>145.0</v>
      </c>
      <c r="X598" s="3">
        <v>673.0</v>
      </c>
      <c r="Y598" s="3">
        <v>51.0</v>
      </c>
      <c r="Z598" s="2" t="s">
        <v>85</v>
      </c>
      <c r="AA598" s="2" t="s">
        <v>37</v>
      </c>
    </row>
    <row r="599">
      <c r="A599" s="3">
        <v>707.0</v>
      </c>
      <c r="B599" s="4" t="s">
        <v>4819</v>
      </c>
      <c r="C599" s="2" t="s">
        <v>4820</v>
      </c>
      <c r="D599" s="2" t="s">
        <v>4821</v>
      </c>
      <c r="E599" s="2" t="s">
        <v>4822</v>
      </c>
      <c r="F599" s="2" t="s">
        <v>4823</v>
      </c>
      <c r="G599" s="2" t="s">
        <v>4824</v>
      </c>
      <c r="H599" s="2" t="s">
        <v>4825</v>
      </c>
      <c r="I599" s="2" t="s">
        <v>4826</v>
      </c>
      <c r="J599" s="3">
        <v>10941.0</v>
      </c>
      <c r="K599" s="2" t="s">
        <v>1673</v>
      </c>
      <c r="L599" s="3">
        <v>322.0</v>
      </c>
      <c r="M599" s="3">
        <v>0.0</v>
      </c>
      <c r="N599" s="5" t="b">
        <v>1</v>
      </c>
      <c r="O599" s="5" t="b">
        <v>1</v>
      </c>
      <c r="P599" s="5" t="b">
        <v>1</v>
      </c>
      <c r="Q599" s="3">
        <v>425.0</v>
      </c>
      <c r="R599" s="2" t="s">
        <v>47</v>
      </c>
      <c r="S599" s="5" t="b">
        <v>0</v>
      </c>
      <c r="T599" s="3">
        <v>0.0</v>
      </c>
      <c r="U599" s="3">
        <v>0.0</v>
      </c>
      <c r="V599" s="3">
        <v>0.0</v>
      </c>
      <c r="W599" s="3">
        <v>0.0</v>
      </c>
      <c r="X599" s="3">
        <v>0.0</v>
      </c>
      <c r="Y599" s="3">
        <v>0.0</v>
      </c>
      <c r="Z599" s="2" t="s">
        <v>85</v>
      </c>
      <c r="AA599" s="2" t="s">
        <v>37</v>
      </c>
    </row>
    <row r="600">
      <c r="A600" s="3">
        <v>708.0</v>
      </c>
      <c r="B600" s="4" t="s">
        <v>4827</v>
      </c>
      <c r="C600" s="2" t="s">
        <v>4828</v>
      </c>
      <c r="D600" s="2" t="s">
        <v>4829</v>
      </c>
      <c r="E600" s="2" t="s">
        <v>4830</v>
      </c>
      <c r="F600" s="2" t="s">
        <v>4831</v>
      </c>
      <c r="G600" s="2" t="s">
        <v>4832</v>
      </c>
      <c r="H600" s="2" t="s">
        <v>4833</v>
      </c>
      <c r="I600" s="2" t="s">
        <v>4834</v>
      </c>
      <c r="J600" s="3">
        <v>1043.0</v>
      </c>
      <c r="K600" s="2" t="s">
        <v>94</v>
      </c>
      <c r="L600" s="3">
        <v>234.0</v>
      </c>
      <c r="M600" s="3">
        <v>17.0</v>
      </c>
      <c r="N600" s="5" t="b">
        <v>1</v>
      </c>
      <c r="O600" s="5" t="b">
        <v>1</v>
      </c>
      <c r="P600" s="5" t="b">
        <v>1</v>
      </c>
      <c r="Q600" s="3">
        <v>201.0</v>
      </c>
      <c r="R600" s="2" t="s">
        <v>35</v>
      </c>
      <c r="S600" s="5" t="b">
        <v>0</v>
      </c>
      <c r="T600" s="3">
        <v>52.0</v>
      </c>
      <c r="U600" s="3">
        <v>410.0</v>
      </c>
      <c r="V600" s="3">
        <v>12.0</v>
      </c>
      <c r="W600" s="3">
        <v>236.0</v>
      </c>
      <c r="X600" s="3">
        <v>675.0</v>
      </c>
      <c r="Y600" s="3">
        <v>24.0</v>
      </c>
      <c r="Z600" s="2" t="s">
        <v>85</v>
      </c>
      <c r="AA600" s="2" t="s">
        <v>67</v>
      </c>
    </row>
    <row r="601">
      <c r="A601" s="3">
        <v>709.0</v>
      </c>
      <c r="B601" s="4" t="s">
        <v>4835</v>
      </c>
      <c r="C601" s="2" t="s">
        <v>4836</v>
      </c>
      <c r="D601" s="2" t="s">
        <v>4837</v>
      </c>
      <c r="E601" s="2" t="s">
        <v>4838</v>
      </c>
      <c r="F601" s="2" t="s">
        <v>4839</v>
      </c>
      <c r="G601" s="2" t="s">
        <v>4840</v>
      </c>
      <c r="H601" s="2" t="s">
        <v>4841</v>
      </c>
      <c r="I601" s="2" t="s">
        <v>4842</v>
      </c>
      <c r="J601" s="3">
        <v>1242.0</v>
      </c>
      <c r="K601" s="2" t="s">
        <v>699</v>
      </c>
      <c r="L601" s="3">
        <v>226.0</v>
      </c>
      <c r="M601" s="3">
        <v>7.0</v>
      </c>
      <c r="N601" s="5" t="b">
        <v>1</v>
      </c>
      <c r="O601" s="5" t="b">
        <v>1</v>
      </c>
      <c r="P601" s="5" t="b">
        <v>0</v>
      </c>
      <c r="Q601" s="3">
        <v>53.0</v>
      </c>
      <c r="R601" s="2" t="s">
        <v>35</v>
      </c>
      <c r="S601" s="5" t="b">
        <v>0</v>
      </c>
      <c r="T601" s="3">
        <v>4.0</v>
      </c>
      <c r="U601" s="3">
        <v>29.0</v>
      </c>
      <c r="V601" s="3">
        <v>5.0</v>
      </c>
      <c r="W601" s="3">
        <v>271.0</v>
      </c>
      <c r="X601" s="3">
        <v>285.0</v>
      </c>
      <c r="Y601" s="3">
        <v>24.0</v>
      </c>
      <c r="Z601" s="2" t="s">
        <v>85</v>
      </c>
      <c r="AA601" s="2" t="s">
        <v>67</v>
      </c>
    </row>
    <row r="602">
      <c r="A602" s="3">
        <v>710.0</v>
      </c>
      <c r="B602" s="4" t="s">
        <v>4843</v>
      </c>
      <c r="C602" s="2" t="s">
        <v>4844</v>
      </c>
      <c r="D602" s="2" t="s">
        <v>4845</v>
      </c>
      <c r="E602" s="2" t="s">
        <v>4846</v>
      </c>
      <c r="F602" s="2" t="s">
        <v>4847</v>
      </c>
      <c r="G602" s="2" t="s">
        <v>4848</v>
      </c>
      <c r="H602" s="2" t="s">
        <v>4849</v>
      </c>
      <c r="I602" s="2" t="s">
        <v>4850</v>
      </c>
      <c r="J602" s="3">
        <v>219728.0</v>
      </c>
      <c r="K602" s="3">
        <v>0.0</v>
      </c>
      <c r="L602" s="3">
        <v>164.0</v>
      </c>
      <c r="M602" s="3">
        <v>0.0</v>
      </c>
      <c r="N602" s="5" t="b">
        <v>1</v>
      </c>
      <c r="O602" s="5" t="b">
        <v>1</v>
      </c>
      <c r="P602" s="5" t="b">
        <v>1</v>
      </c>
      <c r="Q602" s="3">
        <v>45.0</v>
      </c>
      <c r="R602" s="2" t="s">
        <v>47</v>
      </c>
      <c r="S602" s="5" t="b">
        <v>0</v>
      </c>
      <c r="T602" s="3">
        <v>0.0</v>
      </c>
      <c r="U602" s="3">
        <v>0.0</v>
      </c>
      <c r="V602" s="3">
        <v>0.0</v>
      </c>
      <c r="W602" s="3">
        <v>0.0</v>
      </c>
      <c r="X602" s="3">
        <v>0.0</v>
      </c>
      <c r="Y602" s="3">
        <v>0.0</v>
      </c>
      <c r="Z602" s="2" t="s">
        <v>85</v>
      </c>
      <c r="AA602" s="2" t="s">
        <v>37</v>
      </c>
    </row>
    <row r="603">
      <c r="A603" s="3">
        <v>711.0</v>
      </c>
      <c r="B603" s="4" t="s">
        <v>4851</v>
      </c>
      <c r="C603" s="2" t="s">
        <v>4852</v>
      </c>
      <c r="D603" s="2" t="s">
        <v>4853</v>
      </c>
      <c r="E603" s="2" t="s">
        <v>4854</v>
      </c>
      <c r="F603" s="2" t="s">
        <v>4855</v>
      </c>
      <c r="G603" s="2" t="s">
        <v>4856</v>
      </c>
      <c r="H603" s="2" t="s">
        <v>4857</v>
      </c>
      <c r="I603" s="2" t="s">
        <v>4858</v>
      </c>
      <c r="J603" s="3">
        <v>162.0</v>
      </c>
      <c r="K603" s="2" t="s">
        <v>94</v>
      </c>
      <c r="L603" s="3">
        <v>146.0</v>
      </c>
      <c r="M603" s="3">
        <v>22.0</v>
      </c>
      <c r="N603" s="5" t="b">
        <v>1</v>
      </c>
      <c r="O603" s="5" t="b">
        <v>1</v>
      </c>
      <c r="P603" s="5" t="b">
        <v>0</v>
      </c>
      <c r="Q603" s="3">
        <v>72.0</v>
      </c>
      <c r="R603" s="2" t="s">
        <v>35</v>
      </c>
      <c r="S603" s="5" t="b">
        <v>0</v>
      </c>
      <c r="T603" s="3">
        <v>23.0</v>
      </c>
      <c r="U603" s="3">
        <v>41.0</v>
      </c>
      <c r="V603" s="3">
        <v>7.0</v>
      </c>
      <c r="W603" s="3">
        <v>35.0</v>
      </c>
      <c r="X603" s="3">
        <v>59.0</v>
      </c>
      <c r="Y603" s="3">
        <v>8.0</v>
      </c>
      <c r="Z603" s="2" t="s">
        <v>85</v>
      </c>
      <c r="AA603" s="2" t="s">
        <v>67</v>
      </c>
    </row>
    <row r="604">
      <c r="A604" s="3">
        <v>712.0</v>
      </c>
      <c r="B604" s="4" t="s">
        <v>4859</v>
      </c>
      <c r="C604" s="2" t="s">
        <v>4860</v>
      </c>
      <c r="D604" s="2" t="s">
        <v>4861</v>
      </c>
      <c r="E604" s="2" t="s">
        <v>4862</v>
      </c>
      <c r="F604" s="2" t="s">
        <v>4863</v>
      </c>
      <c r="G604" s="2" t="s">
        <v>4864</v>
      </c>
      <c r="H604" s="2" t="s">
        <v>4865</v>
      </c>
      <c r="I604" s="2" t="s">
        <v>4866</v>
      </c>
      <c r="J604" s="3">
        <v>3205.0</v>
      </c>
      <c r="K604" s="3">
        <v>0.0</v>
      </c>
      <c r="L604" s="3">
        <v>133.0</v>
      </c>
      <c r="M604" s="3">
        <v>59.0</v>
      </c>
      <c r="N604" s="5" t="b">
        <v>1</v>
      </c>
      <c r="O604" s="5" t="b">
        <v>1</v>
      </c>
      <c r="P604" s="5" t="b">
        <v>0</v>
      </c>
      <c r="Q604" s="3">
        <v>90.0</v>
      </c>
      <c r="R604" s="2" t="s">
        <v>35</v>
      </c>
      <c r="S604" s="5" t="b">
        <v>0</v>
      </c>
      <c r="T604" s="3">
        <v>79.0</v>
      </c>
      <c r="U604" s="3">
        <v>49.0</v>
      </c>
      <c r="V604" s="3">
        <v>7.0</v>
      </c>
      <c r="W604" s="3">
        <v>27.0</v>
      </c>
      <c r="X604" s="3">
        <v>124.0</v>
      </c>
      <c r="Y604" s="3">
        <v>11.0</v>
      </c>
      <c r="Z604" s="2" t="s">
        <v>85</v>
      </c>
      <c r="AA604" s="2" t="s">
        <v>67</v>
      </c>
    </row>
    <row r="605">
      <c r="A605" s="3">
        <v>713.0</v>
      </c>
      <c r="B605" s="4" t="s">
        <v>4867</v>
      </c>
      <c r="C605" s="2" t="s">
        <v>4868</v>
      </c>
      <c r="D605" s="2" t="s">
        <v>4869</v>
      </c>
      <c r="E605" s="2" t="s">
        <v>4870</v>
      </c>
      <c r="F605" s="2" t="s">
        <v>4871</v>
      </c>
      <c r="G605" s="2" t="s">
        <v>4872</v>
      </c>
      <c r="H605" s="2" t="s">
        <v>4873</v>
      </c>
      <c r="I605" s="2" t="s">
        <v>4874</v>
      </c>
      <c r="J605" s="3">
        <v>6425.0</v>
      </c>
      <c r="K605" s="2" t="s">
        <v>94</v>
      </c>
      <c r="L605" s="3">
        <v>124.0</v>
      </c>
      <c r="M605" s="3">
        <v>0.0</v>
      </c>
      <c r="N605" s="5" t="b">
        <v>1</v>
      </c>
      <c r="O605" s="5" t="b">
        <v>1</v>
      </c>
      <c r="P605" s="5" t="b">
        <v>1</v>
      </c>
      <c r="Q605" s="3">
        <v>51.0</v>
      </c>
      <c r="R605" s="2" t="s">
        <v>136</v>
      </c>
      <c r="S605" s="5" t="b">
        <v>0</v>
      </c>
      <c r="T605" s="3">
        <v>0.0</v>
      </c>
      <c r="U605" s="3">
        <v>0.0</v>
      </c>
      <c r="V605" s="3">
        <v>0.0</v>
      </c>
      <c r="W605" s="3">
        <v>0.0</v>
      </c>
      <c r="X605" s="3">
        <v>0.0</v>
      </c>
      <c r="Y605" s="3">
        <v>0.0</v>
      </c>
      <c r="Z605" s="2" t="s">
        <v>66</v>
      </c>
      <c r="AA605" s="2" t="s">
        <v>67</v>
      </c>
    </row>
    <row r="606">
      <c r="A606" s="3">
        <v>714.0</v>
      </c>
      <c r="B606" s="4" t="s">
        <v>4875</v>
      </c>
      <c r="C606" s="2" t="s">
        <v>4876</v>
      </c>
      <c r="D606" s="2" t="s">
        <v>4877</v>
      </c>
      <c r="E606" s="2" t="s">
        <v>4878</v>
      </c>
      <c r="F606" s="2" t="s">
        <v>4879</v>
      </c>
      <c r="G606" s="2" t="s">
        <v>4880</v>
      </c>
      <c r="H606" s="2" t="s">
        <v>4881</v>
      </c>
      <c r="I606" s="2" t="s">
        <v>4882</v>
      </c>
      <c r="J606" s="3">
        <v>351.0</v>
      </c>
      <c r="K606" s="2" t="s">
        <v>1008</v>
      </c>
      <c r="L606" s="3">
        <v>124.0</v>
      </c>
      <c r="M606" s="3">
        <v>14.0</v>
      </c>
      <c r="N606" s="5" t="b">
        <v>1</v>
      </c>
      <c r="O606" s="5" t="b">
        <v>1</v>
      </c>
      <c r="P606" s="5" t="b">
        <v>0</v>
      </c>
      <c r="Q606" s="3">
        <v>41.0</v>
      </c>
      <c r="R606" s="2" t="s">
        <v>47</v>
      </c>
      <c r="S606" s="5" t="b">
        <v>0</v>
      </c>
      <c r="T606" s="3">
        <v>16.0</v>
      </c>
      <c r="U606" s="3">
        <v>32.0</v>
      </c>
      <c r="V606" s="3">
        <v>4.0</v>
      </c>
      <c r="W606" s="3">
        <v>15.0</v>
      </c>
      <c r="X606" s="3">
        <v>236.0</v>
      </c>
      <c r="Y606" s="3">
        <v>9.0</v>
      </c>
      <c r="Z606" s="2" t="s">
        <v>85</v>
      </c>
      <c r="AA606" s="2" t="s">
        <v>67</v>
      </c>
    </row>
    <row r="607">
      <c r="A607" s="3">
        <v>715.0</v>
      </c>
      <c r="B607" s="4" t="s">
        <v>4883</v>
      </c>
      <c r="C607" s="2" t="s">
        <v>4884</v>
      </c>
      <c r="D607" s="2" t="s">
        <v>4885</v>
      </c>
      <c r="E607" s="2" t="s">
        <v>4886</v>
      </c>
      <c r="F607" s="2" t="s">
        <v>4887</v>
      </c>
      <c r="G607" s="2" t="s">
        <v>4888</v>
      </c>
      <c r="H607" s="2" t="s">
        <v>4889</v>
      </c>
      <c r="I607" s="2" t="s">
        <v>4890</v>
      </c>
      <c r="J607" s="3">
        <v>30945.0</v>
      </c>
      <c r="K607" s="2" t="s">
        <v>169</v>
      </c>
      <c r="L607" s="3">
        <v>112.0</v>
      </c>
      <c r="M607" s="3">
        <v>0.0</v>
      </c>
      <c r="N607" s="5" t="b">
        <v>1</v>
      </c>
      <c r="O607" s="5" t="b">
        <v>1</v>
      </c>
      <c r="P607" s="5" t="b">
        <v>0</v>
      </c>
      <c r="Q607" s="3">
        <v>160.0</v>
      </c>
      <c r="R607" s="2" t="s">
        <v>35</v>
      </c>
      <c r="S607" s="5" t="b">
        <v>0</v>
      </c>
      <c r="T607" s="3">
        <v>0.0</v>
      </c>
      <c r="U607" s="3">
        <v>0.0</v>
      </c>
      <c r="V607" s="3">
        <v>0.0</v>
      </c>
      <c r="W607" s="3">
        <v>0.0</v>
      </c>
      <c r="X607" s="3">
        <v>0.0</v>
      </c>
      <c r="Y607" s="3">
        <v>0.0</v>
      </c>
      <c r="Z607" s="3">
        <v>0.0</v>
      </c>
      <c r="AA607" s="2" t="s">
        <v>37</v>
      </c>
    </row>
    <row r="608">
      <c r="A608" s="3">
        <v>716.0</v>
      </c>
      <c r="B608" s="4" t="s">
        <v>4891</v>
      </c>
      <c r="C608" s="2" t="s">
        <v>4892</v>
      </c>
      <c r="D608" s="2" t="s">
        <v>4893</v>
      </c>
      <c r="E608" s="2" t="s">
        <v>4894</v>
      </c>
      <c r="F608" s="2" t="s">
        <v>4895</v>
      </c>
      <c r="G608" s="2" t="s">
        <v>4896</v>
      </c>
      <c r="H608" s="2" t="s">
        <v>4897</v>
      </c>
      <c r="I608" s="2" t="s">
        <v>4898</v>
      </c>
      <c r="J608" s="3">
        <v>422793.0</v>
      </c>
      <c r="K608" s="2" t="s">
        <v>699</v>
      </c>
      <c r="L608" s="3">
        <v>111.0</v>
      </c>
      <c r="M608" s="3">
        <v>0.0</v>
      </c>
      <c r="N608" s="5" t="b">
        <v>1</v>
      </c>
      <c r="O608" s="5" t="b">
        <v>1</v>
      </c>
      <c r="P608" s="5" t="b">
        <v>0</v>
      </c>
      <c r="Q608" s="3">
        <v>143.0</v>
      </c>
      <c r="R608" s="2" t="s">
        <v>47</v>
      </c>
      <c r="S608" s="5" t="b">
        <v>0</v>
      </c>
      <c r="T608" s="3">
        <v>0.0</v>
      </c>
      <c r="U608" s="3">
        <v>0.0</v>
      </c>
      <c r="V608" s="3">
        <v>0.0</v>
      </c>
      <c r="W608" s="3">
        <v>0.0</v>
      </c>
      <c r="X608" s="3">
        <v>0.0</v>
      </c>
      <c r="Y608" s="3">
        <v>0.0</v>
      </c>
      <c r="Z608" s="2" t="s">
        <v>85</v>
      </c>
      <c r="AA608" s="2" t="s">
        <v>67</v>
      </c>
    </row>
    <row r="609">
      <c r="A609" s="3">
        <v>717.0</v>
      </c>
      <c r="B609" s="4" t="s">
        <v>4899</v>
      </c>
      <c r="C609" s="2" t="s">
        <v>4900</v>
      </c>
      <c r="D609" s="2" t="s">
        <v>4901</v>
      </c>
      <c r="E609" s="2" t="s">
        <v>4902</v>
      </c>
      <c r="F609" s="2" t="s">
        <v>4903</v>
      </c>
      <c r="G609" s="2" t="s">
        <v>4904</v>
      </c>
      <c r="H609" s="2" t="s">
        <v>4905</v>
      </c>
      <c r="I609" s="2" t="s">
        <v>4906</v>
      </c>
      <c r="J609" s="3">
        <v>260.0</v>
      </c>
      <c r="K609" s="2" t="s">
        <v>699</v>
      </c>
      <c r="L609" s="3">
        <v>109.0</v>
      </c>
      <c r="M609" s="3">
        <v>13.0</v>
      </c>
      <c r="N609" s="5" t="b">
        <v>1</v>
      </c>
      <c r="O609" s="5" t="b">
        <v>1</v>
      </c>
      <c r="P609" s="5" t="b">
        <v>0</v>
      </c>
      <c r="Q609" s="3">
        <v>87.0</v>
      </c>
      <c r="R609" s="2" t="s">
        <v>35</v>
      </c>
      <c r="S609" s="5" t="b">
        <v>0</v>
      </c>
      <c r="T609" s="3">
        <v>33.0</v>
      </c>
      <c r="U609" s="3">
        <v>42.0</v>
      </c>
      <c r="V609" s="3">
        <v>14.0</v>
      </c>
      <c r="W609" s="3">
        <v>17.0</v>
      </c>
      <c r="X609" s="3">
        <v>60.0</v>
      </c>
      <c r="Y609" s="3">
        <v>8.0</v>
      </c>
      <c r="Z609" s="3">
        <v>0.0</v>
      </c>
      <c r="AA609" s="2" t="s">
        <v>37</v>
      </c>
    </row>
    <row r="610">
      <c r="A610" s="3">
        <v>718.0</v>
      </c>
      <c r="B610" s="4" t="s">
        <v>4907</v>
      </c>
      <c r="C610" s="2" t="s">
        <v>4908</v>
      </c>
      <c r="D610" s="2" t="s">
        <v>4909</v>
      </c>
      <c r="E610" s="2" t="s">
        <v>4910</v>
      </c>
      <c r="F610" s="2" t="s">
        <v>4911</v>
      </c>
      <c r="G610" s="2" t="s">
        <v>4912</v>
      </c>
      <c r="H610" s="2" t="s">
        <v>4913</v>
      </c>
      <c r="I610" s="2" t="s">
        <v>4914</v>
      </c>
      <c r="J610" s="3">
        <v>526.0</v>
      </c>
      <c r="K610" s="2" t="s">
        <v>4915</v>
      </c>
      <c r="L610" s="3">
        <v>98.0</v>
      </c>
      <c r="M610" s="3">
        <v>0.0</v>
      </c>
      <c r="N610" s="5" t="b">
        <v>1</v>
      </c>
      <c r="O610" s="5" t="b">
        <v>1</v>
      </c>
      <c r="P610" s="5" t="b">
        <v>0</v>
      </c>
      <c r="Q610" s="3">
        <v>6.0</v>
      </c>
      <c r="R610" s="2" t="s">
        <v>35</v>
      </c>
      <c r="S610" s="5" t="b">
        <v>0</v>
      </c>
      <c r="T610" s="3">
        <v>0.0</v>
      </c>
      <c r="U610" s="3">
        <v>0.0</v>
      </c>
      <c r="V610" s="3">
        <v>0.0</v>
      </c>
      <c r="W610" s="3">
        <v>0.0</v>
      </c>
      <c r="X610" s="3">
        <v>0.0</v>
      </c>
      <c r="Y610" s="3">
        <v>0.0</v>
      </c>
      <c r="Z610" s="2" t="s">
        <v>95</v>
      </c>
      <c r="AA610" s="2" t="s">
        <v>67</v>
      </c>
    </row>
    <row r="611">
      <c r="A611" s="3">
        <v>719.0</v>
      </c>
      <c r="B611" s="4" t="s">
        <v>4916</v>
      </c>
      <c r="C611" s="2" t="s">
        <v>4917</v>
      </c>
      <c r="D611" s="2" t="s">
        <v>4918</v>
      </c>
      <c r="E611" s="2" t="s">
        <v>4919</v>
      </c>
      <c r="F611" s="2" t="s">
        <v>4920</v>
      </c>
      <c r="G611" s="2" t="s">
        <v>4921</v>
      </c>
      <c r="H611" s="2" t="s">
        <v>4922</v>
      </c>
      <c r="I611" s="2" t="s">
        <v>4923</v>
      </c>
      <c r="J611" s="3">
        <v>36.0</v>
      </c>
      <c r="K611" s="2" t="s">
        <v>716</v>
      </c>
      <c r="L611" s="3">
        <v>92.0</v>
      </c>
      <c r="M611" s="3">
        <v>0.0</v>
      </c>
      <c r="N611" s="5" t="b">
        <v>1</v>
      </c>
      <c r="O611" s="5" t="b">
        <v>1</v>
      </c>
      <c r="P611" s="5" t="b">
        <v>0</v>
      </c>
      <c r="Q611" s="3">
        <v>76.0</v>
      </c>
      <c r="R611" s="2" t="s">
        <v>47</v>
      </c>
      <c r="S611" s="5" t="b">
        <v>0</v>
      </c>
      <c r="T611" s="3">
        <v>0.0</v>
      </c>
      <c r="U611" s="3">
        <v>0.0</v>
      </c>
      <c r="V611" s="3">
        <v>0.0</v>
      </c>
      <c r="W611" s="3">
        <v>0.0</v>
      </c>
      <c r="X611" s="3">
        <v>0.0</v>
      </c>
      <c r="Y611" s="3">
        <v>0.0</v>
      </c>
      <c r="Z611" s="2" t="s">
        <v>85</v>
      </c>
      <c r="AA611" s="2" t="s">
        <v>67</v>
      </c>
    </row>
    <row r="612">
      <c r="A612" s="3">
        <v>720.0</v>
      </c>
      <c r="B612" s="4" t="s">
        <v>4924</v>
      </c>
      <c r="C612" s="2" t="s">
        <v>4925</v>
      </c>
      <c r="D612" s="2" t="s">
        <v>4926</v>
      </c>
      <c r="E612" s="2" t="s">
        <v>4927</v>
      </c>
      <c r="F612" s="2" t="s">
        <v>4928</v>
      </c>
      <c r="G612" s="2" t="s">
        <v>4929</v>
      </c>
      <c r="H612" s="2" t="s">
        <v>4930</v>
      </c>
      <c r="I612" s="2" t="s">
        <v>4931</v>
      </c>
      <c r="J612" s="3">
        <v>55.0</v>
      </c>
      <c r="K612" s="3">
        <v>0.0</v>
      </c>
      <c r="L612" s="3">
        <v>89.0</v>
      </c>
      <c r="M612" s="3">
        <v>0.0</v>
      </c>
      <c r="N612" s="5" t="b">
        <v>1</v>
      </c>
      <c r="O612" s="5" t="b">
        <v>1</v>
      </c>
      <c r="P612" s="5" t="b">
        <v>0</v>
      </c>
      <c r="Q612" s="3">
        <v>28.0</v>
      </c>
      <c r="R612" s="2" t="s">
        <v>35</v>
      </c>
      <c r="S612" s="5" t="b">
        <v>0</v>
      </c>
      <c r="T612" s="3">
        <v>0.0</v>
      </c>
      <c r="U612" s="3">
        <v>0.0</v>
      </c>
      <c r="V612" s="3">
        <v>0.0</v>
      </c>
      <c r="W612" s="3">
        <v>0.0</v>
      </c>
      <c r="X612" s="3">
        <v>0.0</v>
      </c>
      <c r="Y612" s="3">
        <v>0.0</v>
      </c>
      <c r="Z612" s="2" t="s">
        <v>85</v>
      </c>
      <c r="AA612" s="2" t="s">
        <v>37</v>
      </c>
    </row>
    <row r="613">
      <c r="A613" s="3">
        <v>722.0</v>
      </c>
      <c r="B613" s="4" t="s">
        <v>4932</v>
      </c>
      <c r="C613" s="2" t="s">
        <v>4933</v>
      </c>
      <c r="D613" s="2" t="s">
        <v>4934</v>
      </c>
      <c r="E613" s="2" t="s">
        <v>4935</v>
      </c>
      <c r="F613" s="2" t="s">
        <v>4936</v>
      </c>
      <c r="G613" s="2" t="s">
        <v>4937</v>
      </c>
      <c r="H613" s="2" t="s">
        <v>4938</v>
      </c>
      <c r="I613" s="2" t="s">
        <v>4939</v>
      </c>
      <c r="J613" s="3">
        <v>157.0</v>
      </c>
      <c r="K613" s="2" t="s">
        <v>195</v>
      </c>
      <c r="L613" s="3">
        <v>87.0</v>
      </c>
      <c r="M613" s="3">
        <v>24.0</v>
      </c>
      <c r="N613" s="5" t="b">
        <v>1</v>
      </c>
      <c r="O613" s="5" t="b">
        <v>1</v>
      </c>
      <c r="P613" s="5" t="b">
        <v>0</v>
      </c>
      <c r="Q613" s="3">
        <v>47.0</v>
      </c>
      <c r="R613" s="2" t="s">
        <v>35</v>
      </c>
      <c r="S613" s="5" t="b">
        <v>0</v>
      </c>
      <c r="T613" s="3">
        <v>17.0</v>
      </c>
      <c r="U613" s="3">
        <v>45.0</v>
      </c>
      <c r="V613" s="3">
        <v>6.0</v>
      </c>
      <c r="W613" s="3">
        <v>20.0</v>
      </c>
      <c r="X613" s="3">
        <v>35.0</v>
      </c>
      <c r="Y613" s="3">
        <v>13.0</v>
      </c>
      <c r="Z613" s="2" t="s">
        <v>85</v>
      </c>
      <c r="AA613" s="2" t="s">
        <v>67</v>
      </c>
    </row>
    <row r="614">
      <c r="A614" s="3">
        <v>723.0</v>
      </c>
      <c r="B614" s="4" t="s">
        <v>4940</v>
      </c>
      <c r="C614" s="2" t="s">
        <v>4941</v>
      </c>
      <c r="D614" s="2" t="s">
        <v>4942</v>
      </c>
      <c r="E614" s="2" t="s">
        <v>4943</v>
      </c>
      <c r="F614" s="2" t="s">
        <v>4944</v>
      </c>
      <c r="G614" s="2" t="s">
        <v>4945</v>
      </c>
      <c r="H614" s="2" t="s">
        <v>4946</v>
      </c>
      <c r="I614" s="2" t="s">
        <v>4947</v>
      </c>
      <c r="J614" s="3">
        <v>3373.0</v>
      </c>
      <c r="K614" s="2" t="s">
        <v>195</v>
      </c>
      <c r="L614" s="3">
        <v>87.0</v>
      </c>
      <c r="M614" s="3">
        <v>0.0</v>
      </c>
      <c r="N614" s="5" t="b">
        <v>1</v>
      </c>
      <c r="O614" s="5" t="b">
        <v>1</v>
      </c>
      <c r="P614" s="5" t="b">
        <v>0</v>
      </c>
      <c r="Q614" s="3">
        <v>45.0</v>
      </c>
      <c r="R614" s="2" t="s">
        <v>35</v>
      </c>
      <c r="S614" s="5" t="b">
        <v>0</v>
      </c>
      <c r="T614" s="3">
        <v>0.0</v>
      </c>
      <c r="U614" s="3">
        <v>0.0</v>
      </c>
      <c r="V614" s="3">
        <v>0.0</v>
      </c>
      <c r="W614" s="3">
        <v>0.0</v>
      </c>
      <c r="X614" s="3">
        <v>0.0</v>
      </c>
      <c r="Y614" s="3">
        <v>0.0</v>
      </c>
      <c r="Z614" s="2" t="s">
        <v>85</v>
      </c>
      <c r="AA614" s="2" t="s">
        <v>67</v>
      </c>
    </row>
    <row r="615">
      <c r="A615" s="3">
        <v>724.0</v>
      </c>
      <c r="B615" s="4" t="s">
        <v>4948</v>
      </c>
      <c r="C615" s="2" t="s">
        <v>4949</v>
      </c>
      <c r="D615" s="2" t="s">
        <v>4950</v>
      </c>
      <c r="E615" s="2" t="s">
        <v>4951</v>
      </c>
      <c r="F615" s="2" t="s">
        <v>4952</v>
      </c>
      <c r="G615" s="2" t="s">
        <v>4953</v>
      </c>
      <c r="H615" s="2" t="s">
        <v>4954</v>
      </c>
      <c r="I615" s="2" t="s">
        <v>4955</v>
      </c>
      <c r="J615" s="3">
        <v>7063.0</v>
      </c>
      <c r="K615" s="2" t="s">
        <v>94</v>
      </c>
      <c r="L615" s="3">
        <v>83.0</v>
      </c>
      <c r="M615" s="3">
        <v>13.0</v>
      </c>
      <c r="N615" s="5" t="b">
        <v>1</v>
      </c>
      <c r="O615" s="5" t="b">
        <v>1</v>
      </c>
      <c r="P615" s="5" t="b">
        <v>1</v>
      </c>
      <c r="Q615" s="3">
        <v>25.0</v>
      </c>
      <c r="R615" s="2" t="s">
        <v>47</v>
      </c>
      <c r="S615" s="5" t="b">
        <v>0</v>
      </c>
      <c r="T615" s="3">
        <v>13.0</v>
      </c>
      <c r="U615" s="3">
        <v>85.0</v>
      </c>
      <c r="V615" s="3">
        <v>9.0</v>
      </c>
      <c r="W615" s="3">
        <v>104.0</v>
      </c>
      <c r="X615" s="3">
        <v>298.0</v>
      </c>
      <c r="Y615" s="3">
        <v>6.0</v>
      </c>
      <c r="Z615" s="2" t="s">
        <v>85</v>
      </c>
      <c r="AA615" s="2" t="s">
        <v>37</v>
      </c>
    </row>
    <row r="616">
      <c r="A616" s="3">
        <v>725.0</v>
      </c>
      <c r="B616" s="4" t="s">
        <v>4956</v>
      </c>
      <c r="C616" s="2" t="s">
        <v>4957</v>
      </c>
      <c r="D616" s="2" t="s">
        <v>4958</v>
      </c>
      <c r="E616" s="2" t="s">
        <v>4959</v>
      </c>
      <c r="F616" s="2" t="s">
        <v>4960</v>
      </c>
      <c r="G616" s="2" t="s">
        <v>4961</v>
      </c>
      <c r="H616" s="2" t="s">
        <v>4962</v>
      </c>
      <c r="I616" s="2" t="s">
        <v>4963</v>
      </c>
      <c r="J616" s="3">
        <v>2897.0</v>
      </c>
      <c r="K616" s="2" t="s">
        <v>1673</v>
      </c>
      <c r="L616" s="3">
        <v>80.0</v>
      </c>
      <c r="M616" s="3">
        <v>9.0</v>
      </c>
      <c r="N616" s="5" t="b">
        <v>1</v>
      </c>
      <c r="O616" s="5" t="b">
        <v>1</v>
      </c>
      <c r="P616" s="5" t="b">
        <v>0</v>
      </c>
      <c r="Q616" s="3">
        <v>66.0</v>
      </c>
      <c r="R616" s="2" t="s">
        <v>47</v>
      </c>
      <c r="S616" s="5" t="b">
        <v>0</v>
      </c>
      <c r="T616" s="3">
        <v>16.0</v>
      </c>
      <c r="U616" s="3">
        <v>119.0</v>
      </c>
      <c r="V616" s="3">
        <v>21.0</v>
      </c>
      <c r="W616" s="3">
        <v>49.0</v>
      </c>
      <c r="X616" s="3">
        <v>444.0</v>
      </c>
      <c r="Y616" s="3">
        <v>20.0</v>
      </c>
      <c r="Z616" s="2" t="s">
        <v>85</v>
      </c>
      <c r="AA616" s="2" t="s">
        <v>37</v>
      </c>
    </row>
    <row r="617">
      <c r="A617" s="3">
        <v>726.0</v>
      </c>
      <c r="B617" s="4" t="s">
        <v>4964</v>
      </c>
      <c r="C617" s="2" t="s">
        <v>4965</v>
      </c>
      <c r="D617" s="2" t="s">
        <v>4966</v>
      </c>
      <c r="E617" s="2" t="s">
        <v>4967</v>
      </c>
      <c r="F617" s="2" t="s">
        <v>4968</v>
      </c>
      <c r="G617" s="2" t="s">
        <v>4969</v>
      </c>
      <c r="H617" s="2" t="s">
        <v>4970</v>
      </c>
      <c r="I617" s="2" t="s">
        <v>4971</v>
      </c>
      <c r="J617" s="3">
        <v>586.0</v>
      </c>
      <c r="K617" s="2" t="s">
        <v>699</v>
      </c>
      <c r="L617" s="3">
        <v>75.0</v>
      </c>
      <c r="M617" s="3">
        <v>0.0</v>
      </c>
      <c r="N617" s="5" t="b">
        <v>1</v>
      </c>
      <c r="O617" s="5" t="b">
        <v>1</v>
      </c>
      <c r="P617" s="5" t="b">
        <v>0</v>
      </c>
      <c r="Q617" s="3">
        <v>17.0</v>
      </c>
      <c r="R617" s="2" t="s">
        <v>35</v>
      </c>
      <c r="S617" s="5" t="b">
        <v>0</v>
      </c>
      <c r="T617" s="3">
        <v>0.0</v>
      </c>
      <c r="U617" s="3">
        <v>0.0</v>
      </c>
      <c r="V617" s="3">
        <v>0.0</v>
      </c>
      <c r="W617" s="3">
        <v>0.0</v>
      </c>
      <c r="X617" s="3">
        <v>0.0</v>
      </c>
      <c r="Y617" s="3">
        <v>0.0</v>
      </c>
      <c r="Z617" s="2" t="s">
        <v>85</v>
      </c>
      <c r="AA617" s="2" t="s">
        <v>37</v>
      </c>
    </row>
    <row r="618">
      <c r="A618" s="3">
        <v>727.0</v>
      </c>
      <c r="B618" s="4" t="s">
        <v>4972</v>
      </c>
      <c r="C618" s="2" t="s">
        <v>4973</v>
      </c>
      <c r="D618" s="2" t="s">
        <v>4974</v>
      </c>
      <c r="E618" s="2" t="s">
        <v>4975</v>
      </c>
      <c r="F618" s="2" t="s">
        <v>4976</v>
      </c>
      <c r="G618" s="2" t="s">
        <v>4977</v>
      </c>
      <c r="H618" s="2" t="s">
        <v>4978</v>
      </c>
      <c r="I618" s="2" t="s">
        <v>4979</v>
      </c>
      <c r="J618" s="3">
        <v>67651.0</v>
      </c>
      <c r="K618" s="2" t="s">
        <v>46</v>
      </c>
      <c r="L618" s="3">
        <v>72.0</v>
      </c>
      <c r="M618" s="3">
        <v>0.0</v>
      </c>
      <c r="N618" s="5" t="b">
        <v>1</v>
      </c>
      <c r="O618" s="5" t="b">
        <v>1</v>
      </c>
      <c r="P618" s="5" t="b">
        <v>0</v>
      </c>
      <c r="Q618" s="3">
        <v>11.0</v>
      </c>
      <c r="R618" s="2" t="s">
        <v>35</v>
      </c>
      <c r="S618" s="5" t="b">
        <v>0</v>
      </c>
      <c r="T618" s="3">
        <v>0.0</v>
      </c>
      <c r="U618" s="3">
        <v>0.0</v>
      </c>
      <c r="V618" s="3">
        <v>0.0</v>
      </c>
      <c r="W618" s="3">
        <v>0.0</v>
      </c>
      <c r="X618" s="3">
        <v>0.0</v>
      </c>
      <c r="Y618" s="3">
        <v>0.0</v>
      </c>
      <c r="Z618" s="3">
        <v>0.0</v>
      </c>
      <c r="AA618" s="2" t="s">
        <v>67</v>
      </c>
    </row>
    <row r="619">
      <c r="A619" s="3">
        <v>728.0</v>
      </c>
      <c r="B619" s="4" t="s">
        <v>4980</v>
      </c>
      <c r="C619" s="2" t="s">
        <v>4981</v>
      </c>
      <c r="D619" s="2" t="s">
        <v>4982</v>
      </c>
      <c r="E619" s="2" t="s">
        <v>4983</v>
      </c>
      <c r="F619" s="2" t="s">
        <v>4984</v>
      </c>
      <c r="G619" s="2" t="s">
        <v>4985</v>
      </c>
      <c r="H619" s="2" t="s">
        <v>4986</v>
      </c>
      <c r="I619" s="2" t="s">
        <v>4987</v>
      </c>
      <c r="J619" s="3">
        <v>1560.0</v>
      </c>
      <c r="K619" s="2" t="s">
        <v>94</v>
      </c>
      <c r="L619" s="3">
        <v>71.0</v>
      </c>
      <c r="M619" s="3">
        <v>18.0</v>
      </c>
      <c r="N619" s="5" t="b">
        <v>1</v>
      </c>
      <c r="O619" s="5" t="b">
        <v>1</v>
      </c>
      <c r="P619" s="5" t="b">
        <v>1</v>
      </c>
      <c r="Q619" s="3">
        <v>32.0</v>
      </c>
      <c r="R619" s="2" t="s">
        <v>35</v>
      </c>
      <c r="S619" s="5" t="b">
        <v>0</v>
      </c>
      <c r="T619" s="3">
        <v>23.0</v>
      </c>
      <c r="U619" s="3">
        <v>119.0</v>
      </c>
      <c r="V619" s="3">
        <v>4.0</v>
      </c>
      <c r="W619" s="3">
        <v>128.0</v>
      </c>
      <c r="X619" s="3">
        <v>436.0</v>
      </c>
      <c r="Y619" s="3">
        <v>11.0</v>
      </c>
      <c r="Z619" s="2" t="s">
        <v>66</v>
      </c>
      <c r="AA619" s="2" t="s">
        <v>67</v>
      </c>
    </row>
    <row r="620">
      <c r="A620" s="3">
        <v>729.0</v>
      </c>
      <c r="B620" s="4" t="s">
        <v>4988</v>
      </c>
      <c r="C620" s="2" t="s">
        <v>4989</v>
      </c>
      <c r="D620" s="2" t="s">
        <v>4990</v>
      </c>
      <c r="E620" s="2" t="s">
        <v>4991</v>
      </c>
      <c r="F620" s="2" t="s">
        <v>4992</v>
      </c>
      <c r="G620" s="2" t="s">
        <v>4993</v>
      </c>
      <c r="H620" s="2" t="s">
        <v>4994</v>
      </c>
      <c r="I620" s="2" t="s">
        <v>4995</v>
      </c>
      <c r="J620" s="3">
        <v>73.0</v>
      </c>
      <c r="K620" s="2" t="s">
        <v>46</v>
      </c>
      <c r="L620" s="3">
        <v>69.0</v>
      </c>
      <c r="M620" s="3">
        <v>0.0</v>
      </c>
      <c r="N620" s="5" t="b">
        <v>1</v>
      </c>
      <c r="O620" s="5" t="b">
        <v>1</v>
      </c>
      <c r="P620" s="5" t="b">
        <v>0</v>
      </c>
      <c r="Q620" s="3">
        <v>3.0</v>
      </c>
      <c r="R620" s="2" t="s">
        <v>47</v>
      </c>
      <c r="S620" s="5" t="b">
        <v>0</v>
      </c>
      <c r="T620" s="3">
        <v>0.0</v>
      </c>
      <c r="U620" s="3">
        <v>0.0</v>
      </c>
      <c r="V620" s="3">
        <v>0.0</v>
      </c>
      <c r="W620" s="3">
        <v>0.0</v>
      </c>
      <c r="X620" s="3">
        <v>0.0</v>
      </c>
      <c r="Y620" s="3">
        <v>0.0</v>
      </c>
      <c r="Z620" s="2" t="s">
        <v>48</v>
      </c>
      <c r="AA620" s="2" t="s">
        <v>37</v>
      </c>
    </row>
    <row r="621">
      <c r="A621" s="3">
        <v>730.0</v>
      </c>
      <c r="B621" s="4" t="s">
        <v>4996</v>
      </c>
      <c r="C621" s="2" t="s">
        <v>4997</v>
      </c>
      <c r="D621" s="2" t="s">
        <v>4998</v>
      </c>
      <c r="E621" s="2" t="s">
        <v>4999</v>
      </c>
      <c r="F621" s="2" t="s">
        <v>5000</v>
      </c>
      <c r="G621" s="2" t="s">
        <v>5001</v>
      </c>
      <c r="H621" s="2" t="s">
        <v>5002</v>
      </c>
      <c r="I621" s="2" t="s">
        <v>5003</v>
      </c>
      <c r="J621" s="3">
        <v>92.0</v>
      </c>
      <c r="K621" s="2" t="s">
        <v>699</v>
      </c>
      <c r="L621" s="3">
        <v>64.0</v>
      </c>
      <c r="M621" s="3">
        <v>0.0</v>
      </c>
      <c r="N621" s="5" t="b">
        <v>1</v>
      </c>
      <c r="O621" s="5" t="b">
        <v>1</v>
      </c>
      <c r="P621" s="5" t="b">
        <v>0</v>
      </c>
      <c r="Q621" s="3">
        <v>37.0</v>
      </c>
      <c r="R621" s="2" t="s">
        <v>35</v>
      </c>
      <c r="S621" s="5" t="b">
        <v>0</v>
      </c>
      <c r="T621" s="3">
        <v>0.0</v>
      </c>
      <c r="U621" s="3">
        <v>0.0</v>
      </c>
      <c r="V621" s="3">
        <v>0.0</v>
      </c>
      <c r="W621" s="3">
        <v>0.0</v>
      </c>
      <c r="X621" s="3">
        <v>0.0</v>
      </c>
      <c r="Y621" s="3">
        <v>0.0</v>
      </c>
      <c r="Z621" s="2" t="s">
        <v>85</v>
      </c>
      <c r="AA621" s="2" t="s">
        <v>37</v>
      </c>
    </row>
    <row r="622">
      <c r="A622" s="3">
        <v>731.0</v>
      </c>
      <c r="B622" s="4" t="s">
        <v>5004</v>
      </c>
      <c r="C622" s="2" t="s">
        <v>5005</v>
      </c>
      <c r="D622" s="2" t="s">
        <v>5006</v>
      </c>
      <c r="E622" s="2" t="s">
        <v>5007</v>
      </c>
      <c r="F622" s="2" t="s">
        <v>2312</v>
      </c>
      <c r="G622" s="2" t="s">
        <v>5008</v>
      </c>
      <c r="H622" s="2" t="s">
        <v>5009</v>
      </c>
      <c r="I622" s="2" t="s">
        <v>5010</v>
      </c>
      <c r="J622" s="3">
        <v>2126.0</v>
      </c>
      <c r="K622" s="2" t="s">
        <v>195</v>
      </c>
      <c r="L622" s="3">
        <v>62.0</v>
      </c>
      <c r="M622" s="3">
        <v>8.0</v>
      </c>
      <c r="N622" s="5" t="b">
        <v>1</v>
      </c>
      <c r="O622" s="5" t="b">
        <v>1</v>
      </c>
      <c r="P622" s="5" t="b">
        <v>0</v>
      </c>
      <c r="Q622" s="3">
        <v>25.0</v>
      </c>
      <c r="R622" s="2" t="s">
        <v>35</v>
      </c>
      <c r="S622" s="5" t="b">
        <v>0</v>
      </c>
      <c r="T622" s="3">
        <v>33.0</v>
      </c>
      <c r="U622" s="3">
        <v>30.0</v>
      </c>
      <c r="V622" s="3">
        <v>11.0</v>
      </c>
      <c r="W622" s="3">
        <v>10.0</v>
      </c>
      <c r="X622" s="3">
        <v>248.0</v>
      </c>
      <c r="Y622" s="3">
        <v>6.0</v>
      </c>
      <c r="Z622" s="2" t="s">
        <v>85</v>
      </c>
      <c r="AA622" s="2" t="s">
        <v>37</v>
      </c>
    </row>
    <row r="623">
      <c r="A623" s="3">
        <v>732.0</v>
      </c>
      <c r="B623" s="4" t="s">
        <v>5011</v>
      </c>
      <c r="C623" s="2" t="s">
        <v>5012</v>
      </c>
      <c r="D623" s="2" t="s">
        <v>5013</v>
      </c>
      <c r="E623" s="2" t="s">
        <v>5014</v>
      </c>
      <c r="F623" s="2" t="s">
        <v>5015</v>
      </c>
      <c r="G623" s="2" t="s">
        <v>5016</v>
      </c>
      <c r="H623" s="2" t="s">
        <v>5017</v>
      </c>
      <c r="I623" s="2" t="s">
        <v>5018</v>
      </c>
      <c r="J623" s="3">
        <v>2737.0</v>
      </c>
      <c r="K623" s="2" t="s">
        <v>195</v>
      </c>
      <c r="L623" s="3">
        <v>60.0</v>
      </c>
      <c r="M623" s="3">
        <v>9.0</v>
      </c>
      <c r="N623" s="5" t="b">
        <v>1</v>
      </c>
      <c r="O623" s="5" t="b">
        <v>1</v>
      </c>
      <c r="P623" s="5" t="b">
        <v>0</v>
      </c>
      <c r="Q623" s="3">
        <v>74.0</v>
      </c>
      <c r="R623" s="2" t="s">
        <v>35</v>
      </c>
      <c r="S623" s="5" t="b">
        <v>0</v>
      </c>
      <c r="T623" s="3">
        <v>82.0</v>
      </c>
      <c r="U623" s="3">
        <v>54.0</v>
      </c>
      <c r="V623" s="3">
        <v>16.0</v>
      </c>
      <c r="W623" s="3">
        <v>15.0</v>
      </c>
      <c r="X623" s="3">
        <v>137.0</v>
      </c>
      <c r="Y623" s="3">
        <v>5.0</v>
      </c>
      <c r="Z623" s="2" t="s">
        <v>85</v>
      </c>
      <c r="AA623" s="2" t="s">
        <v>37</v>
      </c>
    </row>
    <row r="624">
      <c r="A624" s="3">
        <v>733.0</v>
      </c>
      <c r="B624" s="4" t="s">
        <v>5019</v>
      </c>
      <c r="C624" s="2" t="s">
        <v>5020</v>
      </c>
      <c r="D624" s="2" t="s">
        <v>5021</v>
      </c>
      <c r="E624" s="2" t="s">
        <v>5022</v>
      </c>
      <c r="F624" s="2" t="s">
        <v>5023</v>
      </c>
      <c r="G624" s="2" t="s">
        <v>5024</v>
      </c>
      <c r="H624" s="2" t="s">
        <v>5025</v>
      </c>
      <c r="I624" s="2" t="s">
        <v>5026</v>
      </c>
      <c r="J624" s="3">
        <v>36324.0</v>
      </c>
      <c r="K624" s="2" t="s">
        <v>195</v>
      </c>
      <c r="L624" s="3">
        <v>51.0</v>
      </c>
      <c r="M624" s="3">
        <v>7.0</v>
      </c>
      <c r="N624" s="5" t="b">
        <v>1</v>
      </c>
      <c r="O624" s="5" t="b">
        <v>1</v>
      </c>
      <c r="P624" s="5" t="b">
        <v>0</v>
      </c>
      <c r="Q624" s="3">
        <v>19.0</v>
      </c>
      <c r="R624" s="2" t="s">
        <v>35</v>
      </c>
      <c r="S624" s="5" t="b">
        <v>0</v>
      </c>
      <c r="T624" s="3">
        <v>9.0</v>
      </c>
      <c r="U624" s="3">
        <v>70.0</v>
      </c>
      <c r="V624" s="3">
        <v>17.0</v>
      </c>
      <c r="W624" s="3">
        <v>20.0</v>
      </c>
      <c r="X624" s="3">
        <v>162.0</v>
      </c>
      <c r="Y624" s="3">
        <v>6.0</v>
      </c>
      <c r="Z624" s="2" t="s">
        <v>85</v>
      </c>
      <c r="AA624" s="2" t="s">
        <v>67</v>
      </c>
    </row>
    <row r="625">
      <c r="A625" s="3">
        <v>734.0</v>
      </c>
      <c r="B625" s="4" t="s">
        <v>5027</v>
      </c>
      <c r="C625" s="2" t="s">
        <v>5028</v>
      </c>
      <c r="D625" s="2" t="s">
        <v>5029</v>
      </c>
      <c r="E625" s="2" t="s">
        <v>5030</v>
      </c>
      <c r="F625" s="2" t="s">
        <v>5031</v>
      </c>
      <c r="G625" s="2" t="s">
        <v>5032</v>
      </c>
      <c r="H625" s="2" t="s">
        <v>5033</v>
      </c>
      <c r="I625" s="2" t="s">
        <v>5034</v>
      </c>
      <c r="J625" s="3">
        <v>55542.0</v>
      </c>
      <c r="K625" s="2" t="s">
        <v>699</v>
      </c>
      <c r="L625" s="3">
        <v>50.0</v>
      </c>
      <c r="M625" s="3">
        <v>0.0</v>
      </c>
      <c r="N625" s="5" t="b">
        <v>1</v>
      </c>
      <c r="O625" s="5" t="b">
        <v>1</v>
      </c>
      <c r="P625" s="5" t="b">
        <v>0</v>
      </c>
      <c r="Q625" s="3">
        <v>322.0</v>
      </c>
      <c r="R625" s="2" t="s">
        <v>35</v>
      </c>
      <c r="S625" s="5" t="b">
        <v>0</v>
      </c>
      <c r="T625" s="3">
        <v>0.0</v>
      </c>
      <c r="U625" s="3">
        <v>0.0</v>
      </c>
      <c r="V625" s="3">
        <v>0.0</v>
      </c>
      <c r="W625" s="3">
        <v>0.0</v>
      </c>
      <c r="X625" s="3">
        <v>0.0</v>
      </c>
      <c r="Y625" s="3">
        <v>0.0</v>
      </c>
      <c r="Z625" s="2" t="s">
        <v>85</v>
      </c>
      <c r="AA625" s="2" t="s">
        <v>67</v>
      </c>
    </row>
    <row r="626">
      <c r="A626" s="3">
        <v>735.0</v>
      </c>
      <c r="B626" s="4" t="s">
        <v>5035</v>
      </c>
      <c r="C626" s="2" t="s">
        <v>5036</v>
      </c>
      <c r="D626" s="2" t="s">
        <v>5037</v>
      </c>
      <c r="E626" s="2" t="s">
        <v>5038</v>
      </c>
      <c r="F626" s="2" t="s">
        <v>5039</v>
      </c>
      <c r="G626" s="2" t="s">
        <v>5040</v>
      </c>
      <c r="H626" s="2" t="s">
        <v>5041</v>
      </c>
      <c r="I626" s="2" t="s">
        <v>5042</v>
      </c>
      <c r="J626" s="3">
        <v>1966.0</v>
      </c>
      <c r="K626" s="2" t="s">
        <v>195</v>
      </c>
      <c r="L626" s="3">
        <v>46.0</v>
      </c>
      <c r="M626" s="3">
        <v>24.0</v>
      </c>
      <c r="N626" s="5" t="b">
        <v>1</v>
      </c>
      <c r="O626" s="5" t="b">
        <v>1</v>
      </c>
      <c r="P626" s="5" t="b">
        <v>0</v>
      </c>
      <c r="Q626" s="3">
        <v>46.0</v>
      </c>
      <c r="R626" s="2" t="s">
        <v>35</v>
      </c>
      <c r="S626" s="5" t="b">
        <v>0</v>
      </c>
      <c r="T626" s="3">
        <v>38.0</v>
      </c>
      <c r="U626" s="3">
        <v>136.0</v>
      </c>
      <c r="V626" s="3">
        <v>3.0</v>
      </c>
      <c r="W626" s="3">
        <v>86.0</v>
      </c>
      <c r="X626" s="3">
        <v>144.0</v>
      </c>
      <c r="Y626" s="3">
        <v>19.0</v>
      </c>
      <c r="Z626" s="2" t="s">
        <v>85</v>
      </c>
      <c r="AA626" s="2" t="s">
        <v>67</v>
      </c>
    </row>
    <row r="627">
      <c r="A627" s="3">
        <v>738.0</v>
      </c>
      <c r="B627" s="4" t="s">
        <v>5043</v>
      </c>
      <c r="C627" s="2" t="s">
        <v>5044</v>
      </c>
      <c r="D627" s="2" t="s">
        <v>5045</v>
      </c>
      <c r="E627" s="2" t="s">
        <v>5046</v>
      </c>
      <c r="F627" s="2" t="s">
        <v>5047</v>
      </c>
      <c r="G627" s="2" t="s">
        <v>5048</v>
      </c>
      <c r="H627" s="2" t="s">
        <v>5049</v>
      </c>
      <c r="I627" s="2" t="s">
        <v>5050</v>
      </c>
      <c r="J627" s="3">
        <v>1834.0</v>
      </c>
      <c r="K627" s="2" t="s">
        <v>204</v>
      </c>
      <c r="L627" s="3">
        <v>41.0</v>
      </c>
      <c r="M627" s="3">
        <v>0.0</v>
      </c>
      <c r="N627" s="5" t="b">
        <v>1</v>
      </c>
      <c r="O627" s="5" t="b">
        <v>1</v>
      </c>
      <c r="P627" s="5" t="b">
        <v>0</v>
      </c>
      <c r="Q627" s="3">
        <v>15.0</v>
      </c>
      <c r="R627" s="2" t="s">
        <v>35</v>
      </c>
      <c r="S627" s="5" t="b">
        <v>0</v>
      </c>
      <c r="T627" s="3">
        <v>0.0</v>
      </c>
      <c r="U627" s="3">
        <v>0.0</v>
      </c>
      <c r="V627" s="3">
        <v>0.0</v>
      </c>
      <c r="W627" s="3">
        <v>0.0</v>
      </c>
      <c r="X627" s="3">
        <v>0.0</v>
      </c>
      <c r="Y627" s="3">
        <v>0.0</v>
      </c>
      <c r="Z627" s="2" t="s">
        <v>85</v>
      </c>
      <c r="AA627" s="2" t="s">
        <v>37</v>
      </c>
    </row>
    <row r="628">
      <c r="A628" s="3">
        <v>739.0</v>
      </c>
      <c r="B628" s="4" t="s">
        <v>5051</v>
      </c>
      <c r="C628" s="2" t="s">
        <v>5052</v>
      </c>
      <c r="D628" s="2" t="s">
        <v>5053</v>
      </c>
      <c r="E628" s="2" t="s">
        <v>5054</v>
      </c>
      <c r="F628" s="2" t="s">
        <v>5055</v>
      </c>
      <c r="G628" s="2" t="s">
        <v>5056</v>
      </c>
      <c r="H628" s="2" t="s">
        <v>5057</v>
      </c>
      <c r="I628" s="2" t="s">
        <v>5058</v>
      </c>
      <c r="J628" s="3">
        <v>459.0</v>
      </c>
      <c r="K628" s="2" t="s">
        <v>195</v>
      </c>
      <c r="L628" s="3">
        <v>36.0</v>
      </c>
      <c r="M628" s="3">
        <v>0.0</v>
      </c>
      <c r="N628" s="5" t="b">
        <v>1</v>
      </c>
      <c r="O628" s="5" t="b">
        <v>1</v>
      </c>
      <c r="P628" s="5" t="b">
        <v>0</v>
      </c>
      <c r="Q628" s="3">
        <v>25.0</v>
      </c>
      <c r="R628" s="2" t="s">
        <v>35</v>
      </c>
      <c r="S628" s="5" t="b">
        <v>0</v>
      </c>
      <c r="T628" s="3">
        <v>0.0</v>
      </c>
      <c r="U628" s="3">
        <v>0.0</v>
      </c>
      <c r="V628" s="3">
        <v>0.0</v>
      </c>
      <c r="W628" s="3">
        <v>0.0</v>
      </c>
      <c r="X628" s="3">
        <v>0.0</v>
      </c>
      <c r="Y628" s="3">
        <v>0.0</v>
      </c>
      <c r="Z628" s="2" t="s">
        <v>85</v>
      </c>
      <c r="AA628" s="2" t="s">
        <v>37</v>
      </c>
    </row>
    <row r="629">
      <c r="A629" s="3">
        <v>740.0</v>
      </c>
      <c r="B629" s="4" t="s">
        <v>5059</v>
      </c>
      <c r="C629" s="2" t="s">
        <v>5060</v>
      </c>
      <c r="D629" s="2" t="s">
        <v>5061</v>
      </c>
      <c r="E629" s="2" t="s">
        <v>5062</v>
      </c>
      <c r="F629" s="2" t="s">
        <v>5063</v>
      </c>
      <c r="G629" s="2" t="s">
        <v>5064</v>
      </c>
      <c r="H629" s="2" t="s">
        <v>5065</v>
      </c>
      <c r="I629" s="2" t="s">
        <v>5066</v>
      </c>
      <c r="J629" s="3">
        <v>1142.0</v>
      </c>
      <c r="K629" s="2" t="s">
        <v>699</v>
      </c>
      <c r="L629" s="3">
        <v>35.0</v>
      </c>
      <c r="M629" s="3">
        <v>4.0</v>
      </c>
      <c r="N629" s="5" t="b">
        <v>1</v>
      </c>
      <c r="O629" s="5" t="b">
        <v>1</v>
      </c>
      <c r="P629" s="5" t="b">
        <v>1</v>
      </c>
      <c r="Q629" s="3">
        <v>19.0</v>
      </c>
      <c r="R629" s="2" t="s">
        <v>35</v>
      </c>
      <c r="S629" s="5" t="b">
        <v>0</v>
      </c>
      <c r="T629" s="3">
        <v>39.0</v>
      </c>
      <c r="U629" s="3">
        <v>24.0</v>
      </c>
      <c r="V629" s="3">
        <v>7.0</v>
      </c>
      <c r="W629" s="3">
        <v>158.0</v>
      </c>
      <c r="X629" s="3">
        <v>362.0</v>
      </c>
      <c r="Y629" s="3">
        <v>14.0</v>
      </c>
      <c r="Z629" s="2" t="s">
        <v>85</v>
      </c>
      <c r="AA629" s="2" t="s">
        <v>37</v>
      </c>
    </row>
    <row r="630">
      <c r="A630" s="3">
        <v>741.0</v>
      </c>
      <c r="B630" s="4" t="s">
        <v>5067</v>
      </c>
      <c r="C630" s="2" t="s">
        <v>5068</v>
      </c>
      <c r="D630" s="2" t="s">
        <v>5069</v>
      </c>
      <c r="E630" s="2" t="s">
        <v>5070</v>
      </c>
      <c r="F630" s="2" t="s">
        <v>5071</v>
      </c>
      <c r="G630" s="2" t="s">
        <v>5072</v>
      </c>
      <c r="H630" s="2" t="s">
        <v>5073</v>
      </c>
      <c r="I630" s="2" t="s">
        <v>5074</v>
      </c>
      <c r="J630" s="3">
        <v>106.0</v>
      </c>
      <c r="K630" s="2" t="s">
        <v>1673</v>
      </c>
      <c r="L630" s="3">
        <v>35.0</v>
      </c>
      <c r="M630" s="3">
        <v>0.0</v>
      </c>
      <c r="N630" s="5" t="b">
        <v>1</v>
      </c>
      <c r="O630" s="5" t="b">
        <v>1</v>
      </c>
      <c r="P630" s="5" t="b">
        <v>0</v>
      </c>
      <c r="Q630" s="3">
        <v>21.0</v>
      </c>
      <c r="R630" s="2" t="s">
        <v>47</v>
      </c>
      <c r="S630" s="5" t="b">
        <v>0</v>
      </c>
      <c r="T630" s="3">
        <v>0.0</v>
      </c>
      <c r="U630" s="3">
        <v>0.0</v>
      </c>
      <c r="V630" s="3">
        <v>0.0</v>
      </c>
      <c r="W630" s="3">
        <v>0.0</v>
      </c>
      <c r="X630" s="3">
        <v>0.0</v>
      </c>
      <c r="Y630" s="3">
        <v>0.0</v>
      </c>
      <c r="Z630" s="2" t="s">
        <v>85</v>
      </c>
      <c r="AA630" s="2" t="s">
        <v>37</v>
      </c>
    </row>
    <row r="631">
      <c r="A631" s="3">
        <v>742.0</v>
      </c>
      <c r="B631" s="4" t="s">
        <v>5075</v>
      </c>
      <c r="C631" s="2" t="s">
        <v>5076</v>
      </c>
      <c r="D631" s="2" t="s">
        <v>5077</v>
      </c>
      <c r="E631" s="2" t="s">
        <v>5078</v>
      </c>
      <c r="F631" s="2" t="s">
        <v>5079</v>
      </c>
      <c r="G631" s="2" t="s">
        <v>5080</v>
      </c>
      <c r="H631" s="2" t="s">
        <v>5081</v>
      </c>
      <c r="I631" s="2" t="s">
        <v>5082</v>
      </c>
      <c r="J631" s="3">
        <v>901.0</v>
      </c>
      <c r="K631" s="2" t="s">
        <v>195</v>
      </c>
      <c r="L631" s="3">
        <v>34.0</v>
      </c>
      <c r="M631" s="3">
        <v>3.0</v>
      </c>
      <c r="N631" s="5" t="b">
        <v>1</v>
      </c>
      <c r="O631" s="5" t="b">
        <v>1</v>
      </c>
      <c r="P631" s="5" t="b">
        <v>0</v>
      </c>
      <c r="Q631" s="3">
        <v>25.0</v>
      </c>
      <c r="R631" s="2" t="s">
        <v>35</v>
      </c>
      <c r="S631" s="5" t="b">
        <v>0</v>
      </c>
      <c r="T631" s="3">
        <v>17.0</v>
      </c>
      <c r="U631" s="3">
        <v>51.0</v>
      </c>
      <c r="V631" s="3">
        <v>8.0</v>
      </c>
      <c r="W631" s="3">
        <v>31.0</v>
      </c>
      <c r="X631" s="3">
        <v>197.0</v>
      </c>
      <c r="Y631" s="3">
        <v>14.0</v>
      </c>
      <c r="Z631" s="2" t="s">
        <v>95</v>
      </c>
      <c r="AA631" s="2" t="s">
        <v>37</v>
      </c>
    </row>
    <row r="632">
      <c r="A632" s="3">
        <v>743.0</v>
      </c>
      <c r="B632" s="4" t="s">
        <v>5083</v>
      </c>
      <c r="C632" s="2" t="s">
        <v>5084</v>
      </c>
      <c r="D632" s="2" t="s">
        <v>5085</v>
      </c>
      <c r="E632" s="2" t="s">
        <v>5086</v>
      </c>
      <c r="F632" s="2" t="s">
        <v>5087</v>
      </c>
      <c r="G632" s="2" t="s">
        <v>5088</v>
      </c>
      <c r="H632" s="2" t="s">
        <v>5089</v>
      </c>
      <c r="I632" s="2" t="s">
        <v>5090</v>
      </c>
      <c r="J632" s="3">
        <v>1652.0</v>
      </c>
      <c r="K632" s="2" t="s">
        <v>195</v>
      </c>
      <c r="L632" s="3">
        <v>33.0</v>
      </c>
      <c r="M632" s="3">
        <v>6.0</v>
      </c>
      <c r="N632" s="5" t="b">
        <v>1</v>
      </c>
      <c r="O632" s="5" t="b">
        <v>1</v>
      </c>
      <c r="P632" s="5" t="b">
        <v>0</v>
      </c>
      <c r="Q632" s="3">
        <v>14.0</v>
      </c>
      <c r="R632" s="2" t="s">
        <v>35</v>
      </c>
      <c r="S632" s="5" t="b">
        <v>0</v>
      </c>
      <c r="T632" s="3">
        <v>11.0</v>
      </c>
      <c r="U632" s="3">
        <v>8.0</v>
      </c>
      <c r="V632" s="3">
        <v>4.0</v>
      </c>
      <c r="W632" s="3">
        <v>23.0</v>
      </c>
      <c r="X632" s="3">
        <v>142.0</v>
      </c>
      <c r="Y632" s="3">
        <v>7.0</v>
      </c>
      <c r="Z632" s="3">
        <v>0.0</v>
      </c>
      <c r="AA632" s="2" t="s">
        <v>37</v>
      </c>
    </row>
    <row r="633">
      <c r="A633" s="3">
        <v>744.0</v>
      </c>
      <c r="B633" s="4" t="s">
        <v>5091</v>
      </c>
      <c r="C633" s="2" t="s">
        <v>5092</v>
      </c>
      <c r="D633" s="2" t="s">
        <v>5093</v>
      </c>
      <c r="E633" s="2" t="s">
        <v>5094</v>
      </c>
      <c r="F633" s="2" t="s">
        <v>5095</v>
      </c>
      <c r="G633" s="2" t="s">
        <v>5096</v>
      </c>
      <c r="H633" s="2" t="s">
        <v>5097</v>
      </c>
      <c r="I633" s="2" t="s">
        <v>5098</v>
      </c>
      <c r="J633" s="3">
        <v>2011.0</v>
      </c>
      <c r="K633" s="2" t="s">
        <v>195</v>
      </c>
      <c r="L633" s="3">
        <v>31.0</v>
      </c>
      <c r="M633" s="3">
        <v>0.0</v>
      </c>
      <c r="N633" s="5" t="b">
        <v>1</v>
      </c>
      <c r="O633" s="5" t="b">
        <v>1</v>
      </c>
      <c r="P633" s="5" t="b">
        <v>0</v>
      </c>
      <c r="Q633" s="3">
        <v>6.0</v>
      </c>
      <c r="R633" s="2" t="s">
        <v>35</v>
      </c>
      <c r="S633" s="5" t="b">
        <v>0</v>
      </c>
      <c r="T633" s="3">
        <v>0.0</v>
      </c>
      <c r="U633" s="3">
        <v>0.0</v>
      </c>
      <c r="V633" s="3">
        <v>0.0</v>
      </c>
      <c r="W633" s="3">
        <v>0.0</v>
      </c>
      <c r="X633" s="3">
        <v>0.0</v>
      </c>
      <c r="Y633" s="3">
        <v>0.0</v>
      </c>
      <c r="Z633" s="2" t="s">
        <v>85</v>
      </c>
      <c r="AA633" s="2" t="s">
        <v>37</v>
      </c>
    </row>
    <row r="634">
      <c r="A634" s="3">
        <v>746.0</v>
      </c>
      <c r="B634" s="4" t="s">
        <v>5099</v>
      </c>
      <c r="C634" s="2" t="s">
        <v>5100</v>
      </c>
      <c r="D634" s="2" t="s">
        <v>5101</v>
      </c>
      <c r="E634" s="2" t="s">
        <v>5102</v>
      </c>
      <c r="F634" s="2" t="s">
        <v>5103</v>
      </c>
      <c r="G634" s="2" t="s">
        <v>5104</v>
      </c>
      <c r="H634" s="2" t="s">
        <v>5105</v>
      </c>
      <c r="I634" s="2" t="s">
        <v>5106</v>
      </c>
      <c r="J634" s="3">
        <v>264.0</v>
      </c>
      <c r="K634" s="2" t="s">
        <v>94</v>
      </c>
      <c r="L634" s="3">
        <v>30.0</v>
      </c>
      <c r="M634" s="3">
        <v>0.0</v>
      </c>
      <c r="N634" s="5" t="b">
        <v>1</v>
      </c>
      <c r="O634" s="5" t="b">
        <v>1</v>
      </c>
      <c r="P634" s="5" t="b">
        <v>0</v>
      </c>
      <c r="Q634" s="3">
        <v>15.0</v>
      </c>
      <c r="R634" s="2" t="s">
        <v>136</v>
      </c>
      <c r="S634" s="5" t="b">
        <v>0</v>
      </c>
      <c r="T634" s="3">
        <v>0.0</v>
      </c>
      <c r="U634" s="3">
        <v>0.0</v>
      </c>
      <c r="V634" s="3">
        <v>0.0</v>
      </c>
      <c r="W634" s="3">
        <v>0.0</v>
      </c>
      <c r="X634" s="3">
        <v>0.0</v>
      </c>
      <c r="Y634" s="3">
        <v>0.0</v>
      </c>
      <c r="Z634" s="2" t="s">
        <v>85</v>
      </c>
      <c r="AA634" s="2" t="s">
        <v>67</v>
      </c>
    </row>
    <row r="635">
      <c r="A635" s="3">
        <v>747.0</v>
      </c>
      <c r="B635" s="4" t="s">
        <v>5107</v>
      </c>
      <c r="C635" s="2" t="s">
        <v>5108</v>
      </c>
      <c r="D635" s="2" t="s">
        <v>5109</v>
      </c>
      <c r="E635" s="2" t="s">
        <v>5110</v>
      </c>
      <c r="F635" s="2" t="s">
        <v>5111</v>
      </c>
      <c r="G635" s="2" t="s">
        <v>5112</v>
      </c>
      <c r="H635" s="2" t="s">
        <v>1879</v>
      </c>
      <c r="I635" s="2" t="s">
        <v>5113</v>
      </c>
      <c r="J635" s="3">
        <v>85.0</v>
      </c>
      <c r="K635" s="2" t="s">
        <v>1008</v>
      </c>
      <c r="L635" s="3">
        <v>27.0</v>
      </c>
      <c r="M635" s="3">
        <v>0.0</v>
      </c>
      <c r="N635" s="5" t="b">
        <v>1</v>
      </c>
      <c r="O635" s="5" t="b">
        <v>1</v>
      </c>
      <c r="P635" s="5" t="b">
        <v>0</v>
      </c>
      <c r="Q635" s="3">
        <v>17.0</v>
      </c>
      <c r="R635" s="2" t="s">
        <v>47</v>
      </c>
      <c r="S635" s="5" t="b">
        <v>0</v>
      </c>
      <c r="T635" s="3">
        <v>0.0</v>
      </c>
      <c r="U635" s="3">
        <v>0.0</v>
      </c>
      <c r="V635" s="3">
        <v>0.0</v>
      </c>
      <c r="W635" s="3">
        <v>0.0</v>
      </c>
      <c r="X635" s="3">
        <v>0.0</v>
      </c>
      <c r="Y635" s="3">
        <v>0.0</v>
      </c>
      <c r="Z635" s="2" t="s">
        <v>85</v>
      </c>
      <c r="AA635" s="2" t="s">
        <v>37</v>
      </c>
    </row>
    <row r="636">
      <c r="A636" s="3">
        <v>748.0</v>
      </c>
      <c r="B636" s="4" t="s">
        <v>5114</v>
      </c>
      <c r="C636" s="2" t="s">
        <v>5115</v>
      </c>
      <c r="D636" s="2" t="s">
        <v>5116</v>
      </c>
      <c r="E636" s="2" t="s">
        <v>5117</v>
      </c>
      <c r="F636" s="2" t="s">
        <v>5118</v>
      </c>
      <c r="G636" s="2" t="s">
        <v>5119</v>
      </c>
      <c r="H636" s="2" t="s">
        <v>5120</v>
      </c>
      <c r="I636" s="2" t="s">
        <v>5121</v>
      </c>
      <c r="J636" s="3">
        <v>1284.0</v>
      </c>
      <c r="K636" s="2" t="s">
        <v>195</v>
      </c>
      <c r="L636" s="3">
        <v>27.0</v>
      </c>
      <c r="M636" s="3">
        <v>2.0</v>
      </c>
      <c r="N636" s="5" t="b">
        <v>1</v>
      </c>
      <c r="O636" s="5" t="b">
        <v>1</v>
      </c>
      <c r="P636" s="5" t="b">
        <v>0</v>
      </c>
      <c r="Q636" s="3">
        <v>1.0</v>
      </c>
      <c r="R636" s="2" t="s">
        <v>35</v>
      </c>
      <c r="S636" s="5" t="b">
        <v>0</v>
      </c>
      <c r="T636" s="3">
        <v>2.0</v>
      </c>
      <c r="U636" s="3">
        <v>7.0</v>
      </c>
      <c r="V636" s="3">
        <v>2.0</v>
      </c>
      <c r="W636" s="3">
        <v>13.0</v>
      </c>
      <c r="X636" s="3">
        <v>227.0</v>
      </c>
      <c r="Y636" s="3">
        <v>2.0</v>
      </c>
      <c r="Z636" s="2" t="s">
        <v>85</v>
      </c>
      <c r="AA636" s="2" t="s">
        <v>37</v>
      </c>
    </row>
    <row r="637">
      <c r="A637" s="3">
        <v>749.0</v>
      </c>
      <c r="B637" s="4" t="s">
        <v>5122</v>
      </c>
      <c r="C637" s="2" t="s">
        <v>5123</v>
      </c>
      <c r="D637" s="2" t="s">
        <v>5124</v>
      </c>
      <c r="E637" s="2" t="s">
        <v>5125</v>
      </c>
      <c r="F637" s="2" t="s">
        <v>5126</v>
      </c>
      <c r="G637" s="2" t="s">
        <v>5127</v>
      </c>
      <c r="H637" s="2" t="s">
        <v>5128</v>
      </c>
      <c r="I637" s="2" t="s">
        <v>5129</v>
      </c>
      <c r="J637" s="3">
        <v>934.0</v>
      </c>
      <c r="K637" s="2" t="s">
        <v>195</v>
      </c>
      <c r="L637" s="3">
        <v>25.0</v>
      </c>
      <c r="M637" s="3">
        <v>0.0</v>
      </c>
      <c r="N637" s="5" t="b">
        <v>1</v>
      </c>
      <c r="O637" s="5" t="b">
        <v>1</v>
      </c>
      <c r="P637" s="5" t="b">
        <v>0</v>
      </c>
      <c r="Q637" s="3">
        <v>11.0</v>
      </c>
      <c r="R637" s="2" t="s">
        <v>35</v>
      </c>
      <c r="S637" s="5" t="b">
        <v>0</v>
      </c>
      <c r="T637" s="3">
        <v>0.0</v>
      </c>
      <c r="U637" s="3">
        <v>0.0</v>
      </c>
      <c r="V637" s="3">
        <v>0.0</v>
      </c>
      <c r="W637" s="3">
        <v>0.0</v>
      </c>
      <c r="X637" s="3">
        <v>0.0</v>
      </c>
      <c r="Y637" s="3">
        <v>0.0</v>
      </c>
      <c r="Z637" s="3">
        <v>0.0</v>
      </c>
      <c r="AA637" s="2" t="s">
        <v>37</v>
      </c>
    </row>
    <row r="638">
      <c r="A638" s="3">
        <v>750.0</v>
      </c>
      <c r="B638" s="4" t="s">
        <v>5130</v>
      </c>
      <c r="C638" s="2" t="s">
        <v>5131</v>
      </c>
      <c r="D638" s="2" t="s">
        <v>5132</v>
      </c>
      <c r="E638" s="2" t="s">
        <v>5133</v>
      </c>
      <c r="F638" s="2" t="s">
        <v>5134</v>
      </c>
      <c r="G638" s="2" t="s">
        <v>5135</v>
      </c>
      <c r="H638" s="2" t="s">
        <v>5136</v>
      </c>
      <c r="I638" s="2" t="s">
        <v>5137</v>
      </c>
      <c r="J638" s="3">
        <v>1052.0</v>
      </c>
      <c r="K638" s="2" t="s">
        <v>94</v>
      </c>
      <c r="L638" s="3">
        <v>25.0</v>
      </c>
      <c r="M638" s="3">
        <v>6.0</v>
      </c>
      <c r="N638" s="5" t="b">
        <v>1</v>
      </c>
      <c r="O638" s="5" t="b">
        <v>1</v>
      </c>
      <c r="P638" s="5" t="b">
        <v>0</v>
      </c>
      <c r="Q638" s="3">
        <v>17.0</v>
      </c>
      <c r="R638" s="2" t="s">
        <v>35</v>
      </c>
      <c r="S638" s="5" t="b">
        <v>0</v>
      </c>
      <c r="T638" s="3">
        <v>5.0</v>
      </c>
      <c r="U638" s="3">
        <v>1.0</v>
      </c>
      <c r="V638" s="3">
        <v>4.0</v>
      </c>
      <c r="W638" s="3">
        <v>7.0</v>
      </c>
      <c r="X638" s="3">
        <v>104.0</v>
      </c>
      <c r="Y638" s="3">
        <v>3.0</v>
      </c>
      <c r="Z638" s="2" t="s">
        <v>85</v>
      </c>
      <c r="AA638" s="2" t="s">
        <v>37</v>
      </c>
    </row>
    <row r="639">
      <c r="A639" s="3">
        <v>751.0</v>
      </c>
      <c r="B639" s="4" t="s">
        <v>5138</v>
      </c>
      <c r="C639" s="2" t="s">
        <v>5139</v>
      </c>
      <c r="D639" s="2" t="s">
        <v>5140</v>
      </c>
      <c r="E639" s="2" t="s">
        <v>5141</v>
      </c>
      <c r="F639" s="2" t="s">
        <v>5142</v>
      </c>
      <c r="G639" s="2" t="s">
        <v>5143</v>
      </c>
      <c r="H639" s="2" t="s">
        <v>5144</v>
      </c>
      <c r="I639" s="2" t="s">
        <v>5145</v>
      </c>
      <c r="J639" s="3">
        <v>3786.0</v>
      </c>
      <c r="K639" s="2" t="s">
        <v>699</v>
      </c>
      <c r="L639" s="3">
        <v>24.0</v>
      </c>
      <c r="M639" s="3">
        <v>4.0</v>
      </c>
      <c r="N639" s="5" t="b">
        <v>1</v>
      </c>
      <c r="O639" s="5" t="b">
        <v>1</v>
      </c>
      <c r="P639" s="5" t="b">
        <v>0</v>
      </c>
      <c r="Q639" s="3">
        <v>15.0</v>
      </c>
      <c r="R639" s="2" t="s">
        <v>35</v>
      </c>
      <c r="S639" s="5" t="b">
        <v>0</v>
      </c>
      <c r="T639" s="3">
        <v>8.0</v>
      </c>
      <c r="U639" s="3">
        <v>24.0</v>
      </c>
      <c r="V639" s="3">
        <v>26.0</v>
      </c>
      <c r="W639" s="3">
        <v>20.0</v>
      </c>
      <c r="X639" s="3">
        <v>161.0</v>
      </c>
      <c r="Y639" s="3">
        <v>6.0</v>
      </c>
      <c r="Z639" s="2" t="s">
        <v>85</v>
      </c>
      <c r="AA639" s="2" t="s">
        <v>37</v>
      </c>
    </row>
    <row r="640">
      <c r="A640" s="3">
        <v>752.0</v>
      </c>
      <c r="B640" s="4" t="s">
        <v>5146</v>
      </c>
      <c r="C640" s="2" t="s">
        <v>5147</v>
      </c>
      <c r="D640" s="2" t="s">
        <v>5148</v>
      </c>
      <c r="E640" s="2" t="s">
        <v>5149</v>
      </c>
      <c r="F640" s="2" t="s">
        <v>2174</v>
      </c>
      <c r="G640" s="2" t="s">
        <v>5150</v>
      </c>
      <c r="H640" s="2" t="s">
        <v>5151</v>
      </c>
      <c r="I640" s="2" t="s">
        <v>5152</v>
      </c>
      <c r="J640" s="3">
        <v>981.0</v>
      </c>
      <c r="K640" s="2" t="s">
        <v>195</v>
      </c>
      <c r="L640" s="3">
        <v>23.0</v>
      </c>
      <c r="M640" s="3">
        <v>0.0</v>
      </c>
      <c r="N640" s="5" t="b">
        <v>1</v>
      </c>
      <c r="O640" s="5" t="b">
        <v>1</v>
      </c>
      <c r="P640" s="5" t="b">
        <v>0</v>
      </c>
      <c r="Q640" s="3">
        <v>34.0</v>
      </c>
      <c r="R640" s="2" t="s">
        <v>35</v>
      </c>
      <c r="S640" s="5" t="b">
        <v>0</v>
      </c>
      <c r="T640" s="3">
        <v>0.0</v>
      </c>
      <c r="U640" s="3">
        <v>0.0</v>
      </c>
      <c r="V640" s="3">
        <v>0.0</v>
      </c>
      <c r="W640" s="3">
        <v>0.0</v>
      </c>
      <c r="X640" s="3">
        <v>0.0</v>
      </c>
      <c r="Y640" s="3">
        <v>0.0</v>
      </c>
      <c r="Z640" s="2" t="s">
        <v>85</v>
      </c>
      <c r="AA640" s="2" t="s">
        <v>67</v>
      </c>
    </row>
    <row r="641">
      <c r="A641" s="3">
        <v>753.0</v>
      </c>
      <c r="B641" s="4" t="s">
        <v>5153</v>
      </c>
      <c r="C641" s="2" t="s">
        <v>5154</v>
      </c>
      <c r="D641" s="2" t="s">
        <v>5155</v>
      </c>
      <c r="E641" s="2" t="s">
        <v>5156</v>
      </c>
      <c r="F641" s="2" t="s">
        <v>5157</v>
      </c>
      <c r="G641" s="2" t="s">
        <v>5158</v>
      </c>
      <c r="H641" s="2" t="s">
        <v>5159</v>
      </c>
      <c r="I641" s="2" t="s">
        <v>5160</v>
      </c>
      <c r="J641" s="3">
        <v>2694.0</v>
      </c>
      <c r="K641" s="2" t="s">
        <v>1921</v>
      </c>
      <c r="L641" s="3">
        <v>23.0</v>
      </c>
      <c r="M641" s="3">
        <v>0.0</v>
      </c>
      <c r="N641" s="5" t="b">
        <v>1</v>
      </c>
      <c r="O641" s="5" t="b">
        <v>1</v>
      </c>
      <c r="P641" s="5" t="b">
        <v>0</v>
      </c>
      <c r="Q641" s="3">
        <v>18.0</v>
      </c>
      <c r="R641" s="2" t="s">
        <v>47</v>
      </c>
      <c r="S641" s="5" t="b">
        <v>0</v>
      </c>
      <c r="T641" s="3">
        <v>0.0</v>
      </c>
      <c r="U641" s="3">
        <v>0.0</v>
      </c>
      <c r="V641" s="3">
        <v>0.0</v>
      </c>
      <c r="W641" s="3">
        <v>0.0</v>
      </c>
      <c r="X641" s="3">
        <v>0.0</v>
      </c>
      <c r="Y641" s="3">
        <v>0.0</v>
      </c>
      <c r="Z641" s="2" t="s">
        <v>85</v>
      </c>
      <c r="AA641" s="2" t="s">
        <v>37</v>
      </c>
    </row>
    <row r="642">
      <c r="A642" s="3">
        <v>754.0</v>
      </c>
      <c r="B642" s="4" t="s">
        <v>5161</v>
      </c>
      <c r="C642" s="2" t="s">
        <v>5162</v>
      </c>
      <c r="D642" s="2" t="s">
        <v>5163</v>
      </c>
      <c r="E642" s="2" t="s">
        <v>5164</v>
      </c>
      <c r="F642" s="2" t="s">
        <v>5165</v>
      </c>
      <c r="G642" s="2" t="s">
        <v>5166</v>
      </c>
      <c r="H642" s="2" t="s">
        <v>5167</v>
      </c>
      <c r="I642" s="2" t="s">
        <v>5168</v>
      </c>
      <c r="J642" s="3">
        <v>2437.0</v>
      </c>
      <c r="K642" s="2" t="s">
        <v>195</v>
      </c>
      <c r="L642" s="3">
        <v>23.0</v>
      </c>
      <c r="M642" s="3">
        <v>2.0</v>
      </c>
      <c r="N642" s="5" t="b">
        <v>1</v>
      </c>
      <c r="O642" s="5" t="b">
        <v>1</v>
      </c>
      <c r="P642" s="5" t="b">
        <v>0</v>
      </c>
      <c r="Q642" s="3">
        <v>15.0</v>
      </c>
      <c r="R642" s="2" t="s">
        <v>35</v>
      </c>
      <c r="S642" s="5" t="b">
        <v>0</v>
      </c>
      <c r="T642" s="3">
        <v>1.0</v>
      </c>
      <c r="U642" s="3">
        <v>18.0</v>
      </c>
      <c r="V642" s="3">
        <v>9.0</v>
      </c>
      <c r="W642" s="3">
        <v>564.0</v>
      </c>
      <c r="X642" s="3">
        <v>839.0</v>
      </c>
      <c r="Y642" s="3">
        <v>11.0</v>
      </c>
      <c r="Z642" s="2" t="s">
        <v>85</v>
      </c>
      <c r="AA642" s="2" t="s">
        <v>37</v>
      </c>
    </row>
    <row r="643">
      <c r="A643" s="3">
        <v>755.0</v>
      </c>
      <c r="B643" s="4" t="s">
        <v>5169</v>
      </c>
      <c r="C643" s="2" t="s">
        <v>5170</v>
      </c>
      <c r="D643" s="2" t="s">
        <v>5171</v>
      </c>
      <c r="E643" s="2" t="s">
        <v>5172</v>
      </c>
      <c r="F643" s="2" t="s">
        <v>5173</v>
      </c>
      <c r="G643" s="2" t="s">
        <v>5174</v>
      </c>
      <c r="H643" s="2" t="s">
        <v>5175</v>
      </c>
      <c r="I643" s="2" t="s">
        <v>5176</v>
      </c>
      <c r="J643" s="3">
        <v>6.0</v>
      </c>
      <c r="K643" s="2" t="s">
        <v>46</v>
      </c>
      <c r="L643" s="3">
        <v>21.0</v>
      </c>
      <c r="M643" s="3">
        <v>0.0</v>
      </c>
      <c r="N643" s="5" t="b">
        <v>1</v>
      </c>
      <c r="O643" s="5" t="b">
        <v>1</v>
      </c>
      <c r="P643" s="5" t="b">
        <v>0</v>
      </c>
      <c r="Q643" s="3">
        <v>4.0</v>
      </c>
      <c r="R643" s="2" t="s">
        <v>47</v>
      </c>
      <c r="S643" s="5" t="b">
        <v>0</v>
      </c>
      <c r="T643" s="3">
        <v>0.0</v>
      </c>
      <c r="U643" s="3">
        <v>0.0</v>
      </c>
      <c r="V643" s="3">
        <v>0.0</v>
      </c>
      <c r="W643" s="3">
        <v>0.0</v>
      </c>
      <c r="X643" s="3">
        <v>0.0</v>
      </c>
      <c r="Y643" s="3">
        <v>0.0</v>
      </c>
      <c r="Z643" s="2" t="s">
        <v>85</v>
      </c>
      <c r="AA643" s="2" t="s">
        <v>37</v>
      </c>
    </row>
    <row r="644">
      <c r="A644" s="3">
        <v>756.0</v>
      </c>
      <c r="B644" s="4" t="s">
        <v>5177</v>
      </c>
      <c r="C644" s="2" t="s">
        <v>5178</v>
      </c>
      <c r="D644" s="2" t="s">
        <v>5179</v>
      </c>
      <c r="E644" s="2" t="s">
        <v>5180</v>
      </c>
      <c r="F644" s="2" t="s">
        <v>5181</v>
      </c>
      <c r="G644" s="2" t="s">
        <v>5182</v>
      </c>
      <c r="H644" s="2" t="s">
        <v>5183</v>
      </c>
      <c r="I644" s="2" t="s">
        <v>5184</v>
      </c>
      <c r="J644" s="3">
        <v>20100.0</v>
      </c>
      <c r="K644" s="2" t="s">
        <v>94</v>
      </c>
      <c r="L644" s="3">
        <v>21.0</v>
      </c>
      <c r="M644" s="3">
        <v>0.0</v>
      </c>
      <c r="N644" s="5" t="b">
        <v>1</v>
      </c>
      <c r="O644" s="5" t="b">
        <v>1</v>
      </c>
      <c r="P644" s="5" t="b">
        <v>0</v>
      </c>
      <c r="Q644" s="3">
        <v>25.0</v>
      </c>
      <c r="R644" s="2" t="s">
        <v>35</v>
      </c>
      <c r="S644" s="5" t="b">
        <v>0</v>
      </c>
      <c r="T644" s="3">
        <v>0.0</v>
      </c>
      <c r="U644" s="3">
        <v>0.0</v>
      </c>
      <c r="V644" s="3">
        <v>0.0</v>
      </c>
      <c r="W644" s="3">
        <v>0.0</v>
      </c>
      <c r="X644" s="3">
        <v>0.0</v>
      </c>
      <c r="Y644" s="3">
        <v>0.0</v>
      </c>
      <c r="Z644" s="2" t="s">
        <v>85</v>
      </c>
      <c r="AA644" s="2" t="s">
        <v>67</v>
      </c>
    </row>
    <row r="645">
      <c r="A645" s="3">
        <v>757.0</v>
      </c>
      <c r="B645" s="4" t="s">
        <v>5185</v>
      </c>
      <c r="C645" s="2" t="s">
        <v>5186</v>
      </c>
      <c r="D645" s="2" t="s">
        <v>5187</v>
      </c>
      <c r="E645" s="2" t="s">
        <v>5188</v>
      </c>
      <c r="F645" s="2" t="s">
        <v>5189</v>
      </c>
      <c r="G645" s="2" t="s">
        <v>5190</v>
      </c>
      <c r="H645" s="2" t="s">
        <v>5191</v>
      </c>
      <c r="I645" s="2" t="s">
        <v>5192</v>
      </c>
      <c r="J645" s="3">
        <v>1229.0</v>
      </c>
      <c r="K645" s="2" t="s">
        <v>195</v>
      </c>
      <c r="L645" s="3">
        <v>21.0</v>
      </c>
      <c r="M645" s="3">
        <v>6.0</v>
      </c>
      <c r="N645" s="5" t="b">
        <v>1</v>
      </c>
      <c r="O645" s="5" t="b">
        <v>1</v>
      </c>
      <c r="P645" s="5" t="b">
        <v>0</v>
      </c>
      <c r="Q645" s="3">
        <v>6.0</v>
      </c>
      <c r="R645" s="2" t="s">
        <v>35</v>
      </c>
      <c r="S645" s="5" t="b">
        <v>0</v>
      </c>
      <c r="T645" s="3">
        <v>13.0</v>
      </c>
      <c r="U645" s="3">
        <v>55.0</v>
      </c>
      <c r="V645" s="3">
        <v>29.0</v>
      </c>
      <c r="W645" s="3">
        <v>17.0</v>
      </c>
      <c r="X645" s="3">
        <v>112.0</v>
      </c>
      <c r="Y645" s="3">
        <v>4.0</v>
      </c>
      <c r="Z645" s="2" t="s">
        <v>85</v>
      </c>
      <c r="AA645" s="2" t="s">
        <v>67</v>
      </c>
    </row>
    <row r="646">
      <c r="A646" s="3">
        <v>758.0</v>
      </c>
      <c r="B646" s="4" t="s">
        <v>5193</v>
      </c>
      <c r="C646" s="2" t="s">
        <v>5194</v>
      </c>
      <c r="D646" s="2" t="s">
        <v>5195</v>
      </c>
      <c r="E646" s="3">
        <v>0.0</v>
      </c>
      <c r="F646" s="2" t="s">
        <v>5196</v>
      </c>
      <c r="G646" s="2" t="s">
        <v>5197</v>
      </c>
      <c r="H646" s="2" t="s">
        <v>5198</v>
      </c>
      <c r="I646" s="2" t="s">
        <v>5199</v>
      </c>
      <c r="J646" s="3">
        <v>1940.0</v>
      </c>
      <c r="K646" s="2" t="s">
        <v>1673</v>
      </c>
      <c r="L646" s="3">
        <v>20.0</v>
      </c>
      <c r="M646" s="3">
        <v>5.0</v>
      </c>
      <c r="N646" s="5" t="b">
        <v>1</v>
      </c>
      <c r="O646" s="5" t="b">
        <v>1</v>
      </c>
      <c r="P646" s="5" t="b">
        <v>0</v>
      </c>
      <c r="Q646" s="3">
        <v>22.0</v>
      </c>
      <c r="R646" s="2" t="s">
        <v>35</v>
      </c>
      <c r="S646" s="5" t="b">
        <v>0</v>
      </c>
      <c r="T646" s="3">
        <v>14.0</v>
      </c>
      <c r="U646" s="3">
        <v>3.0</v>
      </c>
      <c r="V646" s="3">
        <v>5.0</v>
      </c>
      <c r="W646" s="3">
        <v>12.0</v>
      </c>
      <c r="X646" s="3">
        <v>40.0</v>
      </c>
      <c r="Y646" s="3">
        <v>4.0</v>
      </c>
      <c r="Z646" s="3">
        <v>0.0</v>
      </c>
      <c r="AA646" s="2" t="s">
        <v>37</v>
      </c>
    </row>
    <row r="647">
      <c r="A647" s="3">
        <v>759.0</v>
      </c>
      <c r="B647" s="4" t="s">
        <v>5200</v>
      </c>
      <c r="C647" s="2" t="s">
        <v>5201</v>
      </c>
      <c r="D647" s="2" t="s">
        <v>5202</v>
      </c>
      <c r="E647" s="2" t="s">
        <v>5203</v>
      </c>
      <c r="F647" s="2" t="s">
        <v>5204</v>
      </c>
      <c r="G647" s="2" t="s">
        <v>5205</v>
      </c>
      <c r="H647" s="2" t="s">
        <v>5206</v>
      </c>
      <c r="I647" s="2" t="s">
        <v>5207</v>
      </c>
      <c r="J647" s="3">
        <v>103.0</v>
      </c>
      <c r="K647" s="2" t="s">
        <v>4226</v>
      </c>
      <c r="L647" s="3">
        <v>20.0</v>
      </c>
      <c r="M647" s="3">
        <v>0.0</v>
      </c>
      <c r="N647" s="5" t="b">
        <v>1</v>
      </c>
      <c r="O647" s="5" t="b">
        <v>1</v>
      </c>
      <c r="P647" s="5" t="b">
        <v>0</v>
      </c>
      <c r="Q647" s="3">
        <v>1.0</v>
      </c>
      <c r="R647" s="2" t="s">
        <v>35</v>
      </c>
      <c r="S647" s="5" t="b">
        <v>0</v>
      </c>
      <c r="T647" s="3">
        <v>0.0</v>
      </c>
      <c r="U647" s="3">
        <v>0.0</v>
      </c>
      <c r="V647" s="3">
        <v>0.0</v>
      </c>
      <c r="W647" s="3">
        <v>0.0</v>
      </c>
      <c r="X647" s="3">
        <v>0.0</v>
      </c>
      <c r="Y647" s="3">
        <v>0.0</v>
      </c>
      <c r="Z647" s="3">
        <v>0.0</v>
      </c>
      <c r="AA647" s="2" t="s">
        <v>37</v>
      </c>
    </row>
    <row r="648">
      <c r="A648" s="3">
        <v>760.0</v>
      </c>
      <c r="B648" s="4" t="s">
        <v>5208</v>
      </c>
      <c r="C648" s="2" t="s">
        <v>5209</v>
      </c>
      <c r="D648" s="2" t="s">
        <v>5210</v>
      </c>
      <c r="E648" s="2" t="s">
        <v>5211</v>
      </c>
      <c r="F648" s="2" t="s">
        <v>5212</v>
      </c>
      <c r="G648" s="2" t="s">
        <v>5213</v>
      </c>
      <c r="H648" s="2" t="s">
        <v>5214</v>
      </c>
      <c r="I648" s="2" t="s">
        <v>5215</v>
      </c>
      <c r="J648" s="3">
        <v>536.0</v>
      </c>
      <c r="K648" s="2" t="s">
        <v>1921</v>
      </c>
      <c r="L648" s="3">
        <v>20.0</v>
      </c>
      <c r="M648" s="3">
        <v>0.0</v>
      </c>
      <c r="N648" s="5" t="b">
        <v>1</v>
      </c>
      <c r="O648" s="5" t="b">
        <v>1</v>
      </c>
      <c r="P648" s="5" t="b">
        <v>0</v>
      </c>
      <c r="Q648" s="3">
        <v>31.0</v>
      </c>
      <c r="R648" s="2" t="s">
        <v>35</v>
      </c>
      <c r="S648" s="5" t="b">
        <v>0</v>
      </c>
      <c r="T648" s="3">
        <v>0.0</v>
      </c>
      <c r="U648" s="3">
        <v>0.0</v>
      </c>
      <c r="V648" s="3">
        <v>0.0</v>
      </c>
      <c r="W648" s="3">
        <v>0.0</v>
      </c>
      <c r="X648" s="3">
        <v>0.0</v>
      </c>
      <c r="Y648" s="3">
        <v>0.0</v>
      </c>
      <c r="Z648" s="3">
        <v>0.0</v>
      </c>
      <c r="AA648" s="2" t="s">
        <v>37</v>
      </c>
    </row>
    <row r="649">
      <c r="A649" s="3">
        <v>761.0</v>
      </c>
      <c r="B649" s="4" t="s">
        <v>5216</v>
      </c>
      <c r="C649" s="2" t="s">
        <v>5217</v>
      </c>
      <c r="D649" s="2" t="s">
        <v>5218</v>
      </c>
      <c r="E649" s="2" t="s">
        <v>5219</v>
      </c>
      <c r="F649" s="2" t="s">
        <v>5220</v>
      </c>
      <c r="G649" s="2" t="s">
        <v>5221</v>
      </c>
      <c r="H649" s="2" t="s">
        <v>5222</v>
      </c>
      <c r="I649" s="2" t="s">
        <v>5223</v>
      </c>
      <c r="J649" s="3">
        <v>1526.0</v>
      </c>
      <c r="K649" s="2" t="s">
        <v>1673</v>
      </c>
      <c r="L649" s="3">
        <v>19.0</v>
      </c>
      <c r="M649" s="3">
        <v>6.0</v>
      </c>
      <c r="N649" s="5" t="b">
        <v>1</v>
      </c>
      <c r="O649" s="5" t="b">
        <v>1</v>
      </c>
      <c r="P649" s="5" t="b">
        <v>0</v>
      </c>
      <c r="Q649" s="3">
        <v>7.0</v>
      </c>
      <c r="R649" s="2" t="s">
        <v>35</v>
      </c>
      <c r="S649" s="5" t="b">
        <v>0</v>
      </c>
      <c r="T649" s="3">
        <v>15.0</v>
      </c>
      <c r="U649" s="3">
        <v>24.0</v>
      </c>
      <c r="V649" s="3">
        <v>16.0</v>
      </c>
      <c r="W649" s="3">
        <v>12.0</v>
      </c>
      <c r="X649" s="3">
        <v>159.0</v>
      </c>
      <c r="Y649" s="3">
        <v>8.0</v>
      </c>
      <c r="Z649" s="2" t="s">
        <v>85</v>
      </c>
      <c r="AA649" s="2" t="s">
        <v>67</v>
      </c>
    </row>
    <row r="650">
      <c r="A650" s="3">
        <v>762.0</v>
      </c>
      <c r="B650" s="4" t="s">
        <v>5224</v>
      </c>
      <c r="C650" s="2" t="s">
        <v>5225</v>
      </c>
      <c r="D650" s="2" t="s">
        <v>5226</v>
      </c>
      <c r="E650" s="2" t="s">
        <v>5227</v>
      </c>
      <c r="F650" s="2" t="s">
        <v>5228</v>
      </c>
      <c r="G650" s="2" t="s">
        <v>5229</v>
      </c>
      <c r="H650" s="2" t="s">
        <v>5230</v>
      </c>
      <c r="I650" s="2" t="s">
        <v>5231</v>
      </c>
      <c r="J650" s="3">
        <v>13801.0</v>
      </c>
      <c r="K650" s="2" t="s">
        <v>94</v>
      </c>
      <c r="L650" s="3">
        <v>19.0</v>
      </c>
      <c r="M650" s="3">
        <v>0.0</v>
      </c>
      <c r="N650" s="5" t="b">
        <v>1</v>
      </c>
      <c r="O650" s="5" t="b">
        <v>1</v>
      </c>
      <c r="P650" s="5" t="b">
        <v>0</v>
      </c>
      <c r="Q650" s="3">
        <v>22.0</v>
      </c>
      <c r="R650" s="2" t="s">
        <v>35</v>
      </c>
      <c r="S650" s="5" t="b">
        <v>0</v>
      </c>
      <c r="T650" s="3">
        <v>0.0</v>
      </c>
      <c r="U650" s="3">
        <v>0.0</v>
      </c>
      <c r="V650" s="3">
        <v>0.0</v>
      </c>
      <c r="W650" s="3">
        <v>0.0</v>
      </c>
      <c r="X650" s="3">
        <v>0.0</v>
      </c>
      <c r="Y650" s="3">
        <v>0.0</v>
      </c>
      <c r="Z650" s="3">
        <v>0.0</v>
      </c>
      <c r="AA650" s="2" t="s">
        <v>67</v>
      </c>
    </row>
    <row r="651">
      <c r="A651" s="3">
        <v>763.0</v>
      </c>
      <c r="B651" s="4" t="s">
        <v>5232</v>
      </c>
      <c r="C651" s="2" t="s">
        <v>5233</v>
      </c>
      <c r="D651" s="2" t="s">
        <v>5234</v>
      </c>
      <c r="E651" s="2" t="s">
        <v>5235</v>
      </c>
      <c r="F651" s="2" t="s">
        <v>5236</v>
      </c>
      <c r="G651" s="2" t="s">
        <v>5237</v>
      </c>
      <c r="H651" s="2" t="s">
        <v>5238</v>
      </c>
      <c r="I651" s="2" t="s">
        <v>5239</v>
      </c>
      <c r="J651" s="3">
        <v>1779.0</v>
      </c>
      <c r="K651" s="2" t="s">
        <v>195</v>
      </c>
      <c r="L651" s="3">
        <v>18.0</v>
      </c>
      <c r="M651" s="3">
        <v>3.0</v>
      </c>
      <c r="N651" s="5" t="b">
        <v>1</v>
      </c>
      <c r="O651" s="5" t="b">
        <v>1</v>
      </c>
      <c r="P651" s="5" t="b">
        <v>0</v>
      </c>
      <c r="Q651" s="3">
        <v>6.0</v>
      </c>
      <c r="R651" s="2" t="s">
        <v>35</v>
      </c>
      <c r="S651" s="5" t="b">
        <v>0</v>
      </c>
      <c r="T651" s="3">
        <v>8.0</v>
      </c>
      <c r="U651" s="3">
        <v>4.0</v>
      </c>
      <c r="V651" s="3">
        <v>14.0</v>
      </c>
      <c r="W651" s="3">
        <v>6.0</v>
      </c>
      <c r="X651" s="3">
        <v>27.0</v>
      </c>
      <c r="Y651" s="3">
        <v>2.0</v>
      </c>
      <c r="Z651" s="2" t="s">
        <v>85</v>
      </c>
      <c r="AA651" s="2" t="s">
        <v>37</v>
      </c>
    </row>
    <row r="652">
      <c r="A652" s="3">
        <v>764.0</v>
      </c>
      <c r="B652" s="4" t="s">
        <v>5240</v>
      </c>
      <c r="C652" s="2" t="s">
        <v>5241</v>
      </c>
      <c r="D652" s="2" t="s">
        <v>5242</v>
      </c>
      <c r="E652" s="2" t="s">
        <v>5243</v>
      </c>
      <c r="F652" s="2" t="s">
        <v>5244</v>
      </c>
      <c r="G652" s="2" t="s">
        <v>5245</v>
      </c>
      <c r="H652" s="2" t="s">
        <v>5246</v>
      </c>
      <c r="I652" s="2" t="s">
        <v>5247</v>
      </c>
      <c r="J652" s="3">
        <v>595.0</v>
      </c>
      <c r="K652" s="2" t="s">
        <v>1673</v>
      </c>
      <c r="L652" s="3">
        <v>18.0</v>
      </c>
      <c r="M652" s="3">
        <v>8.0</v>
      </c>
      <c r="N652" s="5" t="b">
        <v>1</v>
      </c>
      <c r="O652" s="5" t="b">
        <v>1</v>
      </c>
      <c r="P652" s="5" t="b">
        <v>0</v>
      </c>
      <c r="Q652" s="3">
        <v>20.0</v>
      </c>
      <c r="R652" s="2" t="s">
        <v>35</v>
      </c>
      <c r="S652" s="5" t="b">
        <v>0</v>
      </c>
      <c r="T652" s="3">
        <v>21.0</v>
      </c>
      <c r="U652" s="3">
        <v>46.0</v>
      </c>
      <c r="V652" s="3">
        <v>1.0</v>
      </c>
      <c r="W652" s="3">
        <v>17.0</v>
      </c>
      <c r="X652" s="3">
        <v>63.0</v>
      </c>
      <c r="Y652" s="3">
        <v>8.0</v>
      </c>
      <c r="Z652" s="2" t="s">
        <v>85</v>
      </c>
      <c r="AA652" s="2" t="s">
        <v>37</v>
      </c>
    </row>
    <row r="653">
      <c r="A653" s="3">
        <v>765.0</v>
      </c>
      <c r="B653" s="4" t="s">
        <v>5248</v>
      </c>
      <c r="C653" s="2" t="s">
        <v>5249</v>
      </c>
      <c r="D653" s="2" t="s">
        <v>5250</v>
      </c>
      <c r="E653" s="2" t="s">
        <v>5251</v>
      </c>
      <c r="F653" s="2" t="s">
        <v>5252</v>
      </c>
      <c r="G653" s="2" t="s">
        <v>5253</v>
      </c>
      <c r="H653" s="2" t="s">
        <v>5254</v>
      </c>
      <c r="I653" s="2" t="s">
        <v>5255</v>
      </c>
      <c r="J653" s="3">
        <v>1782.0</v>
      </c>
      <c r="K653" s="2" t="s">
        <v>195</v>
      </c>
      <c r="L653" s="3">
        <v>18.0</v>
      </c>
      <c r="M653" s="3">
        <v>3.0</v>
      </c>
      <c r="N653" s="5" t="b">
        <v>1</v>
      </c>
      <c r="O653" s="5" t="b">
        <v>1</v>
      </c>
      <c r="P653" s="5" t="b">
        <v>0</v>
      </c>
      <c r="Q653" s="3">
        <v>9.0</v>
      </c>
      <c r="R653" s="2" t="s">
        <v>35</v>
      </c>
      <c r="S653" s="5" t="b">
        <v>0</v>
      </c>
      <c r="T653" s="3">
        <v>17.0</v>
      </c>
      <c r="U653" s="3">
        <v>9.0</v>
      </c>
      <c r="V653" s="3">
        <v>8.0</v>
      </c>
      <c r="W653" s="3">
        <v>10.0</v>
      </c>
      <c r="X653" s="3">
        <v>142.0</v>
      </c>
      <c r="Y653" s="3">
        <v>2.0</v>
      </c>
      <c r="Z653" s="2" t="s">
        <v>85</v>
      </c>
      <c r="AA653" s="2" t="s">
        <v>37</v>
      </c>
    </row>
    <row r="654">
      <c r="A654" s="3">
        <v>766.0</v>
      </c>
      <c r="B654" s="4" t="s">
        <v>5256</v>
      </c>
      <c r="C654" s="2" t="s">
        <v>5257</v>
      </c>
      <c r="D654" s="2" t="s">
        <v>5258</v>
      </c>
      <c r="E654" s="2" t="s">
        <v>5259</v>
      </c>
      <c r="F654" s="2" t="s">
        <v>5260</v>
      </c>
      <c r="G654" s="2" t="s">
        <v>5261</v>
      </c>
      <c r="H654" s="2" t="s">
        <v>5262</v>
      </c>
      <c r="I654" s="2" t="s">
        <v>5263</v>
      </c>
      <c r="J654" s="3">
        <v>383.0</v>
      </c>
      <c r="K654" s="2" t="s">
        <v>699</v>
      </c>
      <c r="L654" s="3">
        <v>17.0</v>
      </c>
      <c r="M654" s="3">
        <v>0.0</v>
      </c>
      <c r="N654" s="5" t="b">
        <v>1</v>
      </c>
      <c r="O654" s="5" t="b">
        <v>1</v>
      </c>
      <c r="P654" s="5" t="b">
        <v>0</v>
      </c>
      <c r="Q654" s="3">
        <v>8.0</v>
      </c>
      <c r="R654" s="2" t="s">
        <v>35</v>
      </c>
      <c r="S654" s="5" t="b">
        <v>0</v>
      </c>
      <c r="T654" s="3">
        <v>0.0</v>
      </c>
      <c r="U654" s="3">
        <v>0.0</v>
      </c>
      <c r="V654" s="3">
        <v>0.0</v>
      </c>
      <c r="W654" s="3">
        <v>0.0</v>
      </c>
      <c r="X654" s="3">
        <v>0.0</v>
      </c>
      <c r="Y654" s="3">
        <v>0.0</v>
      </c>
      <c r="Z654" s="2" t="s">
        <v>95</v>
      </c>
      <c r="AA654" s="2" t="s">
        <v>37</v>
      </c>
    </row>
    <row r="655">
      <c r="A655" s="3">
        <v>767.0</v>
      </c>
      <c r="B655" s="4" t="s">
        <v>5264</v>
      </c>
      <c r="C655" s="2" t="s">
        <v>5265</v>
      </c>
      <c r="D655" s="2" t="s">
        <v>5266</v>
      </c>
      <c r="E655" s="2" t="s">
        <v>5267</v>
      </c>
      <c r="F655" s="2" t="s">
        <v>5268</v>
      </c>
      <c r="G655" s="2" t="s">
        <v>5269</v>
      </c>
      <c r="H655" s="2" t="s">
        <v>5270</v>
      </c>
      <c r="I655" s="2" t="s">
        <v>5271</v>
      </c>
      <c r="J655" s="3">
        <v>7053.0</v>
      </c>
      <c r="K655" s="2" t="s">
        <v>195</v>
      </c>
      <c r="L655" s="3">
        <v>17.0</v>
      </c>
      <c r="M655" s="3">
        <v>0.0</v>
      </c>
      <c r="N655" s="5" t="b">
        <v>1</v>
      </c>
      <c r="O655" s="5" t="b">
        <v>1</v>
      </c>
      <c r="P655" s="5" t="b">
        <v>0</v>
      </c>
      <c r="Q655" s="3">
        <v>18.0</v>
      </c>
      <c r="R655" s="2" t="s">
        <v>35</v>
      </c>
      <c r="S655" s="5" t="b">
        <v>0</v>
      </c>
      <c r="T655" s="3">
        <v>0.0</v>
      </c>
      <c r="U655" s="3">
        <v>0.0</v>
      </c>
      <c r="V655" s="3">
        <v>0.0</v>
      </c>
      <c r="W655" s="3">
        <v>0.0</v>
      </c>
      <c r="X655" s="3">
        <v>0.0</v>
      </c>
      <c r="Y655" s="3">
        <v>0.0</v>
      </c>
      <c r="Z655" s="2" t="s">
        <v>85</v>
      </c>
      <c r="AA655" s="2" t="s">
        <v>37</v>
      </c>
    </row>
    <row r="656">
      <c r="A656" s="3">
        <v>768.0</v>
      </c>
      <c r="B656" s="4" t="s">
        <v>5272</v>
      </c>
      <c r="C656" s="2" t="s">
        <v>5273</v>
      </c>
      <c r="D656" s="2" t="s">
        <v>5274</v>
      </c>
      <c r="E656" s="2" t="s">
        <v>5275</v>
      </c>
      <c r="F656" s="2" t="s">
        <v>5039</v>
      </c>
      <c r="G656" s="2" t="s">
        <v>5276</v>
      </c>
      <c r="H656" s="2" t="s">
        <v>5277</v>
      </c>
      <c r="I656" s="2" t="s">
        <v>5278</v>
      </c>
      <c r="J656" s="3">
        <v>2199.0</v>
      </c>
      <c r="K656" s="2" t="s">
        <v>195</v>
      </c>
      <c r="L656" s="3">
        <v>17.0</v>
      </c>
      <c r="M656" s="3">
        <v>0.0</v>
      </c>
      <c r="N656" s="5" t="b">
        <v>1</v>
      </c>
      <c r="O656" s="5" t="b">
        <v>1</v>
      </c>
      <c r="P656" s="5" t="b">
        <v>0</v>
      </c>
      <c r="Q656" s="3">
        <v>33.0</v>
      </c>
      <c r="R656" s="2" t="s">
        <v>35</v>
      </c>
      <c r="S656" s="5" t="b">
        <v>0</v>
      </c>
      <c r="T656" s="3">
        <v>0.0</v>
      </c>
      <c r="U656" s="3">
        <v>0.0</v>
      </c>
      <c r="V656" s="3">
        <v>0.0</v>
      </c>
      <c r="W656" s="3">
        <v>0.0</v>
      </c>
      <c r="X656" s="3">
        <v>0.0</v>
      </c>
      <c r="Y656" s="3">
        <v>0.0</v>
      </c>
      <c r="Z656" s="2" t="s">
        <v>85</v>
      </c>
      <c r="AA656" s="2" t="s">
        <v>67</v>
      </c>
    </row>
    <row r="657">
      <c r="A657" s="3">
        <v>769.0</v>
      </c>
      <c r="B657" s="4" t="s">
        <v>5279</v>
      </c>
      <c r="C657" s="2" t="s">
        <v>5280</v>
      </c>
      <c r="D657" s="2" t="s">
        <v>5281</v>
      </c>
      <c r="E657" s="2" t="s">
        <v>5282</v>
      </c>
      <c r="F657" s="2" t="s">
        <v>5283</v>
      </c>
      <c r="G657" s="2" t="s">
        <v>5284</v>
      </c>
      <c r="H657" s="2" t="s">
        <v>5285</v>
      </c>
      <c r="I657" s="2" t="s">
        <v>5286</v>
      </c>
      <c r="J657" s="3">
        <v>22321.0</v>
      </c>
      <c r="K657" s="2" t="s">
        <v>94</v>
      </c>
      <c r="L657" s="3">
        <v>17.0</v>
      </c>
      <c r="M657" s="3">
        <v>0.0</v>
      </c>
      <c r="N657" s="5" t="b">
        <v>1</v>
      </c>
      <c r="O657" s="5" t="b">
        <v>1</v>
      </c>
      <c r="P657" s="5" t="b">
        <v>0</v>
      </c>
      <c r="Q657" s="3">
        <v>7.0</v>
      </c>
      <c r="R657" s="2" t="s">
        <v>35</v>
      </c>
      <c r="S657" s="5" t="b">
        <v>0</v>
      </c>
      <c r="T657" s="3">
        <v>0.0</v>
      </c>
      <c r="U657" s="3">
        <v>0.0</v>
      </c>
      <c r="V657" s="3">
        <v>0.0</v>
      </c>
      <c r="W657" s="3">
        <v>0.0</v>
      </c>
      <c r="X657" s="3">
        <v>0.0</v>
      </c>
      <c r="Y657" s="3">
        <v>0.0</v>
      </c>
      <c r="Z657" s="2" t="s">
        <v>85</v>
      </c>
      <c r="AA657" s="2" t="s">
        <v>37</v>
      </c>
    </row>
    <row r="658">
      <c r="A658" s="3">
        <v>770.0</v>
      </c>
      <c r="B658" s="4" t="s">
        <v>5287</v>
      </c>
      <c r="C658" s="2" t="s">
        <v>5288</v>
      </c>
      <c r="D658" s="2" t="s">
        <v>5289</v>
      </c>
      <c r="E658" s="2" t="s">
        <v>5290</v>
      </c>
      <c r="F658" s="2" t="s">
        <v>5291</v>
      </c>
      <c r="G658" s="2" t="s">
        <v>5292</v>
      </c>
      <c r="H658" s="2" t="s">
        <v>5293</v>
      </c>
      <c r="I658" s="2" t="s">
        <v>5294</v>
      </c>
      <c r="J658" s="3">
        <v>2055.0</v>
      </c>
      <c r="K658" s="2" t="s">
        <v>65</v>
      </c>
      <c r="L658" s="3">
        <v>16.0</v>
      </c>
      <c r="M658" s="3">
        <v>0.0</v>
      </c>
      <c r="N658" s="5" t="b">
        <v>1</v>
      </c>
      <c r="O658" s="5" t="b">
        <v>1</v>
      </c>
      <c r="P658" s="5" t="b">
        <v>0</v>
      </c>
      <c r="Q658" s="3">
        <v>9.0</v>
      </c>
      <c r="R658" s="2" t="s">
        <v>35</v>
      </c>
      <c r="S658" s="5" t="b">
        <v>0</v>
      </c>
      <c r="T658" s="3">
        <v>0.0</v>
      </c>
      <c r="U658" s="3">
        <v>0.0</v>
      </c>
      <c r="V658" s="3">
        <v>0.0</v>
      </c>
      <c r="W658" s="3">
        <v>0.0</v>
      </c>
      <c r="X658" s="3">
        <v>0.0</v>
      </c>
      <c r="Y658" s="3">
        <v>0.0</v>
      </c>
      <c r="Z658" s="2" t="s">
        <v>85</v>
      </c>
      <c r="AA658" s="2" t="s">
        <v>37</v>
      </c>
    </row>
    <row r="659">
      <c r="A659" s="3">
        <v>771.0</v>
      </c>
      <c r="B659" s="4" t="s">
        <v>5295</v>
      </c>
      <c r="C659" s="2" t="s">
        <v>5296</v>
      </c>
      <c r="D659" s="2" t="s">
        <v>5297</v>
      </c>
      <c r="E659" s="2" t="s">
        <v>5298</v>
      </c>
      <c r="F659" s="2" t="s">
        <v>5299</v>
      </c>
      <c r="G659" s="2" t="s">
        <v>5300</v>
      </c>
      <c r="H659" s="2" t="s">
        <v>5301</v>
      </c>
      <c r="I659" s="2" t="s">
        <v>5302</v>
      </c>
      <c r="J659" s="3">
        <v>2073.0</v>
      </c>
      <c r="K659" s="2" t="s">
        <v>195</v>
      </c>
      <c r="L659" s="3">
        <v>16.0</v>
      </c>
      <c r="M659" s="3">
        <v>6.0</v>
      </c>
      <c r="N659" s="5" t="b">
        <v>1</v>
      </c>
      <c r="O659" s="5" t="b">
        <v>1</v>
      </c>
      <c r="P659" s="5" t="b">
        <v>0</v>
      </c>
      <c r="Q659" s="3">
        <v>4.0</v>
      </c>
      <c r="R659" s="2" t="s">
        <v>35</v>
      </c>
      <c r="S659" s="5" t="b">
        <v>0</v>
      </c>
      <c r="T659" s="3">
        <v>4.0</v>
      </c>
      <c r="U659" s="3">
        <v>41.0</v>
      </c>
      <c r="V659" s="3">
        <v>1.0</v>
      </c>
      <c r="W659" s="3">
        <v>51.0</v>
      </c>
      <c r="X659" s="3">
        <v>124.0</v>
      </c>
      <c r="Y659" s="3">
        <v>0.0</v>
      </c>
      <c r="Z659" s="2" t="s">
        <v>95</v>
      </c>
      <c r="AA659" s="2" t="s">
        <v>67</v>
      </c>
    </row>
    <row r="660">
      <c r="A660" s="3">
        <v>772.0</v>
      </c>
      <c r="B660" s="4" t="s">
        <v>5303</v>
      </c>
      <c r="C660" s="2" t="s">
        <v>5304</v>
      </c>
      <c r="D660" s="2" t="s">
        <v>5305</v>
      </c>
      <c r="E660" s="2" t="s">
        <v>5306</v>
      </c>
      <c r="F660" s="2" t="s">
        <v>5307</v>
      </c>
      <c r="G660" s="2" t="s">
        <v>5308</v>
      </c>
      <c r="H660" s="2" t="s">
        <v>5309</v>
      </c>
      <c r="I660" s="2" t="s">
        <v>5310</v>
      </c>
      <c r="J660" s="3">
        <v>96.0</v>
      </c>
      <c r="K660" s="2" t="s">
        <v>94</v>
      </c>
      <c r="L660" s="3">
        <v>16.0</v>
      </c>
      <c r="M660" s="3">
        <v>0.0</v>
      </c>
      <c r="N660" s="5" t="b">
        <v>1</v>
      </c>
      <c r="O660" s="5" t="b">
        <v>1</v>
      </c>
      <c r="P660" s="5" t="b">
        <v>0</v>
      </c>
      <c r="Q660" s="3">
        <v>7.0</v>
      </c>
      <c r="R660" s="2" t="s">
        <v>47</v>
      </c>
      <c r="S660" s="5" t="b">
        <v>0</v>
      </c>
      <c r="T660" s="3">
        <v>0.0</v>
      </c>
      <c r="U660" s="3">
        <v>0.0</v>
      </c>
      <c r="V660" s="3">
        <v>0.0</v>
      </c>
      <c r="W660" s="3">
        <v>0.0</v>
      </c>
      <c r="X660" s="3">
        <v>0.0</v>
      </c>
      <c r="Y660" s="3">
        <v>0.0</v>
      </c>
      <c r="Z660" s="2" t="s">
        <v>85</v>
      </c>
      <c r="AA660" s="2" t="s">
        <v>37</v>
      </c>
    </row>
    <row r="661">
      <c r="A661" s="3">
        <v>774.0</v>
      </c>
      <c r="B661" s="4" t="s">
        <v>5311</v>
      </c>
      <c r="C661" s="2" t="s">
        <v>5312</v>
      </c>
      <c r="D661" s="2" t="s">
        <v>5313</v>
      </c>
      <c r="E661" s="2" t="s">
        <v>5314</v>
      </c>
      <c r="F661" s="2" t="s">
        <v>3432</v>
      </c>
      <c r="G661" s="2" t="s">
        <v>5315</v>
      </c>
      <c r="H661" s="2" t="s">
        <v>5316</v>
      </c>
      <c r="I661" s="2" t="s">
        <v>5317</v>
      </c>
      <c r="J661" s="3">
        <v>104.0</v>
      </c>
      <c r="K661" s="2" t="s">
        <v>1017</v>
      </c>
      <c r="L661" s="3">
        <v>16.0</v>
      </c>
      <c r="M661" s="3">
        <v>0.0</v>
      </c>
      <c r="N661" s="5" t="b">
        <v>1</v>
      </c>
      <c r="O661" s="5" t="b">
        <v>1</v>
      </c>
      <c r="P661" s="5" t="b">
        <v>0</v>
      </c>
      <c r="Q661" s="3">
        <v>14.0</v>
      </c>
      <c r="R661" s="2" t="s">
        <v>47</v>
      </c>
      <c r="S661" s="5" t="b">
        <v>0</v>
      </c>
      <c r="T661" s="3">
        <v>0.0</v>
      </c>
      <c r="U661" s="3">
        <v>0.0</v>
      </c>
      <c r="V661" s="3">
        <v>0.0</v>
      </c>
      <c r="W661" s="3">
        <v>0.0</v>
      </c>
      <c r="X661" s="3">
        <v>0.0</v>
      </c>
      <c r="Y661" s="3">
        <v>0.0</v>
      </c>
      <c r="Z661" s="2" t="s">
        <v>66</v>
      </c>
      <c r="AA661" s="2" t="s">
        <v>67</v>
      </c>
    </row>
    <row r="662">
      <c r="A662" s="3">
        <v>775.0</v>
      </c>
      <c r="B662" s="4" t="s">
        <v>5318</v>
      </c>
      <c r="C662" s="2" t="s">
        <v>5319</v>
      </c>
      <c r="D662" s="2" t="s">
        <v>5320</v>
      </c>
      <c r="E662" s="2" t="s">
        <v>5321</v>
      </c>
      <c r="F662" s="2" t="s">
        <v>5322</v>
      </c>
      <c r="G662" s="2" t="s">
        <v>5323</v>
      </c>
      <c r="H662" s="2" t="s">
        <v>5324</v>
      </c>
      <c r="I662" s="2" t="s">
        <v>5325</v>
      </c>
      <c r="J662" s="3">
        <v>5445.0</v>
      </c>
      <c r="K662" s="2" t="s">
        <v>195</v>
      </c>
      <c r="L662" s="3">
        <v>16.0</v>
      </c>
      <c r="M662" s="3">
        <v>2.0</v>
      </c>
      <c r="N662" s="5" t="b">
        <v>1</v>
      </c>
      <c r="O662" s="5" t="b">
        <v>1</v>
      </c>
      <c r="P662" s="5" t="b">
        <v>0</v>
      </c>
      <c r="Q662" s="3">
        <v>9.0</v>
      </c>
      <c r="R662" s="2" t="s">
        <v>35</v>
      </c>
      <c r="S662" s="5" t="b">
        <v>0</v>
      </c>
      <c r="T662" s="3">
        <v>1.0</v>
      </c>
      <c r="U662" s="3">
        <v>69.0</v>
      </c>
      <c r="V662" s="3">
        <v>9.0</v>
      </c>
      <c r="W662" s="3">
        <v>91.0</v>
      </c>
      <c r="X662" s="3">
        <v>1372.0</v>
      </c>
      <c r="Y662" s="3">
        <v>3.0</v>
      </c>
      <c r="Z662" s="2" t="s">
        <v>85</v>
      </c>
      <c r="AA662" s="2" t="s">
        <v>67</v>
      </c>
    </row>
    <row r="663">
      <c r="A663" s="3">
        <v>776.0</v>
      </c>
      <c r="B663" s="4" t="s">
        <v>5326</v>
      </c>
      <c r="C663" s="2" t="s">
        <v>5327</v>
      </c>
      <c r="D663" s="2" t="s">
        <v>5328</v>
      </c>
      <c r="E663" s="2" t="s">
        <v>5329</v>
      </c>
      <c r="F663" s="2" t="s">
        <v>5330</v>
      </c>
      <c r="G663" s="2" t="s">
        <v>5331</v>
      </c>
      <c r="H663" s="2" t="s">
        <v>5332</v>
      </c>
      <c r="I663" s="2" t="s">
        <v>5333</v>
      </c>
      <c r="J663" s="3">
        <v>565.0</v>
      </c>
      <c r="K663" s="2" t="s">
        <v>1673</v>
      </c>
      <c r="L663" s="3">
        <v>16.0</v>
      </c>
      <c r="M663" s="3">
        <v>0.0</v>
      </c>
      <c r="N663" s="5" t="b">
        <v>1</v>
      </c>
      <c r="O663" s="5" t="b">
        <v>1</v>
      </c>
      <c r="P663" s="5" t="b">
        <v>0</v>
      </c>
      <c r="Q663" s="3">
        <v>5.0</v>
      </c>
      <c r="R663" s="2" t="s">
        <v>35</v>
      </c>
      <c r="S663" s="5" t="b">
        <v>0</v>
      </c>
      <c r="T663" s="3">
        <v>0.0</v>
      </c>
      <c r="U663" s="3">
        <v>0.0</v>
      </c>
      <c r="V663" s="3">
        <v>0.0</v>
      </c>
      <c r="W663" s="3">
        <v>0.0</v>
      </c>
      <c r="X663" s="3">
        <v>0.0</v>
      </c>
      <c r="Y663" s="3">
        <v>0.0</v>
      </c>
      <c r="Z663" s="3">
        <v>0.0</v>
      </c>
      <c r="AA663" s="2" t="s">
        <v>37</v>
      </c>
    </row>
    <row r="664">
      <c r="A664" s="3">
        <v>777.0</v>
      </c>
      <c r="B664" s="4" t="s">
        <v>5334</v>
      </c>
      <c r="C664" s="2" t="s">
        <v>5335</v>
      </c>
      <c r="D664" s="2" t="s">
        <v>5336</v>
      </c>
      <c r="E664" s="2" t="s">
        <v>5337</v>
      </c>
      <c r="F664" s="2" t="s">
        <v>5338</v>
      </c>
      <c r="G664" s="2" t="s">
        <v>5339</v>
      </c>
      <c r="H664" s="2" t="s">
        <v>5340</v>
      </c>
      <c r="I664" s="2" t="s">
        <v>5341</v>
      </c>
      <c r="J664" s="3">
        <v>1857.0</v>
      </c>
      <c r="K664" s="2" t="s">
        <v>195</v>
      </c>
      <c r="L664" s="3">
        <v>15.0</v>
      </c>
      <c r="M664" s="3">
        <v>16.0</v>
      </c>
      <c r="N664" s="5" t="b">
        <v>1</v>
      </c>
      <c r="O664" s="5" t="b">
        <v>1</v>
      </c>
      <c r="P664" s="5" t="b">
        <v>0</v>
      </c>
      <c r="Q664" s="3">
        <v>20.0</v>
      </c>
      <c r="R664" s="2" t="s">
        <v>35</v>
      </c>
      <c r="S664" s="5" t="b">
        <v>0</v>
      </c>
      <c r="T664" s="3">
        <v>20.0</v>
      </c>
      <c r="U664" s="3">
        <v>79.0</v>
      </c>
      <c r="V664" s="3">
        <v>6.0</v>
      </c>
      <c r="W664" s="3">
        <v>113.0</v>
      </c>
      <c r="X664" s="3">
        <v>109.0</v>
      </c>
      <c r="Y664" s="3">
        <v>7.0</v>
      </c>
      <c r="Z664" s="2" t="s">
        <v>66</v>
      </c>
      <c r="AA664" s="2" t="s">
        <v>67</v>
      </c>
    </row>
    <row r="665">
      <c r="A665" s="3">
        <v>779.0</v>
      </c>
      <c r="B665" s="4" t="s">
        <v>5342</v>
      </c>
      <c r="C665" s="2" t="s">
        <v>5343</v>
      </c>
      <c r="D665" s="2" t="s">
        <v>5344</v>
      </c>
      <c r="E665" s="2" t="s">
        <v>5345</v>
      </c>
      <c r="F665" s="2" t="s">
        <v>5346</v>
      </c>
      <c r="G665" s="2" t="s">
        <v>5347</v>
      </c>
      <c r="H665" s="2" t="s">
        <v>5348</v>
      </c>
      <c r="I665" s="2" t="s">
        <v>5349</v>
      </c>
      <c r="J665" s="3">
        <v>2878.0</v>
      </c>
      <c r="K665" s="2" t="s">
        <v>94</v>
      </c>
      <c r="L665" s="3">
        <v>15.0</v>
      </c>
      <c r="M665" s="3">
        <v>0.0</v>
      </c>
      <c r="N665" s="5" t="b">
        <v>1</v>
      </c>
      <c r="O665" s="5" t="b">
        <v>1</v>
      </c>
      <c r="P665" s="5" t="b">
        <v>0</v>
      </c>
      <c r="Q665" s="3">
        <v>3.0</v>
      </c>
      <c r="R665" s="2" t="s">
        <v>35</v>
      </c>
      <c r="S665" s="5" t="b">
        <v>0</v>
      </c>
      <c r="T665" s="3">
        <v>0.0</v>
      </c>
      <c r="U665" s="3">
        <v>0.0</v>
      </c>
      <c r="V665" s="3">
        <v>0.0</v>
      </c>
      <c r="W665" s="3">
        <v>0.0</v>
      </c>
      <c r="X665" s="3">
        <v>0.0</v>
      </c>
      <c r="Y665" s="3">
        <v>0.0</v>
      </c>
      <c r="Z665" s="3">
        <v>0.0</v>
      </c>
      <c r="AA665" s="2" t="s">
        <v>37</v>
      </c>
    </row>
    <row r="666">
      <c r="A666" s="3">
        <v>780.0</v>
      </c>
      <c r="B666" s="4" t="s">
        <v>5350</v>
      </c>
      <c r="C666" s="2" t="s">
        <v>5351</v>
      </c>
      <c r="D666" s="2" t="s">
        <v>5352</v>
      </c>
      <c r="E666" s="2" t="s">
        <v>5353</v>
      </c>
      <c r="F666" s="2" t="s">
        <v>2174</v>
      </c>
      <c r="G666" s="2" t="s">
        <v>5354</v>
      </c>
      <c r="H666" s="2" t="s">
        <v>5355</v>
      </c>
      <c r="I666" s="2" t="s">
        <v>5356</v>
      </c>
      <c r="J666" s="3">
        <v>970.0</v>
      </c>
      <c r="K666" s="2" t="s">
        <v>195</v>
      </c>
      <c r="L666" s="3">
        <v>15.0</v>
      </c>
      <c r="M666" s="3">
        <v>0.0</v>
      </c>
      <c r="N666" s="5" t="b">
        <v>1</v>
      </c>
      <c r="O666" s="5" t="b">
        <v>1</v>
      </c>
      <c r="P666" s="5" t="b">
        <v>0</v>
      </c>
      <c r="Q666" s="3">
        <v>4.0</v>
      </c>
      <c r="R666" s="2" t="s">
        <v>35</v>
      </c>
      <c r="S666" s="5" t="b">
        <v>0</v>
      </c>
      <c r="T666" s="3">
        <v>0.0</v>
      </c>
      <c r="U666" s="3">
        <v>0.0</v>
      </c>
      <c r="V666" s="3">
        <v>0.0</v>
      </c>
      <c r="W666" s="3">
        <v>0.0</v>
      </c>
      <c r="X666" s="3">
        <v>0.0</v>
      </c>
      <c r="Y666" s="3">
        <v>0.0</v>
      </c>
      <c r="Z666" s="2" t="s">
        <v>85</v>
      </c>
      <c r="AA666" s="2" t="s">
        <v>37</v>
      </c>
    </row>
    <row r="667">
      <c r="A667" s="3">
        <v>781.0</v>
      </c>
      <c r="B667" s="4" t="s">
        <v>5357</v>
      </c>
      <c r="C667" s="2" t="s">
        <v>5358</v>
      </c>
      <c r="D667" s="2" t="s">
        <v>5359</v>
      </c>
      <c r="E667" s="2" t="s">
        <v>5360</v>
      </c>
      <c r="F667" s="2" t="s">
        <v>5361</v>
      </c>
      <c r="G667" s="2" t="s">
        <v>5362</v>
      </c>
      <c r="H667" s="2" t="s">
        <v>5363</v>
      </c>
      <c r="I667" s="2" t="s">
        <v>5364</v>
      </c>
      <c r="J667" s="3">
        <v>22.0</v>
      </c>
      <c r="K667" s="2" t="s">
        <v>169</v>
      </c>
      <c r="L667" s="3">
        <v>15.0</v>
      </c>
      <c r="M667" s="3">
        <v>0.0</v>
      </c>
      <c r="N667" s="5" t="b">
        <v>1</v>
      </c>
      <c r="O667" s="5" t="b">
        <v>1</v>
      </c>
      <c r="P667" s="5" t="b">
        <v>0</v>
      </c>
      <c r="Q667" s="3">
        <v>7.0</v>
      </c>
      <c r="R667" s="2" t="s">
        <v>35</v>
      </c>
      <c r="S667" s="5" t="b">
        <v>0</v>
      </c>
      <c r="T667" s="3">
        <v>0.0</v>
      </c>
      <c r="U667" s="3">
        <v>0.0</v>
      </c>
      <c r="V667" s="3">
        <v>0.0</v>
      </c>
      <c r="W667" s="3">
        <v>0.0</v>
      </c>
      <c r="X667" s="3">
        <v>0.0</v>
      </c>
      <c r="Y667" s="3">
        <v>0.0</v>
      </c>
      <c r="Z667" s="3">
        <v>0.0</v>
      </c>
      <c r="AA667" s="2" t="s">
        <v>37</v>
      </c>
    </row>
    <row r="668">
      <c r="A668" s="3">
        <v>782.0</v>
      </c>
      <c r="B668" s="4" t="s">
        <v>5365</v>
      </c>
      <c r="C668" s="2" t="s">
        <v>5366</v>
      </c>
      <c r="D668" s="2" t="s">
        <v>5367</v>
      </c>
      <c r="E668" s="2" t="s">
        <v>5368</v>
      </c>
      <c r="F668" s="2" t="s">
        <v>5369</v>
      </c>
      <c r="G668" s="2" t="s">
        <v>5370</v>
      </c>
      <c r="H668" s="2" t="s">
        <v>5371</v>
      </c>
      <c r="I668" s="2" t="s">
        <v>5372</v>
      </c>
      <c r="J668" s="3">
        <v>937.0</v>
      </c>
      <c r="K668" s="2" t="s">
        <v>1673</v>
      </c>
      <c r="L668" s="3">
        <v>15.0</v>
      </c>
      <c r="M668" s="3">
        <v>0.0</v>
      </c>
      <c r="N668" s="5" t="b">
        <v>1</v>
      </c>
      <c r="O668" s="5" t="b">
        <v>1</v>
      </c>
      <c r="P668" s="5" t="b">
        <v>0</v>
      </c>
      <c r="Q668" s="3">
        <v>6.0</v>
      </c>
      <c r="R668" s="2" t="s">
        <v>35</v>
      </c>
      <c r="S668" s="5" t="b">
        <v>0</v>
      </c>
      <c r="T668" s="3">
        <v>0.0</v>
      </c>
      <c r="U668" s="3">
        <v>0.0</v>
      </c>
      <c r="V668" s="3">
        <v>0.0</v>
      </c>
      <c r="W668" s="3">
        <v>0.0</v>
      </c>
      <c r="X668" s="3">
        <v>0.0</v>
      </c>
      <c r="Y668" s="3">
        <v>0.0</v>
      </c>
      <c r="Z668" s="3">
        <v>0.0</v>
      </c>
      <c r="AA668" s="2" t="s">
        <v>37</v>
      </c>
    </row>
    <row r="669">
      <c r="A669" s="3">
        <v>783.0</v>
      </c>
      <c r="B669" s="4" t="s">
        <v>5373</v>
      </c>
      <c r="C669" s="2" t="s">
        <v>5374</v>
      </c>
      <c r="D669" s="2" t="s">
        <v>5375</v>
      </c>
      <c r="E669" s="2" t="s">
        <v>4838</v>
      </c>
      <c r="F669" s="2" t="s">
        <v>5376</v>
      </c>
      <c r="G669" s="2" t="s">
        <v>5377</v>
      </c>
      <c r="H669" s="2" t="s">
        <v>5378</v>
      </c>
      <c r="I669" s="2" t="s">
        <v>5379</v>
      </c>
      <c r="J669" s="3">
        <v>68.0</v>
      </c>
      <c r="K669" s="2" t="s">
        <v>195</v>
      </c>
      <c r="L669" s="3">
        <v>14.0</v>
      </c>
      <c r="M669" s="3">
        <v>0.0</v>
      </c>
      <c r="N669" s="5" t="b">
        <v>1</v>
      </c>
      <c r="O669" s="5" t="b">
        <v>1</v>
      </c>
      <c r="P669" s="5" t="b">
        <v>0</v>
      </c>
      <c r="Q669" s="3">
        <v>1.0</v>
      </c>
      <c r="R669" s="2" t="s">
        <v>47</v>
      </c>
      <c r="S669" s="5" t="b">
        <v>0</v>
      </c>
      <c r="T669" s="3">
        <v>0.0</v>
      </c>
      <c r="U669" s="3">
        <v>0.0</v>
      </c>
      <c r="V669" s="3">
        <v>0.0</v>
      </c>
      <c r="W669" s="3">
        <v>0.0</v>
      </c>
      <c r="X669" s="3">
        <v>0.0</v>
      </c>
      <c r="Y669" s="3">
        <v>0.0</v>
      </c>
      <c r="Z669" s="2" t="s">
        <v>85</v>
      </c>
      <c r="AA669" s="2" t="s">
        <v>37</v>
      </c>
    </row>
    <row r="670">
      <c r="A670" s="3">
        <v>784.0</v>
      </c>
      <c r="B670" s="4" t="s">
        <v>5380</v>
      </c>
      <c r="C670" s="2" t="s">
        <v>5381</v>
      </c>
      <c r="D670" s="2" t="s">
        <v>5382</v>
      </c>
      <c r="E670" s="2" t="s">
        <v>5383</v>
      </c>
      <c r="F670" s="2" t="s">
        <v>2018</v>
      </c>
      <c r="G670" s="2" t="s">
        <v>5384</v>
      </c>
      <c r="H670" s="2" t="s">
        <v>5385</v>
      </c>
      <c r="I670" s="2" t="s">
        <v>5386</v>
      </c>
      <c r="J670" s="3">
        <v>945.0</v>
      </c>
      <c r="K670" s="2" t="s">
        <v>195</v>
      </c>
      <c r="L670" s="3">
        <v>14.0</v>
      </c>
      <c r="M670" s="3">
        <v>11.0</v>
      </c>
      <c r="N670" s="5" t="b">
        <v>1</v>
      </c>
      <c r="O670" s="5" t="b">
        <v>1</v>
      </c>
      <c r="P670" s="5" t="b">
        <v>0</v>
      </c>
      <c r="Q670" s="3">
        <v>11.0</v>
      </c>
      <c r="R670" s="2" t="s">
        <v>35</v>
      </c>
      <c r="S670" s="5" t="b">
        <v>0</v>
      </c>
      <c r="T670" s="3">
        <v>15.0</v>
      </c>
      <c r="U670" s="3">
        <v>14.0</v>
      </c>
      <c r="V670" s="3">
        <v>11.0</v>
      </c>
      <c r="W670" s="3">
        <v>10.0</v>
      </c>
      <c r="X670" s="3">
        <v>61.0</v>
      </c>
      <c r="Y670" s="3">
        <v>4.0</v>
      </c>
      <c r="Z670" s="2" t="s">
        <v>85</v>
      </c>
      <c r="AA670" s="2" t="s">
        <v>37</v>
      </c>
    </row>
    <row r="671">
      <c r="A671" s="3">
        <v>785.0</v>
      </c>
      <c r="B671" s="4" t="s">
        <v>5387</v>
      </c>
      <c r="C671" s="2" t="s">
        <v>5388</v>
      </c>
      <c r="D671" s="2" t="s">
        <v>5389</v>
      </c>
      <c r="E671" s="2" t="s">
        <v>5390</v>
      </c>
      <c r="F671" s="2" t="s">
        <v>5391</v>
      </c>
      <c r="G671" s="2" t="s">
        <v>5392</v>
      </c>
      <c r="H671" s="2" t="s">
        <v>5393</v>
      </c>
      <c r="I671" s="2" t="s">
        <v>5394</v>
      </c>
      <c r="J671" s="3">
        <v>380.0</v>
      </c>
      <c r="K671" s="2" t="s">
        <v>46</v>
      </c>
      <c r="L671" s="3">
        <v>14.0</v>
      </c>
      <c r="M671" s="3">
        <v>0.0</v>
      </c>
      <c r="N671" s="5" t="b">
        <v>1</v>
      </c>
      <c r="O671" s="5" t="b">
        <v>1</v>
      </c>
      <c r="P671" s="5" t="b">
        <v>0</v>
      </c>
      <c r="Q671" s="3">
        <v>0.0</v>
      </c>
      <c r="R671" s="2" t="s">
        <v>35</v>
      </c>
      <c r="S671" s="5" t="b">
        <v>0</v>
      </c>
      <c r="T671" s="3">
        <v>0.0</v>
      </c>
      <c r="U671" s="3">
        <v>0.0</v>
      </c>
      <c r="V671" s="3">
        <v>0.0</v>
      </c>
      <c r="W671" s="3">
        <v>0.0</v>
      </c>
      <c r="X671" s="3">
        <v>0.0</v>
      </c>
      <c r="Y671" s="3">
        <v>0.0</v>
      </c>
      <c r="Z671" s="2" t="s">
        <v>95</v>
      </c>
      <c r="AA671" s="2" t="s">
        <v>37</v>
      </c>
    </row>
    <row r="672">
      <c r="A672" s="3">
        <v>786.0</v>
      </c>
      <c r="B672" s="4" t="s">
        <v>5395</v>
      </c>
      <c r="C672" s="2" t="s">
        <v>5396</v>
      </c>
      <c r="D672" s="2" t="s">
        <v>5397</v>
      </c>
      <c r="E672" s="2" t="s">
        <v>5398</v>
      </c>
      <c r="F672" s="2" t="s">
        <v>5399</v>
      </c>
      <c r="G672" s="2" t="s">
        <v>5400</v>
      </c>
      <c r="H672" s="2" t="s">
        <v>5401</v>
      </c>
      <c r="I672" s="2" t="s">
        <v>5402</v>
      </c>
      <c r="J672" s="3">
        <v>97.0</v>
      </c>
      <c r="K672" s="2" t="s">
        <v>1673</v>
      </c>
      <c r="L672" s="3">
        <v>14.0</v>
      </c>
      <c r="M672" s="3">
        <v>0.0</v>
      </c>
      <c r="N672" s="5" t="b">
        <v>1</v>
      </c>
      <c r="O672" s="5" t="b">
        <v>1</v>
      </c>
      <c r="P672" s="5" t="b">
        <v>0</v>
      </c>
      <c r="Q672" s="3">
        <v>1.0</v>
      </c>
      <c r="R672" s="2" t="s">
        <v>35</v>
      </c>
      <c r="S672" s="5" t="b">
        <v>0</v>
      </c>
      <c r="T672" s="3">
        <v>0.0</v>
      </c>
      <c r="U672" s="3">
        <v>0.0</v>
      </c>
      <c r="V672" s="3">
        <v>0.0</v>
      </c>
      <c r="W672" s="3">
        <v>0.0</v>
      </c>
      <c r="X672" s="3">
        <v>0.0</v>
      </c>
      <c r="Y672" s="3">
        <v>0.0</v>
      </c>
      <c r="Z672" s="2" t="s">
        <v>48</v>
      </c>
      <c r="AA672" s="2" t="s">
        <v>37</v>
      </c>
    </row>
    <row r="673">
      <c r="A673" s="3">
        <v>787.0</v>
      </c>
      <c r="B673" s="4" t="s">
        <v>5403</v>
      </c>
      <c r="C673" s="2" t="s">
        <v>5404</v>
      </c>
      <c r="D673" s="2" t="s">
        <v>5405</v>
      </c>
      <c r="E673" s="2" t="s">
        <v>5406</v>
      </c>
      <c r="F673" s="2" t="s">
        <v>5407</v>
      </c>
      <c r="G673" s="2" t="s">
        <v>5408</v>
      </c>
      <c r="H673" s="2" t="s">
        <v>5409</v>
      </c>
      <c r="I673" s="2" t="s">
        <v>5410</v>
      </c>
      <c r="J673" s="3">
        <v>9633.0</v>
      </c>
      <c r="K673" s="2" t="s">
        <v>94</v>
      </c>
      <c r="L673" s="3">
        <v>14.0</v>
      </c>
      <c r="M673" s="3">
        <v>0.0</v>
      </c>
      <c r="N673" s="5" t="b">
        <v>1</v>
      </c>
      <c r="O673" s="5" t="b">
        <v>1</v>
      </c>
      <c r="P673" s="5" t="b">
        <v>0</v>
      </c>
      <c r="Q673" s="3">
        <v>29.0</v>
      </c>
      <c r="R673" s="2" t="s">
        <v>35</v>
      </c>
      <c r="S673" s="5" t="b">
        <v>0</v>
      </c>
      <c r="T673" s="3">
        <v>0.0</v>
      </c>
      <c r="U673" s="3">
        <v>0.0</v>
      </c>
      <c r="V673" s="3">
        <v>0.0</v>
      </c>
      <c r="W673" s="3">
        <v>0.0</v>
      </c>
      <c r="X673" s="3">
        <v>0.0</v>
      </c>
      <c r="Y673" s="3">
        <v>0.0</v>
      </c>
      <c r="Z673" s="3">
        <v>0.0</v>
      </c>
      <c r="AA673" s="2" t="s">
        <v>37</v>
      </c>
    </row>
    <row r="674">
      <c r="A674" s="3">
        <v>788.0</v>
      </c>
      <c r="B674" s="4" t="s">
        <v>5411</v>
      </c>
      <c r="C674" s="2" t="s">
        <v>5412</v>
      </c>
      <c r="D674" s="2" t="s">
        <v>5413</v>
      </c>
      <c r="E674" s="2" t="s">
        <v>5414</v>
      </c>
      <c r="F674" s="2" t="s">
        <v>5039</v>
      </c>
      <c r="G674" s="2" t="s">
        <v>5415</v>
      </c>
      <c r="H674" s="2" t="s">
        <v>5416</v>
      </c>
      <c r="I674" s="2" t="s">
        <v>5417</v>
      </c>
      <c r="J674" s="3">
        <v>381.0</v>
      </c>
      <c r="K674" s="2" t="s">
        <v>195</v>
      </c>
      <c r="L674" s="3">
        <v>13.0</v>
      </c>
      <c r="M674" s="3">
        <v>15.0</v>
      </c>
      <c r="N674" s="5" t="b">
        <v>1</v>
      </c>
      <c r="O674" s="5" t="b">
        <v>1</v>
      </c>
      <c r="P674" s="5" t="b">
        <v>0</v>
      </c>
      <c r="Q674" s="3">
        <v>19.0</v>
      </c>
      <c r="R674" s="2" t="s">
        <v>35</v>
      </c>
      <c r="S674" s="5" t="b">
        <v>0</v>
      </c>
      <c r="T674" s="3">
        <v>3.0</v>
      </c>
      <c r="U674" s="3">
        <v>2.0</v>
      </c>
      <c r="V674" s="3">
        <v>21.0</v>
      </c>
      <c r="W674" s="3">
        <v>19.0</v>
      </c>
      <c r="X674" s="3">
        <v>64.0</v>
      </c>
      <c r="Y674" s="3">
        <v>10.0</v>
      </c>
      <c r="Z674" s="3">
        <v>0.0</v>
      </c>
      <c r="AA674" s="2" t="s">
        <v>67</v>
      </c>
    </row>
    <row r="675">
      <c r="A675" s="3">
        <v>789.0</v>
      </c>
      <c r="B675" s="4" t="s">
        <v>5418</v>
      </c>
      <c r="C675" s="2" t="s">
        <v>5419</v>
      </c>
      <c r="D675" s="2" t="s">
        <v>5420</v>
      </c>
      <c r="E675" s="2" t="s">
        <v>5421</v>
      </c>
      <c r="F675" s="2" t="s">
        <v>5422</v>
      </c>
      <c r="G675" s="2" t="s">
        <v>5423</v>
      </c>
      <c r="H675" s="2" t="s">
        <v>5424</v>
      </c>
      <c r="I675" s="2" t="s">
        <v>5425</v>
      </c>
      <c r="J675" s="3">
        <v>211.0</v>
      </c>
      <c r="K675" s="2" t="s">
        <v>1673</v>
      </c>
      <c r="L675" s="3">
        <v>13.0</v>
      </c>
      <c r="M675" s="3">
        <v>2.0</v>
      </c>
      <c r="N675" s="5" t="b">
        <v>1</v>
      </c>
      <c r="O675" s="5" t="b">
        <v>1</v>
      </c>
      <c r="P675" s="5" t="b">
        <v>0</v>
      </c>
      <c r="Q675" s="3">
        <v>3.0</v>
      </c>
      <c r="R675" s="2" t="s">
        <v>35</v>
      </c>
      <c r="S675" s="5" t="b">
        <v>0</v>
      </c>
      <c r="T675" s="3">
        <v>10.0</v>
      </c>
      <c r="U675" s="3">
        <v>19.0</v>
      </c>
      <c r="V675" s="3">
        <v>1.0</v>
      </c>
      <c r="W675" s="3">
        <v>21.0</v>
      </c>
      <c r="X675" s="3">
        <v>34.0</v>
      </c>
      <c r="Y675" s="3">
        <v>0.0</v>
      </c>
      <c r="Z675" s="2" t="s">
        <v>85</v>
      </c>
      <c r="AA675" s="2" t="s">
        <v>37</v>
      </c>
    </row>
    <row r="676">
      <c r="A676" s="3">
        <v>790.0</v>
      </c>
      <c r="B676" s="4" t="s">
        <v>5426</v>
      </c>
      <c r="C676" s="2" t="s">
        <v>5427</v>
      </c>
      <c r="D676" s="2" t="s">
        <v>5428</v>
      </c>
      <c r="E676" s="2" t="s">
        <v>5429</v>
      </c>
      <c r="F676" s="2" t="s">
        <v>5039</v>
      </c>
      <c r="G676" s="2" t="s">
        <v>5430</v>
      </c>
      <c r="H676" s="2" t="s">
        <v>5431</v>
      </c>
      <c r="I676" s="2" t="s">
        <v>5432</v>
      </c>
      <c r="J676" s="3">
        <v>244.0</v>
      </c>
      <c r="K676" s="2" t="s">
        <v>195</v>
      </c>
      <c r="L676" s="3">
        <v>13.0</v>
      </c>
      <c r="M676" s="3">
        <v>0.0</v>
      </c>
      <c r="N676" s="5" t="b">
        <v>1</v>
      </c>
      <c r="O676" s="5" t="b">
        <v>1</v>
      </c>
      <c r="P676" s="5" t="b">
        <v>0</v>
      </c>
      <c r="Q676" s="3">
        <v>16.0</v>
      </c>
      <c r="R676" s="2" t="s">
        <v>35</v>
      </c>
      <c r="S676" s="5" t="b">
        <v>0</v>
      </c>
      <c r="T676" s="3">
        <v>0.0</v>
      </c>
      <c r="U676" s="3">
        <v>0.0</v>
      </c>
      <c r="V676" s="3">
        <v>0.0</v>
      </c>
      <c r="W676" s="3">
        <v>0.0</v>
      </c>
      <c r="X676" s="3">
        <v>0.0</v>
      </c>
      <c r="Y676" s="3">
        <v>0.0</v>
      </c>
      <c r="Z676" s="3">
        <v>0.0</v>
      </c>
      <c r="AA676" s="2" t="s">
        <v>67</v>
      </c>
    </row>
    <row r="677">
      <c r="A677" s="3">
        <v>791.0</v>
      </c>
      <c r="B677" s="4" t="s">
        <v>5433</v>
      </c>
      <c r="C677" s="2" t="s">
        <v>5434</v>
      </c>
      <c r="D677" s="2" t="s">
        <v>5435</v>
      </c>
      <c r="E677" s="2" t="s">
        <v>5436</v>
      </c>
      <c r="F677" s="2" t="s">
        <v>5437</v>
      </c>
      <c r="G677" s="2" t="s">
        <v>5438</v>
      </c>
      <c r="H677" s="2" t="s">
        <v>5439</v>
      </c>
      <c r="I677" s="2" t="s">
        <v>5440</v>
      </c>
      <c r="J677" s="3">
        <v>69.0</v>
      </c>
      <c r="K677" s="2" t="s">
        <v>1673</v>
      </c>
      <c r="L677" s="3">
        <v>13.0</v>
      </c>
      <c r="M677" s="3">
        <v>9.0</v>
      </c>
      <c r="N677" s="5" t="b">
        <v>1</v>
      </c>
      <c r="O677" s="5" t="b">
        <v>1</v>
      </c>
      <c r="P677" s="5" t="b">
        <v>0</v>
      </c>
      <c r="Q677" s="3">
        <v>19.0</v>
      </c>
      <c r="R677" s="2" t="s">
        <v>35</v>
      </c>
      <c r="S677" s="5" t="b">
        <v>0</v>
      </c>
      <c r="T677" s="3">
        <v>22.0</v>
      </c>
      <c r="U677" s="3">
        <v>31.0</v>
      </c>
      <c r="V677" s="3">
        <v>4.0</v>
      </c>
      <c r="W677" s="3">
        <v>7.0</v>
      </c>
      <c r="X677" s="3">
        <v>52.0</v>
      </c>
      <c r="Y677" s="3">
        <v>4.0</v>
      </c>
      <c r="Z677" s="2" t="s">
        <v>85</v>
      </c>
      <c r="AA677" s="2" t="s">
        <v>67</v>
      </c>
    </row>
    <row r="678">
      <c r="A678" s="3">
        <v>792.0</v>
      </c>
      <c r="B678" s="4" t="s">
        <v>5441</v>
      </c>
      <c r="C678" s="2" t="s">
        <v>5442</v>
      </c>
      <c r="D678" s="2" t="s">
        <v>5443</v>
      </c>
      <c r="E678" s="2" t="s">
        <v>5444</v>
      </c>
      <c r="F678" s="2" t="s">
        <v>5445</v>
      </c>
      <c r="G678" s="2" t="s">
        <v>5446</v>
      </c>
      <c r="H678" s="2" t="s">
        <v>5447</v>
      </c>
      <c r="I678" s="2" t="s">
        <v>5448</v>
      </c>
      <c r="J678" s="3">
        <v>15778.0</v>
      </c>
      <c r="K678" s="2" t="s">
        <v>94</v>
      </c>
      <c r="L678" s="3">
        <v>13.0</v>
      </c>
      <c r="M678" s="3">
        <v>23.0</v>
      </c>
      <c r="N678" s="5" t="b">
        <v>1</v>
      </c>
      <c r="O678" s="5" t="b">
        <v>1</v>
      </c>
      <c r="P678" s="5" t="b">
        <v>0</v>
      </c>
      <c r="Q678" s="3">
        <v>11.0</v>
      </c>
      <c r="R678" s="2" t="s">
        <v>136</v>
      </c>
      <c r="S678" s="5" t="b">
        <v>0</v>
      </c>
      <c r="T678" s="3">
        <v>15.0</v>
      </c>
      <c r="U678" s="3">
        <v>35.0</v>
      </c>
      <c r="V678" s="3">
        <v>18.0</v>
      </c>
      <c r="W678" s="3">
        <v>177.0</v>
      </c>
      <c r="X678" s="3">
        <v>894.0</v>
      </c>
      <c r="Y678" s="3">
        <v>6.0</v>
      </c>
      <c r="Z678" s="2" t="s">
        <v>95</v>
      </c>
      <c r="AA678" s="2" t="s">
        <v>67</v>
      </c>
    </row>
    <row r="679">
      <c r="A679" s="3">
        <v>793.0</v>
      </c>
      <c r="B679" s="4" t="s">
        <v>5449</v>
      </c>
      <c r="C679" s="2" t="s">
        <v>5450</v>
      </c>
      <c r="D679" s="2" t="s">
        <v>5451</v>
      </c>
      <c r="E679" s="2" t="s">
        <v>5452</v>
      </c>
      <c r="F679" s="2" t="s">
        <v>5453</v>
      </c>
      <c r="G679" s="2" t="s">
        <v>5454</v>
      </c>
      <c r="H679" s="2" t="s">
        <v>5455</v>
      </c>
      <c r="I679" s="2" t="s">
        <v>5456</v>
      </c>
      <c r="J679" s="3">
        <v>1289.0</v>
      </c>
      <c r="K679" s="2" t="s">
        <v>195</v>
      </c>
      <c r="L679" s="3">
        <v>11.0</v>
      </c>
      <c r="M679" s="3">
        <v>3.0</v>
      </c>
      <c r="N679" s="5" t="b">
        <v>1</v>
      </c>
      <c r="O679" s="5" t="b">
        <v>1</v>
      </c>
      <c r="P679" s="5" t="b">
        <v>0</v>
      </c>
      <c r="Q679" s="3">
        <v>2.0</v>
      </c>
      <c r="R679" s="2" t="s">
        <v>35</v>
      </c>
      <c r="S679" s="5" t="b">
        <v>0</v>
      </c>
      <c r="T679" s="3">
        <v>3.0</v>
      </c>
      <c r="U679" s="3">
        <v>11.0</v>
      </c>
      <c r="V679" s="3">
        <v>7.0</v>
      </c>
      <c r="W679" s="3">
        <v>43.0</v>
      </c>
      <c r="X679" s="3">
        <v>151.0</v>
      </c>
      <c r="Y679" s="3">
        <v>6.0</v>
      </c>
      <c r="Z679" s="2" t="s">
        <v>85</v>
      </c>
      <c r="AA679" s="2" t="s">
        <v>37</v>
      </c>
    </row>
    <row r="680">
      <c r="A680" s="3">
        <v>794.0</v>
      </c>
      <c r="B680" s="4" t="s">
        <v>5457</v>
      </c>
      <c r="C680" s="2" t="s">
        <v>5458</v>
      </c>
      <c r="D680" s="2" t="s">
        <v>5459</v>
      </c>
      <c r="E680" s="2" t="s">
        <v>5460</v>
      </c>
      <c r="F680" s="2" t="s">
        <v>5461</v>
      </c>
      <c r="G680" s="2" t="s">
        <v>5462</v>
      </c>
      <c r="H680" s="2" t="s">
        <v>5463</v>
      </c>
      <c r="I680" s="2" t="s">
        <v>5464</v>
      </c>
      <c r="J680" s="3">
        <v>242.0</v>
      </c>
      <c r="K680" s="2" t="s">
        <v>1008</v>
      </c>
      <c r="L680" s="3">
        <v>11.0</v>
      </c>
      <c r="M680" s="3">
        <v>0.0</v>
      </c>
      <c r="N680" s="5" t="b">
        <v>1</v>
      </c>
      <c r="O680" s="5" t="b">
        <v>1</v>
      </c>
      <c r="P680" s="5" t="b">
        <v>0</v>
      </c>
      <c r="Q680" s="3">
        <v>3.0</v>
      </c>
      <c r="R680" s="2" t="s">
        <v>47</v>
      </c>
      <c r="S680" s="5" t="b">
        <v>0</v>
      </c>
      <c r="T680" s="3">
        <v>0.0</v>
      </c>
      <c r="U680" s="3">
        <v>0.0</v>
      </c>
      <c r="V680" s="3">
        <v>0.0</v>
      </c>
      <c r="W680" s="3">
        <v>0.0</v>
      </c>
      <c r="X680" s="3">
        <v>0.0</v>
      </c>
      <c r="Y680" s="3">
        <v>0.0</v>
      </c>
      <c r="Z680" s="2" t="s">
        <v>85</v>
      </c>
      <c r="AA680" s="2" t="s">
        <v>37</v>
      </c>
    </row>
    <row r="681">
      <c r="A681" s="3">
        <v>795.0</v>
      </c>
      <c r="B681" s="4" t="s">
        <v>5465</v>
      </c>
      <c r="C681" s="2" t="s">
        <v>5466</v>
      </c>
      <c r="D681" s="2" t="s">
        <v>5467</v>
      </c>
      <c r="E681" s="2" t="s">
        <v>5468</v>
      </c>
      <c r="F681" s="2" t="s">
        <v>5469</v>
      </c>
      <c r="G681" s="2" t="s">
        <v>5470</v>
      </c>
      <c r="H681" s="2" t="s">
        <v>5471</v>
      </c>
      <c r="I681" s="2" t="s">
        <v>5472</v>
      </c>
      <c r="J681" s="3">
        <v>11878.0</v>
      </c>
      <c r="K681" s="2" t="s">
        <v>1921</v>
      </c>
      <c r="L681" s="3">
        <v>11.0</v>
      </c>
      <c r="M681" s="3">
        <v>0.0</v>
      </c>
      <c r="N681" s="5" t="b">
        <v>1</v>
      </c>
      <c r="O681" s="5" t="b">
        <v>1</v>
      </c>
      <c r="P681" s="5" t="b">
        <v>0</v>
      </c>
      <c r="Q681" s="3">
        <v>38.0</v>
      </c>
      <c r="R681" s="2" t="s">
        <v>35</v>
      </c>
      <c r="S681" s="5" t="b">
        <v>0</v>
      </c>
      <c r="T681" s="3">
        <v>0.0</v>
      </c>
      <c r="U681" s="3">
        <v>0.0</v>
      </c>
      <c r="V681" s="3">
        <v>0.0</v>
      </c>
      <c r="W681" s="3">
        <v>0.0</v>
      </c>
      <c r="X681" s="3">
        <v>0.0</v>
      </c>
      <c r="Y681" s="3">
        <v>0.0</v>
      </c>
      <c r="Z681" s="2" t="s">
        <v>66</v>
      </c>
      <c r="AA681" s="2" t="s">
        <v>37</v>
      </c>
    </row>
    <row r="682">
      <c r="A682" s="3">
        <v>796.0</v>
      </c>
      <c r="B682" s="4" t="s">
        <v>5473</v>
      </c>
      <c r="C682" s="2" t="s">
        <v>5474</v>
      </c>
      <c r="D682" s="2" t="s">
        <v>5475</v>
      </c>
      <c r="E682" s="2" t="s">
        <v>5476</v>
      </c>
      <c r="F682" s="2" t="s">
        <v>2018</v>
      </c>
      <c r="G682" s="2" t="s">
        <v>5477</v>
      </c>
      <c r="H682" s="2" t="s">
        <v>5478</v>
      </c>
      <c r="I682" s="2" t="s">
        <v>5479</v>
      </c>
      <c r="J682" s="3">
        <v>1206.0</v>
      </c>
      <c r="K682" s="2" t="s">
        <v>195</v>
      </c>
      <c r="L682" s="3">
        <v>11.0</v>
      </c>
      <c r="M682" s="3">
        <v>2.0</v>
      </c>
      <c r="N682" s="5" t="b">
        <v>1</v>
      </c>
      <c r="O682" s="5" t="b">
        <v>1</v>
      </c>
      <c r="P682" s="5" t="b">
        <v>0</v>
      </c>
      <c r="Q682" s="3">
        <v>10.0</v>
      </c>
      <c r="R682" s="2" t="s">
        <v>35</v>
      </c>
      <c r="S682" s="5" t="b">
        <v>0</v>
      </c>
      <c r="T682" s="3">
        <v>17.0</v>
      </c>
      <c r="U682" s="3">
        <v>13.0</v>
      </c>
      <c r="V682" s="3">
        <v>10.0</v>
      </c>
      <c r="W682" s="3">
        <v>10.0</v>
      </c>
      <c r="X682" s="3">
        <v>151.0</v>
      </c>
      <c r="Y682" s="3">
        <v>6.0</v>
      </c>
      <c r="Z682" s="2" t="s">
        <v>85</v>
      </c>
      <c r="AA682" s="2" t="s">
        <v>37</v>
      </c>
    </row>
    <row r="683">
      <c r="A683" s="3">
        <v>797.0</v>
      </c>
      <c r="B683" s="4" t="s">
        <v>5480</v>
      </c>
      <c r="C683" s="2" t="s">
        <v>5481</v>
      </c>
      <c r="D683" s="2" t="s">
        <v>5482</v>
      </c>
      <c r="E683" s="2" t="s">
        <v>5483</v>
      </c>
      <c r="F683" s="2" t="s">
        <v>5484</v>
      </c>
      <c r="G683" s="2" t="s">
        <v>5485</v>
      </c>
      <c r="H683" s="2" t="s">
        <v>5486</v>
      </c>
      <c r="I683" s="2" t="s">
        <v>5487</v>
      </c>
      <c r="J683" s="3">
        <v>6257.0</v>
      </c>
      <c r="K683" s="3">
        <v>0.0</v>
      </c>
      <c r="L683" s="3">
        <v>11.0</v>
      </c>
      <c r="M683" s="3">
        <v>0.0</v>
      </c>
      <c r="N683" s="5" t="b">
        <v>1</v>
      </c>
      <c r="O683" s="5" t="b">
        <v>1</v>
      </c>
      <c r="P683" s="5" t="b">
        <v>0</v>
      </c>
      <c r="Q683" s="3">
        <v>3.0</v>
      </c>
      <c r="R683" s="2" t="s">
        <v>47</v>
      </c>
      <c r="S683" s="5" t="b">
        <v>0</v>
      </c>
      <c r="T683" s="3">
        <v>0.0</v>
      </c>
      <c r="U683" s="3">
        <v>0.0</v>
      </c>
      <c r="V683" s="3">
        <v>0.0</v>
      </c>
      <c r="W683" s="3">
        <v>0.0</v>
      </c>
      <c r="X683" s="3">
        <v>0.0</v>
      </c>
      <c r="Y683" s="3">
        <v>0.0</v>
      </c>
      <c r="Z683" s="2" t="s">
        <v>85</v>
      </c>
      <c r="AA683" s="2" t="s">
        <v>37</v>
      </c>
    </row>
    <row r="684">
      <c r="A684" s="3">
        <v>798.0</v>
      </c>
      <c r="B684" s="4" t="s">
        <v>5488</v>
      </c>
      <c r="C684" s="2" t="s">
        <v>5489</v>
      </c>
      <c r="D684" s="2" t="s">
        <v>5490</v>
      </c>
      <c r="E684" s="2" t="s">
        <v>5491</v>
      </c>
      <c r="F684" s="2" t="s">
        <v>5492</v>
      </c>
      <c r="G684" s="2" t="s">
        <v>5493</v>
      </c>
      <c r="H684" s="2" t="s">
        <v>5494</v>
      </c>
      <c r="I684" s="2" t="s">
        <v>5495</v>
      </c>
      <c r="J684" s="3">
        <v>467.0</v>
      </c>
      <c r="K684" s="2" t="s">
        <v>94</v>
      </c>
      <c r="L684" s="3">
        <v>10.0</v>
      </c>
      <c r="M684" s="3">
        <v>0.0</v>
      </c>
      <c r="N684" s="5" t="b">
        <v>1</v>
      </c>
      <c r="O684" s="5" t="b">
        <v>1</v>
      </c>
      <c r="P684" s="5" t="b">
        <v>0</v>
      </c>
      <c r="Q684" s="3">
        <v>2.0</v>
      </c>
      <c r="R684" s="2" t="s">
        <v>35</v>
      </c>
      <c r="S684" s="5" t="b">
        <v>0</v>
      </c>
      <c r="T684" s="3">
        <v>0.0</v>
      </c>
      <c r="U684" s="3">
        <v>0.0</v>
      </c>
      <c r="V684" s="3">
        <v>0.0</v>
      </c>
      <c r="W684" s="3">
        <v>0.0</v>
      </c>
      <c r="X684" s="3">
        <v>0.0</v>
      </c>
      <c r="Y684" s="3">
        <v>0.0</v>
      </c>
      <c r="Z684" s="2" t="s">
        <v>85</v>
      </c>
      <c r="AA684" s="2" t="s">
        <v>37</v>
      </c>
    </row>
    <row r="685">
      <c r="A685" s="3">
        <v>800.0</v>
      </c>
      <c r="B685" s="4" t="s">
        <v>5496</v>
      </c>
      <c r="C685" s="2" t="s">
        <v>5497</v>
      </c>
      <c r="D685" s="2" t="s">
        <v>5498</v>
      </c>
      <c r="E685" s="2" t="s">
        <v>5499</v>
      </c>
      <c r="F685" s="2" t="s">
        <v>5500</v>
      </c>
      <c r="G685" s="2" t="s">
        <v>5501</v>
      </c>
      <c r="H685" s="2" t="s">
        <v>5502</v>
      </c>
      <c r="I685" s="2" t="s">
        <v>5503</v>
      </c>
      <c r="J685" s="3">
        <v>2095.0</v>
      </c>
      <c r="K685" s="2" t="s">
        <v>46</v>
      </c>
      <c r="L685" s="3">
        <v>17.0</v>
      </c>
      <c r="M685" s="3">
        <v>0.0</v>
      </c>
      <c r="N685" s="5" t="b">
        <v>1</v>
      </c>
      <c r="O685" s="5" t="b">
        <v>1</v>
      </c>
      <c r="P685" s="5" t="b">
        <v>0</v>
      </c>
      <c r="Q685" s="3">
        <v>2.0</v>
      </c>
      <c r="R685" s="2" t="s">
        <v>35</v>
      </c>
      <c r="S685" s="5" t="b">
        <v>0</v>
      </c>
      <c r="T685" s="3">
        <v>0.0</v>
      </c>
      <c r="U685" s="3">
        <v>0.0</v>
      </c>
      <c r="V685" s="3">
        <v>0.0</v>
      </c>
      <c r="W685" s="3">
        <v>0.0</v>
      </c>
      <c r="X685" s="3">
        <v>0.0</v>
      </c>
      <c r="Y685" s="3">
        <v>0.0</v>
      </c>
      <c r="Z685" s="2" t="s">
        <v>85</v>
      </c>
      <c r="AA685" s="2" t="s">
        <v>37</v>
      </c>
    </row>
    <row r="686">
      <c r="A686" s="3">
        <v>801.0</v>
      </c>
      <c r="B686" s="4" t="s">
        <v>5504</v>
      </c>
      <c r="C686" s="2" t="s">
        <v>5505</v>
      </c>
      <c r="D686" s="2" t="s">
        <v>5506</v>
      </c>
      <c r="E686" s="2" t="s">
        <v>5507</v>
      </c>
      <c r="F686" s="2" t="s">
        <v>5508</v>
      </c>
      <c r="G686" s="2" t="s">
        <v>5509</v>
      </c>
      <c r="H686" s="2" t="s">
        <v>5510</v>
      </c>
      <c r="I686" s="2" t="s">
        <v>5511</v>
      </c>
      <c r="J686" s="3">
        <v>282.0</v>
      </c>
      <c r="K686" s="2" t="s">
        <v>716</v>
      </c>
      <c r="L686" s="3">
        <v>3.0</v>
      </c>
      <c r="M686" s="3">
        <v>0.0</v>
      </c>
      <c r="N686" s="5" t="b">
        <v>1</v>
      </c>
      <c r="O686" s="5" t="b">
        <v>1</v>
      </c>
      <c r="P686" s="5" t="b">
        <v>0</v>
      </c>
      <c r="Q686" s="3">
        <v>1.0</v>
      </c>
      <c r="R686" s="2" t="s">
        <v>47</v>
      </c>
      <c r="S686" s="5" t="b">
        <v>0</v>
      </c>
      <c r="T686" s="3">
        <v>0.0</v>
      </c>
      <c r="U686" s="3">
        <v>0.0</v>
      </c>
      <c r="V686" s="3">
        <v>0.0</v>
      </c>
      <c r="W686" s="3">
        <v>0.0</v>
      </c>
      <c r="X686" s="3">
        <v>0.0</v>
      </c>
      <c r="Y686" s="3">
        <v>0.0</v>
      </c>
      <c r="Z686" s="2" t="s">
        <v>48</v>
      </c>
      <c r="AA686" s="2" t="s">
        <v>37</v>
      </c>
    </row>
    <row r="687">
      <c r="A687" s="3">
        <v>802.0</v>
      </c>
      <c r="B687" s="4" t="s">
        <v>5512</v>
      </c>
      <c r="C687" s="2" t="s">
        <v>5513</v>
      </c>
      <c r="D687" s="2" t="s">
        <v>5514</v>
      </c>
      <c r="E687" s="2" t="s">
        <v>5515</v>
      </c>
      <c r="F687" s="2" t="s">
        <v>5516</v>
      </c>
      <c r="G687" s="2" t="s">
        <v>5517</v>
      </c>
      <c r="H687" s="2" t="s">
        <v>5518</v>
      </c>
      <c r="I687" s="2" t="s">
        <v>5519</v>
      </c>
      <c r="J687" s="3">
        <v>37394.0</v>
      </c>
      <c r="K687" s="2" t="s">
        <v>46</v>
      </c>
      <c r="L687" s="3">
        <v>3.0</v>
      </c>
      <c r="M687" s="3">
        <v>0.0</v>
      </c>
      <c r="N687" s="5" t="b">
        <v>1</v>
      </c>
      <c r="O687" s="5" t="b">
        <v>1</v>
      </c>
      <c r="P687" s="5" t="b">
        <v>0</v>
      </c>
      <c r="Q687" s="3">
        <v>1.0</v>
      </c>
      <c r="R687" s="2" t="s">
        <v>35</v>
      </c>
      <c r="S687" s="5" t="b">
        <v>0</v>
      </c>
      <c r="T687" s="3">
        <v>0.0</v>
      </c>
      <c r="U687" s="3">
        <v>0.0</v>
      </c>
      <c r="V687" s="3">
        <v>0.0</v>
      </c>
      <c r="W687" s="3">
        <v>0.0</v>
      </c>
      <c r="X687" s="3">
        <v>0.0</v>
      </c>
      <c r="Y687" s="3">
        <v>0.0</v>
      </c>
      <c r="Z687" s="2" t="s">
        <v>845</v>
      </c>
      <c r="AA687" s="2" t="s">
        <v>37</v>
      </c>
    </row>
    <row r="688">
      <c r="A688" s="3">
        <v>803.0</v>
      </c>
      <c r="B688" s="4" t="s">
        <v>5520</v>
      </c>
      <c r="C688" s="2" t="s">
        <v>5521</v>
      </c>
      <c r="D688" s="2" t="s">
        <v>5522</v>
      </c>
      <c r="E688" s="2" t="s">
        <v>5523</v>
      </c>
      <c r="F688" s="2" t="s">
        <v>5524</v>
      </c>
      <c r="G688" s="2" t="s">
        <v>5525</v>
      </c>
      <c r="H688" s="2" t="s">
        <v>5526</v>
      </c>
      <c r="I688" s="2" t="s">
        <v>5527</v>
      </c>
      <c r="J688" s="3">
        <v>20.0</v>
      </c>
      <c r="K688" s="2" t="s">
        <v>716</v>
      </c>
      <c r="L688" s="3">
        <v>1.0</v>
      </c>
      <c r="M688" s="3">
        <v>0.0</v>
      </c>
      <c r="N688" s="5" t="b">
        <v>1</v>
      </c>
      <c r="O688" s="5" t="b">
        <v>1</v>
      </c>
      <c r="P688" s="5" t="b">
        <v>0</v>
      </c>
      <c r="Q688" s="3">
        <v>1.0</v>
      </c>
      <c r="R688" s="2" t="s">
        <v>35</v>
      </c>
      <c r="S688" s="5" t="b">
        <v>0</v>
      </c>
      <c r="T688" s="3">
        <v>0.0</v>
      </c>
      <c r="U688" s="3">
        <v>0.0</v>
      </c>
      <c r="V688" s="3">
        <v>0.0</v>
      </c>
      <c r="W688" s="3">
        <v>0.0</v>
      </c>
      <c r="X688" s="3">
        <v>0.0</v>
      </c>
      <c r="Y688" s="3">
        <v>0.0</v>
      </c>
      <c r="Z688" s="3">
        <v>0.0</v>
      </c>
      <c r="AA688" s="2" t="s">
        <v>37</v>
      </c>
    </row>
    <row r="689">
      <c r="A689" s="3">
        <v>804.0</v>
      </c>
      <c r="B689" s="4" t="s">
        <v>5528</v>
      </c>
      <c r="C689" s="2" t="s">
        <v>5529</v>
      </c>
      <c r="D689" s="2" t="s">
        <v>5530</v>
      </c>
      <c r="E689" s="2" t="s">
        <v>5531</v>
      </c>
      <c r="F689" s="2" t="s">
        <v>5532</v>
      </c>
      <c r="G689" s="2" t="s">
        <v>5533</v>
      </c>
      <c r="H689" s="2" t="s">
        <v>5534</v>
      </c>
      <c r="I689" s="2" t="s">
        <v>5535</v>
      </c>
      <c r="J689" s="3">
        <v>7.0</v>
      </c>
      <c r="K689" s="2" t="s">
        <v>716</v>
      </c>
      <c r="L689" s="3">
        <v>0.0</v>
      </c>
      <c r="M689" s="3">
        <v>0.0</v>
      </c>
      <c r="N689" s="5" t="b">
        <v>1</v>
      </c>
      <c r="O689" s="5" t="b">
        <v>1</v>
      </c>
      <c r="P689" s="5" t="b">
        <v>0</v>
      </c>
      <c r="Q689" s="3">
        <v>1.0</v>
      </c>
      <c r="R689" s="2" t="s">
        <v>35</v>
      </c>
      <c r="S689" s="5" t="b">
        <v>0</v>
      </c>
      <c r="T689" s="3">
        <v>0.0</v>
      </c>
      <c r="U689" s="3">
        <v>0.0</v>
      </c>
      <c r="V689" s="3">
        <v>0.0</v>
      </c>
      <c r="W689" s="3">
        <v>0.0</v>
      </c>
      <c r="X689" s="3">
        <v>0.0</v>
      </c>
      <c r="Y689" s="3">
        <v>0.0</v>
      </c>
      <c r="Z689" s="3">
        <v>0.0</v>
      </c>
      <c r="AA689" s="2" t="s">
        <v>37</v>
      </c>
    </row>
    <row r="690">
      <c r="A690" s="3">
        <v>805.0</v>
      </c>
      <c r="B690" s="4" t="s">
        <v>5536</v>
      </c>
      <c r="C690" s="2" t="s">
        <v>5537</v>
      </c>
      <c r="D690" s="2" t="s">
        <v>5538</v>
      </c>
      <c r="E690" s="2" t="s">
        <v>5539</v>
      </c>
      <c r="F690" s="2" t="s">
        <v>5540</v>
      </c>
      <c r="G690" s="2" t="s">
        <v>5541</v>
      </c>
      <c r="H690" s="2" t="s">
        <v>5542</v>
      </c>
      <c r="I690" s="2" t="s">
        <v>5543</v>
      </c>
      <c r="J690" s="3">
        <v>8.0</v>
      </c>
      <c r="K690" s="2" t="s">
        <v>716</v>
      </c>
      <c r="L690" s="3">
        <v>0.0</v>
      </c>
      <c r="M690" s="3">
        <v>0.0</v>
      </c>
      <c r="N690" s="5" t="b">
        <v>1</v>
      </c>
      <c r="O690" s="5" t="b">
        <v>1</v>
      </c>
      <c r="P690" s="5" t="b">
        <v>0</v>
      </c>
      <c r="Q690" s="3">
        <v>0.0</v>
      </c>
      <c r="R690" s="2" t="s">
        <v>35</v>
      </c>
      <c r="S690" s="5" t="b">
        <v>0</v>
      </c>
      <c r="T690" s="3">
        <v>0.0</v>
      </c>
      <c r="U690" s="3">
        <v>0.0</v>
      </c>
      <c r="V690" s="3">
        <v>0.0</v>
      </c>
      <c r="W690" s="3">
        <v>0.0</v>
      </c>
      <c r="X690" s="3">
        <v>0.0</v>
      </c>
      <c r="Y690" s="3">
        <v>0.0</v>
      </c>
      <c r="Z690" s="3">
        <v>0.0</v>
      </c>
      <c r="AA690" s="2" t="s">
        <v>37</v>
      </c>
    </row>
    <row r="691">
      <c r="A691" s="3">
        <v>806.0</v>
      </c>
      <c r="B691" s="4" t="s">
        <v>5544</v>
      </c>
      <c r="C691" s="2" t="s">
        <v>5545</v>
      </c>
      <c r="D691" s="2" t="s">
        <v>5546</v>
      </c>
      <c r="E691" s="2" t="s">
        <v>5547</v>
      </c>
      <c r="F691" s="2" t="s">
        <v>5548</v>
      </c>
      <c r="G691" s="2" t="s">
        <v>5549</v>
      </c>
      <c r="H691" s="2" t="s">
        <v>5550</v>
      </c>
      <c r="I691" s="2" t="s">
        <v>5551</v>
      </c>
      <c r="J691" s="3">
        <v>6.0</v>
      </c>
      <c r="K691" s="2" t="s">
        <v>716</v>
      </c>
      <c r="L691" s="3">
        <v>0.0</v>
      </c>
      <c r="M691" s="3">
        <v>0.0</v>
      </c>
      <c r="N691" s="5" t="b">
        <v>1</v>
      </c>
      <c r="O691" s="5" t="b">
        <v>1</v>
      </c>
      <c r="P691" s="5" t="b">
        <v>0</v>
      </c>
      <c r="Q691" s="3">
        <v>0.0</v>
      </c>
      <c r="R691" s="2" t="s">
        <v>35</v>
      </c>
      <c r="S691" s="5" t="b">
        <v>0</v>
      </c>
      <c r="T691" s="3">
        <v>0.0</v>
      </c>
      <c r="U691" s="3">
        <v>0.0</v>
      </c>
      <c r="V691" s="3">
        <v>0.0</v>
      </c>
      <c r="W691" s="3">
        <v>0.0</v>
      </c>
      <c r="X691" s="3">
        <v>0.0</v>
      </c>
      <c r="Y691" s="3">
        <v>0.0</v>
      </c>
      <c r="Z691" s="3">
        <v>0.0</v>
      </c>
      <c r="AA691" s="2" t="s">
        <v>37</v>
      </c>
    </row>
    <row r="692">
      <c r="A692" s="3">
        <v>807.0</v>
      </c>
      <c r="B692" s="4" t="s">
        <v>5552</v>
      </c>
      <c r="C692" s="2" t="s">
        <v>5553</v>
      </c>
      <c r="D692" s="2" t="s">
        <v>5554</v>
      </c>
      <c r="E692" s="2" t="s">
        <v>5555</v>
      </c>
      <c r="F692" s="2" t="s">
        <v>5556</v>
      </c>
      <c r="G692" s="2" t="s">
        <v>5557</v>
      </c>
      <c r="H692" s="2" t="s">
        <v>5558</v>
      </c>
      <c r="I692" s="2" t="s">
        <v>5559</v>
      </c>
      <c r="J692" s="3">
        <v>4.0</v>
      </c>
      <c r="K692" s="2" t="s">
        <v>716</v>
      </c>
      <c r="L692" s="3">
        <v>0.0</v>
      </c>
      <c r="M692" s="3">
        <v>0.0</v>
      </c>
      <c r="N692" s="5" t="b">
        <v>1</v>
      </c>
      <c r="O692" s="5" t="b">
        <v>1</v>
      </c>
      <c r="P692" s="5" t="b">
        <v>0</v>
      </c>
      <c r="Q692" s="3">
        <v>0.0</v>
      </c>
      <c r="R692" s="2" t="s">
        <v>35</v>
      </c>
      <c r="S692" s="5" t="b">
        <v>0</v>
      </c>
      <c r="T692" s="3">
        <v>0.0</v>
      </c>
      <c r="U692" s="3">
        <v>0.0</v>
      </c>
      <c r="V692" s="3">
        <v>0.0</v>
      </c>
      <c r="W692" s="3">
        <v>0.0</v>
      </c>
      <c r="X692" s="3">
        <v>0.0</v>
      </c>
      <c r="Y692" s="3">
        <v>0.0</v>
      </c>
      <c r="Z692" s="3">
        <v>0.0</v>
      </c>
      <c r="AA692" s="2" t="s">
        <v>37</v>
      </c>
    </row>
    <row r="693">
      <c r="A693" s="3">
        <v>917.0</v>
      </c>
      <c r="B693" s="4" t="s">
        <v>5560</v>
      </c>
      <c r="C693" s="2" t="s">
        <v>5561</v>
      </c>
      <c r="D693" s="2" t="s">
        <v>5562</v>
      </c>
      <c r="E693" s="2" t="s">
        <v>5563</v>
      </c>
      <c r="F693" s="2" t="s">
        <v>5564</v>
      </c>
      <c r="G693" s="2" t="s">
        <v>5565</v>
      </c>
      <c r="H693" s="2" t="s">
        <v>5566</v>
      </c>
      <c r="I693" s="2" t="s">
        <v>5567</v>
      </c>
      <c r="J693" s="3">
        <v>647857.0</v>
      </c>
      <c r="K693" s="2" t="s">
        <v>699</v>
      </c>
      <c r="L693" s="3">
        <v>10.0</v>
      </c>
      <c r="M693" s="3">
        <v>0.0</v>
      </c>
      <c r="N693" s="5" t="b">
        <v>1</v>
      </c>
      <c r="O693" s="5" t="b">
        <v>1</v>
      </c>
      <c r="P693" s="5" t="b">
        <v>0</v>
      </c>
      <c r="Q693" s="3">
        <v>2.0</v>
      </c>
      <c r="R693" s="2" t="s">
        <v>35</v>
      </c>
      <c r="S693" s="5" t="b">
        <v>0</v>
      </c>
      <c r="T693" s="3">
        <v>0.0</v>
      </c>
      <c r="U693" s="3">
        <v>0.0</v>
      </c>
      <c r="V693" s="3">
        <v>0.0</v>
      </c>
      <c r="W693" s="3">
        <v>0.0</v>
      </c>
      <c r="X693" s="3">
        <v>0.0</v>
      </c>
      <c r="Y693" s="3">
        <v>0.0</v>
      </c>
      <c r="Z693" s="2" t="s">
        <v>48</v>
      </c>
      <c r="AA693" s="2" t="s">
        <v>67</v>
      </c>
    </row>
    <row r="694">
      <c r="A694" s="3">
        <v>918.0</v>
      </c>
      <c r="B694" s="4" t="s">
        <v>5568</v>
      </c>
      <c r="C694" s="2" t="s">
        <v>5569</v>
      </c>
      <c r="D694" s="2" t="s">
        <v>5570</v>
      </c>
      <c r="E694" s="2" t="s">
        <v>5571</v>
      </c>
      <c r="F694" s="2" t="s">
        <v>5572</v>
      </c>
      <c r="G694" s="2" t="s">
        <v>5573</v>
      </c>
      <c r="H694" s="2" t="s">
        <v>5574</v>
      </c>
      <c r="I694" s="2" t="s">
        <v>5575</v>
      </c>
      <c r="J694" s="3">
        <v>3804.0</v>
      </c>
      <c r="K694" s="2" t="s">
        <v>46</v>
      </c>
      <c r="L694" s="3">
        <v>10.0</v>
      </c>
      <c r="M694" s="3">
        <v>0.0</v>
      </c>
      <c r="N694" s="5" t="b">
        <v>1</v>
      </c>
      <c r="O694" s="5" t="b">
        <v>1</v>
      </c>
      <c r="P694" s="5" t="b">
        <v>0</v>
      </c>
      <c r="Q694" s="3">
        <v>3.0</v>
      </c>
      <c r="R694" s="2" t="s">
        <v>35</v>
      </c>
      <c r="S694" s="5" t="b">
        <v>0</v>
      </c>
      <c r="T694" s="3">
        <v>0.0</v>
      </c>
      <c r="U694" s="3">
        <v>0.0</v>
      </c>
      <c r="V694" s="3">
        <v>0.0</v>
      </c>
      <c r="W694" s="3">
        <v>0.0</v>
      </c>
      <c r="X694" s="3">
        <v>0.0</v>
      </c>
      <c r="Y694" s="3">
        <v>0.0</v>
      </c>
      <c r="Z694" s="2" t="s">
        <v>85</v>
      </c>
      <c r="AA694" s="2" t="s">
        <v>67</v>
      </c>
    </row>
    <row r="695">
      <c r="A695" s="3">
        <v>919.0</v>
      </c>
      <c r="B695" s="4" t="s">
        <v>5576</v>
      </c>
      <c r="C695" s="2" t="s">
        <v>5577</v>
      </c>
      <c r="D695" s="2" t="s">
        <v>5578</v>
      </c>
      <c r="E695" s="2" t="s">
        <v>5579</v>
      </c>
      <c r="F695" s="2" t="s">
        <v>5580</v>
      </c>
      <c r="G695" s="2" t="s">
        <v>5581</v>
      </c>
      <c r="H695" s="2" t="s">
        <v>5582</v>
      </c>
      <c r="I695" s="2" t="s">
        <v>5583</v>
      </c>
      <c r="J695" s="3">
        <v>145.0</v>
      </c>
      <c r="K695" s="2" t="s">
        <v>716</v>
      </c>
      <c r="L695" s="3">
        <v>10.0</v>
      </c>
      <c r="M695" s="3">
        <v>0.0</v>
      </c>
      <c r="N695" s="5" t="b">
        <v>1</v>
      </c>
      <c r="O695" s="5" t="b">
        <v>1</v>
      </c>
      <c r="P695" s="5" t="b">
        <v>1</v>
      </c>
      <c r="Q695" s="3">
        <v>1.0</v>
      </c>
      <c r="R695" s="2" t="s">
        <v>35</v>
      </c>
      <c r="S695" s="5" t="b">
        <v>0</v>
      </c>
      <c r="T695" s="3">
        <v>0.0</v>
      </c>
      <c r="U695" s="3">
        <v>0.0</v>
      </c>
      <c r="V695" s="3">
        <v>0.0</v>
      </c>
      <c r="W695" s="3">
        <v>0.0</v>
      </c>
      <c r="X695" s="3">
        <v>0.0</v>
      </c>
      <c r="Y695" s="3">
        <v>0.0</v>
      </c>
      <c r="Z695" s="2" t="s">
        <v>48</v>
      </c>
      <c r="AA695" s="2" t="s">
        <v>67</v>
      </c>
    </row>
    <row r="696">
      <c r="A696" s="3">
        <v>921.0</v>
      </c>
      <c r="B696" s="4" t="s">
        <v>5584</v>
      </c>
      <c r="C696" s="2" t="s">
        <v>5585</v>
      </c>
      <c r="D696" s="2" t="s">
        <v>5586</v>
      </c>
      <c r="E696" s="2" t="s">
        <v>5587</v>
      </c>
      <c r="F696" s="2" t="s">
        <v>5588</v>
      </c>
      <c r="G696" s="2" t="s">
        <v>5589</v>
      </c>
      <c r="H696" s="2" t="s">
        <v>5590</v>
      </c>
      <c r="I696" s="2" t="s">
        <v>5591</v>
      </c>
      <c r="J696" s="3">
        <v>16.0</v>
      </c>
      <c r="K696" s="2" t="s">
        <v>1460</v>
      </c>
      <c r="L696" s="3">
        <v>9.0</v>
      </c>
      <c r="M696" s="3">
        <v>0.0</v>
      </c>
      <c r="N696" s="5" t="b">
        <v>1</v>
      </c>
      <c r="O696" s="5" t="b">
        <v>1</v>
      </c>
      <c r="P696" s="5" t="b">
        <v>0</v>
      </c>
      <c r="Q696" s="3">
        <v>1.0</v>
      </c>
      <c r="R696" s="2" t="s">
        <v>35</v>
      </c>
      <c r="S696" s="5" t="b">
        <v>0</v>
      </c>
      <c r="T696" s="3">
        <v>0.0</v>
      </c>
      <c r="U696" s="3">
        <v>0.0</v>
      </c>
      <c r="V696" s="3">
        <v>0.0</v>
      </c>
      <c r="W696" s="3">
        <v>0.0</v>
      </c>
      <c r="X696" s="3">
        <v>0.0</v>
      </c>
      <c r="Y696" s="3">
        <v>0.0</v>
      </c>
      <c r="Z696" s="2" t="s">
        <v>48</v>
      </c>
      <c r="AA696" s="2" t="s">
        <v>67</v>
      </c>
    </row>
    <row r="697">
      <c r="A697" s="3">
        <v>922.0</v>
      </c>
      <c r="B697" s="4" t="s">
        <v>5592</v>
      </c>
      <c r="C697" s="2" t="s">
        <v>5593</v>
      </c>
      <c r="D697" s="2" t="s">
        <v>5594</v>
      </c>
      <c r="E697" s="2" t="s">
        <v>5595</v>
      </c>
      <c r="F697" s="2" t="s">
        <v>5596</v>
      </c>
      <c r="G697" s="2" t="s">
        <v>5597</v>
      </c>
      <c r="H697" s="2" t="s">
        <v>5598</v>
      </c>
      <c r="I697" s="2" t="s">
        <v>5599</v>
      </c>
      <c r="J697" s="3">
        <v>2107.0</v>
      </c>
      <c r="K697" s="2" t="s">
        <v>46</v>
      </c>
      <c r="L697" s="3">
        <v>9.0</v>
      </c>
      <c r="M697" s="3">
        <v>0.0</v>
      </c>
      <c r="N697" s="5" t="b">
        <v>1</v>
      </c>
      <c r="O697" s="5" t="b">
        <v>1</v>
      </c>
      <c r="P697" s="5" t="b">
        <v>0</v>
      </c>
      <c r="Q697" s="3">
        <v>0.0</v>
      </c>
      <c r="R697" s="2" t="s">
        <v>47</v>
      </c>
      <c r="S697" s="5" t="b">
        <v>0</v>
      </c>
      <c r="T697" s="3">
        <v>0.0</v>
      </c>
      <c r="U697" s="3">
        <v>0.0</v>
      </c>
      <c r="V697" s="3">
        <v>0.0</v>
      </c>
      <c r="W697" s="3">
        <v>0.0</v>
      </c>
      <c r="X697" s="3">
        <v>0.0</v>
      </c>
      <c r="Y697" s="3">
        <v>0.0</v>
      </c>
      <c r="Z697" s="2" t="s">
        <v>845</v>
      </c>
      <c r="AA697" s="2" t="s">
        <v>37</v>
      </c>
    </row>
    <row r="698">
      <c r="A698" s="3">
        <v>923.0</v>
      </c>
      <c r="B698" s="4" t="s">
        <v>5600</v>
      </c>
      <c r="C698" s="2" t="s">
        <v>5601</v>
      </c>
      <c r="D698" s="2" t="s">
        <v>5602</v>
      </c>
      <c r="E698" s="2" t="s">
        <v>5603</v>
      </c>
      <c r="F698" s="2" t="s">
        <v>5604</v>
      </c>
      <c r="G698" s="2" t="s">
        <v>5605</v>
      </c>
      <c r="H698" s="2" t="s">
        <v>5606</v>
      </c>
      <c r="I698" s="2" t="s">
        <v>5607</v>
      </c>
      <c r="J698" s="3">
        <v>5814.0</v>
      </c>
      <c r="K698" s="3">
        <v>0.0</v>
      </c>
      <c r="L698" s="3">
        <v>9.0</v>
      </c>
      <c r="M698" s="3">
        <v>0.0</v>
      </c>
      <c r="N698" s="5" t="b">
        <v>1</v>
      </c>
      <c r="O698" s="5" t="b">
        <v>1</v>
      </c>
      <c r="P698" s="5" t="b">
        <v>1</v>
      </c>
      <c r="Q698" s="3">
        <v>0.0</v>
      </c>
      <c r="R698" s="2" t="s">
        <v>47</v>
      </c>
      <c r="S698" s="5" t="b">
        <v>0</v>
      </c>
      <c r="T698" s="3">
        <v>0.0</v>
      </c>
      <c r="U698" s="3">
        <v>0.0</v>
      </c>
      <c r="V698" s="3">
        <v>0.0</v>
      </c>
      <c r="W698" s="3">
        <v>0.0</v>
      </c>
      <c r="X698" s="3">
        <v>0.0</v>
      </c>
      <c r="Y698" s="3">
        <v>0.0</v>
      </c>
      <c r="Z698" s="3">
        <v>0.0</v>
      </c>
      <c r="AA698" s="2" t="s">
        <v>37</v>
      </c>
    </row>
    <row r="699">
      <c r="A699" s="3">
        <v>926.0</v>
      </c>
      <c r="B699" s="4" t="s">
        <v>5608</v>
      </c>
      <c r="C699" s="2" t="s">
        <v>5609</v>
      </c>
      <c r="D699" s="2" t="s">
        <v>5610</v>
      </c>
      <c r="E699" s="2" t="s">
        <v>5611</v>
      </c>
      <c r="F699" s="2" t="s">
        <v>5612</v>
      </c>
      <c r="G699" s="2" t="s">
        <v>5613</v>
      </c>
      <c r="H699" s="2" t="s">
        <v>5614</v>
      </c>
      <c r="I699" s="2" t="s">
        <v>5615</v>
      </c>
      <c r="J699" s="3">
        <v>480.0</v>
      </c>
      <c r="K699" s="2" t="s">
        <v>278</v>
      </c>
      <c r="L699" s="3">
        <v>9.0</v>
      </c>
      <c r="M699" s="3">
        <v>0.0</v>
      </c>
      <c r="N699" s="5" t="b">
        <v>1</v>
      </c>
      <c r="O699" s="5" t="b">
        <v>1</v>
      </c>
      <c r="P699" s="5" t="b">
        <v>1</v>
      </c>
      <c r="Q699" s="3">
        <v>0.0</v>
      </c>
      <c r="R699" s="2" t="s">
        <v>35</v>
      </c>
      <c r="S699" s="5" t="b">
        <v>0</v>
      </c>
      <c r="T699" s="3">
        <v>0.0</v>
      </c>
      <c r="U699" s="3">
        <v>0.0</v>
      </c>
      <c r="V699" s="3">
        <v>0.0</v>
      </c>
      <c r="W699" s="3">
        <v>0.0</v>
      </c>
      <c r="X699" s="3">
        <v>0.0</v>
      </c>
      <c r="Y699" s="3">
        <v>0.0</v>
      </c>
      <c r="Z699" s="2" t="s">
        <v>95</v>
      </c>
      <c r="AA699" s="2" t="s">
        <v>67</v>
      </c>
    </row>
    <row r="700">
      <c r="A700" s="3">
        <v>927.0</v>
      </c>
      <c r="B700" s="4" t="s">
        <v>5616</v>
      </c>
      <c r="C700" s="2" t="s">
        <v>5617</v>
      </c>
      <c r="D700" s="2" t="s">
        <v>5618</v>
      </c>
      <c r="E700" s="2" t="s">
        <v>5619</v>
      </c>
      <c r="F700" s="2" t="s">
        <v>5620</v>
      </c>
      <c r="G700" s="2" t="s">
        <v>5621</v>
      </c>
      <c r="H700" s="2" t="s">
        <v>5622</v>
      </c>
      <c r="I700" s="2" t="s">
        <v>5623</v>
      </c>
      <c r="J700" s="3">
        <v>6778.0</v>
      </c>
      <c r="K700" s="2" t="s">
        <v>46</v>
      </c>
      <c r="L700" s="3">
        <v>9.0</v>
      </c>
      <c r="M700" s="3">
        <v>0.0</v>
      </c>
      <c r="N700" s="5" t="b">
        <v>1</v>
      </c>
      <c r="O700" s="5" t="b">
        <v>1</v>
      </c>
      <c r="P700" s="5" t="b">
        <v>0</v>
      </c>
      <c r="Q700" s="3">
        <v>2.0</v>
      </c>
      <c r="R700" s="2" t="s">
        <v>35</v>
      </c>
      <c r="S700" s="5" t="b">
        <v>0</v>
      </c>
      <c r="T700" s="3">
        <v>0.0</v>
      </c>
      <c r="U700" s="3">
        <v>0.0</v>
      </c>
      <c r="V700" s="3">
        <v>0.0</v>
      </c>
      <c r="W700" s="3">
        <v>0.0</v>
      </c>
      <c r="X700" s="3">
        <v>0.0</v>
      </c>
      <c r="Y700" s="3">
        <v>0.0</v>
      </c>
      <c r="Z700" s="3">
        <v>0.0</v>
      </c>
      <c r="AA700" s="2" t="s">
        <v>37</v>
      </c>
    </row>
    <row r="701">
      <c r="A701" s="3">
        <v>928.0</v>
      </c>
      <c r="B701" s="4" t="s">
        <v>5624</v>
      </c>
      <c r="C701" s="2" t="s">
        <v>5625</v>
      </c>
      <c r="D701" s="2" t="s">
        <v>5626</v>
      </c>
      <c r="E701" s="2" t="s">
        <v>5627</v>
      </c>
      <c r="F701" s="2" t="s">
        <v>5628</v>
      </c>
      <c r="G701" s="2" t="s">
        <v>5629</v>
      </c>
      <c r="H701" s="2" t="s">
        <v>5630</v>
      </c>
      <c r="I701" s="2" t="s">
        <v>5631</v>
      </c>
      <c r="J701" s="3">
        <v>81.0</v>
      </c>
      <c r="K701" s="2" t="s">
        <v>204</v>
      </c>
      <c r="L701" s="3">
        <v>8.0</v>
      </c>
      <c r="M701" s="3">
        <v>0.0</v>
      </c>
      <c r="N701" s="5" t="b">
        <v>1</v>
      </c>
      <c r="O701" s="5" t="b">
        <v>1</v>
      </c>
      <c r="P701" s="5" t="b">
        <v>0</v>
      </c>
      <c r="Q701" s="3">
        <v>0.0</v>
      </c>
      <c r="R701" s="2" t="s">
        <v>35</v>
      </c>
      <c r="S701" s="5" t="b">
        <v>0</v>
      </c>
      <c r="T701" s="3">
        <v>0.0</v>
      </c>
      <c r="U701" s="3">
        <v>0.0</v>
      </c>
      <c r="V701" s="3">
        <v>0.0</v>
      </c>
      <c r="W701" s="3">
        <v>0.0</v>
      </c>
      <c r="X701" s="3">
        <v>0.0</v>
      </c>
      <c r="Y701" s="3">
        <v>0.0</v>
      </c>
      <c r="Z701" s="2" t="s">
        <v>48</v>
      </c>
      <c r="AA701" s="2" t="s">
        <v>37</v>
      </c>
    </row>
    <row r="702">
      <c r="A702" s="3">
        <v>929.0</v>
      </c>
      <c r="B702" s="4" t="s">
        <v>5632</v>
      </c>
      <c r="C702" s="2" t="s">
        <v>5633</v>
      </c>
      <c r="D702" s="2" t="s">
        <v>5634</v>
      </c>
      <c r="E702" s="2" t="s">
        <v>5635</v>
      </c>
      <c r="F702" s="2" t="s">
        <v>5636</v>
      </c>
      <c r="G702" s="2" t="s">
        <v>5637</v>
      </c>
      <c r="H702" s="2" t="s">
        <v>5638</v>
      </c>
      <c r="I702" s="2" t="s">
        <v>5639</v>
      </c>
      <c r="J702" s="3">
        <v>63.0</v>
      </c>
      <c r="K702" s="2" t="s">
        <v>204</v>
      </c>
      <c r="L702" s="3">
        <v>8.0</v>
      </c>
      <c r="M702" s="3">
        <v>0.0</v>
      </c>
      <c r="N702" s="5" t="b">
        <v>1</v>
      </c>
      <c r="O702" s="5" t="b">
        <v>1</v>
      </c>
      <c r="P702" s="5" t="b">
        <v>0</v>
      </c>
      <c r="Q702" s="3">
        <v>0.0</v>
      </c>
      <c r="R702" s="2" t="s">
        <v>35</v>
      </c>
      <c r="S702" s="5" t="b">
        <v>0</v>
      </c>
      <c r="T702" s="3">
        <v>0.0</v>
      </c>
      <c r="U702" s="3">
        <v>0.0</v>
      </c>
      <c r="V702" s="3">
        <v>0.0</v>
      </c>
      <c r="W702" s="3">
        <v>0.0</v>
      </c>
      <c r="X702" s="3">
        <v>0.0</v>
      </c>
      <c r="Y702" s="3">
        <v>0.0</v>
      </c>
      <c r="Z702" s="3">
        <v>0.0</v>
      </c>
      <c r="AA702" s="2" t="s">
        <v>37</v>
      </c>
    </row>
    <row r="703">
      <c r="A703" s="3">
        <v>930.0</v>
      </c>
      <c r="B703" s="4" t="s">
        <v>5640</v>
      </c>
      <c r="C703" s="2" t="s">
        <v>5641</v>
      </c>
      <c r="D703" s="2" t="s">
        <v>5642</v>
      </c>
      <c r="E703" s="2" t="s">
        <v>5643</v>
      </c>
      <c r="F703" s="2" t="s">
        <v>5644</v>
      </c>
      <c r="G703" s="2" t="s">
        <v>5645</v>
      </c>
      <c r="H703" s="2" t="s">
        <v>5646</v>
      </c>
      <c r="I703" s="2" t="s">
        <v>5647</v>
      </c>
      <c r="J703" s="3">
        <v>445.0</v>
      </c>
      <c r="K703" s="2" t="s">
        <v>46</v>
      </c>
      <c r="L703" s="3">
        <v>8.0</v>
      </c>
      <c r="M703" s="3">
        <v>0.0</v>
      </c>
      <c r="N703" s="5" t="b">
        <v>1</v>
      </c>
      <c r="O703" s="5" t="b">
        <v>1</v>
      </c>
      <c r="P703" s="5" t="b">
        <v>1</v>
      </c>
      <c r="Q703" s="3">
        <v>0.0</v>
      </c>
      <c r="R703" s="2" t="s">
        <v>47</v>
      </c>
      <c r="S703" s="5" t="b">
        <v>0</v>
      </c>
      <c r="T703" s="3">
        <v>0.0</v>
      </c>
      <c r="U703" s="3">
        <v>0.0</v>
      </c>
      <c r="V703" s="3">
        <v>0.0</v>
      </c>
      <c r="W703" s="3">
        <v>0.0</v>
      </c>
      <c r="X703" s="3">
        <v>0.0</v>
      </c>
      <c r="Y703" s="3">
        <v>0.0</v>
      </c>
      <c r="Z703" s="2" t="s">
        <v>546</v>
      </c>
      <c r="AA703" s="2" t="s">
        <v>67</v>
      </c>
    </row>
    <row r="704">
      <c r="A704" s="3">
        <v>933.0</v>
      </c>
      <c r="B704" s="4" t="s">
        <v>5648</v>
      </c>
      <c r="C704" s="2" t="s">
        <v>5649</v>
      </c>
      <c r="D704" s="2" t="s">
        <v>5650</v>
      </c>
      <c r="E704" s="2" t="s">
        <v>5651</v>
      </c>
      <c r="F704" s="2" t="s">
        <v>5652</v>
      </c>
      <c r="G704" s="2" t="s">
        <v>5653</v>
      </c>
      <c r="H704" s="2" t="s">
        <v>5654</v>
      </c>
      <c r="I704" s="2" t="s">
        <v>5655</v>
      </c>
      <c r="J704" s="3">
        <v>129.0</v>
      </c>
      <c r="K704" s="2" t="s">
        <v>46</v>
      </c>
      <c r="L704" s="3">
        <v>8.0</v>
      </c>
      <c r="M704" s="3">
        <v>0.0</v>
      </c>
      <c r="N704" s="5" t="b">
        <v>1</v>
      </c>
      <c r="O704" s="5" t="b">
        <v>1</v>
      </c>
      <c r="P704" s="5" t="b">
        <v>0</v>
      </c>
      <c r="Q704" s="3">
        <v>0.0</v>
      </c>
      <c r="R704" s="2" t="s">
        <v>47</v>
      </c>
      <c r="S704" s="5" t="b">
        <v>0</v>
      </c>
      <c r="T704" s="3">
        <v>0.0</v>
      </c>
      <c r="U704" s="3">
        <v>0.0</v>
      </c>
      <c r="V704" s="3">
        <v>0.0</v>
      </c>
      <c r="W704" s="3">
        <v>0.0</v>
      </c>
      <c r="X704" s="3">
        <v>0.0</v>
      </c>
      <c r="Y704" s="3">
        <v>0.0</v>
      </c>
      <c r="Z704" s="2" t="s">
        <v>85</v>
      </c>
      <c r="AA704" s="2" t="s">
        <v>37</v>
      </c>
    </row>
    <row r="705">
      <c r="A705" s="3">
        <v>934.0</v>
      </c>
      <c r="B705" s="4" t="s">
        <v>5656</v>
      </c>
      <c r="C705" s="2" t="s">
        <v>5657</v>
      </c>
      <c r="D705" s="2" t="s">
        <v>5658</v>
      </c>
      <c r="E705" s="2" t="s">
        <v>5659</v>
      </c>
      <c r="F705" s="2" t="s">
        <v>5660</v>
      </c>
      <c r="G705" s="2" t="s">
        <v>5661</v>
      </c>
      <c r="H705" s="2" t="s">
        <v>5662</v>
      </c>
      <c r="I705" s="2" t="s">
        <v>5663</v>
      </c>
      <c r="J705" s="3">
        <v>6616.0</v>
      </c>
      <c r="K705" s="2" t="s">
        <v>46</v>
      </c>
      <c r="L705" s="3">
        <v>8.0</v>
      </c>
      <c r="M705" s="3">
        <v>0.0</v>
      </c>
      <c r="N705" s="5" t="b">
        <v>1</v>
      </c>
      <c r="O705" s="5" t="b">
        <v>1</v>
      </c>
      <c r="P705" s="5" t="b">
        <v>0</v>
      </c>
      <c r="Q705" s="3">
        <v>0.0</v>
      </c>
      <c r="R705" s="2" t="s">
        <v>35</v>
      </c>
      <c r="S705" s="5" t="b">
        <v>0</v>
      </c>
      <c r="T705" s="3">
        <v>0.0</v>
      </c>
      <c r="U705" s="3">
        <v>0.0</v>
      </c>
      <c r="V705" s="3">
        <v>0.0</v>
      </c>
      <c r="W705" s="3">
        <v>0.0</v>
      </c>
      <c r="X705" s="3">
        <v>0.0</v>
      </c>
      <c r="Y705" s="3">
        <v>0.0</v>
      </c>
      <c r="Z705" s="2" t="s">
        <v>85</v>
      </c>
      <c r="AA705" s="2" t="s">
        <v>37</v>
      </c>
    </row>
    <row r="706">
      <c r="A706" s="3">
        <v>937.0</v>
      </c>
      <c r="B706" s="4" t="s">
        <v>5664</v>
      </c>
      <c r="C706" s="2" t="s">
        <v>5665</v>
      </c>
      <c r="D706" s="2" t="s">
        <v>5666</v>
      </c>
      <c r="E706" s="2" t="s">
        <v>5667</v>
      </c>
      <c r="F706" s="2" t="s">
        <v>5668</v>
      </c>
      <c r="G706" s="2" t="s">
        <v>5669</v>
      </c>
      <c r="H706" s="2" t="s">
        <v>5670</v>
      </c>
      <c r="I706" s="2" t="s">
        <v>5671</v>
      </c>
      <c r="J706" s="3">
        <v>20.0</v>
      </c>
      <c r="K706" s="3">
        <v>0.0</v>
      </c>
      <c r="L706" s="3">
        <v>8.0</v>
      </c>
      <c r="M706" s="3">
        <v>0.0</v>
      </c>
      <c r="N706" s="5" t="b">
        <v>1</v>
      </c>
      <c r="O706" s="5" t="b">
        <v>1</v>
      </c>
      <c r="P706" s="5" t="b">
        <v>0</v>
      </c>
      <c r="Q706" s="3">
        <v>1.0</v>
      </c>
      <c r="R706" s="2" t="s">
        <v>47</v>
      </c>
      <c r="S706" s="5" t="b">
        <v>0</v>
      </c>
      <c r="T706" s="3">
        <v>0.0</v>
      </c>
      <c r="U706" s="3">
        <v>0.0</v>
      </c>
      <c r="V706" s="3">
        <v>0.0</v>
      </c>
      <c r="W706" s="3">
        <v>0.0</v>
      </c>
      <c r="X706" s="3">
        <v>0.0</v>
      </c>
      <c r="Y706" s="3">
        <v>0.0</v>
      </c>
      <c r="Z706" s="2" t="s">
        <v>76</v>
      </c>
      <c r="AA706" s="2" t="s">
        <v>37</v>
      </c>
    </row>
    <row r="707">
      <c r="A707" s="3">
        <v>938.0</v>
      </c>
      <c r="B707" s="4" t="s">
        <v>5672</v>
      </c>
      <c r="C707" s="2" t="s">
        <v>5673</v>
      </c>
      <c r="D707" s="2" t="s">
        <v>5674</v>
      </c>
      <c r="E707" s="2" t="s">
        <v>5675</v>
      </c>
      <c r="F707" s="2" t="s">
        <v>5676</v>
      </c>
      <c r="G707" s="2" t="s">
        <v>5677</v>
      </c>
      <c r="H707" s="2" t="s">
        <v>5678</v>
      </c>
      <c r="I707" s="2" t="s">
        <v>5679</v>
      </c>
      <c r="J707" s="3">
        <v>8139.0</v>
      </c>
      <c r="K707" s="2" t="s">
        <v>46</v>
      </c>
      <c r="L707" s="3">
        <v>7.0</v>
      </c>
      <c r="M707" s="3">
        <v>0.0</v>
      </c>
      <c r="N707" s="5" t="b">
        <v>1</v>
      </c>
      <c r="O707" s="5" t="b">
        <v>1</v>
      </c>
      <c r="P707" s="5" t="b">
        <v>0</v>
      </c>
      <c r="Q707" s="3">
        <v>0.0</v>
      </c>
      <c r="R707" s="2" t="s">
        <v>35</v>
      </c>
      <c r="S707" s="5" t="b">
        <v>0</v>
      </c>
      <c r="T707" s="3">
        <v>0.0</v>
      </c>
      <c r="U707" s="3">
        <v>0.0</v>
      </c>
      <c r="V707" s="3">
        <v>0.0</v>
      </c>
      <c r="W707" s="3">
        <v>0.0</v>
      </c>
      <c r="X707" s="3">
        <v>0.0</v>
      </c>
      <c r="Y707" s="3">
        <v>0.0</v>
      </c>
      <c r="Z707" s="3">
        <v>0.0</v>
      </c>
      <c r="AA707" s="2" t="s">
        <v>37</v>
      </c>
    </row>
    <row r="708">
      <c r="A708" s="3">
        <v>939.0</v>
      </c>
      <c r="B708" s="4" t="s">
        <v>5680</v>
      </c>
      <c r="C708" s="2" t="s">
        <v>5681</v>
      </c>
      <c r="D708" s="2" t="s">
        <v>5682</v>
      </c>
      <c r="E708" s="2" t="s">
        <v>5683</v>
      </c>
      <c r="F708" s="2" t="s">
        <v>5684</v>
      </c>
      <c r="G708" s="2" t="s">
        <v>5685</v>
      </c>
      <c r="H708" s="2" t="s">
        <v>5686</v>
      </c>
      <c r="I708" s="2" t="s">
        <v>5687</v>
      </c>
      <c r="J708" s="3">
        <v>360.0</v>
      </c>
      <c r="K708" s="2" t="s">
        <v>821</v>
      </c>
      <c r="L708" s="3">
        <v>7.0</v>
      </c>
      <c r="M708" s="3">
        <v>0.0</v>
      </c>
      <c r="N708" s="5" t="b">
        <v>1</v>
      </c>
      <c r="O708" s="5" t="b">
        <v>1</v>
      </c>
      <c r="P708" s="5" t="b">
        <v>1</v>
      </c>
      <c r="Q708" s="3">
        <v>0.0</v>
      </c>
      <c r="R708" s="2" t="s">
        <v>47</v>
      </c>
      <c r="S708" s="5" t="b">
        <v>0</v>
      </c>
      <c r="T708" s="3">
        <v>0.0</v>
      </c>
      <c r="U708" s="3">
        <v>0.0</v>
      </c>
      <c r="V708" s="3">
        <v>0.0</v>
      </c>
      <c r="W708" s="3">
        <v>0.0</v>
      </c>
      <c r="X708" s="3">
        <v>0.0</v>
      </c>
      <c r="Y708" s="3">
        <v>0.0</v>
      </c>
      <c r="Z708" s="3">
        <v>0.0</v>
      </c>
      <c r="AA708" s="2" t="s">
        <v>37</v>
      </c>
    </row>
    <row r="709">
      <c r="A709" s="3">
        <v>941.0</v>
      </c>
      <c r="B709" s="4" t="s">
        <v>5688</v>
      </c>
      <c r="C709" s="2" t="s">
        <v>5689</v>
      </c>
      <c r="D709" s="2" t="s">
        <v>5690</v>
      </c>
      <c r="E709" s="2" t="s">
        <v>5691</v>
      </c>
      <c r="F709" s="2" t="s">
        <v>4709</v>
      </c>
      <c r="G709" s="2" t="s">
        <v>5692</v>
      </c>
      <c r="H709" s="2" t="s">
        <v>5693</v>
      </c>
      <c r="I709" s="2" t="s">
        <v>5694</v>
      </c>
      <c r="J709" s="3">
        <v>5864.0</v>
      </c>
      <c r="K709" s="2" t="s">
        <v>902</v>
      </c>
      <c r="L709" s="3">
        <v>7.0</v>
      </c>
      <c r="M709" s="3">
        <v>0.0</v>
      </c>
      <c r="N709" s="5" t="b">
        <v>1</v>
      </c>
      <c r="O709" s="5" t="b">
        <v>1</v>
      </c>
      <c r="P709" s="5" t="b">
        <v>0</v>
      </c>
      <c r="Q709" s="3">
        <v>0.0</v>
      </c>
      <c r="R709" s="2" t="s">
        <v>47</v>
      </c>
      <c r="S709" s="5" t="b">
        <v>0</v>
      </c>
      <c r="T709" s="3">
        <v>0.0</v>
      </c>
      <c r="U709" s="3">
        <v>0.0</v>
      </c>
      <c r="V709" s="3">
        <v>0.0</v>
      </c>
      <c r="W709" s="3">
        <v>0.0</v>
      </c>
      <c r="X709" s="3">
        <v>0.0</v>
      </c>
      <c r="Y709" s="3">
        <v>0.0</v>
      </c>
      <c r="Z709" s="2" t="s">
        <v>48</v>
      </c>
      <c r="AA709" s="2" t="s">
        <v>37</v>
      </c>
    </row>
    <row r="710">
      <c r="A710" s="3">
        <v>944.0</v>
      </c>
      <c r="B710" s="4" t="s">
        <v>5695</v>
      </c>
      <c r="C710" s="2" t="s">
        <v>5696</v>
      </c>
      <c r="D710" s="2" t="s">
        <v>5697</v>
      </c>
      <c r="E710" s="2" t="s">
        <v>5698</v>
      </c>
      <c r="F710" s="2" t="s">
        <v>5699</v>
      </c>
      <c r="G710" s="2" t="s">
        <v>5700</v>
      </c>
      <c r="H710" s="2" t="s">
        <v>5701</v>
      </c>
      <c r="I710" s="2" t="s">
        <v>5702</v>
      </c>
      <c r="J710" s="3">
        <v>479.0</v>
      </c>
      <c r="K710" s="2" t="s">
        <v>699</v>
      </c>
      <c r="L710" s="3">
        <v>6.0</v>
      </c>
      <c r="M710" s="3">
        <v>0.0</v>
      </c>
      <c r="N710" s="5" t="b">
        <v>1</v>
      </c>
      <c r="O710" s="5" t="b">
        <v>1</v>
      </c>
      <c r="P710" s="5" t="b">
        <v>0</v>
      </c>
      <c r="Q710" s="3">
        <v>2.0</v>
      </c>
      <c r="R710" s="2" t="s">
        <v>35</v>
      </c>
      <c r="S710" s="5" t="b">
        <v>0</v>
      </c>
      <c r="T710" s="3">
        <v>0.0</v>
      </c>
      <c r="U710" s="3">
        <v>0.0</v>
      </c>
      <c r="V710" s="3">
        <v>0.0</v>
      </c>
      <c r="W710" s="3">
        <v>0.0</v>
      </c>
      <c r="X710" s="3">
        <v>0.0</v>
      </c>
      <c r="Y710" s="3">
        <v>0.0</v>
      </c>
      <c r="Z710" s="2" t="s">
        <v>48</v>
      </c>
      <c r="AA710" s="2" t="s">
        <v>67</v>
      </c>
    </row>
    <row r="711">
      <c r="A711" s="3">
        <v>945.0</v>
      </c>
      <c r="B711" s="4" t="s">
        <v>5703</v>
      </c>
      <c r="C711" s="2" t="s">
        <v>5704</v>
      </c>
      <c r="D711" s="2" t="s">
        <v>5705</v>
      </c>
      <c r="E711" s="2" t="s">
        <v>5706</v>
      </c>
      <c r="F711" s="2" t="s">
        <v>5707</v>
      </c>
      <c r="G711" s="2" t="s">
        <v>5708</v>
      </c>
      <c r="H711" s="2" t="s">
        <v>5709</v>
      </c>
      <c r="I711" s="2" t="s">
        <v>5710</v>
      </c>
      <c r="J711" s="3">
        <v>126.0</v>
      </c>
      <c r="K711" s="2" t="s">
        <v>46</v>
      </c>
      <c r="L711" s="3">
        <v>6.0</v>
      </c>
      <c r="M711" s="3">
        <v>0.0</v>
      </c>
      <c r="N711" s="5" t="b">
        <v>0</v>
      </c>
      <c r="O711" s="5" t="b">
        <v>1</v>
      </c>
      <c r="P711" s="5" t="b">
        <v>0</v>
      </c>
      <c r="Q711" s="3">
        <v>0.0</v>
      </c>
      <c r="R711" s="2" t="s">
        <v>47</v>
      </c>
      <c r="S711" s="5" t="b">
        <v>0</v>
      </c>
      <c r="T711" s="3">
        <v>0.0</v>
      </c>
      <c r="U711" s="3">
        <v>0.0</v>
      </c>
      <c r="V711" s="3">
        <v>0.0</v>
      </c>
      <c r="W711" s="3">
        <v>0.0</v>
      </c>
      <c r="X711" s="3">
        <v>0.0</v>
      </c>
      <c r="Y711" s="3">
        <v>0.0</v>
      </c>
      <c r="Z711" s="3">
        <v>0.0</v>
      </c>
      <c r="AA711" s="2" t="s">
        <v>37</v>
      </c>
    </row>
    <row r="712">
      <c r="A712" s="3">
        <v>946.0</v>
      </c>
      <c r="B712" s="4" t="s">
        <v>5711</v>
      </c>
      <c r="C712" s="2" t="s">
        <v>5712</v>
      </c>
      <c r="D712" s="2" t="s">
        <v>5713</v>
      </c>
      <c r="E712" s="2" t="s">
        <v>5714</v>
      </c>
      <c r="F712" s="2" t="s">
        <v>5715</v>
      </c>
      <c r="G712" s="2" t="s">
        <v>5716</v>
      </c>
      <c r="H712" s="2" t="s">
        <v>5717</v>
      </c>
      <c r="I712" s="2" t="s">
        <v>5718</v>
      </c>
      <c r="J712" s="3">
        <v>2504.0</v>
      </c>
      <c r="K712" s="2" t="s">
        <v>1451</v>
      </c>
      <c r="L712" s="3">
        <v>6.0</v>
      </c>
      <c r="M712" s="3">
        <v>0.0</v>
      </c>
      <c r="N712" s="5" t="b">
        <v>1</v>
      </c>
      <c r="O712" s="5" t="b">
        <v>1</v>
      </c>
      <c r="P712" s="5" t="b">
        <v>0</v>
      </c>
      <c r="Q712" s="3">
        <v>2.0</v>
      </c>
      <c r="R712" s="2" t="s">
        <v>35</v>
      </c>
      <c r="S712" s="5" t="b">
        <v>0</v>
      </c>
      <c r="T712" s="3">
        <v>0.0</v>
      </c>
      <c r="U712" s="3">
        <v>0.0</v>
      </c>
      <c r="V712" s="3">
        <v>0.0</v>
      </c>
      <c r="W712" s="3">
        <v>0.0</v>
      </c>
      <c r="X712" s="3">
        <v>0.0</v>
      </c>
      <c r="Y712" s="3">
        <v>0.0</v>
      </c>
      <c r="Z712" s="2" t="s">
        <v>85</v>
      </c>
      <c r="AA712" s="2" t="s">
        <v>67</v>
      </c>
    </row>
    <row r="713">
      <c r="A713" s="3">
        <v>948.0</v>
      </c>
      <c r="B713" s="4" t="s">
        <v>5719</v>
      </c>
      <c r="C713" s="2" t="s">
        <v>5720</v>
      </c>
      <c r="D713" s="2" t="s">
        <v>5721</v>
      </c>
      <c r="E713" s="2" t="s">
        <v>5722</v>
      </c>
      <c r="F713" s="2" t="s">
        <v>5723</v>
      </c>
      <c r="G713" s="2" t="s">
        <v>5724</v>
      </c>
      <c r="H713" s="2" t="s">
        <v>5725</v>
      </c>
      <c r="I713" s="2" t="s">
        <v>5726</v>
      </c>
      <c r="J713" s="3">
        <v>61.0</v>
      </c>
      <c r="K713" s="2" t="s">
        <v>805</v>
      </c>
      <c r="L713" s="3">
        <v>6.0</v>
      </c>
      <c r="M713" s="3">
        <v>0.0</v>
      </c>
      <c r="N713" s="5" t="b">
        <v>1</v>
      </c>
      <c r="O713" s="5" t="b">
        <v>1</v>
      </c>
      <c r="P713" s="5" t="b">
        <v>0</v>
      </c>
      <c r="Q713" s="3">
        <v>2.0</v>
      </c>
      <c r="R713" s="2" t="s">
        <v>35</v>
      </c>
      <c r="S713" s="5" t="b">
        <v>0</v>
      </c>
      <c r="T713" s="3">
        <v>0.0</v>
      </c>
      <c r="U713" s="3">
        <v>0.0</v>
      </c>
      <c r="V713" s="3">
        <v>0.0</v>
      </c>
      <c r="W713" s="3">
        <v>0.0</v>
      </c>
      <c r="X713" s="3">
        <v>0.0</v>
      </c>
      <c r="Y713" s="3">
        <v>0.0</v>
      </c>
      <c r="Z713" s="2" t="s">
        <v>85</v>
      </c>
      <c r="AA713" s="2" t="s">
        <v>37</v>
      </c>
    </row>
    <row r="714">
      <c r="A714" s="3">
        <v>950.0</v>
      </c>
      <c r="B714" s="4" t="s">
        <v>5727</v>
      </c>
      <c r="C714" s="2" t="s">
        <v>5728</v>
      </c>
      <c r="D714" s="2" t="s">
        <v>5729</v>
      </c>
      <c r="E714" s="2" t="s">
        <v>5730</v>
      </c>
      <c r="F714" s="2" t="s">
        <v>5731</v>
      </c>
      <c r="G714" s="2" t="s">
        <v>5732</v>
      </c>
      <c r="H714" s="2" t="s">
        <v>5733</v>
      </c>
      <c r="I714" s="2" t="s">
        <v>5734</v>
      </c>
      <c r="J714" s="3">
        <v>575.0</v>
      </c>
      <c r="K714" s="2" t="s">
        <v>1217</v>
      </c>
      <c r="L714" s="3">
        <v>6.0</v>
      </c>
      <c r="M714" s="3">
        <v>0.0</v>
      </c>
      <c r="N714" s="5" t="b">
        <v>1</v>
      </c>
      <c r="O714" s="5" t="b">
        <v>1</v>
      </c>
      <c r="P714" s="5" t="b">
        <v>0</v>
      </c>
      <c r="Q714" s="3">
        <v>0.0</v>
      </c>
      <c r="R714" s="2" t="s">
        <v>35</v>
      </c>
      <c r="S714" s="5" t="b">
        <v>0</v>
      </c>
      <c r="T714" s="3">
        <v>0.0</v>
      </c>
      <c r="U714" s="3">
        <v>0.0</v>
      </c>
      <c r="V714" s="3">
        <v>0.0</v>
      </c>
      <c r="W714" s="3">
        <v>0.0</v>
      </c>
      <c r="X714" s="3">
        <v>0.0</v>
      </c>
      <c r="Y714" s="3">
        <v>0.0</v>
      </c>
      <c r="Z714" s="2" t="s">
        <v>48</v>
      </c>
      <c r="AA714" s="2" t="s">
        <v>37</v>
      </c>
    </row>
    <row r="715">
      <c r="A715" s="3">
        <v>951.0</v>
      </c>
      <c r="B715" s="4" t="s">
        <v>5735</v>
      </c>
      <c r="C715" s="2" t="s">
        <v>5736</v>
      </c>
      <c r="D715" s="2" t="s">
        <v>5737</v>
      </c>
      <c r="E715" s="2" t="s">
        <v>5738</v>
      </c>
      <c r="F715" s="2" t="s">
        <v>5739</v>
      </c>
      <c r="G715" s="2" t="s">
        <v>5740</v>
      </c>
      <c r="H715" s="2" t="s">
        <v>5741</v>
      </c>
      <c r="I715" s="2" t="s">
        <v>5742</v>
      </c>
      <c r="J715" s="3">
        <v>5073.0</v>
      </c>
      <c r="K715" s="2" t="s">
        <v>46</v>
      </c>
      <c r="L715" s="3">
        <v>6.0</v>
      </c>
      <c r="M715" s="3">
        <v>0.0</v>
      </c>
      <c r="N715" s="5" t="b">
        <v>1</v>
      </c>
      <c r="O715" s="5" t="b">
        <v>1</v>
      </c>
      <c r="P715" s="5" t="b">
        <v>0</v>
      </c>
      <c r="Q715" s="3">
        <v>1.0</v>
      </c>
      <c r="R715" s="2" t="s">
        <v>35</v>
      </c>
      <c r="S715" s="5" t="b">
        <v>0</v>
      </c>
      <c r="T715" s="3">
        <v>0.0</v>
      </c>
      <c r="U715" s="3">
        <v>0.0</v>
      </c>
      <c r="V715" s="3">
        <v>0.0</v>
      </c>
      <c r="W715" s="3">
        <v>0.0</v>
      </c>
      <c r="X715" s="3">
        <v>0.0</v>
      </c>
      <c r="Y715" s="3">
        <v>0.0</v>
      </c>
      <c r="Z715" s="3">
        <v>0.0</v>
      </c>
      <c r="AA715" s="2" t="s">
        <v>37</v>
      </c>
    </row>
    <row r="716">
      <c r="A716" s="3">
        <v>952.0</v>
      </c>
      <c r="B716" s="4" t="s">
        <v>5743</v>
      </c>
      <c r="C716" s="2" t="s">
        <v>5744</v>
      </c>
      <c r="D716" s="2" t="s">
        <v>5745</v>
      </c>
      <c r="E716" s="2" t="s">
        <v>5746</v>
      </c>
      <c r="F716" s="2" t="s">
        <v>5747</v>
      </c>
      <c r="G716" s="2" t="s">
        <v>5748</v>
      </c>
      <c r="H716" s="2" t="s">
        <v>5749</v>
      </c>
      <c r="I716" s="2" t="s">
        <v>5750</v>
      </c>
      <c r="J716" s="3">
        <v>176.0</v>
      </c>
      <c r="K716" s="2" t="s">
        <v>4915</v>
      </c>
      <c r="L716" s="3">
        <v>5.0</v>
      </c>
      <c r="M716" s="3">
        <v>0.0</v>
      </c>
      <c r="N716" s="5" t="b">
        <v>0</v>
      </c>
      <c r="O716" s="5" t="b">
        <v>1</v>
      </c>
      <c r="P716" s="5" t="b">
        <v>0</v>
      </c>
      <c r="Q716" s="3">
        <v>0.0</v>
      </c>
      <c r="R716" s="2" t="s">
        <v>47</v>
      </c>
      <c r="S716" s="5" t="b">
        <v>0</v>
      </c>
      <c r="T716" s="3">
        <v>0.0</v>
      </c>
      <c r="U716" s="3">
        <v>0.0</v>
      </c>
      <c r="V716" s="3">
        <v>0.0</v>
      </c>
      <c r="W716" s="3">
        <v>0.0</v>
      </c>
      <c r="X716" s="3">
        <v>0.0</v>
      </c>
      <c r="Y716" s="3">
        <v>0.0</v>
      </c>
      <c r="Z716" s="2" t="s">
        <v>95</v>
      </c>
      <c r="AA716" s="2" t="s">
        <v>37</v>
      </c>
    </row>
    <row r="717">
      <c r="A717" s="3">
        <v>953.0</v>
      </c>
      <c r="B717" s="4" t="s">
        <v>5751</v>
      </c>
      <c r="C717" s="2" t="s">
        <v>5752</v>
      </c>
      <c r="D717" s="2" t="s">
        <v>5753</v>
      </c>
      <c r="E717" s="2" t="s">
        <v>5754</v>
      </c>
      <c r="F717" s="2" t="s">
        <v>5755</v>
      </c>
      <c r="G717" s="2" t="s">
        <v>5756</v>
      </c>
      <c r="H717" s="2" t="s">
        <v>5757</v>
      </c>
      <c r="I717" s="2" t="s">
        <v>5758</v>
      </c>
      <c r="J717" s="3">
        <v>995037.0</v>
      </c>
      <c r="K717" s="3">
        <v>0.0</v>
      </c>
      <c r="L717" s="3">
        <v>5.0</v>
      </c>
      <c r="M717" s="3">
        <v>0.0</v>
      </c>
      <c r="N717" s="5" t="b">
        <v>1</v>
      </c>
      <c r="O717" s="5" t="b">
        <v>1</v>
      </c>
      <c r="P717" s="5" t="b">
        <v>0</v>
      </c>
      <c r="Q717" s="3">
        <v>1.0</v>
      </c>
      <c r="R717" s="2" t="s">
        <v>47</v>
      </c>
      <c r="S717" s="5" t="b">
        <v>0</v>
      </c>
      <c r="T717" s="3">
        <v>0.0</v>
      </c>
      <c r="U717" s="3">
        <v>0.0</v>
      </c>
      <c r="V717" s="3">
        <v>0.0</v>
      </c>
      <c r="W717" s="3">
        <v>0.0</v>
      </c>
      <c r="X717" s="3">
        <v>0.0</v>
      </c>
      <c r="Y717" s="3">
        <v>0.0</v>
      </c>
      <c r="Z717" s="2" t="s">
        <v>95</v>
      </c>
      <c r="AA717" s="2" t="s">
        <v>37</v>
      </c>
    </row>
    <row r="718">
      <c r="A718" s="3">
        <v>954.0</v>
      </c>
      <c r="B718" s="4" t="s">
        <v>5759</v>
      </c>
      <c r="C718" s="2" t="s">
        <v>5760</v>
      </c>
      <c r="D718" s="2" t="s">
        <v>5761</v>
      </c>
      <c r="E718" s="2" t="s">
        <v>5762</v>
      </c>
      <c r="F718" s="2" t="s">
        <v>5763</v>
      </c>
      <c r="G718" s="2" t="s">
        <v>5764</v>
      </c>
      <c r="H718" s="2" t="s">
        <v>5765</v>
      </c>
      <c r="I718" s="2" t="s">
        <v>5766</v>
      </c>
      <c r="J718" s="3">
        <v>82429.0</v>
      </c>
      <c r="K718" s="2" t="s">
        <v>46</v>
      </c>
      <c r="L718" s="3">
        <v>5.0</v>
      </c>
      <c r="M718" s="3">
        <v>0.0</v>
      </c>
      <c r="N718" s="5" t="b">
        <v>1</v>
      </c>
      <c r="O718" s="5" t="b">
        <v>1</v>
      </c>
      <c r="P718" s="5" t="b">
        <v>0</v>
      </c>
      <c r="Q718" s="3">
        <v>4.0</v>
      </c>
      <c r="R718" s="2" t="s">
        <v>35</v>
      </c>
      <c r="S718" s="5" t="b">
        <v>0</v>
      </c>
      <c r="T718" s="3">
        <v>0.0</v>
      </c>
      <c r="U718" s="3">
        <v>0.0</v>
      </c>
      <c r="V718" s="3">
        <v>0.0</v>
      </c>
      <c r="W718" s="3">
        <v>0.0</v>
      </c>
      <c r="X718" s="3">
        <v>0.0</v>
      </c>
      <c r="Y718" s="3">
        <v>0.0</v>
      </c>
      <c r="Z718" s="3">
        <v>0.0</v>
      </c>
      <c r="AA718" s="2" t="s">
        <v>37</v>
      </c>
    </row>
    <row r="719">
      <c r="A719" s="3">
        <v>957.0</v>
      </c>
      <c r="B719" s="4" t="s">
        <v>5767</v>
      </c>
      <c r="C719" s="2" t="s">
        <v>5768</v>
      </c>
      <c r="D719" s="2" t="s">
        <v>5769</v>
      </c>
      <c r="E719" s="2" t="s">
        <v>5770</v>
      </c>
      <c r="F719" s="2" t="s">
        <v>5771</v>
      </c>
      <c r="G719" s="2" t="s">
        <v>5772</v>
      </c>
      <c r="H719" s="2" t="s">
        <v>5773</v>
      </c>
      <c r="I719" s="2" t="s">
        <v>5774</v>
      </c>
      <c r="J719" s="3">
        <v>1680.0</v>
      </c>
      <c r="K719" s="2" t="s">
        <v>46</v>
      </c>
      <c r="L719" s="3">
        <v>5.0</v>
      </c>
      <c r="M719" s="3">
        <v>0.0</v>
      </c>
      <c r="N719" s="5" t="b">
        <v>1</v>
      </c>
      <c r="O719" s="5" t="b">
        <v>1</v>
      </c>
      <c r="P719" s="5" t="b">
        <v>0</v>
      </c>
      <c r="Q719" s="3">
        <v>1.0</v>
      </c>
      <c r="R719" s="2" t="s">
        <v>35</v>
      </c>
      <c r="S719" s="5" t="b">
        <v>0</v>
      </c>
      <c r="T719" s="3">
        <v>0.0</v>
      </c>
      <c r="U719" s="3">
        <v>0.0</v>
      </c>
      <c r="V719" s="3">
        <v>0.0</v>
      </c>
      <c r="W719" s="3">
        <v>0.0</v>
      </c>
      <c r="X719" s="3">
        <v>0.0</v>
      </c>
      <c r="Y719" s="3">
        <v>0.0</v>
      </c>
      <c r="Z719" s="2" t="s">
        <v>85</v>
      </c>
      <c r="AA719" s="2" t="s">
        <v>37</v>
      </c>
    </row>
    <row r="720">
      <c r="A720" s="3">
        <v>959.0</v>
      </c>
      <c r="B720" s="4" t="s">
        <v>5775</v>
      </c>
      <c r="C720" s="2" t="s">
        <v>5776</v>
      </c>
      <c r="D720" s="2" t="s">
        <v>5777</v>
      </c>
      <c r="E720" s="2" t="s">
        <v>5778</v>
      </c>
      <c r="F720" s="2" t="s">
        <v>5779</v>
      </c>
      <c r="G720" s="2" t="s">
        <v>5780</v>
      </c>
      <c r="H720" s="2" t="s">
        <v>5781</v>
      </c>
      <c r="I720" s="2" t="s">
        <v>5782</v>
      </c>
      <c r="J720" s="3">
        <v>22.0</v>
      </c>
      <c r="K720" s="2" t="s">
        <v>716</v>
      </c>
      <c r="L720" s="3">
        <v>5.0</v>
      </c>
      <c r="M720" s="3">
        <v>0.0</v>
      </c>
      <c r="N720" s="5" t="b">
        <v>1</v>
      </c>
      <c r="O720" s="5" t="b">
        <v>1</v>
      </c>
      <c r="P720" s="5" t="b">
        <v>0</v>
      </c>
      <c r="Q720" s="3">
        <v>0.0</v>
      </c>
      <c r="R720" s="2" t="s">
        <v>35</v>
      </c>
      <c r="S720" s="5" t="b">
        <v>0</v>
      </c>
      <c r="T720" s="3">
        <v>0.0</v>
      </c>
      <c r="U720" s="3">
        <v>0.0</v>
      </c>
      <c r="V720" s="3">
        <v>0.0</v>
      </c>
      <c r="W720" s="3">
        <v>0.0</v>
      </c>
      <c r="X720" s="3">
        <v>0.0</v>
      </c>
      <c r="Y720" s="3">
        <v>0.0</v>
      </c>
      <c r="Z720" s="3">
        <v>0.0</v>
      </c>
      <c r="AA720" s="2" t="s">
        <v>37</v>
      </c>
    </row>
    <row r="721">
      <c r="A721" s="3">
        <v>962.0</v>
      </c>
      <c r="B721" s="4" t="s">
        <v>5783</v>
      </c>
      <c r="C721" s="2" t="s">
        <v>5784</v>
      </c>
      <c r="D721" s="2" t="s">
        <v>5785</v>
      </c>
      <c r="E721" s="2" t="s">
        <v>5786</v>
      </c>
      <c r="F721" s="2" t="s">
        <v>5787</v>
      </c>
      <c r="G721" s="2" t="s">
        <v>5788</v>
      </c>
      <c r="H721" s="2" t="s">
        <v>5789</v>
      </c>
      <c r="I721" s="2" t="s">
        <v>5790</v>
      </c>
      <c r="J721" s="3">
        <v>3072.0</v>
      </c>
      <c r="K721" s="2" t="s">
        <v>278</v>
      </c>
      <c r="L721" s="3">
        <v>5.0</v>
      </c>
      <c r="M721" s="3">
        <v>0.0</v>
      </c>
      <c r="N721" s="5" t="b">
        <v>1</v>
      </c>
      <c r="O721" s="5" t="b">
        <v>1</v>
      </c>
      <c r="P721" s="5" t="b">
        <v>0</v>
      </c>
      <c r="Q721" s="3">
        <v>0.0</v>
      </c>
      <c r="R721" s="2" t="s">
        <v>35</v>
      </c>
      <c r="S721" s="5" t="b">
        <v>0</v>
      </c>
      <c r="T721" s="3">
        <v>0.0</v>
      </c>
      <c r="U721" s="3">
        <v>0.0</v>
      </c>
      <c r="V721" s="3">
        <v>0.0</v>
      </c>
      <c r="W721" s="3">
        <v>0.0</v>
      </c>
      <c r="X721" s="3">
        <v>0.0</v>
      </c>
      <c r="Y721" s="3">
        <v>0.0</v>
      </c>
      <c r="Z721" s="3">
        <v>0.0</v>
      </c>
      <c r="AA721" s="2" t="s">
        <v>37</v>
      </c>
    </row>
    <row r="722">
      <c r="A722" s="3">
        <v>964.0</v>
      </c>
      <c r="B722" s="4" t="s">
        <v>5791</v>
      </c>
      <c r="C722" s="2" t="s">
        <v>5792</v>
      </c>
      <c r="D722" s="2" t="s">
        <v>5793</v>
      </c>
      <c r="E722" s="2" t="s">
        <v>5794</v>
      </c>
      <c r="F722" s="2" t="s">
        <v>5795</v>
      </c>
      <c r="G722" s="2" t="s">
        <v>5796</v>
      </c>
      <c r="H722" s="2" t="s">
        <v>5797</v>
      </c>
      <c r="I722" s="2" t="s">
        <v>5798</v>
      </c>
      <c r="J722" s="3">
        <v>6886.0</v>
      </c>
      <c r="K722" s="2" t="s">
        <v>195</v>
      </c>
      <c r="L722" s="3">
        <v>5.0</v>
      </c>
      <c r="M722" s="3">
        <v>0.0</v>
      </c>
      <c r="N722" s="5" t="b">
        <v>1</v>
      </c>
      <c r="O722" s="5" t="b">
        <v>1</v>
      </c>
      <c r="P722" s="5" t="b">
        <v>0</v>
      </c>
      <c r="Q722" s="3">
        <v>0.0</v>
      </c>
      <c r="R722" s="2" t="s">
        <v>47</v>
      </c>
      <c r="S722" s="5" t="b">
        <v>0</v>
      </c>
      <c r="T722" s="3">
        <v>0.0</v>
      </c>
      <c r="U722" s="3">
        <v>0.0</v>
      </c>
      <c r="V722" s="3">
        <v>0.0</v>
      </c>
      <c r="W722" s="3">
        <v>0.0</v>
      </c>
      <c r="X722" s="3">
        <v>0.0</v>
      </c>
      <c r="Y722" s="3">
        <v>0.0</v>
      </c>
      <c r="Z722" s="2" t="s">
        <v>587</v>
      </c>
      <c r="AA722" s="2" t="s">
        <v>37</v>
      </c>
    </row>
    <row r="723">
      <c r="A723" s="3">
        <v>965.0</v>
      </c>
      <c r="B723" s="4" t="s">
        <v>5799</v>
      </c>
      <c r="C723" s="2" t="s">
        <v>5800</v>
      </c>
      <c r="D723" s="2" t="s">
        <v>5801</v>
      </c>
      <c r="E723" s="2" t="s">
        <v>5802</v>
      </c>
      <c r="F723" s="2" t="s">
        <v>5803</v>
      </c>
      <c r="G723" s="2" t="s">
        <v>5804</v>
      </c>
      <c r="H723" s="2" t="s">
        <v>5805</v>
      </c>
      <c r="I723" s="2" t="s">
        <v>5806</v>
      </c>
      <c r="J723" s="3">
        <v>81179.0</v>
      </c>
      <c r="K723" s="2" t="s">
        <v>46</v>
      </c>
      <c r="L723" s="3">
        <v>4.0</v>
      </c>
      <c r="M723" s="3">
        <v>0.0</v>
      </c>
      <c r="N723" s="5" t="b">
        <v>1</v>
      </c>
      <c r="O723" s="5" t="b">
        <v>1</v>
      </c>
      <c r="P723" s="5" t="b">
        <v>0</v>
      </c>
      <c r="Q723" s="3">
        <v>0.0</v>
      </c>
      <c r="R723" s="2" t="s">
        <v>35</v>
      </c>
      <c r="S723" s="5" t="b">
        <v>0</v>
      </c>
      <c r="T723" s="3">
        <v>0.0</v>
      </c>
      <c r="U723" s="3">
        <v>0.0</v>
      </c>
      <c r="V723" s="3">
        <v>0.0</v>
      </c>
      <c r="W723" s="3">
        <v>0.0</v>
      </c>
      <c r="X723" s="3">
        <v>0.0</v>
      </c>
      <c r="Y723" s="3">
        <v>0.0</v>
      </c>
      <c r="Z723" s="2" t="s">
        <v>48</v>
      </c>
      <c r="AA723" s="2" t="s">
        <v>67</v>
      </c>
    </row>
    <row r="724">
      <c r="A724" s="3">
        <v>967.0</v>
      </c>
      <c r="B724" s="4" t="s">
        <v>5807</v>
      </c>
      <c r="C724" s="2" t="s">
        <v>5808</v>
      </c>
      <c r="D724" s="2" t="s">
        <v>5809</v>
      </c>
      <c r="E724" s="2" t="s">
        <v>5810</v>
      </c>
      <c r="F724" s="2" t="s">
        <v>5811</v>
      </c>
      <c r="G724" s="2" t="s">
        <v>5812</v>
      </c>
      <c r="H724" s="2" t="s">
        <v>5813</v>
      </c>
      <c r="I724" s="2" t="s">
        <v>5814</v>
      </c>
      <c r="J724" s="3">
        <v>33158.0</v>
      </c>
      <c r="K724" s="2" t="s">
        <v>46</v>
      </c>
      <c r="L724" s="3">
        <v>4.0</v>
      </c>
      <c r="M724" s="3">
        <v>0.0</v>
      </c>
      <c r="N724" s="5" t="b">
        <v>1</v>
      </c>
      <c r="O724" s="5" t="b">
        <v>1</v>
      </c>
      <c r="P724" s="5" t="b">
        <v>0</v>
      </c>
      <c r="Q724" s="3">
        <v>0.0</v>
      </c>
      <c r="R724" s="2" t="s">
        <v>47</v>
      </c>
      <c r="S724" s="5" t="b">
        <v>0</v>
      </c>
      <c r="T724" s="3">
        <v>0.0</v>
      </c>
      <c r="U724" s="3">
        <v>0.0</v>
      </c>
      <c r="V724" s="3">
        <v>0.0</v>
      </c>
      <c r="W724" s="3">
        <v>0.0</v>
      </c>
      <c r="X724" s="3">
        <v>0.0</v>
      </c>
      <c r="Y724" s="3">
        <v>0.0</v>
      </c>
      <c r="Z724" s="2" t="s">
        <v>48</v>
      </c>
      <c r="AA724" s="2" t="s">
        <v>37</v>
      </c>
    </row>
    <row r="725">
      <c r="A725" s="3">
        <v>968.0</v>
      </c>
      <c r="B725" s="4" t="s">
        <v>5815</v>
      </c>
      <c r="C725" s="2" t="s">
        <v>5816</v>
      </c>
      <c r="D725" s="2" t="s">
        <v>5817</v>
      </c>
      <c r="E725" s="2" t="s">
        <v>5818</v>
      </c>
      <c r="F725" s="2" t="s">
        <v>5819</v>
      </c>
      <c r="G725" s="2" t="s">
        <v>5820</v>
      </c>
      <c r="H725" s="2" t="s">
        <v>5821</v>
      </c>
      <c r="I725" s="2" t="s">
        <v>5822</v>
      </c>
      <c r="J725" s="3">
        <v>3697.0</v>
      </c>
      <c r="K725" s="2" t="s">
        <v>46</v>
      </c>
      <c r="L725" s="3">
        <v>4.0</v>
      </c>
      <c r="M725" s="3">
        <v>0.0</v>
      </c>
      <c r="N725" s="5" t="b">
        <v>1</v>
      </c>
      <c r="O725" s="5" t="b">
        <v>1</v>
      </c>
      <c r="P725" s="5" t="b">
        <v>0</v>
      </c>
      <c r="Q725" s="3">
        <v>1.0</v>
      </c>
      <c r="R725" s="2" t="s">
        <v>5823</v>
      </c>
      <c r="S725" s="5" t="b">
        <v>0</v>
      </c>
      <c r="T725" s="3">
        <v>0.0</v>
      </c>
      <c r="U725" s="3">
        <v>0.0</v>
      </c>
      <c r="V725" s="3">
        <v>0.0</v>
      </c>
      <c r="W725" s="3">
        <v>0.0</v>
      </c>
      <c r="X725" s="3">
        <v>0.0</v>
      </c>
      <c r="Y725" s="3">
        <v>0.0</v>
      </c>
      <c r="Z725" s="3">
        <v>0.0</v>
      </c>
      <c r="AA725" s="2" t="s">
        <v>37</v>
      </c>
    </row>
    <row r="726">
      <c r="A726" s="3">
        <v>969.0</v>
      </c>
      <c r="B726" s="4" t="s">
        <v>5824</v>
      </c>
      <c r="C726" s="2" t="s">
        <v>5825</v>
      </c>
      <c r="D726" s="2" t="s">
        <v>5826</v>
      </c>
      <c r="E726" s="2" t="s">
        <v>5827</v>
      </c>
      <c r="F726" s="2" t="s">
        <v>5828</v>
      </c>
      <c r="G726" s="2" t="s">
        <v>5829</v>
      </c>
      <c r="H726" s="2" t="s">
        <v>5830</v>
      </c>
      <c r="I726" s="2" t="s">
        <v>5831</v>
      </c>
      <c r="J726" s="3">
        <v>4337.0</v>
      </c>
      <c r="K726" s="2" t="s">
        <v>46</v>
      </c>
      <c r="L726" s="3">
        <v>4.0</v>
      </c>
      <c r="M726" s="3">
        <v>0.0</v>
      </c>
      <c r="N726" s="5" t="b">
        <v>1</v>
      </c>
      <c r="O726" s="5" t="b">
        <v>1</v>
      </c>
      <c r="P726" s="5" t="b">
        <v>0</v>
      </c>
      <c r="Q726" s="3">
        <v>0.0</v>
      </c>
      <c r="R726" s="2" t="s">
        <v>47</v>
      </c>
      <c r="S726" s="5" t="b">
        <v>0</v>
      </c>
      <c r="T726" s="3">
        <v>0.0</v>
      </c>
      <c r="U726" s="3">
        <v>0.0</v>
      </c>
      <c r="V726" s="3">
        <v>0.0</v>
      </c>
      <c r="W726" s="3">
        <v>0.0</v>
      </c>
      <c r="X726" s="3">
        <v>0.0</v>
      </c>
      <c r="Y726" s="3">
        <v>0.0</v>
      </c>
      <c r="Z726" s="2" t="s">
        <v>48</v>
      </c>
      <c r="AA726" s="2" t="s">
        <v>37</v>
      </c>
    </row>
    <row r="727">
      <c r="A727" s="3">
        <v>970.0</v>
      </c>
      <c r="B727" s="4" t="s">
        <v>5832</v>
      </c>
      <c r="C727" s="2" t="s">
        <v>5833</v>
      </c>
      <c r="D727" s="2" t="s">
        <v>5834</v>
      </c>
      <c r="E727" s="2" t="s">
        <v>5835</v>
      </c>
      <c r="F727" s="2" t="s">
        <v>5836</v>
      </c>
      <c r="G727" s="2" t="s">
        <v>5837</v>
      </c>
      <c r="H727" s="2" t="s">
        <v>5838</v>
      </c>
      <c r="I727" s="2" t="s">
        <v>5839</v>
      </c>
      <c r="J727" s="3">
        <v>7558.0</v>
      </c>
      <c r="K727" s="2" t="s">
        <v>46</v>
      </c>
      <c r="L727" s="3">
        <v>4.0</v>
      </c>
      <c r="M727" s="3">
        <v>0.0</v>
      </c>
      <c r="N727" s="5" t="b">
        <v>1</v>
      </c>
      <c r="O727" s="5" t="b">
        <v>1</v>
      </c>
      <c r="P727" s="5" t="b">
        <v>0</v>
      </c>
      <c r="Q727" s="3">
        <v>0.0</v>
      </c>
      <c r="R727" s="2" t="s">
        <v>35</v>
      </c>
      <c r="S727" s="5" t="b">
        <v>0</v>
      </c>
      <c r="T727" s="3">
        <v>0.0</v>
      </c>
      <c r="U727" s="3">
        <v>0.0</v>
      </c>
      <c r="V727" s="3">
        <v>0.0</v>
      </c>
      <c r="W727" s="3">
        <v>0.0</v>
      </c>
      <c r="X727" s="3">
        <v>0.0</v>
      </c>
      <c r="Y727" s="3">
        <v>0.0</v>
      </c>
      <c r="Z727" s="3">
        <v>0.0</v>
      </c>
      <c r="AA727" s="2" t="s">
        <v>37</v>
      </c>
    </row>
    <row r="728">
      <c r="A728" s="3">
        <v>971.0</v>
      </c>
      <c r="B728" s="4" t="s">
        <v>5840</v>
      </c>
      <c r="C728" s="2" t="s">
        <v>5841</v>
      </c>
      <c r="D728" s="2" t="s">
        <v>5842</v>
      </c>
      <c r="E728" s="2" t="s">
        <v>5843</v>
      </c>
      <c r="F728" s="2" t="s">
        <v>5844</v>
      </c>
      <c r="G728" s="2" t="s">
        <v>5845</v>
      </c>
      <c r="H728" s="2" t="s">
        <v>5846</v>
      </c>
      <c r="I728" s="2" t="s">
        <v>5847</v>
      </c>
      <c r="J728" s="3">
        <v>183.0</v>
      </c>
      <c r="K728" s="2" t="s">
        <v>5848</v>
      </c>
      <c r="L728" s="3">
        <v>4.0</v>
      </c>
      <c r="M728" s="3">
        <v>0.0</v>
      </c>
      <c r="N728" s="5" t="b">
        <v>1</v>
      </c>
      <c r="O728" s="5" t="b">
        <v>1</v>
      </c>
      <c r="P728" s="5" t="b">
        <v>0</v>
      </c>
      <c r="Q728" s="3">
        <v>0.0</v>
      </c>
      <c r="R728" s="2" t="s">
        <v>35</v>
      </c>
      <c r="S728" s="5" t="b">
        <v>0</v>
      </c>
      <c r="T728" s="3">
        <v>0.0</v>
      </c>
      <c r="U728" s="3">
        <v>0.0</v>
      </c>
      <c r="V728" s="3">
        <v>0.0</v>
      </c>
      <c r="W728" s="3">
        <v>0.0</v>
      </c>
      <c r="X728" s="3">
        <v>0.0</v>
      </c>
      <c r="Y728" s="3">
        <v>0.0</v>
      </c>
      <c r="Z728" s="2" t="s">
        <v>48</v>
      </c>
      <c r="AA728" s="2" t="s">
        <v>67</v>
      </c>
    </row>
    <row r="729">
      <c r="A729" s="3">
        <v>972.0</v>
      </c>
      <c r="B729" s="4" t="s">
        <v>5849</v>
      </c>
      <c r="C729" s="2" t="s">
        <v>5850</v>
      </c>
      <c r="D729" s="2" t="s">
        <v>5851</v>
      </c>
      <c r="E729" s="2" t="s">
        <v>5852</v>
      </c>
      <c r="F729" s="2" t="s">
        <v>5853</v>
      </c>
      <c r="G729" s="2" t="s">
        <v>5854</v>
      </c>
      <c r="H729" s="2" t="s">
        <v>5855</v>
      </c>
      <c r="I729" s="2" t="s">
        <v>5856</v>
      </c>
      <c r="J729" s="3">
        <v>2966.0</v>
      </c>
      <c r="K729" s="2" t="s">
        <v>46</v>
      </c>
      <c r="L729" s="3">
        <v>4.0</v>
      </c>
      <c r="M729" s="3">
        <v>0.0</v>
      </c>
      <c r="N729" s="5" t="b">
        <v>1</v>
      </c>
      <c r="O729" s="5" t="b">
        <v>1</v>
      </c>
      <c r="P729" s="5" t="b">
        <v>0</v>
      </c>
      <c r="Q729" s="3">
        <v>1.0</v>
      </c>
      <c r="R729" s="2" t="s">
        <v>47</v>
      </c>
      <c r="S729" s="5" t="b">
        <v>0</v>
      </c>
      <c r="T729" s="3">
        <v>0.0</v>
      </c>
      <c r="U729" s="3">
        <v>0.0</v>
      </c>
      <c r="V729" s="3">
        <v>0.0</v>
      </c>
      <c r="W729" s="3">
        <v>0.0</v>
      </c>
      <c r="X729" s="3">
        <v>0.0</v>
      </c>
      <c r="Y729" s="3">
        <v>0.0</v>
      </c>
      <c r="Z729" s="2" t="s">
        <v>85</v>
      </c>
      <c r="AA729" s="2" t="s">
        <v>37</v>
      </c>
    </row>
    <row r="730">
      <c r="A730" s="3">
        <v>973.0</v>
      </c>
      <c r="B730" s="4" t="s">
        <v>5857</v>
      </c>
      <c r="C730" s="2" t="s">
        <v>5858</v>
      </c>
      <c r="D730" s="2" t="s">
        <v>5859</v>
      </c>
      <c r="E730" s="2" t="s">
        <v>5860</v>
      </c>
      <c r="F730" s="2" t="s">
        <v>5861</v>
      </c>
      <c r="G730" s="2" t="s">
        <v>5862</v>
      </c>
      <c r="H730" s="2" t="s">
        <v>5863</v>
      </c>
      <c r="I730" s="2" t="s">
        <v>5864</v>
      </c>
      <c r="J730" s="3">
        <v>12676.0</v>
      </c>
      <c r="K730" s="2" t="s">
        <v>46</v>
      </c>
      <c r="L730" s="3">
        <v>4.0</v>
      </c>
      <c r="M730" s="3">
        <v>1.0</v>
      </c>
      <c r="N730" s="5" t="b">
        <v>1</v>
      </c>
      <c r="O730" s="5" t="b">
        <v>1</v>
      </c>
      <c r="P730" s="5" t="b">
        <v>0</v>
      </c>
      <c r="Q730" s="3">
        <v>1.0</v>
      </c>
      <c r="R730" s="2" t="s">
        <v>47</v>
      </c>
      <c r="S730" s="5" t="b">
        <v>0</v>
      </c>
      <c r="T730" s="3">
        <v>11.0</v>
      </c>
      <c r="U730" s="3">
        <v>1.0</v>
      </c>
      <c r="V730" s="3">
        <v>1.0</v>
      </c>
      <c r="W730" s="3">
        <v>5.0</v>
      </c>
      <c r="X730" s="3">
        <v>107.0</v>
      </c>
      <c r="Y730" s="3">
        <v>3.0</v>
      </c>
      <c r="Z730" s="2" t="s">
        <v>48</v>
      </c>
      <c r="AA730" s="2" t="s">
        <v>67</v>
      </c>
    </row>
    <row r="731">
      <c r="A731" s="3">
        <v>974.0</v>
      </c>
      <c r="B731" s="4" t="s">
        <v>5865</v>
      </c>
      <c r="C731" s="2" t="s">
        <v>5866</v>
      </c>
      <c r="D731" s="2" t="s">
        <v>5867</v>
      </c>
      <c r="E731" s="2" t="s">
        <v>5868</v>
      </c>
      <c r="F731" s="2" t="s">
        <v>5869</v>
      </c>
      <c r="G731" s="2" t="s">
        <v>5870</v>
      </c>
      <c r="H731" s="2" t="s">
        <v>5871</v>
      </c>
      <c r="I731" s="2" t="s">
        <v>5872</v>
      </c>
      <c r="J731" s="3">
        <v>72.0</v>
      </c>
      <c r="K731" s="2" t="s">
        <v>699</v>
      </c>
      <c r="L731" s="3">
        <v>4.0</v>
      </c>
      <c r="M731" s="3">
        <v>0.0</v>
      </c>
      <c r="N731" s="5" t="b">
        <v>1</v>
      </c>
      <c r="O731" s="5" t="b">
        <v>1</v>
      </c>
      <c r="P731" s="5" t="b">
        <v>0</v>
      </c>
      <c r="Q731" s="3">
        <v>0.0</v>
      </c>
      <c r="R731" s="2" t="s">
        <v>35</v>
      </c>
      <c r="S731" s="5" t="b">
        <v>0</v>
      </c>
      <c r="T731" s="3">
        <v>0.0</v>
      </c>
      <c r="U731" s="3">
        <v>0.0</v>
      </c>
      <c r="V731" s="3">
        <v>0.0</v>
      </c>
      <c r="W731" s="3">
        <v>0.0</v>
      </c>
      <c r="X731" s="3">
        <v>0.0</v>
      </c>
      <c r="Y731" s="3">
        <v>0.0</v>
      </c>
      <c r="Z731" s="3">
        <v>0.0</v>
      </c>
      <c r="AA731" s="2" t="s">
        <v>37</v>
      </c>
    </row>
    <row r="732">
      <c r="A732" s="3">
        <v>976.0</v>
      </c>
      <c r="B732" s="4" t="s">
        <v>5873</v>
      </c>
      <c r="C732" s="2" t="s">
        <v>5874</v>
      </c>
      <c r="D732" s="2" t="s">
        <v>5875</v>
      </c>
      <c r="E732" s="2" t="s">
        <v>5876</v>
      </c>
      <c r="F732" s="2" t="s">
        <v>5877</v>
      </c>
      <c r="G732" s="2" t="s">
        <v>5878</v>
      </c>
      <c r="H732" s="2" t="s">
        <v>5879</v>
      </c>
      <c r="I732" s="2" t="s">
        <v>5880</v>
      </c>
      <c r="J732" s="3">
        <v>49.0</v>
      </c>
      <c r="K732" s="2" t="s">
        <v>46</v>
      </c>
      <c r="L732" s="3">
        <v>4.0</v>
      </c>
      <c r="M732" s="3">
        <v>0.0</v>
      </c>
      <c r="N732" s="5" t="b">
        <v>1</v>
      </c>
      <c r="O732" s="5" t="b">
        <v>1</v>
      </c>
      <c r="P732" s="5" t="b">
        <v>0</v>
      </c>
      <c r="Q732" s="3">
        <v>0.0</v>
      </c>
      <c r="R732" s="2" t="s">
        <v>35</v>
      </c>
      <c r="S732" s="5" t="b">
        <v>0</v>
      </c>
      <c r="T732" s="3">
        <v>0.0</v>
      </c>
      <c r="U732" s="3">
        <v>0.0</v>
      </c>
      <c r="V732" s="3">
        <v>0.0</v>
      </c>
      <c r="W732" s="3">
        <v>0.0</v>
      </c>
      <c r="X732" s="3">
        <v>0.0</v>
      </c>
      <c r="Y732" s="3">
        <v>0.0</v>
      </c>
      <c r="Z732" s="3">
        <v>0.0</v>
      </c>
      <c r="AA732" s="2" t="s">
        <v>37</v>
      </c>
    </row>
    <row r="733">
      <c r="A733" s="3">
        <v>977.0</v>
      </c>
      <c r="B733" s="4" t="s">
        <v>5881</v>
      </c>
      <c r="C733" s="2" t="s">
        <v>5882</v>
      </c>
      <c r="D733" s="2" t="s">
        <v>5883</v>
      </c>
      <c r="E733" s="2" t="s">
        <v>5884</v>
      </c>
      <c r="F733" s="2" t="s">
        <v>5885</v>
      </c>
      <c r="G733" s="2" t="s">
        <v>5886</v>
      </c>
      <c r="H733" s="2" t="s">
        <v>5887</v>
      </c>
      <c r="I733" s="2" t="s">
        <v>5888</v>
      </c>
      <c r="J733" s="3">
        <v>380.0</v>
      </c>
      <c r="K733" s="2" t="s">
        <v>46</v>
      </c>
      <c r="L733" s="3">
        <v>4.0</v>
      </c>
      <c r="M733" s="3">
        <v>0.0</v>
      </c>
      <c r="N733" s="5" t="b">
        <v>1</v>
      </c>
      <c r="O733" s="5" t="b">
        <v>1</v>
      </c>
      <c r="P733" s="5" t="b">
        <v>0</v>
      </c>
      <c r="Q733" s="3">
        <v>0.0</v>
      </c>
      <c r="R733" s="2" t="s">
        <v>35</v>
      </c>
      <c r="S733" s="5" t="b">
        <v>0</v>
      </c>
      <c r="T733" s="3">
        <v>0.0</v>
      </c>
      <c r="U733" s="3">
        <v>0.0</v>
      </c>
      <c r="V733" s="3">
        <v>0.0</v>
      </c>
      <c r="W733" s="3">
        <v>0.0</v>
      </c>
      <c r="X733" s="3">
        <v>0.0</v>
      </c>
      <c r="Y733" s="3">
        <v>0.0</v>
      </c>
      <c r="Z733" s="2" t="s">
        <v>95</v>
      </c>
      <c r="AA733" s="2" t="s">
        <v>67</v>
      </c>
    </row>
    <row r="734">
      <c r="A734" s="3">
        <v>978.0</v>
      </c>
      <c r="B734" s="4" t="s">
        <v>5889</v>
      </c>
      <c r="C734" s="2" t="s">
        <v>5890</v>
      </c>
      <c r="D734" s="2" t="s">
        <v>5891</v>
      </c>
      <c r="E734" s="2" t="s">
        <v>5892</v>
      </c>
      <c r="F734" s="2" t="s">
        <v>5893</v>
      </c>
      <c r="G734" s="2" t="s">
        <v>5894</v>
      </c>
      <c r="H734" s="2" t="s">
        <v>5895</v>
      </c>
      <c r="I734" s="2" t="s">
        <v>5896</v>
      </c>
      <c r="J734" s="3">
        <v>261.0</v>
      </c>
      <c r="K734" s="2" t="s">
        <v>46</v>
      </c>
      <c r="L734" s="3">
        <v>4.0</v>
      </c>
      <c r="M734" s="3">
        <v>0.0</v>
      </c>
      <c r="N734" s="5" t="b">
        <v>1</v>
      </c>
      <c r="O734" s="5" t="b">
        <v>1</v>
      </c>
      <c r="P734" s="5" t="b">
        <v>0</v>
      </c>
      <c r="Q734" s="3">
        <v>0.0</v>
      </c>
      <c r="R734" s="2" t="s">
        <v>47</v>
      </c>
      <c r="S734" s="5" t="b">
        <v>0</v>
      </c>
      <c r="T734" s="3">
        <v>0.0</v>
      </c>
      <c r="U734" s="3">
        <v>0.0</v>
      </c>
      <c r="V734" s="3">
        <v>0.0</v>
      </c>
      <c r="W734" s="3">
        <v>0.0</v>
      </c>
      <c r="X734" s="3">
        <v>0.0</v>
      </c>
      <c r="Y734" s="3">
        <v>0.0</v>
      </c>
      <c r="Z734" s="2" t="s">
        <v>85</v>
      </c>
      <c r="AA734" s="2" t="s">
        <v>37</v>
      </c>
    </row>
    <row r="735">
      <c r="A735" s="3">
        <v>979.0</v>
      </c>
      <c r="B735" s="4" t="s">
        <v>5897</v>
      </c>
      <c r="C735" s="2" t="s">
        <v>5898</v>
      </c>
      <c r="D735" s="2" t="s">
        <v>5899</v>
      </c>
      <c r="E735" s="2" t="s">
        <v>5900</v>
      </c>
      <c r="F735" s="2" t="s">
        <v>5755</v>
      </c>
      <c r="G735" s="2" t="s">
        <v>5901</v>
      </c>
      <c r="H735" s="2" t="s">
        <v>5902</v>
      </c>
      <c r="I735" s="2" t="s">
        <v>5903</v>
      </c>
      <c r="J735" s="3">
        <v>393352.0</v>
      </c>
      <c r="K735" s="3">
        <v>0.0</v>
      </c>
      <c r="L735" s="3">
        <v>4.0</v>
      </c>
      <c r="M735" s="3">
        <v>0.0</v>
      </c>
      <c r="N735" s="5" t="b">
        <v>1</v>
      </c>
      <c r="O735" s="5" t="b">
        <v>1</v>
      </c>
      <c r="P735" s="5" t="b">
        <v>0</v>
      </c>
      <c r="Q735" s="3">
        <v>0.0</v>
      </c>
      <c r="R735" s="2" t="s">
        <v>47</v>
      </c>
      <c r="S735" s="5" t="b">
        <v>0</v>
      </c>
      <c r="T735" s="3">
        <v>0.0</v>
      </c>
      <c r="U735" s="3">
        <v>0.0</v>
      </c>
      <c r="V735" s="3">
        <v>0.0</v>
      </c>
      <c r="W735" s="3">
        <v>0.0</v>
      </c>
      <c r="X735" s="3">
        <v>0.0</v>
      </c>
      <c r="Y735" s="3">
        <v>0.0</v>
      </c>
      <c r="Z735" s="2" t="s">
        <v>95</v>
      </c>
      <c r="AA735" s="2" t="s">
        <v>37</v>
      </c>
    </row>
    <row r="736">
      <c r="A736" s="3">
        <v>980.0</v>
      </c>
      <c r="B736" s="4" t="s">
        <v>5904</v>
      </c>
      <c r="C736" s="2" t="s">
        <v>5905</v>
      </c>
      <c r="D736" s="2" t="s">
        <v>5906</v>
      </c>
      <c r="E736" s="2" t="s">
        <v>5907</v>
      </c>
      <c r="F736" s="2" t="s">
        <v>5908</v>
      </c>
      <c r="G736" s="2" t="s">
        <v>5909</v>
      </c>
      <c r="H736" s="2" t="s">
        <v>5910</v>
      </c>
      <c r="I736" s="2" t="s">
        <v>5911</v>
      </c>
      <c r="J736" s="3">
        <v>6.0</v>
      </c>
      <c r="K736" s="2" t="s">
        <v>1017</v>
      </c>
      <c r="L736" s="3">
        <v>4.0</v>
      </c>
      <c r="M736" s="3">
        <v>0.0</v>
      </c>
      <c r="N736" s="5" t="b">
        <v>1</v>
      </c>
      <c r="O736" s="5" t="b">
        <v>1</v>
      </c>
      <c r="P736" s="5" t="b">
        <v>0</v>
      </c>
      <c r="Q736" s="3">
        <v>0.0</v>
      </c>
      <c r="R736" s="2" t="s">
        <v>35</v>
      </c>
      <c r="S736" s="5" t="b">
        <v>0</v>
      </c>
      <c r="T736" s="3">
        <v>0.0</v>
      </c>
      <c r="U736" s="3">
        <v>0.0</v>
      </c>
      <c r="V736" s="3">
        <v>0.0</v>
      </c>
      <c r="W736" s="3">
        <v>0.0</v>
      </c>
      <c r="X736" s="3">
        <v>0.0</v>
      </c>
      <c r="Y736" s="3">
        <v>0.0</v>
      </c>
      <c r="Z736" s="2" t="s">
        <v>85</v>
      </c>
      <c r="AA736" s="2" t="s">
        <v>37</v>
      </c>
    </row>
    <row r="737">
      <c r="A737" s="3">
        <v>981.0</v>
      </c>
      <c r="B737" s="4" t="s">
        <v>5912</v>
      </c>
      <c r="C737" s="2" t="s">
        <v>5913</v>
      </c>
      <c r="D737" s="2" t="s">
        <v>5914</v>
      </c>
      <c r="E737" s="3">
        <v>0.0</v>
      </c>
      <c r="F737" s="2" t="s">
        <v>5915</v>
      </c>
      <c r="G737" s="2" t="s">
        <v>5916</v>
      </c>
      <c r="H737" s="2" t="s">
        <v>5917</v>
      </c>
      <c r="I737" s="2" t="s">
        <v>5918</v>
      </c>
      <c r="J737" s="3">
        <v>25.0</v>
      </c>
      <c r="K737" s="2" t="s">
        <v>46</v>
      </c>
      <c r="L737" s="3">
        <v>3.0</v>
      </c>
      <c r="M737" s="3">
        <v>0.0</v>
      </c>
      <c r="N737" s="5" t="b">
        <v>1</v>
      </c>
      <c r="O737" s="5" t="b">
        <v>1</v>
      </c>
      <c r="P737" s="5" t="b">
        <v>0</v>
      </c>
      <c r="Q737" s="3">
        <v>0.0</v>
      </c>
      <c r="R737" s="2" t="s">
        <v>35</v>
      </c>
      <c r="S737" s="5" t="b">
        <v>0</v>
      </c>
      <c r="T737" s="3">
        <v>0.0</v>
      </c>
      <c r="U737" s="3">
        <v>0.0</v>
      </c>
      <c r="V737" s="3">
        <v>0.0</v>
      </c>
      <c r="W737" s="3">
        <v>0.0</v>
      </c>
      <c r="X737" s="3">
        <v>0.0</v>
      </c>
      <c r="Y737" s="3">
        <v>0.0</v>
      </c>
      <c r="Z737" s="2" t="s">
        <v>95</v>
      </c>
      <c r="AA737" s="2" t="s">
        <v>37</v>
      </c>
    </row>
    <row r="738">
      <c r="A738" s="3">
        <v>982.0</v>
      </c>
      <c r="B738" s="4" t="s">
        <v>5919</v>
      </c>
      <c r="C738" s="2" t="s">
        <v>5920</v>
      </c>
      <c r="D738" s="2" t="s">
        <v>5921</v>
      </c>
      <c r="E738" s="2" t="s">
        <v>5922</v>
      </c>
      <c r="F738" s="2" t="s">
        <v>5923</v>
      </c>
      <c r="G738" s="2" t="s">
        <v>5924</v>
      </c>
      <c r="H738" s="2" t="s">
        <v>5925</v>
      </c>
      <c r="I738" s="2" t="s">
        <v>5926</v>
      </c>
      <c r="J738" s="3">
        <v>20.0</v>
      </c>
      <c r="K738" s="2" t="s">
        <v>46</v>
      </c>
      <c r="L738" s="3">
        <v>3.0</v>
      </c>
      <c r="M738" s="3">
        <v>0.0</v>
      </c>
      <c r="N738" s="5" t="b">
        <v>1</v>
      </c>
      <c r="O738" s="5" t="b">
        <v>1</v>
      </c>
      <c r="P738" s="5" t="b">
        <v>0</v>
      </c>
      <c r="Q738" s="3">
        <v>0.0</v>
      </c>
      <c r="R738" s="2" t="s">
        <v>35</v>
      </c>
      <c r="S738" s="5" t="b">
        <v>0</v>
      </c>
      <c r="T738" s="3">
        <v>0.0</v>
      </c>
      <c r="U738" s="3">
        <v>0.0</v>
      </c>
      <c r="V738" s="3">
        <v>0.0</v>
      </c>
      <c r="W738" s="3">
        <v>0.0</v>
      </c>
      <c r="X738" s="3">
        <v>0.0</v>
      </c>
      <c r="Y738" s="3">
        <v>0.0</v>
      </c>
      <c r="Z738" s="3">
        <v>0.0</v>
      </c>
      <c r="AA738" s="2" t="s">
        <v>37</v>
      </c>
    </row>
    <row r="739">
      <c r="A739" s="3">
        <v>984.0</v>
      </c>
      <c r="B739" s="4" t="s">
        <v>5927</v>
      </c>
      <c r="C739" s="2" t="s">
        <v>5928</v>
      </c>
      <c r="D739" s="2" t="s">
        <v>5929</v>
      </c>
      <c r="E739" s="2" t="s">
        <v>5930</v>
      </c>
      <c r="F739" s="2" t="s">
        <v>5931</v>
      </c>
      <c r="G739" s="2" t="s">
        <v>5932</v>
      </c>
      <c r="H739" s="2" t="s">
        <v>5933</v>
      </c>
      <c r="I739" s="2" t="s">
        <v>5934</v>
      </c>
      <c r="J739" s="3">
        <v>3449.0</v>
      </c>
      <c r="K739" s="2" t="s">
        <v>46</v>
      </c>
      <c r="L739" s="3">
        <v>3.0</v>
      </c>
      <c r="M739" s="3">
        <v>0.0</v>
      </c>
      <c r="N739" s="5" t="b">
        <v>1</v>
      </c>
      <c r="O739" s="5" t="b">
        <v>1</v>
      </c>
      <c r="P739" s="5" t="b">
        <v>0</v>
      </c>
      <c r="Q739" s="3">
        <v>0.0</v>
      </c>
      <c r="R739" s="2" t="s">
        <v>35</v>
      </c>
      <c r="S739" s="5" t="b">
        <v>0</v>
      </c>
      <c r="T739" s="3">
        <v>0.0</v>
      </c>
      <c r="U739" s="3">
        <v>0.0</v>
      </c>
      <c r="V739" s="3">
        <v>0.0</v>
      </c>
      <c r="W739" s="3">
        <v>0.0</v>
      </c>
      <c r="X739" s="3">
        <v>0.0</v>
      </c>
      <c r="Y739" s="3">
        <v>0.0</v>
      </c>
      <c r="Z739" s="3">
        <v>0.0</v>
      </c>
      <c r="AA739" s="2" t="s">
        <v>37</v>
      </c>
    </row>
    <row r="740">
      <c r="A740" s="3">
        <v>985.0</v>
      </c>
      <c r="B740" s="4" t="s">
        <v>5935</v>
      </c>
      <c r="C740" s="2" t="s">
        <v>5936</v>
      </c>
      <c r="D740" s="2" t="s">
        <v>5937</v>
      </c>
      <c r="E740" s="2" t="s">
        <v>5938</v>
      </c>
      <c r="F740" s="2" t="s">
        <v>5939</v>
      </c>
      <c r="G740" s="2" t="s">
        <v>5940</v>
      </c>
      <c r="H740" s="2" t="s">
        <v>5941</v>
      </c>
      <c r="I740" s="2" t="s">
        <v>5942</v>
      </c>
      <c r="J740" s="3">
        <v>9.0</v>
      </c>
      <c r="K740" s="2" t="s">
        <v>46</v>
      </c>
      <c r="L740" s="3">
        <v>3.0</v>
      </c>
      <c r="M740" s="3">
        <v>0.0</v>
      </c>
      <c r="N740" s="5" t="b">
        <v>1</v>
      </c>
      <c r="O740" s="5" t="b">
        <v>1</v>
      </c>
      <c r="P740" s="5" t="b">
        <v>0</v>
      </c>
      <c r="Q740" s="3">
        <v>0.0</v>
      </c>
      <c r="R740" s="2" t="s">
        <v>35</v>
      </c>
      <c r="S740" s="5" t="b">
        <v>0</v>
      </c>
      <c r="T740" s="3">
        <v>0.0</v>
      </c>
      <c r="U740" s="3">
        <v>0.0</v>
      </c>
      <c r="V740" s="3">
        <v>0.0</v>
      </c>
      <c r="W740" s="3">
        <v>0.0</v>
      </c>
      <c r="X740" s="3">
        <v>0.0</v>
      </c>
      <c r="Y740" s="3">
        <v>0.0</v>
      </c>
      <c r="Z740" s="2" t="s">
        <v>95</v>
      </c>
      <c r="AA740" s="2" t="s">
        <v>67</v>
      </c>
    </row>
    <row r="741">
      <c r="A741" s="3">
        <v>986.0</v>
      </c>
      <c r="B741" s="4" t="s">
        <v>5943</v>
      </c>
      <c r="C741" s="2" t="s">
        <v>5944</v>
      </c>
      <c r="D741" s="2" t="s">
        <v>5945</v>
      </c>
      <c r="E741" s="2" t="s">
        <v>5946</v>
      </c>
      <c r="F741" s="2" t="s">
        <v>5947</v>
      </c>
      <c r="G741" s="2" t="s">
        <v>5948</v>
      </c>
      <c r="H741" s="2" t="s">
        <v>5949</v>
      </c>
      <c r="I741" s="2" t="s">
        <v>5950</v>
      </c>
      <c r="J741" s="3">
        <v>10.0</v>
      </c>
      <c r="K741" s="2" t="s">
        <v>699</v>
      </c>
      <c r="L741" s="3">
        <v>3.0</v>
      </c>
      <c r="M741" s="3">
        <v>0.0</v>
      </c>
      <c r="N741" s="5" t="b">
        <v>1</v>
      </c>
      <c r="O741" s="5" t="b">
        <v>1</v>
      </c>
      <c r="P741" s="5" t="b">
        <v>0</v>
      </c>
      <c r="Q741" s="3">
        <v>2.0</v>
      </c>
      <c r="R741" s="2" t="s">
        <v>35</v>
      </c>
      <c r="S741" s="5" t="b">
        <v>0</v>
      </c>
      <c r="T741" s="3">
        <v>0.0</v>
      </c>
      <c r="U741" s="3">
        <v>0.0</v>
      </c>
      <c r="V741" s="3">
        <v>0.0</v>
      </c>
      <c r="W741" s="3">
        <v>0.0</v>
      </c>
      <c r="X741" s="3">
        <v>0.0</v>
      </c>
      <c r="Y741" s="3">
        <v>0.0</v>
      </c>
      <c r="Z741" s="3">
        <v>0.0</v>
      </c>
      <c r="AA741" s="2" t="s">
        <v>67</v>
      </c>
    </row>
    <row r="742">
      <c r="A742" s="3">
        <v>988.0</v>
      </c>
      <c r="B742" s="4" t="s">
        <v>5951</v>
      </c>
      <c r="C742" s="2" t="s">
        <v>5952</v>
      </c>
      <c r="D742" s="2" t="s">
        <v>5953</v>
      </c>
      <c r="E742" s="2" t="s">
        <v>5954</v>
      </c>
      <c r="F742" s="2" t="s">
        <v>5955</v>
      </c>
      <c r="G742" s="2" t="s">
        <v>5956</v>
      </c>
      <c r="H742" s="2" t="s">
        <v>5957</v>
      </c>
      <c r="I742" s="2" t="s">
        <v>5958</v>
      </c>
      <c r="J742" s="3">
        <v>14045.0</v>
      </c>
      <c r="K742" s="2" t="s">
        <v>94</v>
      </c>
      <c r="L742" s="3">
        <v>3.0</v>
      </c>
      <c r="M742" s="3">
        <v>0.0</v>
      </c>
      <c r="N742" s="5" t="b">
        <v>1</v>
      </c>
      <c r="O742" s="5" t="b">
        <v>1</v>
      </c>
      <c r="P742" s="5" t="b">
        <v>1</v>
      </c>
      <c r="Q742" s="3">
        <v>1.0</v>
      </c>
      <c r="R742" s="2" t="s">
        <v>136</v>
      </c>
      <c r="S742" s="5" t="b">
        <v>0</v>
      </c>
      <c r="T742" s="3">
        <v>0.0</v>
      </c>
      <c r="U742" s="3">
        <v>0.0</v>
      </c>
      <c r="V742" s="3">
        <v>0.0</v>
      </c>
      <c r="W742" s="3">
        <v>0.0</v>
      </c>
      <c r="X742" s="3">
        <v>0.0</v>
      </c>
      <c r="Y742" s="3">
        <v>0.0</v>
      </c>
      <c r="Z742" s="2" t="s">
        <v>85</v>
      </c>
      <c r="AA742" s="2" t="s">
        <v>37</v>
      </c>
    </row>
    <row r="743">
      <c r="A743" s="3">
        <v>994.0</v>
      </c>
      <c r="B743" s="4" t="s">
        <v>5959</v>
      </c>
      <c r="C743" s="2" t="s">
        <v>5960</v>
      </c>
      <c r="D743" s="2" t="s">
        <v>5961</v>
      </c>
      <c r="E743" s="2" t="s">
        <v>5962</v>
      </c>
      <c r="F743" s="2" t="s">
        <v>5963</v>
      </c>
      <c r="G743" s="2" t="s">
        <v>5964</v>
      </c>
      <c r="H743" s="2" t="s">
        <v>5965</v>
      </c>
      <c r="I743" s="2" t="s">
        <v>5966</v>
      </c>
      <c r="J743" s="3">
        <v>34.0</v>
      </c>
      <c r="K743" s="2" t="s">
        <v>204</v>
      </c>
      <c r="L743" s="3">
        <v>3.0</v>
      </c>
      <c r="M743" s="3">
        <v>0.0</v>
      </c>
      <c r="N743" s="5" t="b">
        <v>1</v>
      </c>
      <c r="O743" s="5" t="b">
        <v>1</v>
      </c>
      <c r="P743" s="5" t="b">
        <v>0</v>
      </c>
      <c r="Q743" s="3">
        <v>0.0</v>
      </c>
      <c r="R743" s="2" t="s">
        <v>35</v>
      </c>
      <c r="S743" s="5" t="b">
        <v>0</v>
      </c>
      <c r="T743" s="3">
        <v>0.0</v>
      </c>
      <c r="U743" s="3">
        <v>0.0</v>
      </c>
      <c r="V743" s="3">
        <v>0.0</v>
      </c>
      <c r="W743" s="3">
        <v>0.0</v>
      </c>
      <c r="X743" s="3">
        <v>0.0</v>
      </c>
      <c r="Y743" s="3">
        <v>0.0</v>
      </c>
      <c r="Z743" s="2" t="s">
        <v>85</v>
      </c>
      <c r="AA743" s="2" t="s">
        <v>37</v>
      </c>
    </row>
    <row r="744">
      <c r="A744" s="3">
        <v>997.0</v>
      </c>
      <c r="B744" s="4" t="s">
        <v>5967</v>
      </c>
      <c r="C744" s="2" t="s">
        <v>5968</v>
      </c>
      <c r="D744" s="2" t="s">
        <v>5969</v>
      </c>
      <c r="E744" s="2" t="s">
        <v>5970</v>
      </c>
      <c r="F744" s="2" t="s">
        <v>5971</v>
      </c>
      <c r="G744" s="2" t="s">
        <v>5972</v>
      </c>
      <c r="H744" s="2" t="s">
        <v>5973</v>
      </c>
      <c r="I744" s="2" t="s">
        <v>5974</v>
      </c>
      <c r="J744" s="3">
        <v>114.0</v>
      </c>
      <c r="K744" s="2" t="s">
        <v>46</v>
      </c>
      <c r="L744" s="3">
        <v>3.0</v>
      </c>
      <c r="M744" s="3">
        <v>0.0</v>
      </c>
      <c r="N744" s="5" t="b">
        <v>1</v>
      </c>
      <c r="O744" s="5" t="b">
        <v>1</v>
      </c>
      <c r="P744" s="5" t="b">
        <v>0</v>
      </c>
      <c r="Q744" s="3">
        <v>0.0</v>
      </c>
      <c r="R744" s="2" t="s">
        <v>47</v>
      </c>
      <c r="S744" s="5" t="b">
        <v>0</v>
      </c>
      <c r="T744" s="3">
        <v>0.0</v>
      </c>
      <c r="U744" s="3">
        <v>0.0</v>
      </c>
      <c r="V744" s="3">
        <v>0.0</v>
      </c>
      <c r="W744" s="3">
        <v>0.0</v>
      </c>
      <c r="X744" s="3">
        <v>0.0</v>
      </c>
      <c r="Y744" s="3">
        <v>0.0</v>
      </c>
      <c r="Z744" s="2" t="s">
        <v>845</v>
      </c>
      <c r="AA744" s="2" t="s">
        <v>37</v>
      </c>
    </row>
    <row r="745">
      <c r="A745" s="3">
        <v>999.0</v>
      </c>
      <c r="B745" s="4" t="s">
        <v>5975</v>
      </c>
      <c r="C745" s="2" t="s">
        <v>5976</v>
      </c>
      <c r="D745" s="2" t="s">
        <v>5977</v>
      </c>
      <c r="E745" s="2" t="s">
        <v>5978</v>
      </c>
      <c r="F745" s="2" t="s">
        <v>5979</v>
      </c>
      <c r="G745" s="2" t="s">
        <v>5980</v>
      </c>
      <c r="H745" s="2" t="s">
        <v>5981</v>
      </c>
      <c r="I745" s="2" t="s">
        <v>5982</v>
      </c>
      <c r="J745" s="3">
        <v>49293.0</v>
      </c>
      <c r="K745" s="2" t="s">
        <v>46</v>
      </c>
      <c r="L745" s="3">
        <v>3.0</v>
      </c>
      <c r="M745" s="3">
        <v>0.0</v>
      </c>
      <c r="N745" s="5" t="b">
        <v>1</v>
      </c>
      <c r="O745" s="5" t="b">
        <v>1</v>
      </c>
      <c r="P745" s="5" t="b">
        <v>0</v>
      </c>
      <c r="Q745" s="3">
        <v>0.0</v>
      </c>
      <c r="R745" s="2" t="s">
        <v>35</v>
      </c>
      <c r="S745" s="5" t="b">
        <v>0</v>
      </c>
      <c r="T745" s="3">
        <v>0.0</v>
      </c>
      <c r="U745" s="3">
        <v>0.0</v>
      </c>
      <c r="V745" s="3">
        <v>0.0</v>
      </c>
      <c r="W745" s="3">
        <v>0.0</v>
      </c>
      <c r="X745" s="3">
        <v>0.0</v>
      </c>
      <c r="Y745" s="3">
        <v>0.0</v>
      </c>
      <c r="Z745" s="3">
        <v>0.0</v>
      </c>
      <c r="AA745" s="2" t="s">
        <v>37</v>
      </c>
    </row>
    <row r="746">
      <c r="A746" s="3">
        <v>1000.0</v>
      </c>
      <c r="B746" s="4" t="s">
        <v>5983</v>
      </c>
      <c r="C746" s="2" t="s">
        <v>5984</v>
      </c>
      <c r="D746" s="2" t="s">
        <v>5985</v>
      </c>
      <c r="E746" s="2" t="s">
        <v>5986</v>
      </c>
      <c r="F746" s="2" t="s">
        <v>5987</v>
      </c>
      <c r="G746" s="2" t="s">
        <v>5988</v>
      </c>
      <c r="H746" s="2" t="s">
        <v>5989</v>
      </c>
      <c r="I746" s="2" t="s">
        <v>5990</v>
      </c>
      <c r="J746" s="3">
        <v>158.0</v>
      </c>
      <c r="K746" s="2" t="s">
        <v>46</v>
      </c>
      <c r="L746" s="3">
        <v>2.0</v>
      </c>
      <c r="M746" s="3">
        <v>0.0</v>
      </c>
      <c r="N746" s="5" t="b">
        <v>1</v>
      </c>
      <c r="O746" s="5" t="b">
        <v>1</v>
      </c>
      <c r="P746" s="5" t="b">
        <v>0</v>
      </c>
      <c r="Q746" s="3">
        <v>0.0</v>
      </c>
      <c r="R746" s="2" t="s">
        <v>47</v>
      </c>
      <c r="S746" s="5" t="b">
        <v>0</v>
      </c>
      <c r="T746" s="3">
        <v>0.0</v>
      </c>
      <c r="U746" s="3">
        <v>0.0</v>
      </c>
      <c r="V746" s="3">
        <v>0.0</v>
      </c>
      <c r="W746" s="3">
        <v>0.0</v>
      </c>
      <c r="X746" s="3">
        <v>0.0</v>
      </c>
      <c r="Y746" s="3">
        <v>0.0</v>
      </c>
      <c r="Z746" s="2" t="s">
        <v>48</v>
      </c>
      <c r="AA746" s="2" t="s">
        <v>37</v>
      </c>
    </row>
    <row r="747">
      <c r="A747" s="3">
        <v>1001.0</v>
      </c>
      <c r="B747" s="4" t="s">
        <v>5991</v>
      </c>
      <c r="C747" s="2" t="s">
        <v>5992</v>
      </c>
      <c r="D747" s="2" t="s">
        <v>5993</v>
      </c>
      <c r="E747" s="2" t="s">
        <v>5994</v>
      </c>
      <c r="F747" s="2" t="s">
        <v>5995</v>
      </c>
      <c r="G747" s="2" t="s">
        <v>5996</v>
      </c>
      <c r="H747" s="2" t="s">
        <v>5997</v>
      </c>
      <c r="I747" s="2" t="s">
        <v>5998</v>
      </c>
      <c r="J747" s="3">
        <v>157.0</v>
      </c>
      <c r="K747" s="2" t="s">
        <v>195</v>
      </c>
      <c r="L747" s="3">
        <v>2.0</v>
      </c>
      <c r="M747" s="3">
        <v>0.0</v>
      </c>
      <c r="N747" s="5" t="b">
        <v>1</v>
      </c>
      <c r="O747" s="5" t="b">
        <v>1</v>
      </c>
      <c r="P747" s="5" t="b">
        <v>0</v>
      </c>
      <c r="Q747" s="3">
        <v>0.0</v>
      </c>
      <c r="R747" s="2" t="s">
        <v>47</v>
      </c>
      <c r="S747" s="5" t="b">
        <v>0</v>
      </c>
      <c r="T747" s="3">
        <v>0.0</v>
      </c>
      <c r="U747" s="3">
        <v>0.0</v>
      </c>
      <c r="V747" s="3">
        <v>0.0</v>
      </c>
      <c r="W747" s="3">
        <v>0.0</v>
      </c>
      <c r="X747" s="3">
        <v>0.0</v>
      </c>
      <c r="Y747" s="3">
        <v>0.0</v>
      </c>
      <c r="Z747" s="2" t="s">
        <v>85</v>
      </c>
      <c r="AA747" s="2" t="s">
        <v>67</v>
      </c>
    </row>
    <row r="748">
      <c r="A748" s="3">
        <v>1002.0</v>
      </c>
      <c r="B748" s="4" t="s">
        <v>5999</v>
      </c>
      <c r="C748" s="2" t="s">
        <v>6000</v>
      </c>
      <c r="D748" s="2" t="s">
        <v>6001</v>
      </c>
      <c r="E748" s="2" t="s">
        <v>6002</v>
      </c>
      <c r="F748" s="2" t="s">
        <v>6003</v>
      </c>
      <c r="G748" s="2" t="s">
        <v>6004</v>
      </c>
      <c r="H748" s="2" t="s">
        <v>6005</v>
      </c>
      <c r="I748" s="2" t="s">
        <v>6006</v>
      </c>
      <c r="J748" s="3">
        <v>240.0</v>
      </c>
      <c r="K748" s="2" t="s">
        <v>278</v>
      </c>
      <c r="L748" s="3">
        <v>2.0</v>
      </c>
      <c r="M748" s="3">
        <v>0.0</v>
      </c>
      <c r="N748" s="5" t="b">
        <v>1</v>
      </c>
      <c r="O748" s="5" t="b">
        <v>0</v>
      </c>
      <c r="P748" s="5" t="b">
        <v>0</v>
      </c>
      <c r="Q748" s="3">
        <v>0.0</v>
      </c>
      <c r="R748" s="2" t="s">
        <v>35</v>
      </c>
      <c r="S748" s="5" t="b">
        <v>0</v>
      </c>
      <c r="T748" s="3">
        <v>0.0</v>
      </c>
      <c r="U748" s="3">
        <v>0.0</v>
      </c>
      <c r="V748" s="3">
        <v>0.0</v>
      </c>
      <c r="W748" s="3">
        <v>0.0</v>
      </c>
      <c r="X748" s="3">
        <v>0.0</v>
      </c>
      <c r="Y748" s="3">
        <v>0.0</v>
      </c>
      <c r="Z748" s="3">
        <v>0.0</v>
      </c>
      <c r="AA748" s="2" t="s">
        <v>37</v>
      </c>
    </row>
    <row r="749">
      <c r="A749" s="3">
        <v>1003.0</v>
      </c>
      <c r="B749" s="4" t="s">
        <v>6007</v>
      </c>
      <c r="C749" s="2" t="s">
        <v>6008</v>
      </c>
      <c r="D749" s="2" t="s">
        <v>6009</v>
      </c>
      <c r="E749" s="2" t="s">
        <v>6010</v>
      </c>
      <c r="F749" s="2" t="s">
        <v>6011</v>
      </c>
      <c r="G749" s="2" t="s">
        <v>6012</v>
      </c>
      <c r="H749" s="2" t="s">
        <v>6013</v>
      </c>
      <c r="I749" s="2" t="s">
        <v>6014</v>
      </c>
      <c r="J749" s="3">
        <v>172578.0</v>
      </c>
      <c r="K749" s="2" t="s">
        <v>46</v>
      </c>
      <c r="L749" s="3">
        <v>2.0</v>
      </c>
      <c r="M749" s="3">
        <v>0.0</v>
      </c>
      <c r="N749" s="5" t="b">
        <v>0</v>
      </c>
      <c r="O749" s="5" t="b">
        <v>1</v>
      </c>
      <c r="P749" s="5" t="b">
        <v>0</v>
      </c>
      <c r="Q749" s="3">
        <v>0.0</v>
      </c>
      <c r="R749" s="2" t="s">
        <v>35</v>
      </c>
      <c r="S749" s="5" t="b">
        <v>0</v>
      </c>
      <c r="T749" s="3">
        <v>0.0</v>
      </c>
      <c r="U749" s="3">
        <v>0.0</v>
      </c>
      <c r="V749" s="3">
        <v>0.0</v>
      </c>
      <c r="W749" s="3">
        <v>0.0</v>
      </c>
      <c r="X749" s="3">
        <v>0.0</v>
      </c>
      <c r="Y749" s="3">
        <v>0.0</v>
      </c>
      <c r="Z749" s="3">
        <v>0.0</v>
      </c>
      <c r="AA749" s="2" t="s">
        <v>37</v>
      </c>
    </row>
    <row r="750">
      <c r="A750" s="3">
        <v>1004.0</v>
      </c>
      <c r="B750" s="4" t="s">
        <v>6015</v>
      </c>
      <c r="C750" s="2" t="s">
        <v>6016</v>
      </c>
      <c r="D750" s="2" t="s">
        <v>6017</v>
      </c>
      <c r="E750" s="2" t="s">
        <v>6018</v>
      </c>
      <c r="F750" s="2" t="s">
        <v>6019</v>
      </c>
      <c r="G750" s="2" t="s">
        <v>6020</v>
      </c>
      <c r="H750" s="2" t="s">
        <v>6021</v>
      </c>
      <c r="I750" s="2" t="s">
        <v>6022</v>
      </c>
      <c r="J750" s="3">
        <v>503.0</v>
      </c>
      <c r="K750" s="2" t="s">
        <v>94</v>
      </c>
      <c r="L750" s="3">
        <v>2.0</v>
      </c>
      <c r="M750" s="3">
        <v>0.0</v>
      </c>
      <c r="N750" s="5" t="b">
        <v>1</v>
      </c>
      <c r="O750" s="5" t="b">
        <v>1</v>
      </c>
      <c r="P750" s="5" t="b">
        <v>1</v>
      </c>
      <c r="Q750" s="3">
        <v>0.0</v>
      </c>
      <c r="R750" s="2" t="s">
        <v>35</v>
      </c>
      <c r="S750" s="5" t="b">
        <v>0</v>
      </c>
      <c r="T750" s="3">
        <v>0.0</v>
      </c>
      <c r="U750" s="3">
        <v>0.0</v>
      </c>
      <c r="V750" s="3">
        <v>0.0</v>
      </c>
      <c r="W750" s="3">
        <v>0.0</v>
      </c>
      <c r="X750" s="3">
        <v>0.0</v>
      </c>
      <c r="Y750" s="3">
        <v>0.0</v>
      </c>
      <c r="Z750" s="2" t="s">
        <v>48</v>
      </c>
      <c r="AA750" s="2" t="s">
        <v>37</v>
      </c>
    </row>
    <row r="751">
      <c r="A751" s="3">
        <v>1005.0</v>
      </c>
      <c r="B751" s="4" t="s">
        <v>6023</v>
      </c>
      <c r="C751" s="2" t="s">
        <v>6024</v>
      </c>
      <c r="D751" s="2" t="s">
        <v>6025</v>
      </c>
      <c r="E751" s="2" t="s">
        <v>6026</v>
      </c>
      <c r="F751" s="2" t="s">
        <v>6027</v>
      </c>
      <c r="G751" s="2" t="s">
        <v>6028</v>
      </c>
      <c r="H751" s="2" t="s">
        <v>6029</v>
      </c>
      <c r="I751" s="2" t="s">
        <v>6030</v>
      </c>
      <c r="J751" s="3">
        <v>2334.0</v>
      </c>
      <c r="K751" s="2" t="s">
        <v>46</v>
      </c>
      <c r="L751" s="3">
        <v>2.0</v>
      </c>
      <c r="M751" s="3">
        <v>0.0</v>
      </c>
      <c r="N751" s="5" t="b">
        <v>1</v>
      </c>
      <c r="O751" s="5" t="b">
        <v>1</v>
      </c>
      <c r="P751" s="5" t="b">
        <v>0</v>
      </c>
      <c r="Q751" s="3">
        <v>0.0</v>
      </c>
      <c r="R751" s="2" t="s">
        <v>136</v>
      </c>
      <c r="S751" s="5" t="b">
        <v>0</v>
      </c>
      <c r="T751" s="3">
        <v>0.0</v>
      </c>
      <c r="U751" s="3">
        <v>0.0</v>
      </c>
      <c r="V751" s="3">
        <v>0.0</v>
      </c>
      <c r="W751" s="3">
        <v>0.0</v>
      </c>
      <c r="X751" s="3">
        <v>0.0</v>
      </c>
      <c r="Y751" s="3">
        <v>0.0</v>
      </c>
      <c r="Z751" s="3">
        <v>0.0</v>
      </c>
      <c r="AA751" s="2" t="s">
        <v>37</v>
      </c>
    </row>
    <row r="752">
      <c r="A752" s="3">
        <v>1006.0</v>
      </c>
      <c r="B752" s="4" t="s">
        <v>6031</v>
      </c>
      <c r="C752" s="2" t="s">
        <v>6032</v>
      </c>
      <c r="D752" s="2" t="s">
        <v>6033</v>
      </c>
      <c r="E752" s="2" t="s">
        <v>6034</v>
      </c>
      <c r="F752" s="2" t="s">
        <v>6035</v>
      </c>
      <c r="G752" s="2" t="s">
        <v>6036</v>
      </c>
      <c r="H752" s="2" t="s">
        <v>6037</v>
      </c>
      <c r="I752" s="2" t="s">
        <v>6038</v>
      </c>
      <c r="J752" s="3">
        <v>11125.0</v>
      </c>
      <c r="K752" s="2" t="s">
        <v>46</v>
      </c>
      <c r="L752" s="3">
        <v>2.0</v>
      </c>
      <c r="M752" s="3">
        <v>0.0</v>
      </c>
      <c r="N752" s="5" t="b">
        <v>1</v>
      </c>
      <c r="O752" s="5" t="b">
        <v>1</v>
      </c>
      <c r="P752" s="5" t="b">
        <v>0</v>
      </c>
      <c r="Q752" s="3">
        <v>1.0</v>
      </c>
      <c r="R752" s="2" t="s">
        <v>35</v>
      </c>
      <c r="S752" s="5" t="b">
        <v>0</v>
      </c>
      <c r="T752" s="3">
        <v>0.0</v>
      </c>
      <c r="U752" s="3">
        <v>0.0</v>
      </c>
      <c r="V752" s="3">
        <v>0.0</v>
      </c>
      <c r="W752" s="3">
        <v>0.0</v>
      </c>
      <c r="X752" s="3">
        <v>0.0</v>
      </c>
      <c r="Y752" s="3">
        <v>0.0</v>
      </c>
      <c r="Z752" s="3">
        <v>0.0</v>
      </c>
      <c r="AA752" s="2" t="s">
        <v>37</v>
      </c>
    </row>
    <row r="753">
      <c r="A753" s="3">
        <v>1007.0</v>
      </c>
      <c r="B753" s="4" t="s">
        <v>6039</v>
      </c>
      <c r="C753" s="2" t="s">
        <v>6040</v>
      </c>
      <c r="D753" s="2" t="s">
        <v>6041</v>
      </c>
      <c r="E753" s="2" t="s">
        <v>6042</v>
      </c>
      <c r="F753" s="2" t="s">
        <v>6043</v>
      </c>
      <c r="G753" s="2" t="s">
        <v>6044</v>
      </c>
      <c r="H753" s="2" t="s">
        <v>6045</v>
      </c>
      <c r="I753" s="2" t="s">
        <v>6046</v>
      </c>
      <c r="J753" s="3">
        <v>287.0</v>
      </c>
      <c r="K753" s="2" t="s">
        <v>699</v>
      </c>
      <c r="L753" s="3">
        <v>2.0</v>
      </c>
      <c r="M753" s="3">
        <v>0.0</v>
      </c>
      <c r="N753" s="5" t="b">
        <v>1</v>
      </c>
      <c r="O753" s="5" t="b">
        <v>1</v>
      </c>
      <c r="P753" s="5" t="b">
        <v>0</v>
      </c>
      <c r="Q753" s="3">
        <v>0.0</v>
      </c>
      <c r="R753" s="2" t="s">
        <v>35</v>
      </c>
      <c r="S753" s="5" t="b">
        <v>0</v>
      </c>
      <c r="T753" s="3">
        <v>0.0</v>
      </c>
      <c r="U753" s="3">
        <v>0.0</v>
      </c>
      <c r="V753" s="3">
        <v>0.0</v>
      </c>
      <c r="W753" s="3">
        <v>0.0</v>
      </c>
      <c r="X753" s="3">
        <v>0.0</v>
      </c>
      <c r="Y753" s="3">
        <v>0.0</v>
      </c>
      <c r="Z753" s="3">
        <v>0.0</v>
      </c>
      <c r="AA753" s="2" t="s">
        <v>67</v>
      </c>
    </row>
    <row r="754">
      <c r="A754" s="3">
        <v>1009.0</v>
      </c>
      <c r="B754" s="4" t="s">
        <v>6047</v>
      </c>
      <c r="C754" s="2" t="s">
        <v>6048</v>
      </c>
      <c r="D754" s="2" t="s">
        <v>6049</v>
      </c>
      <c r="E754" s="2" t="s">
        <v>6050</v>
      </c>
      <c r="F754" s="2" t="s">
        <v>6051</v>
      </c>
      <c r="G754" s="2" t="s">
        <v>6052</v>
      </c>
      <c r="H754" s="2" t="s">
        <v>6053</v>
      </c>
      <c r="I754" s="2" t="s">
        <v>6054</v>
      </c>
      <c r="J754" s="3">
        <v>10.0</v>
      </c>
      <c r="K754" s="2" t="s">
        <v>204</v>
      </c>
      <c r="L754" s="3">
        <v>2.0</v>
      </c>
      <c r="M754" s="3">
        <v>0.0</v>
      </c>
      <c r="N754" s="5" t="b">
        <v>1</v>
      </c>
      <c r="O754" s="5" t="b">
        <v>1</v>
      </c>
      <c r="P754" s="5" t="b">
        <v>0</v>
      </c>
      <c r="Q754" s="3">
        <v>0.0</v>
      </c>
      <c r="R754" s="2" t="s">
        <v>35</v>
      </c>
      <c r="S754" s="5" t="b">
        <v>0</v>
      </c>
      <c r="T754" s="3">
        <v>0.0</v>
      </c>
      <c r="U754" s="3">
        <v>0.0</v>
      </c>
      <c r="V754" s="3">
        <v>0.0</v>
      </c>
      <c r="W754" s="3">
        <v>0.0</v>
      </c>
      <c r="X754" s="3">
        <v>0.0</v>
      </c>
      <c r="Y754" s="3">
        <v>0.0</v>
      </c>
      <c r="Z754" s="3">
        <v>0.0</v>
      </c>
      <c r="AA754" s="2" t="s">
        <v>37</v>
      </c>
    </row>
    <row r="755">
      <c r="A755" s="3">
        <v>1010.0</v>
      </c>
      <c r="B755" s="4" t="s">
        <v>6055</v>
      </c>
      <c r="C755" s="2" t="s">
        <v>6056</v>
      </c>
      <c r="D755" s="2" t="s">
        <v>6057</v>
      </c>
      <c r="E755" s="2" t="s">
        <v>6058</v>
      </c>
      <c r="F755" s="2" t="s">
        <v>6059</v>
      </c>
      <c r="G755" s="2" t="s">
        <v>6060</v>
      </c>
      <c r="H755" s="2" t="s">
        <v>6061</v>
      </c>
      <c r="I755" s="2" t="s">
        <v>6062</v>
      </c>
      <c r="J755" s="3">
        <v>43.0</v>
      </c>
      <c r="K755" s="2" t="s">
        <v>46</v>
      </c>
      <c r="L755" s="3">
        <v>2.0</v>
      </c>
      <c r="M755" s="3">
        <v>0.0</v>
      </c>
      <c r="N755" s="5" t="b">
        <v>1</v>
      </c>
      <c r="O755" s="5" t="b">
        <v>1</v>
      </c>
      <c r="P755" s="5" t="b">
        <v>0</v>
      </c>
      <c r="Q755" s="3">
        <v>0.0</v>
      </c>
      <c r="R755" s="2" t="s">
        <v>47</v>
      </c>
      <c r="S755" s="5" t="b">
        <v>0</v>
      </c>
      <c r="T755" s="3">
        <v>0.0</v>
      </c>
      <c r="U755" s="3">
        <v>0.0</v>
      </c>
      <c r="V755" s="3">
        <v>0.0</v>
      </c>
      <c r="W755" s="3">
        <v>0.0</v>
      </c>
      <c r="X755" s="3">
        <v>0.0</v>
      </c>
      <c r="Y755" s="3">
        <v>0.0</v>
      </c>
      <c r="Z755" s="3">
        <v>0.0</v>
      </c>
      <c r="AA755" s="2" t="s">
        <v>37</v>
      </c>
    </row>
    <row r="756">
      <c r="A756" s="3">
        <v>1011.0</v>
      </c>
      <c r="B756" s="4" t="s">
        <v>6063</v>
      </c>
      <c r="C756" s="2" t="s">
        <v>6064</v>
      </c>
      <c r="D756" s="2" t="s">
        <v>6065</v>
      </c>
      <c r="E756" s="2" t="s">
        <v>6066</v>
      </c>
      <c r="F756" s="2" t="s">
        <v>6067</v>
      </c>
      <c r="G756" s="2" t="s">
        <v>6068</v>
      </c>
      <c r="H756" s="2" t="s">
        <v>6069</v>
      </c>
      <c r="I756" s="2" t="s">
        <v>6070</v>
      </c>
      <c r="J756" s="3">
        <v>3.0</v>
      </c>
      <c r="K756" s="2" t="s">
        <v>46</v>
      </c>
      <c r="L756" s="3">
        <v>2.0</v>
      </c>
      <c r="M756" s="3">
        <v>0.0</v>
      </c>
      <c r="N756" s="5" t="b">
        <v>1</v>
      </c>
      <c r="O756" s="5" t="b">
        <v>1</v>
      </c>
      <c r="P756" s="5" t="b">
        <v>0</v>
      </c>
      <c r="Q756" s="3">
        <v>0.0</v>
      </c>
      <c r="R756" s="2" t="s">
        <v>35</v>
      </c>
      <c r="S756" s="5" t="b">
        <v>0</v>
      </c>
      <c r="T756" s="3">
        <v>0.0</v>
      </c>
      <c r="U756" s="3">
        <v>0.0</v>
      </c>
      <c r="V756" s="3">
        <v>0.0</v>
      </c>
      <c r="W756" s="3">
        <v>0.0</v>
      </c>
      <c r="X756" s="3">
        <v>0.0</v>
      </c>
      <c r="Y756" s="3">
        <v>0.0</v>
      </c>
      <c r="Z756" s="2" t="s">
        <v>85</v>
      </c>
      <c r="AA756" s="2" t="s">
        <v>37</v>
      </c>
    </row>
    <row r="757">
      <c r="A757" s="3">
        <v>1012.0</v>
      </c>
      <c r="B757" s="4" t="s">
        <v>6071</v>
      </c>
      <c r="C757" s="2" t="s">
        <v>6072</v>
      </c>
      <c r="D757" s="2" t="s">
        <v>6073</v>
      </c>
      <c r="E757" s="2" t="s">
        <v>6074</v>
      </c>
      <c r="F757" s="2" t="s">
        <v>6075</v>
      </c>
      <c r="G757" s="2" t="s">
        <v>6076</v>
      </c>
      <c r="H757" s="2" t="s">
        <v>6077</v>
      </c>
      <c r="I757" s="2" t="s">
        <v>6078</v>
      </c>
      <c r="J757" s="3">
        <v>2391.0</v>
      </c>
      <c r="K757" s="2" t="s">
        <v>65</v>
      </c>
      <c r="L757" s="3">
        <v>2.0</v>
      </c>
      <c r="M757" s="3">
        <v>0.0</v>
      </c>
      <c r="N757" s="5" t="b">
        <v>1</v>
      </c>
      <c r="O757" s="5" t="b">
        <v>1</v>
      </c>
      <c r="P757" s="5" t="b">
        <v>0</v>
      </c>
      <c r="Q757" s="3">
        <v>0.0</v>
      </c>
      <c r="R757" s="2" t="s">
        <v>35</v>
      </c>
      <c r="S757" s="5" t="b">
        <v>0</v>
      </c>
      <c r="T757" s="3">
        <v>0.0</v>
      </c>
      <c r="U757" s="3">
        <v>0.0</v>
      </c>
      <c r="V757" s="3">
        <v>0.0</v>
      </c>
      <c r="W757" s="3">
        <v>0.0</v>
      </c>
      <c r="X757" s="3">
        <v>0.0</v>
      </c>
      <c r="Y757" s="3">
        <v>0.0</v>
      </c>
      <c r="Z757" s="3">
        <v>0.0</v>
      </c>
      <c r="AA757" s="2" t="s">
        <v>37</v>
      </c>
    </row>
    <row r="758">
      <c r="A758" s="3">
        <v>1014.0</v>
      </c>
      <c r="B758" s="4" t="s">
        <v>6079</v>
      </c>
      <c r="C758" s="2" t="s">
        <v>6080</v>
      </c>
      <c r="D758" s="2" t="s">
        <v>6081</v>
      </c>
      <c r="E758" s="2" t="s">
        <v>6082</v>
      </c>
      <c r="F758" s="2" t="s">
        <v>6083</v>
      </c>
      <c r="G758" s="2" t="s">
        <v>6084</v>
      </c>
      <c r="H758" s="2" t="s">
        <v>6085</v>
      </c>
      <c r="I758" s="2" t="s">
        <v>6086</v>
      </c>
      <c r="J758" s="3">
        <v>949.0</v>
      </c>
      <c r="K758" s="2" t="s">
        <v>46</v>
      </c>
      <c r="L758" s="3">
        <v>2.0</v>
      </c>
      <c r="M758" s="3">
        <v>0.0</v>
      </c>
      <c r="N758" s="5" t="b">
        <v>1</v>
      </c>
      <c r="O758" s="5" t="b">
        <v>1</v>
      </c>
      <c r="P758" s="5" t="b">
        <v>0</v>
      </c>
      <c r="Q758" s="3">
        <v>0.0</v>
      </c>
      <c r="R758" s="2" t="s">
        <v>35</v>
      </c>
      <c r="S758" s="5" t="b">
        <v>0</v>
      </c>
      <c r="T758" s="3">
        <v>0.0</v>
      </c>
      <c r="U758" s="3">
        <v>0.0</v>
      </c>
      <c r="V758" s="3">
        <v>0.0</v>
      </c>
      <c r="W758" s="3">
        <v>0.0</v>
      </c>
      <c r="X758" s="3">
        <v>0.0</v>
      </c>
      <c r="Y758" s="3">
        <v>0.0</v>
      </c>
      <c r="Z758" s="2" t="s">
        <v>48</v>
      </c>
      <c r="AA758" s="2" t="s">
        <v>67</v>
      </c>
    </row>
    <row r="759">
      <c r="A759" s="3">
        <v>1015.0</v>
      </c>
      <c r="B759" s="4" t="s">
        <v>6087</v>
      </c>
      <c r="C759" s="2" t="s">
        <v>6088</v>
      </c>
      <c r="D759" s="2" t="s">
        <v>6089</v>
      </c>
      <c r="E759" s="2" t="s">
        <v>6090</v>
      </c>
      <c r="F759" s="2" t="s">
        <v>6091</v>
      </c>
      <c r="G759" s="2" t="s">
        <v>6092</v>
      </c>
      <c r="H759" s="2" t="s">
        <v>6093</v>
      </c>
      <c r="I759" s="2" t="s">
        <v>6094</v>
      </c>
      <c r="J759" s="3">
        <v>19877.0</v>
      </c>
      <c r="K759" s="2" t="s">
        <v>699</v>
      </c>
      <c r="L759" s="3">
        <v>2.0</v>
      </c>
      <c r="M759" s="3">
        <v>0.0</v>
      </c>
      <c r="N759" s="5" t="b">
        <v>1</v>
      </c>
      <c r="O759" s="5" t="b">
        <v>1</v>
      </c>
      <c r="P759" s="5" t="b">
        <v>0</v>
      </c>
      <c r="Q759" s="3">
        <v>0.0</v>
      </c>
      <c r="R759" s="2" t="s">
        <v>35</v>
      </c>
      <c r="S759" s="5" t="b">
        <v>0</v>
      </c>
      <c r="T759" s="3">
        <v>0.0</v>
      </c>
      <c r="U759" s="3">
        <v>0.0</v>
      </c>
      <c r="V759" s="3">
        <v>0.0</v>
      </c>
      <c r="W759" s="3">
        <v>0.0</v>
      </c>
      <c r="X759" s="3">
        <v>0.0</v>
      </c>
      <c r="Y759" s="3">
        <v>0.0</v>
      </c>
      <c r="Z759" s="2" t="s">
        <v>85</v>
      </c>
      <c r="AA759" s="2" t="s">
        <v>37</v>
      </c>
    </row>
    <row r="760">
      <c r="A760" s="3">
        <v>1018.0</v>
      </c>
      <c r="B760" s="4" t="s">
        <v>6095</v>
      </c>
      <c r="C760" s="2" t="s">
        <v>6096</v>
      </c>
      <c r="D760" s="2" t="s">
        <v>6097</v>
      </c>
      <c r="E760" s="2" t="s">
        <v>6098</v>
      </c>
      <c r="F760" s="2" t="s">
        <v>6099</v>
      </c>
      <c r="G760" s="2" t="s">
        <v>6100</v>
      </c>
      <c r="H760" s="2" t="s">
        <v>6101</v>
      </c>
      <c r="I760" s="2" t="s">
        <v>6102</v>
      </c>
      <c r="J760" s="3">
        <v>19493.0</v>
      </c>
      <c r="K760" s="2" t="s">
        <v>46</v>
      </c>
      <c r="L760" s="3">
        <v>4443.0</v>
      </c>
      <c r="M760" s="3">
        <v>54.0</v>
      </c>
      <c r="N760" s="5" t="b">
        <v>1</v>
      </c>
      <c r="O760" s="5" t="b">
        <v>1</v>
      </c>
      <c r="P760" s="5" t="b">
        <v>0</v>
      </c>
      <c r="Q760" s="3">
        <v>203.0</v>
      </c>
      <c r="R760" s="2" t="s">
        <v>35</v>
      </c>
      <c r="S760" s="5" t="b">
        <v>0</v>
      </c>
      <c r="T760" s="3">
        <v>21.0</v>
      </c>
      <c r="U760" s="3">
        <v>95.0</v>
      </c>
      <c r="V760" s="3">
        <v>7.0</v>
      </c>
      <c r="W760" s="3">
        <v>122.0</v>
      </c>
      <c r="X760" s="3">
        <v>601.0</v>
      </c>
      <c r="Y760" s="3">
        <v>23.0</v>
      </c>
      <c r="Z760" s="2" t="s">
        <v>48</v>
      </c>
      <c r="AA760" s="2" t="s">
        <v>67</v>
      </c>
    </row>
    <row r="761">
      <c r="A761" s="3">
        <v>1019.0</v>
      </c>
      <c r="B761" s="4" t="s">
        <v>6103</v>
      </c>
      <c r="C761" s="2" t="s">
        <v>6104</v>
      </c>
      <c r="D761" s="2" t="s">
        <v>6105</v>
      </c>
      <c r="E761" s="2" t="s">
        <v>6106</v>
      </c>
      <c r="F761" s="2" t="s">
        <v>6107</v>
      </c>
      <c r="G761" s="2" t="s">
        <v>6108</v>
      </c>
      <c r="H761" s="2" t="s">
        <v>6109</v>
      </c>
      <c r="I761" s="2" t="s">
        <v>6110</v>
      </c>
      <c r="J761" s="3">
        <v>410816.0</v>
      </c>
      <c r="K761" s="2" t="s">
        <v>278</v>
      </c>
      <c r="L761" s="3">
        <v>2627.0</v>
      </c>
      <c r="M761" s="3">
        <v>67.0</v>
      </c>
      <c r="N761" s="5" t="b">
        <v>1</v>
      </c>
      <c r="O761" s="5" t="b">
        <v>1</v>
      </c>
      <c r="P761" s="5" t="b">
        <v>0</v>
      </c>
      <c r="Q761" s="3">
        <v>341.0</v>
      </c>
      <c r="R761" s="2" t="s">
        <v>47</v>
      </c>
      <c r="S761" s="5" t="b">
        <v>0</v>
      </c>
      <c r="T761" s="3">
        <v>200.0</v>
      </c>
      <c r="U761" s="3">
        <v>2660.0</v>
      </c>
      <c r="V761" s="3">
        <v>1.0</v>
      </c>
      <c r="W761" s="3">
        <v>4330.0</v>
      </c>
      <c r="X761" s="3">
        <v>4740.0</v>
      </c>
      <c r="Y761" s="3">
        <v>68.0</v>
      </c>
      <c r="Z761" s="2" t="s">
        <v>48</v>
      </c>
      <c r="AA761" s="2" t="s">
        <v>67</v>
      </c>
    </row>
    <row r="762">
      <c r="A762" s="3">
        <v>1023.0</v>
      </c>
      <c r="B762" s="4" t="s">
        <v>6111</v>
      </c>
      <c r="C762" s="2" t="s">
        <v>6112</v>
      </c>
      <c r="D762" s="2" t="s">
        <v>6113</v>
      </c>
      <c r="E762" s="2" t="s">
        <v>6114</v>
      </c>
      <c r="F762" s="2" t="s">
        <v>6115</v>
      </c>
      <c r="G762" s="2" t="s">
        <v>6116</v>
      </c>
      <c r="H762" s="2" t="s">
        <v>6117</v>
      </c>
      <c r="I762" s="2" t="s">
        <v>6118</v>
      </c>
      <c r="J762" s="3">
        <v>13762.0</v>
      </c>
      <c r="K762" s="2" t="s">
        <v>46</v>
      </c>
      <c r="L762" s="3">
        <v>1471.0</v>
      </c>
      <c r="M762" s="3">
        <v>58.0</v>
      </c>
      <c r="N762" s="5" t="b">
        <v>1</v>
      </c>
      <c r="O762" s="5" t="b">
        <v>1</v>
      </c>
      <c r="P762" s="5" t="b">
        <v>1</v>
      </c>
      <c r="Q762" s="3">
        <v>95.0</v>
      </c>
      <c r="R762" s="2" t="s">
        <v>35</v>
      </c>
      <c r="S762" s="5" t="b">
        <v>0</v>
      </c>
      <c r="T762" s="3">
        <v>136.0</v>
      </c>
      <c r="U762" s="3">
        <v>409.0</v>
      </c>
      <c r="V762" s="3">
        <v>1.0</v>
      </c>
      <c r="W762" s="3">
        <v>65.0</v>
      </c>
      <c r="X762" s="3">
        <v>3925.0</v>
      </c>
      <c r="Y762" s="3">
        <v>22.0</v>
      </c>
      <c r="Z762" s="2" t="s">
        <v>48</v>
      </c>
      <c r="AA762" s="2" t="s">
        <v>67</v>
      </c>
    </row>
    <row r="763">
      <c r="A763" s="3">
        <v>1024.0</v>
      </c>
      <c r="B763" s="4" t="s">
        <v>6119</v>
      </c>
      <c r="C763" s="2" t="s">
        <v>6120</v>
      </c>
      <c r="D763" s="2" t="s">
        <v>6121</v>
      </c>
      <c r="E763" s="2" t="s">
        <v>6122</v>
      </c>
      <c r="F763" s="2" t="s">
        <v>6123</v>
      </c>
      <c r="G763" s="2" t="s">
        <v>6124</v>
      </c>
      <c r="H763" s="2" t="s">
        <v>6125</v>
      </c>
      <c r="I763" s="2" t="s">
        <v>6126</v>
      </c>
      <c r="J763" s="3">
        <v>1810.0</v>
      </c>
      <c r="K763" s="2" t="s">
        <v>1460</v>
      </c>
      <c r="L763" s="3">
        <v>1405.0</v>
      </c>
      <c r="M763" s="3">
        <v>0.0</v>
      </c>
      <c r="N763" s="5" t="b">
        <v>1</v>
      </c>
      <c r="O763" s="5" t="b">
        <v>1</v>
      </c>
      <c r="P763" s="5" t="b">
        <v>0</v>
      </c>
      <c r="Q763" s="3">
        <v>145.0</v>
      </c>
      <c r="R763" s="2" t="s">
        <v>35</v>
      </c>
      <c r="S763" s="5" t="b">
        <v>0</v>
      </c>
      <c r="T763" s="3">
        <v>0.0</v>
      </c>
      <c r="U763" s="3">
        <v>0.0</v>
      </c>
      <c r="V763" s="3">
        <v>0.0</v>
      </c>
      <c r="W763" s="3">
        <v>0.0</v>
      </c>
      <c r="X763" s="3">
        <v>0.0</v>
      </c>
      <c r="Y763" s="3">
        <v>0.0</v>
      </c>
      <c r="Z763" s="2" t="s">
        <v>95</v>
      </c>
      <c r="AA763" s="2" t="s">
        <v>67</v>
      </c>
    </row>
    <row r="764">
      <c r="A764" s="3">
        <v>1025.0</v>
      </c>
      <c r="B764" s="4" t="s">
        <v>6127</v>
      </c>
      <c r="C764" s="2" t="s">
        <v>6128</v>
      </c>
      <c r="D764" s="2" t="s">
        <v>6129</v>
      </c>
      <c r="E764" s="2" t="s">
        <v>6130</v>
      </c>
      <c r="F764" s="2" t="s">
        <v>6131</v>
      </c>
      <c r="G764" s="2" t="s">
        <v>6132</v>
      </c>
      <c r="H764" s="2" t="s">
        <v>6133</v>
      </c>
      <c r="I764" s="2" t="s">
        <v>6134</v>
      </c>
      <c r="J764" s="3">
        <v>122733.0</v>
      </c>
      <c r="K764" s="2" t="s">
        <v>46</v>
      </c>
      <c r="L764" s="3">
        <v>940.0</v>
      </c>
      <c r="M764" s="3">
        <v>17.0</v>
      </c>
      <c r="N764" s="5" t="b">
        <v>1</v>
      </c>
      <c r="O764" s="5" t="b">
        <v>1</v>
      </c>
      <c r="P764" s="5" t="b">
        <v>0</v>
      </c>
      <c r="Q764" s="3">
        <v>54.0</v>
      </c>
      <c r="R764" s="2" t="s">
        <v>35</v>
      </c>
      <c r="S764" s="5" t="b">
        <v>0</v>
      </c>
      <c r="T764" s="3">
        <v>18.0</v>
      </c>
      <c r="U764" s="3">
        <v>120.0</v>
      </c>
      <c r="V764" s="3">
        <v>1.0</v>
      </c>
      <c r="W764" s="3">
        <v>169.0</v>
      </c>
      <c r="X764" s="3">
        <v>345.0</v>
      </c>
      <c r="Y764" s="3">
        <v>8.0</v>
      </c>
      <c r="Z764" s="2" t="s">
        <v>48</v>
      </c>
      <c r="AA764" s="2" t="s">
        <v>37</v>
      </c>
    </row>
    <row r="765">
      <c r="A765" s="3">
        <v>1028.0</v>
      </c>
      <c r="B765" s="4" t="s">
        <v>6135</v>
      </c>
      <c r="C765" s="2" t="s">
        <v>6136</v>
      </c>
      <c r="D765" s="2" t="s">
        <v>6137</v>
      </c>
      <c r="E765" s="2" t="s">
        <v>6138</v>
      </c>
      <c r="F765" s="2" t="s">
        <v>6139</v>
      </c>
      <c r="G765" s="2" t="s">
        <v>6140</v>
      </c>
      <c r="H765" s="2" t="s">
        <v>6141</v>
      </c>
      <c r="I765" s="2" t="s">
        <v>6142</v>
      </c>
      <c r="J765" s="3">
        <v>2987.0</v>
      </c>
      <c r="K765" s="2" t="s">
        <v>204</v>
      </c>
      <c r="L765" s="3">
        <v>784.0</v>
      </c>
      <c r="M765" s="3">
        <v>23.0</v>
      </c>
      <c r="N765" s="5" t="b">
        <v>1</v>
      </c>
      <c r="O765" s="5" t="b">
        <v>1</v>
      </c>
      <c r="P765" s="5" t="b">
        <v>0</v>
      </c>
      <c r="Q765" s="3">
        <v>78.0</v>
      </c>
      <c r="R765" s="2" t="s">
        <v>35</v>
      </c>
      <c r="S765" s="5" t="b">
        <v>0</v>
      </c>
      <c r="T765" s="3">
        <v>8.0</v>
      </c>
      <c r="U765" s="3">
        <v>36.0</v>
      </c>
      <c r="V765" s="3">
        <v>1.0</v>
      </c>
      <c r="W765" s="3">
        <v>40.0</v>
      </c>
      <c r="X765" s="3">
        <v>2139.0</v>
      </c>
      <c r="Y765" s="3">
        <v>22.0</v>
      </c>
      <c r="Z765" s="2" t="s">
        <v>384</v>
      </c>
      <c r="AA765" s="2" t="s">
        <v>37</v>
      </c>
    </row>
    <row r="766">
      <c r="A766" s="3">
        <v>1029.0</v>
      </c>
      <c r="B766" s="4" t="s">
        <v>6143</v>
      </c>
      <c r="C766" s="2" t="s">
        <v>6144</v>
      </c>
      <c r="D766" s="2" t="s">
        <v>6145</v>
      </c>
      <c r="E766" s="2" t="s">
        <v>6146</v>
      </c>
      <c r="F766" s="2" t="s">
        <v>6147</v>
      </c>
      <c r="G766" s="2" t="s">
        <v>6148</v>
      </c>
      <c r="H766" s="2" t="s">
        <v>6149</v>
      </c>
      <c r="I766" s="2" t="s">
        <v>6150</v>
      </c>
      <c r="J766" s="3">
        <v>13301.0</v>
      </c>
      <c r="K766" s="2" t="s">
        <v>46</v>
      </c>
      <c r="L766" s="3">
        <v>756.0</v>
      </c>
      <c r="M766" s="3">
        <v>45.0</v>
      </c>
      <c r="N766" s="5" t="b">
        <v>1</v>
      </c>
      <c r="O766" s="5" t="b">
        <v>1</v>
      </c>
      <c r="P766" s="5" t="b">
        <v>0</v>
      </c>
      <c r="Q766" s="3">
        <v>114.0</v>
      </c>
      <c r="R766" s="2" t="s">
        <v>136</v>
      </c>
      <c r="S766" s="5" t="b">
        <v>0</v>
      </c>
      <c r="T766" s="3">
        <v>26.0</v>
      </c>
      <c r="U766" s="3">
        <v>80.0</v>
      </c>
      <c r="V766" s="3">
        <v>4.0</v>
      </c>
      <c r="W766" s="3">
        <v>195.0</v>
      </c>
      <c r="X766" s="3">
        <v>3879.0</v>
      </c>
      <c r="Y766" s="3">
        <v>22.0</v>
      </c>
      <c r="Z766" s="2" t="s">
        <v>95</v>
      </c>
      <c r="AA766" s="2" t="s">
        <v>67</v>
      </c>
    </row>
    <row r="767">
      <c r="A767" s="3">
        <v>1031.0</v>
      </c>
      <c r="B767" s="4" t="s">
        <v>6151</v>
      </c>
      <c r="C767" s="2" t="s">
        <v>6152</v>
      </c>
      <c r="D767" s="2" t="s">
        <v>6153</v>
      </c>
      <c r="E767" s="2" t="s">
        <v>6154</v>
      </c>
      <c r="F767" s="2" t="s">
        <v>6155</v>
      </c>
      <c r="G767" s="2" t="s">
        <v>6156</v>
      </c>
      <c r="H767" s="2" t="s">
        <v>6157</v>
      </c>
      <c r="I767" s="2" t="s">
        <v>6158</v>
      </c>
      <c r="J767" s="3">
        <v>4023.0</v>
      </c>
      <c r="K767" s="2" t="s">
        <v>46</v>
      </c>
      <c r="L767" s="3">
        <v>669.0</v>
      </c>
      <c r="M767" s="3">
        <v>51.0</v>
      </c>
      <c r="N767" s="5" t="b">
        <v>1</v>
      </c>
      <c r="O767" s="5" t="b">
        <v>1</v>
      </c>
      <c r="P767" s="5" t="b">
        <v>1</v>
      </c>
      <c r="Q767" s="3">
        <v>72.0</v>
      </c>
      <c r="R767" s="2" t="s">
        <v>35</v>
      </c>
      <c r="S767" s="5" t="b">
        <v>0</v>
      </c>
      <c r="T767" s="3">
        <v>45.0</v>
      </c>
      <c r="U767" s="3">
        <v>367.0</v>
      </c>
      <c r="V767" s="3">
        <v>1.0</v>
      </c>
      <c r="W767" s="3">
        <v>8.0</v>
      </c>
      <c r="X767" s="3">
        <v>804.0</v>
      </c>
      <c r="Y767" s="3">
        <v>6.0</v>
      </c>
      <c r="Z767" s="2" t="s">
        <v>85</v>
      </c>
      <c r="AA767" s="2" t="s">
        <v>37</v>
      </c>
    </row>
    <row r="768">
      <c r="A768" s="3">
        <v>1036.0</v>
      </c>
      <c r="B768" s="4" t="s">
        <v>6159</v>
      </c>
      <c r="C768" s="2" t="s">
        <v>6160</v>
      </c>
      <c r="D768" s="2" t="s">
        <v>6161</v>
      </c>
      <c r="E768" s="2" t="s">
        <v>6162</v>
      </c>
      <c r="F768" s="2" t="s">
        <v>6163</v>
      </c>
      <c r="G768" s="2" t="s">
        <v>6164</v>
      </c>
      <c r="H768" s="2" t="s">
        <v>6165</v>
      </c>
      <c r="I768" s="2" t="s">
        <v>6166</v>
      </c>
      <c r="J768" s="3">
        <v>62625.0</v>
      </c>
      <c r="K768" s="2" t="s">
        <v>278</v>
      </c>
      <c r="L768" s="3">
        <v>299.0</v>
      </c>
      <c r="M768" s="3">
        <v>0.0</v>
      </c>
      <c r="N768" s="5" t="b">
        <v>1</v>
      </c>
      <c r="O768" s="5" t="b">
        <v>1</v>
      </c>
      <c r="P768" s="5" t="b">
        <v>0</v>
      </c>
      <c r="Q768" s="3">
        <v>20.0</v>
      </c>
      <c r="R768" s="2" t="s">
        <v>47</v>
      </c>
      <c r="S768" s="5" t="b">
        <v>0</v>
      </c>
      <c r="T768" s="3">
        <v>0.0</v>
      </c>
      <c r="U768" s="3">
        <v>0.0</v>
      </c>
      <c r="V768" s="3">
        <v>0.0</v>
      </c>
      <c r="W768" s="3">
        <v>0.0</v>
      </c>
      <c r="X768" s="3">
        <v>0.0</v>
      </c>
      <c r="Y768" s="3">
        <v>0.0</v>
      </c>
      <c r="Z768" s="2" t="s">
        <v>48</v>
      </c>
      <c r="AA768" s="2" t="s">
        <v>67</v>
      </c>
    </row>
    <row r="769">
      <c r="A769" s="3">
        <v>1037.0</v>
      </c>
      <c r="B769" s="4" t="s">
        <v>6167</v>
      </c>
      <c r="C769" s="2" t="s">
        <v>6168</v>
      </c>
      <c r="D769" s="2" t="s">
        <v>6169</v>
      </c>
      <c r="E769" s="2" t="s">
        <v>6170</v>
      </c>
      <c r="F769" s="2" t="s">
        <v>6171</v>
      </c>
      <c r="G769" s="2" t="s">
        <v>6172</v>
      </c>
      <c r="H769" s="2" t="s">
        <v>6173</v>
      </c>
      <c r="I769" s="2" t="s">
        <v>6174</v>
      </c>
      <c r="J769" s="3">
        <v>4023.0</v>
      </c>
      <c r="K769" s="2" t="s">
        <v>46</v>
      </c>
      <c r="L769" s="3">
        <v>263.0</v>
      </c>
      <c r="M769" s="3">
        <v>0.0</v>
      </c>
      <c r="N769" s="5" t="b">
        <v>1</v>
      </c>
      <c r="O769" s="5" t="b">
        <v>1</v>
      </c>
      <c r="P769" s="5" t="b">
        <v>0</v>
      </c>
      <c r="Q769" s="3">
        <v>26.0</v>
      </c>
      <c r="R769" s="2" t="s">
        <v>47</v>
      </c>
      <c r="S769" s="5" t="b">
        <v>0</v>
      </c>
      <c r="T769" s="3">
        <v>0.0</v>
      </c>
      <c r="U769" s="3">
        <v>0.0</v>
      </c>
      <c r="V769" s="3">
        <v>0.0</v>
      </c>
      <c r="W769" s="3">
        <v>0.0</v>
      </c>
      <c r="X769" s="3">
        <v>0.0</v>
      </c>
      <c r="Y769" s="3">
        <v>0.0</v>
      </c>
      <c r="Z769" s="2" t="s">
        <v>213</v>
      </c>
      <c r="AA769" s="2" t="s">
        <v>67</v>
      </c>
    </row>
    <row r="770">
      <c r="A770" s="3">
        <v>1038.0</v>
      </c>
      <c r="B770" s="4" t="s">
        <v>6175</v>
      </c>
      <c r="C770" s="2" t="s">
        <v>6176</v>
      </c>
      <c r="D770" s="2" t="s">
        <v>6177</v>
      </c>
      <c r="E770" s="2" t="s">
        <v>6178</v>
      </c>
      <c r="F770" s="2" t="s">
        <v>6179</v>
      </c>
      <c r="G770" s="2" t="s">
        <v>6180</v>
      </c>
      <c r="H770" s="2" t="s">
        <v>6181</v>
      </c>
      <c r="I770" s="2" t="s">
        <v>6182</v>
      </c>
      <c r="J770" s="3">
        <v>12969.0</v>
      </c>
      <c r="K770" s="2" t="s">
        <v>46</v>
      </c>
      <c r="L770" s="3">
        <v>217.0</v>
      </c>
      <c r="M770" s="3">
        <v>0.0</v>
      </c>
      <c r="N770" s="5" t="b">
        <v>1</v>
      </c>
      <c r="O770" s="5" t="b">
        <v>1</v>
      </c>
      <c r="P770" s="5" t="b">
        <v>1</v>
      </c>
      <c r="Q770" s="3">
        <v>13.0</v>
      </c>
      <c r="R770" s="2" t="s">
        <v>35</v>
      </c>
      <c r="S770" s="5" t="b">
        <v>0</v>
      </c>
      <c r="T770" s="3">
        <v>0.0</v>
      </c>
      <c r="U770" s="3">
        <v>0.0</v>
      </c>
      <c r="V770" s="3">
        <v>0.0</v>
      </c>
      <c r="W770" s="3">
        <v>0.0</v>
      </c>
      <c r="X770" s="3">
        <v>0.0</v>
      </c>
      <c r="Y770" s="3">
        <v>0.0</v>
      </c>
      <c r="Z770" s="2" t="s">
        <v>48</v>
      </c>
      <c r="AA770" s="2" t="s">
        <v>37</v>
      </c>
    </row>
    <row r="771">
      <c r="A771" s="3">
        <v>1041.0</v>
      </c>
      <c r="B771" s="4" t="s">
        <v>6183</v>
      </c>
      <c r="C771" s="2" t="s">
        <v>6184</v>
      </c>
      <c r="D771" s="2" t="s">
        <v>6185</v>
      </c>
      <c r="E771" s="2" t="s">
        <v>6186</v>
      </c>
      <c r="F771" s="2" t="s">
        <v>6187</v>
      </c>
      <c r="G771" s="2" t="s">
        <v>6188</v>
      </c>
      <c r="H771" s="2" t="s">
        <v>6189</v>
      </c>
      <c r="I771" s="2" t="s">
        <v>6190</v>
      </c>
      <c r="J771" s="3">
        <v>13218.0</v>
      </c>
      <c r="K771" s="2" t="s">
        <v>46</v>
      </c>
      <c r="L771" s="3">
        <v>141.0</v>
      </c>
      <c r="M771" s="3">
        <v>0.0</v>
      </c>
      <c r="N771" s="5" t="b">
        <v>1</v>
      </c>
      <c r="O771" s="5" t="b">
        <v>1</v>
      </c>
      <c r="P771" s="5" t="b">
        <v>0</v>
      </c>
      <c r="Q771" s="3">
        <v>15.0</v>
      </c>
      <c r="R771" s="2" t="s">
        <v>35</v>
      </c>
      <c r="S771" s="5" t="b">
        <v>0</v>
      </c>
      <c r="T771" s="3">
        <v>0.0</v>
      </c>
      <c r="U771" s="3">
        <v>0.0</v>
      </c>
      <c r="V771" s="3">
        <v>0.0</v>
      </c>
      <c r="W771" s="3">
        <v>0.0</v>
      </c>
      <c r="X771" s="3">
        <v>0.0</v>
      </c>
      <c r="Y771" s="3">
        <v>0.0</v>
      </c>
      <c r="Z771" s="2" t="s">
        <v>48</v>
      </c>
      <c r="AA771" s="2" t="s">
        <v>37</v>
      </c>
    </row>
    <row r="772">
      <c r="A772" s="3">
        <v>1042.0</v>
      </c>
      <c r="B772" s="4" t="s">
        <v>6191</v>
      </c>
      <c r="C772" s="2" t="s">
        <v>6192</v>
      </c>
      <c r="D772" s="2" t="s">
        <v>6193</v>
      </c>
      <c r="E772" s="2" t="s">
        <v>6194</v>
      </c>
      <c r="F772" s="2" t="s">
        <v>6195</v>
      </c>
      <c r="G772" s="2" t="s">
        <v>6196</v>
      </c>
      <c r="H772" s="2" t="s">
        <v>6197</v>
      </c>
      <c r="I772" s="2" t="s">
        <v>6198</v>
      </c>
      <c r="J772" s="3">
        <v>70.0</v>
      </c>
      <c r="K772" s="2" t="s">
        <v>1460</v>
      </c>
      <c r="L772" s="3">
        <v>135.0</v>
      </c>
      <c r="M772" s="3">
        <v>0.0</v>
      </c>
      <c r="N772" s="5" t="b">
        <v>0</v>
      </c>
      <c r="O772" s="5" t="b">
        <v>1</v>
      </c>
      <c r="P772" s="5" t="b">
        <v>0</v>
      </c>
      <c r="Q772" s="3">
        <v>5.0</v>
      </c>
      <c r="R772" s="2" t="s">
        <v>47</v>
      </c>
      <c r="S772" s="5" t="b">
        <v>0</v>
      </c>
      <c r="T772" s="3">
        <v>0.0</v>
      </c>
      <c r="U772" s="3">
        <v>0.0</v>
      </c>
      <c r="V772" s="3">
        <v>0.0</v>
      </c>
      <c r="W772" s="3">
        <v>0.0</v>
      </c>
      <c r="X772" s="3">
        <v>0.0</v>
      </c>
      <c r="Y772" s="3">
        <v>0.0</v>
      </c>
      <c r="Z772" s="3">
        <v>0.0</v>
      </c>
      <c r="AA772" s="2" t="s">
        <v>67</v>
      </c>
    </row>
    <row r="773">
      <c r="A773" s="3">
        <v>1047.0</v>
      </c>
      <c r="B773" s="4" t="s">
        <v>6199</v>
      </c>
      <c r="C773" s="2" t="s">
        <v>6200</v>
      </c>
      <c r="D773" s="2" t="s">
        <v>6201</v>
      </c>
      <c r="E773" s="2" t="s">
        <v>6202</v>
      </c>
      <c r="F773" s="2" t="s">
        <v>6203</v>
      </c>
      <c r="G773" s="2" t="s">
        <v>6204</v>
      </c>
      <c r="H773" s="2" t="s">
        <v>6205</v>
      </c>
      <c r="I773" s="2" t="s">
        <v>6206</v>
      </c>
      <c r="J773" s="3">
        <v>105411.0</v>
      </c>
      <c r="K773" s="2" t="s">
        <v>46</v>
      </c>
      <c r="L773" s="3">
        <v>91.0</v>
      </c>
      <c r="M773" s="3">
        <v>7.0</v>
      </c>
      <c r="N773" s="5" t="b">
        <v>1</v>
      </c>
      <c r="O773" s="5" t="b">
        <v>1</v>
      </c>
      <c r="P773" s="5" t="b">
        <v>0</v>
      </c>
      <c r="Q773" s="3">
        <v>5.0</v>
      </c>
      <c r="R773" s="2" t="s">
        <v>35</v>
      </c>
      <c r="S773" s="5" t="b">
        <v>0</v>
      </c>
      <c r="T773" s="3">
        <v>10.0</v>
      </c>
      <c r="U773" s="3">
        <v>15.0</v>
      </c>
      <c r="V773" s="3">
        <v>2.0</v>
      </c>
      <c r="W773" s="3">
        <v>28.0</v>
      </c>
      <c r="X773" s="3">
        <v>319.0</v>
      </c>
      <c r="Y773" s="3">
        <v>2.0</v>
      </c>
      <c r="Z773" s="2" t="s">
        <v>48</v>
      </c>
      <c r="AA773" s="2" t="s">
        <v>37</v>
      </c>
    </row>
    <row r="774">
      <c r="A774" s="3">
        <v>1056.0</v>
      </c>
      <c r="B774" s="4" t="s">
        <v>6207</v>
      </c>
      <c r="C774" s="2" t="s">
        <v>6208</v>
      </c>
      <c r="D774" s="2" t="s">
        <v>6209</v>
      </c>
      <c r="E774" s="2" t="s">
        <v>6210</v>
      </c>
      <c r="F774" s="2" t="s">
        <v>6211</v>
      </c>
      <c r="G774" s="2" t="s">
        <v>6212</v>
      </c>
      <c r="H774" s="2" t="s">
        <v>6213</v>
      </c>
      <c r="I774" s="2" t="s">
        <v>6214</v>
      </c>
      <c r="J774" s="3">
        <v>2857.0</v>
      </c>
      <c r="K774" s="2" t="s">
        <v>278</v>
      </c>
      <c r="L774" s="3">
        <v>66.0</v>
      </c>
      <c r="M774" s="3">
        <v>0.0</v>
      </c>
      <c r="N774" s="5" t="b">
        <v>1</v>
      </c>
      <c r="O774" s="5" t="b">
        <v>1</v>
      </c>
      <c r="P774" s="5" t="b">
        <v>0</v>
      </c>
      <c r="Q774" s="3">
        <v>6.0</v>
      </c>
      <c r="R774" s="2" t="s">
        <v>35</v>
      </c>
      <c r="S774" s="5" t="b">
        <v>0</v>
      </c>
      <c r="T774" s="3">
        <v>0.0</v>
      </c>
      <c r="U774" s="3">
        <v>0.0</v>
      </c>
      <c r="V774" s="3">
        <v>0.0</v>
      </c>
      <c r="W774" s="3">
        <v>0.0</v>
      </c>
      <c r="X774" s="3">
        <v>0.0</v>
      </c>
      <c r="Y774" s="3">
        <v>0.0</v>
      </c>
      <c r="Z774" s="2" t="s">
        <v>95</v>
      </c>
      <c r="AA774" s="2" t="s">
        <v>37</v>
      </c>
    </row>
    <row r="775">
      <c r="A775" s="3">
        <v>1067.0</v>
      </c>
      <c r="B775" s="4" t="s">
        <v>6215</v>
      </c>
      <c r="C775" s="2" t="s">
        <v>6216</v>
      </c>
      <c r="D775" s="2" t="s">
        <v>6217</v>
      </c>
      <c r="E775" s="2" t="s">
        <v>6218</v>
      </c>
      <c r="F775" s="2" t="s">
        <v>6219</v>
      </c>
      <c r="G775" s="2" t="s">
        <v>6220</v>
      </c>
      <c r="H775" s="2" t="s">
        <v>6221</v>
      </c>
      <c r="I775" s="2" t="s">
        <v>6222</v>
      </c>
      <c r="J775" s="3">
        <v>14.0</v>
      </c>
      <c r="K775" s="2" t="s">
        <v>46</v>
      </c>
      <c r="L775" s="3">
        <v>45.0</v>
      </c>
      <c r="M775" s="3">
        <v>0.0</v>
      </c>
      <c r="N775" s="5" t="b">
        <v>1</v>
      </c>
      <c r="O775" s="5" t="b">
        <v>1</v>
      </c>
      <c r="P775" s="5" t="b">
        <v>0</v>
      </c>
      <c r="Q775" s="3">
        <v>5.0</v>
      </c>
      <c r="R775" s="2" t="s">
        <v>47</v>
      </c>
      <c r="S775" s="5" t="b">
        <v>0</v>
      </c>
      <c r="T775" s="3">
        <v>0.0</v>
      </c>
      <c r="U775" s="3">
        <v>0.0</v>
      </c>
      <c r="V775" s="3">
        <v>0.0</v>
      </c>
      <c r="W775" s="3">
        <v>0.0</v>
      </c>
      <c r="X775" s="3">
        <v>0.0</v>
      </c>
      <c r="Y775" s="3">
        <v>0.0</v>
      </c>
      <c r="Z775" s="2" t="s">
        <v>95</v>
      </c>
      <c r="AA775" s="2" t="s">
        <v>37</v>
      </c>
    </row>
    <row r="776">
      <c r="A776" s="3">
        <v>1068.0</v>
      </c>
      <c r="B776" s="4" t="s">
        <v>6223</v>
      </c>
      <c r="C776" s="2" t="s">
        <v>6224</v>
      </c>
      <c r="D776" s="2" t="s">
        <v>6225</v>
      </c>
      <c r="E776" s="2" t="s">
        <v>6226</v>
      </c>
      <c r="F776" s="2" t="s">
        <v>6227</v>
      </c>
      <c r="G776" s="2" t="s">
        <v>6228</v>
      </c>
      <c r="H776" s="2" t="s">
        <v>6229</v>
      </c>
      <c r="I776" s="2" t="s">
        <v>6230</v>
      </c>
      <c r="J776" s="3">
        <v>7029.0</v>
      </c>
      <c r="K776" s="2" t="s">
        <v>46</v>
      </c>
      <c r="L776" s="3">
        <v>45.0</v>
      </c>
      <c r="M776" s="3">
        <v>0.0</v>
      </c>
      <c r="N776" s="5" t="b">
        <v>1</v>
      </c>
      <c r="O776" s="5" t="b">
        <v>1</v>
      </c>
      <c r="P776" s="5" t="b">
        <v>0</v>
      </c>
      <c r="Q776" s="3">
        <v>3.0</v>
      </c>
      <c r="R776" s="2" t="s">
        <v>35</v>
      </c>
      <c r="S776" s="5" t="b">
        <v>0</v>
      </c>
      <c r="T776" s="3">
        <v>0.0</v>
      </c>
      <c r="U776" s="3">
        <v>0.0</v>
      </c>
      <c r="V776" s="3">
        <v>0.0</v>
      </c>
      <c r="W776" s="3">
        <v>0.0</v>
      </c>
      <c r="X776" s="3">
        <v>0.0</v>
      </c>
      <c r="Y776" s="3">
        <v>0.0</v>
      </c>
      <c r="Z776" s="2" t="s">
        <v>48</v>
      </c>
      <c r="AA776" s="2" t="s">
        <v>67</v>
      </c>
    </row>
    <row r="777">
      <c r="A777" s="3">
        <v>1073.0</v>
      </c>
      <c r="B777" s="4" t="s">
        <v>6231</v>
      </c>
      <c r="C777" s="2" t="s">
        <v>6232</v>
      </c>
      <c r="D777" s="2" t="s">
        <v>6233</v>
      </c>
      <c r="E777" s="2" t="s">
        <v>6234</v>
      </c>
      <c r="F777" s="2" t="s">
        <v>283</v>
      </c>
      <c r="G777" s="2" t="s">
        <v>6235</v>
      </c>
      <c r="H777" s="2" t="s">
        <v>6236</v>
      </c>
      <c r="I777" s="2" t="s">
        <v>6237</v>
      </c>
      <c r="J777" s="3">
        <v>31967.0</v>
      </c>
      <c r="K777" s="3">
        <v>0.0</v>
      </c>
      <c r="L777" s="3">
        <v>36.0</v>
      </c>
      <c r="M777" s="3">
        <v>0.0</v>
      </c>
      <c r="N777" s="5" t="b">
        <v>1</v>
      </c>
      <c r="O777" s="5" t="b">
        <v>1</v>
      </c>
      <c r="P777" s="5" t="b">
        <v>0</v>
      </c>
      <c r="Q777" s="3">
        <v>2.0</v>
      </c>
      <c r="R777" s="2" t="s">
        <v>47</v>
      </c>
      <c r="S777" s="5" t="b">
        <v>0</v>
      </c>
      <c r="T777" s="3">
        <v>0.0</v>
      </c>
      <c r="U777" s="3">
        <v>0.0</v>
      </c>
      <c r="V777" s="3">
        <v>0.0</v>
      </c>
      <c r="W777" s="3">
        <v>0.0</v>
      </c>
      <c r="X777" s="3">
        <v>0.0</v>
      </c>
      <c r="Y777" s="3">
        <v>0.0</v>
      </c>
      <c r="Z777" s="3">
        <v>0.0</v>
      </c>
      <c r="AA777" s="2" t="s">
        <v>37</v>
      </c>
    </row>
    <row r="778">
      <c r="A778" s="3">
        <v>1074.0</v>
      </c>
      <c r="B778" s="4" t="s">
        <v>6238</v>
      </c>
      <c r="C778" s="2" t="s">
        <v>6239</v>
      </c>
      <c r="D778" s="2" t="s">
        <v>6240</v>
      </c>
      <c r="E778" s="2" t="s">
        <v>623</v>
      </c>
      <c r="F778" s="2" t="s">
        <v>624</v>
      </c>
      <c r="G778" s="2" t="s">
        <v>6241</v>
      </c>
      <c r="H778" s="2" t="s">
        <v>6242</v>
      </c>
      <c r="I778" s="2" t="s">
        <v>6243</v>
      </c>
      <c r="J778" s="3">
        <v>10253.0</v>
      </c>
      <c r="K778" s="2" t="s">
        <v>46</v>
      </c>
      <c r="L778" s="3">
        <v>35.0</v>
      </c>
      <c r="M778" s="3">
        <v>0.0</v>
      </c>
      <c r="N778" s="5" t="b">
        <v>1</v>
      </c>
      <c r="O778" s="5" t="b">
        <v>1</v>
      </c>
      <c r="P778" s="5" t="b">
        <v>0</v>
      </c>
      <c r="Q778" s="3">
        <v>12.0</v>
      </c>
      <c r="R778" s="2" t="s">
        <v>35</v>
      </c>
      <c r="S778" s="5" t="b">
        <v>0</v>
      </c>
      <c r="T778" s="3">
        <v>0.0</v>
      </c>
      <c r="U778" s="3">
        <v>0.0</v>
      </c>
      <c r="V778" s="3">
        <v>0.0</v>
      </c>
      <c r="W778" s="3">
        <v>0.0</v>
      </c>
      <c r="X778" s="3">
        <v>0.0</v>
      </c>
      <c r="Y778" s="3">
        <v>0.0</v>
      </c>
      <c r="Z778" s="2" t="s">
        <v>48</v>
      </c>
      <c r="AA778" s="2" t="s">
        <v>37</v>
      </c>
    </row>
    <row r="779">
      <c r="A779" s="3">
        <v>1075.0</v>
      </c>
      <c r="B779" s="4" t="s">
        <v>6244</v>
      </c>
      <c r="C779" s="2" t="s">
        <v>6245</v>
      </c>
      <c r="D779" s="2" t="s">
        <v>6246</v>
      </c>
      <c r="E779" s="2" t="s">
        <v>6247</v>
      </c>
      <c r="F779" s="2" t="s">
        <v>6248</v>
      </c>
      <c r="G779" s="2" t="s">
        <v>6249</v>
      </c>
      <c r="H779" s="2" t="s">
        <v>6250</v>
      </c>
      <c r="I779" s="2" t="s">
        <v>6251</v>
      </c>
      <c r="J779" s="3">
        <v>2377.0</v>
      </c>
      <c r="K779" s="2" t="s">
        <v>3691</v>
      </c>
      <c r="L779" s="3">
        <v>33.0</v>
      </c>
      <c r="M779" s="3">
        <v>0.0</v>
      </c>
      <c r="N779" s="5" t="b">
        <v>1</v>
      </c>
      <c r="O779" s="5" t="b">
        <v>1</v>
      </c>
      <c r="P779" s="5" t="b">
        <v>0</v>
      </c>
      <c r="Q779" s="3">
        <v>4.0</v>
      </c>
      <c r="R779" s="2" t="s">
        <v>35</v>
      </c>
      <c r="S779" s="5" t="b">
        <v>0</v>
      </c>
      <c r="T779" s="3">
        <v>0.0</v>
      </c>
      <c r="U779" s="3">
        <v>0.0</v>
      </c>
      <c r="V779" s="3">
        <v>0.0</v>
      </c>
      <c r="W779" s="3">
        <v>0.0</v>
      </c>
      <c r="X779" s="3">
        <v>0.0</v>
      </c>
      <c r="Y779" s="3">
        <v>0.0</v>
      </c>
      <c r="Z779" s="2" t="s">
        <v>85</v>
      </c>
      <c r="AA779" s="2" t="s">
        <v>37</v>
      </c>
    </row>
    <row r="780">
      <c r="A780" s="3">
        <v>1079.0</v>
      </c>
      <c r="B780" s="4" t="s">
        <v>6252</v>
      </c>
      <c r="C780" s="2" t="s">
        <v>6253</v>
      </c>
      <c r="D780" s="2" t="s">
        <v>6254</v>
      </c>
      <c r="E780" s="2" t="s">
        <v>6255</v>
      </c>
      <c r="F780" s="2" t="s">
        <v>6256</v>
      </c>
      <c r="G780" s="2" t="s">
        <v>6257</v>
      </c>
      <c r="H780" s="2" t="s">
        <v>6258</v>
      </c>
      <c r="I780" s="2" t="s">
        <v>6259</v>
      </c>
      <c r="J780" s="3">
        <v>627.0</v>
      </c>
      <c r="K780" s="2" t="s">
        <v>6260</v>
      </c>
      <c r="L780" s="3">
        <v>28.0</v>
      </c>
      <c r="M780" s="3">
        <v>0.0</v>
      </c>
      <c r="N780" s="5" t="b">
        <v>1</v>
      </c>
      <c r="O780" s="5" t="b">
        <v>1</v>
      </c>
      <c r="P780" s="5" t="b">
        <v>0</v>
      </c>
      <c r="Q780" s="3">
        <v>1.0</v>
      </c>
      <c r="R780" s="2" t="s">
        <v>47</v>
      </c>
      <c r="S780" s="5" t="b">
        <v>0</v>
      </c>
      <c r="T780" s="3">
        <v>0.0</v>
      </c>
      <c r="U780" s="3">
        <v>0.0</v>
      </c>
      <c r="V780" s="3">
        <v>0.0</v>
      </c>
      <c r="W780" s="3">
        <v>0.0</v>
      </c>
      <c r="X780" s="3">
        <v>0.0</v>
      </c>
      <c r="Y780" s="3">
        <v>0.0</v>
      </c>
      <c r="Z780" s="2" t="s">
        <v>48</v>
      </c>
      <c r="AA780" s="2" t="s">
        <v>37</v>
      </c>
    </row>
    <row r="781">
      <c r="A781" s="3">
        <v>1081.0</v>
      </c>
      <c r="B781" s="4" t="s">
        <v>6261</v>
      </c>
      <c r="C781" s="2" t="s">
        <v>6262</v>
      </c>
      <c r="D781" s="2" t="s">
        <v>6263</v>
      </c>
      <c r="E781" s="2" t="s">
        <v>6264</v>
      </c>
      <c r="F781" s="2" t="s">
        <v>6265</v>
      </c>
      <c r="G781" s="2" t="s">
        <v>6266</v>
      </c>
      <c r="H781" s="2" t="s">
        <v>6267</v>
      </c>
      <c r="I781" s="2" t="s">
        <v>6268</v>
      </c>
      <c r="J781" s="3">
        <v>178.0</v>
      </c>
      <c r="K781" s="2" t="s">
        <v>46</v>
      </c>
      <c r="L781" s="3">
        <v>27.0</v>
      </c>
      <c r="M781" s="3">
        <v>0.0</v>
      </c>
      <c r="N781" s="5" t="b">
        <v>1</v>
      </c>
      <c r="O781" s="5" t="b">
        <v>1</v>
      </c>
      <c r="P781" s="5" t="b">
        <v>0</v>
      </c>
      <c r="Q781" s="3">
        <v>2.0</v>
      </c>
      <c r="R781" s="2" t="s">
        <v>35</v>
      </c>
      <c r="S781" s="5" t="b">
        <v>0</v>
      </c>
      <c r="T781" s="3">
        <v>0.0</v>
      </c>
      <c r="U781" s="3">
        <v>0.0</v>
      </c>
      <c r="V781" s="3">
        <v>0.0</v>
      </c>
      <c r="W781" s="3">
        <v>0.0</v>
      </c>
      <c r="X781" s="3">
        <v>0.0</v>
      </c>
      <c r="Y781" s="3">
        <v>0.0</v>
      </c>
      <c r="Z781" s="2" t="s">
        <v>48</v>
      </c>
      <c r="AA781" s="2" t="s">
        <v>37</v>
      </c>
    </row>
    <row r="782">
      <c r="A782" s="3">
        <v>1082.0</v>
      </c>
      <c r="B782" s="4" t="s">
        <v>6269</v>
      </c>
      <c r="C782" s="2" t="s">
        <v>6270</v>
      </c>
      <c r="D782" s="2" t="s">
        <v>6271</v>
      </c>
      <c r="E782" s="2" t="s">
        <v>6272</v>
      </c>
      <c r="F782" s="2" t="s">
        <v>6273</v>
      </c>
      <c r="G782" s="2" t="s">
        <v>6274</v>
      </c>
      <c r="H782" s="2" t="s">
        <v>6275</v>
      </c>
      <c r="I782" s="2" t="s">
        <v>6276</v>
      </c>
      <c r="J782" s="3">
        <v>465.0</v>
      </c>
      <c r="K782" s="2" t="s">
        <v>46</v>
      </c>
      <c r="L782" s="3">
        <v>25.0</v>
      </c>
      <c r="M782" s="3">
        <v>0.0</v>
      </c>
      <c r="N782" s="5" t="b">
        <v>1</v>
      </c>
      <c r="O782" s="5" t="b">
        <v>1</v>
      </c>
      <c r="P782" s="5" t="b">
        <v>0</v>
      </c>
      <c r="Q782" s="3">
        <v>0.0</v>
      </c>
      <c r="R782" s="2" t="s">
        <v>47</v>
      </c>
      <c r="S782" s="5" t="b">
        <v>0</v>
      </c>
      <c r="T782" s="3">
        <v>0.0</v>
      </c>
      <c r="U782" s="3">
        <v>0.0</v>
      </c>
      <c r="V782" s="3">
        <v>0.0</v>
      </c>
      <c r="W782" s="3">
        <v>0.0</v>
      </c>
      <c r="X782" s="3">
        <v>0.0</v>
      </c>
      <c r="Y782" s="3">
        <v>0.0</v>
      </c>
      <c r="Z782" s="2" t="s">
        <v>48</v>
      </c>
      <c r="AA782" s="2" t="s">
        <v>37</v>
      </c>
    </row>
    <row r="783">
      <c r="A783" s="3">
        <v>1085.0</v>
      </c>
      <c r="B783" s="4" t="s">
        <v>6277</v>
      </c>
      <c r="C783" s="2" t="s">
        <v>6278</v>
      </c>
      <c r="D783" s="2" t="s">
        <v>6279</v>
      </c>
      <c r="E783" s="2" t="s">
        <v>6280</v>
      </c>
      <c r="F783" s="2" t="s">
        <v>6281</v>
      </c>
      <c r="G783" s="2" t="s">
        <v>6282</v>
      </c>
      <c r="H783" s="2" t="s">
        <v>6283</v>
      </c>
      <c r="I783" s="2" t="s">
        <v>6284</v>
      </c>
      <c r="J783" s="3">
        <v>2320.0</v>
      </c>
      <c r="K783" s="2" t="s">
        <v>46</v>
      </c>
      <c r="L783" s="3">
        <v>24.0</v>
      </c>
      <c r="M783" s="3">
        <v>0.0</v>
      </c>
      <c r="N783" s="5" t="b">
        <v>1</v>
      </c>
      <c r="O783" s="5" t="b">
        <v>1</v>
      </c>
      <c r="P783" s="5" t="b">
        <v>0</v>
      </c>
      <c r="Q783" s="3">
        <v>2.0</v>
      </c>
      <c r="R783" s="2" t="s">
        <v>35</v>
      </c>
      <c r="S783" s="5" t="b">
        <v>0</v>
      </c>
      <c r="T783" s="3">
        <v>0.0</v>
      </c>
      <c r="U783" s="3">
        <v>0.0</v>
      </c>
      <c r="V783" s="3">
        <v>0.0</v>
      </c>
      <c r="W783" s="3">
        <v>0.0</v>
      </c>
      <c r="X783" s="3">
        <v>0.0</v>
      </c>
      <c r="Y783" s="3">
        <v>0.0</v>
      </c>
      <c r="Z783" s="2" t="s">
        <v>95</v>
      </c>
      <c r="AA783" s="2" t="s">
        <v>37</v>
      </c>
    </row>
    <row r="784">
      <c r="A784" s="3">
        <v>1092.0</v>
      </c>
      <c r="B784" s="4" t="s">
        <v>6285</v>
      </c>
      <c r="C784" s="2" t="s">
        <v>6286</v>
      </c>
      <c r="D784" s="2" t="s">
        <v>6287</v>
      </c>
      <c r="E784" s="2" t="s">
        <v>6288</v>
      </c>
      <c r="F784" s="2" t="s">
        <v>6289</v>
      </c>
      <c r="G784" s="2" t="s">
        <v>6290</v>
      </c>
      <c r="H784" s="2" t="s">
        <v>6291</v>
      </c>
      <c r="I784" s="2" t="s">
        <v>6292</v>
      </c>
      <c r="J784" s="3">
        <v>162113.0</v>
      </c>
      <c r="K784" s="2" t="s">
        <v>46</v>
      </c>
      <c r="L784" s="3">
        <v>19.0</v>
      </c>
      <c r="M784" s="3">
        <v>0.0</v>
      </c>
      <c r="N784" s="5" t="b">
        <v>1</v>
      </c>
      <c r="O784" s="5" t="b">
        <v>1</v>
      </c>
      <c r="P784" s="5" t="b">
        <v>0</v>
      </c>
      <c r="Q784" s="3">
        <v>0.0</v>
      </c>
      <c r="R784" s="2" t="s">
        <v>35</v>
      </c>
      <c r="S784" s="5" t="b">
        <v>0</v>
      </c>
      <c r="T784" s="3">
        <v>0.0</v>
      </c>
      <c r="U784" s="3">
        <v>0.0</v>
      </c>
      <c r="V784" s="3">
        <v>0.0</v>
      </c>
      <c r="W784" s="3">
        <v>0.0</v>
      </c>
      <c r="X784" s="3">
        <v>0.0</v>
      </c>
      <c r="Y784" s="3">
        <v>0.0</v>
      </c>
      <c r="Z784" s="3">
        <v>0.0</v>
      </c>
      <c r="AA784" s="2" t="s">
        <v>37</v>
      </c>
    </row>
    <row r="785">
      <c r="A785" s="3">
        <v>1102.0</v>
      </c>
      <c r="B785" s="4" t="s">
        <v>6293</v>
      </c>
      <c r="C785" s="2" t="s">
        <v>6294</v>
      </c>
      <c r="D785" s="2" t="s">
        <v>6295</v>
      </c>
      <c r="E785" s="2" t="s">
        <v>6294</v>
      </c>
      <c r="F785" s="2" t="s">
        <v>6296</v>
      </c>
      <c r="G785" s="2" t="s">
        <v>6297</v>
      </c>
      <c r="H785" s="2" t="s">
        <v>6298</v>
      </c>
      <c r="I785" s="2" t="s">
        <v>6299</v>
      </c>
      <c r="J785" s="3">
        <v>549.0</v>
      </c>
      <c r="K785" s="2" t="s">
        <v>46</v>
      </c>
      <c r="L785" s="3">
        <v>16.0</v>
      </c>
      <c r="M785" s="3">
        <v>0.0</v>
      </c>
      <c r="N785" s="5" t="b">
        <v>1</v>
      </c>
      <c r="O785" s="5" t="b">
        <v>1</v>
      </c>
      <c r="P785" s="5" t="b">
        <v>0</v>
      </c>
      <c r="Q785" s="3">
        <v>10.0</v>
      </c>
      <c r="R785" s="2" t="s">
        <v>35</v>
      </c>
      <c r="S785" s="5" t="b">
        <v>0</v>
      </c>
      <c r="T785" s="3">
        <v>0.0</v>
      </c>
      <c r="U785" s="3">
        <v>0.0</v>
      </c>
      <c r="V785" s="3">
        <v>0.0</v>
      </c>
      <c r="W785" s="3">
        <v>0.0</v>
      </c>
      <c r="X785" s="3">
        <v>0.0</v>
      </c>
      <c r="Y785" s="3">
        <v>0.0</v>
      </c>
      <c r="Z785" s="2" t="s">
        <v>36</v>
      </c>
      <c r="AA785" s="2" t="s">
        <v>37</v>
      </c>
    </row>
    <row r="786">
      <c r="A786" s="3">
        <v>1104.0</v>
      </c>
      <c r="B786" s="4" t="s">
        <v>6300</v>
      </c>
      <c r="C786" s="2" t="s">
        <v>6301</v>
      </c>
      <c r="D786" s="2" t="s">
        <v>6302</v>
      </c>
      <c r="E786" s="2" t="s">
        <v>6303</v>
      </c>
      <c r="F786" s="2" t="s">
        <v>6304</v>
      </c>
      <c r="G786" s="2" t="s">
        <v>6305</v>
      </c>
      <c r="H786" s="2" t="s">
        <v>6306</v>
      </c>
      <c r="I786" s="2" t="s">
        <v>6307</v>
      </c>
      <c r="J786" s="3">
        <v>4706.0</v>
      </c>
      <c r="K786" s="2" t="s">
        <v>46</v>
      </c>
      <c r="L786" s="3">
        <v>15.0</v>
      </c>
      <c r="M786" s="3">
        <v>0.0</v>
      </c>
      <c r="N786" s="5" t="b">
        <v>1</v>
      </c>
      <c r="O786" s="5" t="b">
        <v>1</v>
      </c>
      <c r="P786" s="5" t="b">
        <v>0</v>
      </c>
      <c r="Q786" s="3">
        <v>1.0</v>
      </c>
      <c r="R786" s="2" t="s">
        <v>47</v>
      </c>
      <c r="S786" s="5" t="b">
        <v>0</v>
      </c>
      <c r="T786" s="3">
        <v>0.0</v>
      </c>
      <c r="U786" s="3">
        <v>0.0</v>
      </c>
      <c r="V786" s="3">
        <v>0.0</v>
      </c>
      <c r="W786" s="3">
        <v>0.0</v>
      </c>
      <c r="X786" s="3">
        <v>0.0</v>
      </c>
      <c r="Y786" s="3">
        <v>0.0</v>
      </c>
      <c r="Z786" s="3">
        <v>0.0</v>
      </c>
      <c r="AA786" s="2" t="s">
        <v>37</v>
      </c>
    </row>
    <row r="787">
      <c r="A787" s="3">
        <v>1106.0</v>
      </c>
      <c r="B787" s="4" t="s">
        <v>6308</v>
      </c>
      <c r="C787" s="2" t="s">
        <v>6309</v>
      </c>
      <c r="D787" s="2" t="s">
        <v>6310</v>
      </c>
      <c r="E787" s="2" t="s">
        <v>6311</v>
      </c>
      <c r="F787" s="2" t="s">
        <v>6312</v>
      </c>
      <c r="G787" s="2" t="s">
        <v>6313</v>
      </c>
      <c r="H787" s="2" t="s">
        <v>6314</v>
      </c>
      <c r="I787" s="2" t="s">
        <v>6315</v>
      </c>
      <c r="J787" s="3">
        <v>3528.0</v>
      </c>
      <c r="K787" s="2" t="s">
        <v>46</v>
      </c>
      <c r="L787" s="3">
        <v>15.0</v>
      </c>
      <c r="M787" s="3">
        <v>0.0</v>
      </c>
      <c r="N787" s="5" t="b">
        <v>0</v>
      </c>
      <c r="O787" s="5" t="b">
        <v>1</v>
      </c>
      <c r="P787" s="5" t="b">
        <v>0</v>
      </c>
      <c r="Q787" s="3">
        <v>2.0</v>
      </c>
      <c r="R787" s="2" t="s">
        <v>47</v>
      </c>
      <c r="S787" s="5" t="b">
        <v>0</v>
      </c>
      <c r="T787" s="3">
        <v>0.0</v>
      </c>
      <c r="U787" s="3">
        <v>0.0</v>
      </c>
      <c r="V787" s="3">
        <v>0.0</v>
      </c>
      <c r="W787" s="3">
        <v>0.0</v>
      </c>
      <c r="X787" s="3">
        <v>0.0</v>
      </c>
      <c r="Y787" s="3">
        <v>0.0</v>
      </c>
      <c r="Z787" s="2" t="s">
        <v>66</v>
      </c>
      <c r="AA787" s="2" t="s">
        <v>67</v>
      </c>
    </row>
    <row r="788">
      <c r="A788" s="3">
        <v>1107.0</v>
      </c>
      <c r="B788" s="4" t="s">
        <v>6316</v>
      </c>
      <c r="C788" s="2" t="s">
        <v>6317</v>
      </c>
      <c r="D788" s="2" t="s">
        <v>6318</v>
      </c>
      <c r="E788" s="2" t="s">
        <v>6319</v>
      </c>
      <c r="F788" s="2" t="s">
        <v>6320</v>
      </c>
      <c r="G788" s="2" t="s">
        <v>6321</v>
      </c>
      <c r="H788" s="2" t="s">
        <v>6322</v>
      </c>
      <c r="I788" s="2" t="s">
        <v>6323</v>
      </c>
      <c r="J788" s="3">
        <v>52626.0</v>
      </c>
      <c r="K788" s="2" t="s">
        <v>46</v>
      </c>
      <c r="L788" s="3">
        <v>15.0</v>
      </c>
      <c r="M788" s="3">
        <v>0.0</v>
      </c>
      <c r="N788" s="5" t="b">
        <v>1</v>
      </c>
      <c r="O788" s="5" t="b">
        <v>1</v>
      </c>
      <c r="P788" s="5" t="b">
        <v>0</v>
      </c>
      <c r="Q788" s="3">
        <v>2.0</v>
      </c>
      <c r="R788" s="2" t="s">
        <v>136</v>
      </c>
      <c r="S788" s="5" t="b">
        <v>0</v>
      </c>
      <c r="T788" s="3">
        <v>0.0</v>
      </c>
      <c r="U788" s="3">
        <v>0.0</v>
      </c>
      <c r="V788" s="3">
        <v>0.0</v>
      </c>
      <c r="W788" s="3">
        <v>0.0</v>
      </c>
      <c r="X788" s="3">
        <v>0.0</v>
      </c>
      <c r="Y788" s="3">
        <v>0.0</v>
      </c>
      <c r="Z788" s="2" t="s">
        <v>48</v>
      </c>
      <c r="AA788" s="2" t="s">
        <v>67</v>
      </c>
    </row>
    <row r="789">
      <c r="A789" s="3">
        <v>1108.0</v>
      </c>
      <c r="B789" s="4" t="s">
        <v>6324</v>
      </c>
      <c r="C789" s="2" t="s">
        <v>6325</v>
      </c>
      <c r="D789" s="2" t="s">
        <v>6326</v>
      </c>
      <c r="E789" s="2" t="s">
        <v>6327</v>
      </c>
      <c r="F789" s="2" t="s">
        <v>6328</v>
      </c>
      <c r="G789" s="2" t="s">
        <v>6329</v>
      </c>
      <c r="H789" s="2" t="s">
        <v>6330</v>
      </c>
      <c r="I789" s="2" t="s">
        <v>6331</v>
      </c>
      <c r="J789" s="3">
        <v>2523.0</v>
      </c>
      <c r="K789" s="2" t="s">
        <v>278</v>
      </c>
      <c r="L789" s="3">
        <v>15.0</v>
      </c>
      <c r="M789" s="3">
        <v>0.0</v>
      </c>
      <c r="N789" s="5" t="b">
        <v>1</v>
      </c>
      <c r="O789" s="5" t="b">
        <v>1</v>
      </c>
      <c r="P789" s="5" t="b">
        <v>0</v>
      </c>
      <c r="Q789" s="3">
        <v>2.0</v>
      </c>
      <c r="R789" s="2" t="s">
        <v>35</v>
      </c>
      <c r="S789" s="5" t="b">
        <v>0</v>
      </c>
      <c r="T789" s="3">
        <v>0.0</v>
      </c>
      <c r="U789" s="3">
        <v>0.0</v>
      </c>
      <c r="V789" s="3">
        <v>0.0</v>
      </c>
      <c r="W789" s="3">
        <v>0.0</v>
      </c>
      <c r="X789" s="3">
        <v>0.0</v>
      </c>
      <c r="Y789" s="3">
        <v>0.0</v>
      </c>
      <c r="Z789" s="2" t="s">
        <v>48</v>
      </c>
      <c r="AA789" s="2" t="s">
        <v>67</v>
      </c>
    </row>
    <row r="790">
      <c r="A790" s="3">
        <v>1113.0</v>
      </c>
      <c r="B790" s="4" t="s">
        <v>6332</v>
      </c>
      <c r="C790" s="2" t="s">
        <v>6333</v>
      </c>
      <c r="D790" s="2" t="s">
        <v>6334</v>
      </c>
      <c r="E790" s="2" t="s">
        <v>6335</v>
      </c>
      <c r="F790" s="2" t="s">
        <v>340</v>
      </c>
      <c r="G790" s="2" t="s">
        <v>6336</v>
      </c>
      <c r="H790" s="2" t="s">
        <v>6337</v>
      </c>
      <c r="I790" s="2" t="s">
        <v>6338</v>
      </c>
      <c r="J790" s="3">
        <v>1270.0</v>
      </c>
      <c r="K790" s="2" t="s">
        <v>46</v>
      </c>
      <c r="L790" s="3">
        <v>13.0</v>
      </c>
      <c r="M790" s="3">
        <v>0.0</v>
      </c>
      <c r="N790" s="5" t="b">
        <v>1</v>
      </c>
      <c r="O790" s="5" t="b">
        <v>1</v>
      </c>
      <c r="P790" s="5" t="b">
        <v>0</v>
      </c>
      <c r="Q790" s="3">
        <v>2.0</v>
      </c>
      <c r="R790" s="2" t="s">
        <v>35</v>
      </c>
      <c r="S790" s="5" t="b">
        <v>0</v>
      </c>
      <c r="T790" s="3">
        <v>0.0</v>
      </c>
      <c r="U790" s="3">
        <v>0.0</v>
      </c>
      <c r="V790" s="3">
        <v>0.0</v>
      </c>
      <c r="W790" s="3">
        <v>0.0</v>
      </c>
      <c r="X790" s="3">
        <v>0.0</v>
      </c>
      <c r="Y790" s="3">
        <v>0.0</v>
      </c>
      <c r="Z790" s="2" t="s">
        <v>85</v>
      </c>
      <c r="AA790" s="2" t="s">
        <v>37</v>
      </c>
    </row>
    <row r="791">
      <c r="A791" s="3">
        <v>1114.0</v>
      </c>
      <c r="B791" s="4" t="s">
        <v>6339</v>
      </c>
      <c r="C791" s="2" t="s">
        <v>6340</v>
      </c>
      <c r="D791" s="2" t="s">
        <v>6341</v>
      </c>
      <c r="E791" s="2" t="s">
        <v>6342</v>
      </c>
      <c r="F791" s="2" t="s">
        <v>6343</v>
      </c>
      <c r="G791" s="2" t="s">
        <v>6344</v>
      </c>
      <c r="H791" s="2" t="s">
        <v>6345</v>
      </c>
      <c r="I791" s="2" t="s">
        <v>6346</v>
      </c>
      <c r="J791" s="3">
        <v>85245.0</v>
      </c>
      <c r="K791" s="2" t="s">
        <v>46</v>
      </c>
      <c r="L791" s="3">
        <v>13.0</v>
      </c>
      <c r="M791" s="3">
        <v>0.0</v>
      </c>
      <c r="N791" s="5" t="b">
        <v>1</v>
      </c>
      <c r="O791" s="5" t="b">
        <v>1</v>
      </c>
      <c r="P791" s="5" t="b">
        <v>0</v>
      </c>
      <c r="Q791" s="3">
        <v>3.0</v>
      </c>
      <c r="R791" s="2" t="s">
        <v>47</v>
      </c>
      <c r="S791" s="5" t="b">
        <v>0</v>
      </c>
      <c r="T791" s="3">
        <v>0.0</v>
      </c>
      <c r="U791" s="3">
        <v>0.0</v>
      </c>
      <c r="V791" s="3">
        <v>0.0</v>
      </c>
      <c r="W791" s="3">
        <v>0.0</v>
      </c>
      <c r="X791" s="3">
        <v>0.0</v>
      </c>
      <c r="Y791" s="3">
        <v>0.0</v>
      </c>
      <c r="Z791" s="2" t="s">
        <v>48</v>
      </c>
      <c r="AA791" s="2" t="s">
        <v>67</v>
      </c>
    </row>
    <row r="792">
      <c r="A792" s="3">
        <v>1115.0</v>
      </c>
      <c r="B792" s="4" t="s">
        <v>6347</v>
      </c>
      <c r="C792" s="2" t="s">
        <v>6348</v>
      </c>
      <c r="D792" s="2" t="s">
        <v>6349</v>
      </c>
      <c r="E792" s="2" t="s">
        <v>6350</v>
      </c>
      <c r="F792" s="2" t="s">
        <v>6351</v>
      </c>
      <c r="G792" s="2" t="s">
        <v>6352</v>
      </c>
      <c r="H792" s="2" t="s">
        <v>6353</v>
      </c>
      <c r="I792" s="2" t="s">
        <v>6354</v>
      </c>
      <c r="J792" s="3">
        <v>1114.0</v>
      </c>
      <c r="K792" s="2" t="s">
        <v>278</v>
      </c>
      <c r="L792" s="3">
        <v>13.0</v>
      </c>
      <c r="M792" s="3">
        <v>4.0</v>
      </c>
      <c r="N792" s="5" t="b">
        <v>1</v>
      </c>
      <c r="O792" s="5" t="b">
        <v>1</v>
      </c>
      <c r="P792" s="5" t="b">
        <v>1</v>
      </c>
      <c r="Q792" s="3">
        <v>4.0</v>
      </c>
      <c r="R792" s="2" t="s">
        <v>136</v>
      </c>
      <c r="S792" s="5" t="b">
        <v>0</v>
      </c>
      <c r="T792" s="3">
        <v>30.0</v>
      </c>
      <c r="U792" s="3">
        <v>64.0</v>
      </c>
      <c r="V792" s="3">
        <v>2.0</v>
      </c>
      <c r="W792" s="3">
        <v>4.0</v>
      </c>
      <c r="X792" s="3">
        <v>51.0</v>
      </c>
      <c r="Y792" s="3">
        <v>2.0</v>
      </c>
      <c r="Z792" s="2" t="s">
        <v>546</v>
      </c>
      <c r="AA792" s="2" t="s">
        <v>67</v>
      </c>
    </row>
    <row r="793">
      <c r="A793" s="3">
        <v>1117.0</v>
      </c>
      <c r="B793" s="4" t="s">
        <v>6355</v>
      </c>
      <c r="C793" s="2" t="s">
        <v>6356</v>
      </c>
      <c r="D793" s="2" t="s">
        <v>6357</v>
      </c>
      <c r="E793" s="2" t="s">
        <v>6358</v>
      </c>
      <c r="F793" s="2" t="s">
        <v>6359</v>
      </c>
      <c r="G793" s="2" t="s">
        <v>6360</v>
      </c>
      <c r="H793" s="2" t="s">
        <v>6361</v>
      </c>
      <c r="I793" s="2" t="s">
        <v>6362</v>
      </c>
      <c r="J793" s="3">
        <v>14369.0</v>
      </c>
      <c r="K793" s="2" t="s">
        <v>278</v>
      </c>
      <c r="L793" s="3">
        <v>3847.0</v>
      </c>
      <c r="M793" s="3">
        <v>52.0</v>
      </c>
      <c r="N793" s="5" t="b">
        <v>1</v>
      </c>
      <c r="O793" s="5" t="b">
        <v>1</v>
      </c>
      <c r="P793" s="5" t="b">
        <v>0</v>
      </c>
      <c r="Q793" s="3">
        <v>184.0</v>
      </c>
      <c r="R793" s="2" t="s">
        <v>35</v>
      </c>
      <c r="S793" s="5" t="b">
        <v>0</v>
      </c>
      <c r="T793" s="3">
        <v>61.0</v>
      </c>
      <c r="U793" s="3">
        <v>88.0</v>
      </c>
      <c r="V793" s="3">
        <v>4.0</v>
      </c>
      <c r="W793" s="3">
        <v>23.0</v>
      </c>
      <c r="X793" s="3">
        <v>85.0</v>
      </c>
      <c r="Y793" s="3">
        <v>12.0</v>
      </c>
      <c r="Z793" s="2" t="s">
        <v>48</v>
      </c>
      <c r="AA793" s="2" t="s">
        <v>37</v>
      </c>
    </row>
    <row r="794">
      <c r="A794" s="3">
        <v>1118.0</v>
      </c>
      <c r="B794" s="4" t="s">
        <v>6363</v>
      </c>
      <c r="C794" s="2" t="s">
        <v>6364</v>
      </c>
      <c r="D794" s="2" t="s">
        <v>6365</v>
      </c>
      <c r="E794" s="2" t="s">
        <v>6366</v>
      </c>
      <c r="F794" s="2" t="s">
        <v>6367</v>
      </c>
      <c r="G794" s="2" t="s">
        <v>6368</v>
      </c>
      <c r="H794" s="2" t="s">
        <v>6369</v>
      </c>
      <c r="I794" s="2" t="s">
        <v>6370</v>
      </c>
      <c r="J794" s="3">
        <v>12973.0</v>
      </c>
      <c r="K794" s="2" t="s">
        <v>46</v>
      </c>
      <c r="L794" s="3">
        <v>1577.0</v>
      </c>
      <c r="M794" s="3">
        <v>45.0</v>
      </c>
      <c r="N794" s="5" t="b">
        <v>1</v>
      </c>
      <c r="O794" s="5" t="b">
        <v>1</v>
      </c>
      <c r="P794" s="5" t="b">
        <v>1</v>
      </c>
      <c r="Q794" s="3">
        <v>121.0</v>
      </c>
      <c r="R794" s="2" t="s">
        <v>47</v>
      </c>
      <c r="S794" s="5" t="b">
        <v>0</v>
      </c>
      <c r="T794" s="3">
        <v>80.0</v>
      </c>
      <c r="U794" s="3">
        <v>313.0</v>
      </c>
      <c r="V794" s="3">
        <v>6.0</v>
      </c>
      <c r="W794" s="3">
        <v>54.0</v>
      </c>
      <c r="X794" s="3">
        <v>1693.0</v>
      </c>
      <c r="Y794" s="3">
        <v>14.0</v>
      </c>
      <c r="Z794" s="2" t="s">
        <v>48</v>
      </c>
      <c r="AA794" s="2" t="s">
        <v>67</v>
      </c>
    </row>
    <row r="795">
      <c r="A795" s="3">
        <v>1119.0</v>
      </c>
      <c r="B795" s="4" t="s">
        <v>6371</v>
      </c>
      <c r="C795" s="2" t="s">
        <v>6372</v>
      </c>
      <c r="D795" s="2" t="s">
        <v>6373</v>
      </c>
      <c r="E795" s="2" t="s">
        <v>6374</v>
      </c>
      <c r="F795" s="2" t="s">
        <v>6375</v>
      </c>
      <c r="G795" s="2" t="s">
        <v>6376</v>
      </c>
      <c r="H795" s="2" t="s">
        <v>6377</v>
      </c>
      <c r="I795" s="2" t="s">
        <v>6378</v>
      </c>
      <c r="J795" s="3">
        <v>255.0</v>
      </c>
      <c r="K795" s="2" t="s">
        <v>195</v>
      </c>
      <c r="L795" s="3">
        <v>1386.0</v>
      </c>
      <c r="M795" s="3">
        <v>0.0</v>
      </c>
      <c r="N795" s="5" t="b">
        <v>1</v>
      </c>
      <c r="O795" s="5" t="b">
        <v>1</v>
      </c>
      <c r="P795" s="5" t="b">
        <v>0</v>
      </c>
      <c r="Q795" s="3">
        <v>81.0</v>
      </c>
      <c r="R795" s="2" t="s">
        <v>35</v>
      </c>
      <c r="S795" s="5" t="b">
        <v>0</v>
      </c>
      <c r="T795" s="3">
        <v>0.0</v>
      </c>
      <c r="U795" s="3">
        <v>0.0</v>
      </c>
      <c r="V795" s="3">
        <v>0.0</v>
      </c>
      <c r="W795" s="3">
        <v>0.0</v>
      </c>
      <c r="X795" s="3">
        <v>0.0</v>
      </c>
      <c r="Y795" s="3">
        <v>0.0</v>
      </c>
      <c r="Z795" s="3">
        <v>0.0</v>
      </c>
      <c r="AA795" s="2" t="s">
        <v>67</v>
      </c>
    </row>
    <row r="796">
      <c r="A796" s="3">
        <v>1121.0</v>
      </c>
      <c r="B796" s="4" t="s">
        <v>6379</v>
      </c>
      <c r="C796" s="2" t="s">
        <v>6380</v>
      </c>
      <c r="D796" s="2" t="s">
        <v>6381</v>
      </c>
      <c r="E796" s="2" t="s">
        <v>6382</v>
      </c>
      <c r="F796" s="2" t="s">
        <v>6383</v>
      </c>
      <c r="G796" s="2" t="s">
        <v>6384</v>
      </c>
      <c r="H796" s="2" t="s">
        <v>6385</v>
      </c>
      <c r="I796" s="2" t="s">
        <v>6386</v>
      </c>
      <c r="J796" s="3">
        <v>12863.0</v>
      </c>
      <c r="K796" s="2" t="s">
        <v>46</v>
      </c>
      <c r="L796" s="3">
        <v>858.0</v>
      </c>
      <c r="M796" s="3">
        <v>0.0</v>
      </c>
      <c r="N796" s="5" t="b">
        <v>1</v>
      </c>
      <c r="O796" s="5" t="b">
        <v>1</v>
      </c>
      <c r="P796" s="5" t="b">
        <v>1</v>
      </c>
      <c r="Q796" s="3">
        <v>88.0</v>
      </c>
      <c r="R796" s="2" t="s">
        <v>136</v>
      </c>
      <c r="S796" s="5" t="b">
        <v>0</v>
      </c>
      <c r="T796" s="3">
        <v>0.0</v>
      </c>
      <c r="U796" s="3">
        <v>0.0</v>
      </c>
      <c r="V796" s="3">
        <v>0.0</v>
      </c>
      <c r="W796" s="3">
        <v>0.0</v>
      </c>
      <c r="X796" s="3">
        <v>0.0</v>
      </c>
      <c r="Y796" s="3">
        <v>0.0</v>
      </c>
      <c r="Z796" s="3">
        <v>0.0</v>
      </c>
      <c r="AA796" s="2" t="s">
        <v>67</v>
      </c>
    </row>
    <row r="797">
      <c r="A797" s="3">
        <v>1123.0</v>
      </c>
      <c r="B797" s="4" t="s">
        <v>6387</v>
      </c>
      <c r="C797" s="2" t="s">
        <v>6388</v>
      </c>
      <c r="D797" s="2" t="s">
        <v>6389</v>
      </c>
      <c r="E797" s="2" t="s">
        <v>6390</v>
      </c>
      <c r="F797" s="2" t="s">
        <v>6391</v>
      </c>
      <c r="G797" s="2" t="s">
        <v>6392</v>
      </c>
      <c r="H797" s="2" t="s">
        <v>6393</v>
      </c>
      <c r="I797" s="2" t="s">
        <v>6394</v>
      </c>
      <c r="J797" s="3">
        <v>24567.0</v>
      </c>
      <c r="K797" s="2" t="s">
        <v>46</v>
      </c>
      <c r="L797" s="3">
        <v>393.0</v>
      </c>
      <c r="M797" s="3">
        <v>0.0</v>
      </c>
      <c r="N797" s="5" t="b">
        <v>1</v>
      </c>
      <c r="O797" s="5" t="b">
        <v>1</v>
      </c>
      <c r="P797" s="5" t="b">
        <v>1</v>
      </c>
      <c r="Q797" s="3">
        <v>19.0</v>
      </c>
      <c r="R797" s="2" t="s">
        <v>35</v>
      </c>
      <c r="S797" s="5" t="b">
        <v>0</v>
      </c>
      <c r="T797" s="3">
        <v>0.0</v>
      </c>
      <c r="U797" s="3">
        <v>0.0</v>
      </c>
      <c r="V797" s="3">
        <v>0.0</v>
      </c>
      <c r="W797" s="3">
        <v>0.0</v>
      </c>
      <c r="X797" s="3">
        <v>0.0</v>
      </c>
      <c r="Y797" s="3">
        <v>0.0</v>
      </c>
      <c r="Z797" s="2" t="s">
        <v>587</v>
      </c>
      <c r="AA797" s="2" t="s">
        <v>37</v>
      </c>
    </row>
    <row r="798">
      <c r="A798" s="3">
        <v>1124.0</v>
      </c>
      <c r="B798" s="4" t="s">
        <v>6395</v>
      </c>
      <c r="C798" s="2" t="s">
        <v>6396</v>
      </c>
      <c r="D798" s="2" t="s">
        <v>6397</v>
      </c>
      <c r="E798" s="2" t="s">
        <v>6398</v>
      </c>
      <c r="F798" s="2" t="s">
        <v>6399</v>
      </c>
      <c r="G798" s="2" t="s">
        <v>6400</v>
      </c>
      <c r="H798" s="2" t="s">
        <v>6401</v>
      </c>
      <c r="I798" s="2" t="s">
        <v>6402</v>
      </c>
      <c r="J798" s="3">
        <v>2702.0</v>
      </c>
      <c r="K798" s="2" t="s">
        <v>46</v>
      </c>
      <c r="L798" s="3">
        <v>235.0</v>
      </c>
      <c r="M798" s="3">
        <v>0.0</v>
      </c>
      <c r="N798" s="5" t="b">
        <v>1</v>
      </c>
      <c r="O798" s="5" t="b">
        <v>1</v>
      </c>
      <c r="P798" s="5" t="b">
        <v>0</v>
      </c>
      <c r="Q798" s="3">
        <v>12.0</v>
      </c>
      <c r="R798" s="2" t="s">
        <v>35</v>
      </c>
      <c r="S798" s="5" t="b">
        <v>0</v>
      </c>
      <c r="T798" s="3">
        <v>0.0</v>
      </c>
      <c r="U798" s="3">
        <v>0.0</v>
      </c>
      <c r="V798" s="3">
        <v>0.0</v>
      </c>
      <c r="W798" s="3">
        <v>0.0</v>
      </c>
      <c r="X798" s="3">
        <v>0.0</v>
      </c>
      <c r="Y798" s="3">
        <v>0.0</v>
      </c>
      <c r="Z798" s="2" t="s">
        <v>85</v>
      </c>
      <c r="AA798" s="2" t="s">
        <v>37</v>
      </c>
    </row>
    <row r="799">
      <c r="A799" s="3">
        <v>1125.0</v>
      </c>
      <c r="B799" s="4" t="s">
        <v>6403</v>
      </c>
      <c r="C799" s="2" t="s">
        <v>6404</v>
      </c>
      <c r="D799" s="2" t="s">
        <v>6405</v>
      </c>
      <c r="E799" s="2" t="s">
        <v>6406</v>
      </c>
      <c r="F799" s="2" t="s">
        <v>6407</v>
      </c>
      <c r="G799" s="2" t="s">
        <v>6408</v>
      </c>
      <c r="H799" s="2" t="s">
        <v>6409</v>
      </c>
      <c r="I799" s="2" t="s">
        <v>6410</v>
      </c>
      <c r="J799" s="3">
        <v>2101.0</v>
      </c>
      <c r="K799" s="2" t="s">
        <v>46</v>
      </c>
      <c r="L799" s="3">
        <v>230.0</v>
      </c>
      <c r="M799" s="3">
        <v>13.0</v>
      </c>
      <c r="N799" s="5" t="b">
        <v>1</v>
      </c>
      <c r="O799" s="5" t="b">
        <v>1</v>
      </c>
      <c r="P799" s="5" t="b">
        <v>0</v>
      </c>
      <c r="Q799" s="3">
        <v>24.0</v>
      </c>
      <c r="R799" s="2" t="s">
        <v>35</v>
      </c>
      <c r="S799" s="5" t="b">
        <v>0</v>
      </c>
      <c r="T799" s="3">
        <v>7.0</v>
      </c>
      <c r="U799" s="3">
        <v>2.0</v>
      </c>
      <c r="V799" s="3">
        <v>1.0</v>
      </c>
      <c r="W799" s="3">
        <v>4.0</v>
      </c>
      <c r="X799" s="3">
        <v>24.0</v>
      </c>
      <c r="Y799" s="3">
        <v>5.0</v>
      </c>
      <c r="Z799" s="2" t="s">
        <v>85</v>
      </c>
      <c r="AA799" s="2" t="s">
        <v>37</v>
      </c>
    </row>
    <row r="800">
      <c r="A800" s="3">
        <v>1128.0</v>
      </c>
      <c r="B800" s="4" t="s">
        <v>6411</v>
      </c>
      <c r="C800" s="2" t="s">
        <v>6412</v>
      </c>
      <c r="D800" s="2" t="s">
        <v>6413</v>
      </c>
      <c r="E800" s="2" t="s">
        <v>6414</v>
      </c>
      <c r="F800" s="2" t="s">
        <v>6415</v>
      </c>
      <c r="G800" s="2" t="s">
        <v>6416</v>
      </c>
      <c r="H800" s="2" t="s">
        <v>6417</v>
      </c>
      <c r="I800" s="2" t="s">
        <v>6418</v>
      </c>
      <c r="J800" s="3">
        <v>942110.0</v>
      </c>
      <c r="K800" s="2" t="s">
        <v>204</v>
      </c>
      <c r="L800" s="3">
        <v>138.0</v>
      </c>
      <c r="M800" s="3">
        <v>5.0</v>
      </c>
      <c r="N800" s="5" t="b">
        <v>1</v>
      </c>
      <c r="O800" s="5" t="b">
        <v>1</v>
      </c>
      <c r="P800" s="5" t="b">
        <v>1</v>
      </c>
      <c r="Q800" s="3">
        <v>7.0</v>
      </c>
      <c r="R800" s="2" t="s">
        <v>35</v>
      </c>
      <c r="S800" s="5" t="b">
        <v>0</v>
      </c>
      <c r="T800" s="3">
        <v>36.0</v>
      </c>
      <c r="U800" s="3">
        <v>84.0</v>
      </c>
      <c r="V800" s="3">
        <v>1.0</v>
      </c>
      <c r="W800" s="3">
        <v>479.0</v>
      </c>
      <c r="X800" s="3">
        <v>2990.0</v>
      </c>
      <c r="Y800" s="3">
        <v>2.0</v>
      </c>
      <c r="Z800" s="2" t="s">
        <v>95</v>
      </c>
      <c r="AA800" s="2" t="s">
        <v>37</v>
      </c>
    </row>
    <row r="801">
      <c r="A801" s="3">
        <v>1129.0</v>
      </c>
      <c r="B801" s="4" t="s">
        <v>6419</v>
      </c>
      <c r="C801" s="2" t="s">
        <v>6420</v>
      </c>
      <c r="D801" s="2" t="s">
        <v>6421</v>
      </c>
      <c r="E801" s="2" t="s">
        <v>6422</v>
      </c>
      <c r="F801" s="2" t="s">
        <v>6423</v>
      </c>
      <c r="G801" s="2" t="s">
        <v>6424</v>
      </c>
      <c r="H801" s="2" t="s">
        <v>6425</v>
      </c>
      <c r="I801" s="2" t="s">
        <v>6426</v>
      </c>
      <c r="J801" s="3">
        <v>300577.0</v>
      </c>
      <c r="K801" s="2" t="s">
        <v>46</v>
      </c>
      <c r="L801" s="3">
        <v>127.0</v>
      </c>
      <c r="M801" s="3">
        <v>0.0</v>
      </c>
      <c r="N801" s="5" t="b">
        <v>1</v>
      </c>
      <c r="O801" s="5" t="b">
        <v>1</v>
      </c>
      <c r="P801" s="5" t="b">
        <v>0</v>
      </c>
      <c r="Q801" s="3">
        <v>11.0</v>
      </c>
      <c r="R801" s="2" t="s">
        <v>35</v>
      </c>
      <c r="S801" s="5" t="b">
        <v>0</v>
      </c>
      <c r="T801" s="3">
        <v>0.0</v>
      </c>
      <c r="U801" s="3">
        <v>0.0</v>
      </c>
      <c r="V801" s="3">
        <v>0.0</v>
      </c>
      <c r="W801" s="3">
        <v>0.0</v>
      </c>
      <c r="X801" s="3">
        <v>0.0</v>
      </c>
      <c r="Y801" s="3">
        <v>0.0</v>
      </c>
      <c r="Z801" s="3">
        <v>0.0</v>
      </c>
      <c r="AA801" s="2" t="s">
        <v>37</v>
      </c>
    </row>
    <row r="802">
      <c r="A802" s="3">
        <v>1130.0</v>
      </c>
      <c r="B802" s="4" t="s">
        <v>6427</v>
      </c>
      <c r="C802" s="2" t="s">
        <v>6428</v>
      </c>
      <c r="D802" s="2" t="s">
        <v>6429</v>
      </c>
      <c r="E802" s="2" t="s">
        <v>6430</v>
      </c>
      <c r="F802" s="2" t="s">
        <v>6431</v>
      </c>
      <c r="G802" s="2" t="s">
        <v>6432</v>
      </c>
      <c r="H802" s="2" t="s">
        <v>6433</v>
      </c>
      <c r="I802" s="2" t="s">
        <v>6434</v>
      </c>
      <c r="J802" s="3">
        <v>316264.0</v>
      </c>
      <c r="K802" s="2" t="s">
        <v>46</v>
      </c>
      <c r="L802" s="3">
        <v>82.0</v>
      </c>
      <c r="M802" s="3">
        <v>0.0</v>
      </c>
      <c r="N802" s="5" t="b">
        <v>1</v>
      </c>
      <c r="O802" s="5" t="b">
        <v>1</v>
      </c>
      <c r="P802" s="5" t="b">
        <v>0</v>
      </c>
      <c r="Q802" s="3">
        <v>14.0</v>
      </c>
      <c r="R802" s="2" t="s">
        <v>35</v>
      </c>
      <c r="S802" s="5" t="b">
        <v>0</v>
      </c>
      <c r="T802" s="3">
        <v>0.0</v>
      </c>
      <c r="U802" s="3">
        <v>0.0</v>
      </c>
      <c r="V802" s="3">
        <v>0.0</v>
      </c>
      <c r="W802" s="3">
        <v>0.0</v>
      </c>
      <c r="X802" s="3">
        <v>0.0</v>
      </c>
      <c r="Y802" s="3">
        <v>0.0</v>
      </c>
      <c r="Z802" s="3">
        <v>0.0</v>
      </c>
      <c r="AA802" s="2" t="s">
        <v>37</v>
      </c>
    </row>
    <row r="803">
      <c r="A803" s="3">
        <v>1136.0</v>
      </c>
      <c r="B803" s="4" t="s">
        <v>6435</v>
      </c>
      <c r="C803" s="2" t="s">
        <v>6436</v>
      </c>
      <c r="D803" s="2" t="s">
        <v>6437</v>
      </c>
      <c r="E803" s="2" t="s">
        <v>6438</v>
      </c>
      <c r="F803" s="2" t="s">
        <v>6439</v>
      </c>
      <c r="G803" s="2" t="s">
        <v>6440</v>
      </c>
      <c r="H803" s="2" t="s">
        <v>6441</v>
      </c>
      <c r="I803" s="2" t="s">
        <v>6442</v>
      </c>
      <c r="J803" s="3">
        <v>55206.0</v>
      </c>
      <c r="K803" s="2" t="s">
        <v>46</v>
      </c>
      <c r="L803" s="3">
        <v>59.0</v>
      </c>
      <c r="M803" s="3">
        <v>0.0</v>
      </c>
      <c r="N803" s="5" t="b">
        <v>1</v>
      </c>
      <c r="O803" s="5" t="b">
        <v>1</v>
      </c>
      <c r="P803" s="5" t="b">
        <v>0</v>
      </c>
      <c r="Q803" s="3">
        <v>5.0</v>
      </c>
      <c r="R803" s="2" t="s">
        <v>35</v>
      </c>
      <c r="S803" s="5" t="b">
        <v>0</v>
      </c>
      <c r="T803" s="3">
        <v>0.0</v>
      </c>
      <c r="U803" s="3">
        <v>0.0</v>
      </c>
      <c r="V803" s="3">
        <v>0.0</v>
      </c>
      <c r="W803" s="3">
        <v>0.0</v>
      </c>
      <c r="X803" s="3">
        <v>0.0</v>
      </c>
      <c r="Y803" s="3">
        <v>0.0</v>
      </c>
      <c r="Z803" s="2" t="s">
        <v>48</v>
      </c>
      <c r="AA803" s="2" t="s">
        <v>67</v>
      </c>
    </row>
    <row r="804">
      <c r="A804" s="3">
        <v>1137.0</v>
      </c>
      <c r="B804" s="4" t="s">
        <v>6443</v>
      </c>
      <c r="C804" s="2" t="s">
        <v>6444</v>
      </c>
      <c r="D804" s="2" t="s">
        <v>6445</v>
      </c>
      <c r="E804" s="2" t="s">
        <v>6446</v>
      </c>
      <c r="F804" s="2" t="s">
        <v>6447</v>
      </c>
      <c r="G804" s="2" t="s">
        <v>6448</v>
      </c>
      <c r="H804" s="2" t="s">
        <v>6449</v>
      </c>
      <c r="I804" s="2" t="s">
        <v>6450</v>
      </c>
      <c r="J804" s="3">
        <v>120934.0</v>
      </c>
      <c r="K804" s="2" t="s">
        <v>821</v>
      </c>
      <c r="L804" s="3">
        <v>58.0</v>
      </c>
      <c r="M804" s="3">
        <v>0.0</v>
      </c>
      <c r="N804" s="5" t="b">
        <v>0</v>
      </c>
      <c r="O804" s="5" t="b">
        <v>1</v>
      </c>
      <c r="P804" s="5" t="b">
        <v>0</v>
      </c>
      <c r="Q804" s="3">
        <v>7.0</v>
      </c>
      <c r="R804" s="2" t="s">
        <v>35</v>
      </c>
      <c r="S804" s="5" t="b">
        <v>0</v>
      </c>
      <c r="T804" s="3">
        <v>0.0</v>
      </c>
      <c r="U804" s="3">
        <v>0.0</v>
      </c>
      <c r="V804" s="3">
        <v>0.0</v>
      </c>
      <c r="W804" s="3">
        <v>0.0</v>
      </c>
      <c r="X804" s="3">
        <v>0.0</v>
      </c>
      <c r="Y804" s="3">
        <v>0.0</v>
      </c>
      <c r="Z804" s="2" t="s">
        <v>95</v>
      </c>
      <c r="AA804" s="2" t="s">
        <v>37</v>
      </c>
    </row>
    <row r="805">
      <c r="A805" s="3">
        <v>1140.0</v>
      </c>
      <c r="B805" s="4" t="s">
        <v>6451</v>
      </c>
      <c r="C805" s="2" t="s">
        <v>6452</v>
      </c>
      <c r="D805" s="2" t="s">
        <v>6453</v>
      </c>
      <c r="E805" s="2" t="s">
        <v>6454</v>
      </c>
      <c r="F805" s="2" t="s">
        <v>6455</v>
      </c>
      <c r="G805" s="2" t="s">
        <v>6456</v>
      </c>
      <c r="H805" s="2" t="s">
        <v>6457</v>
      </c>
      <c r="I805" s="2" t="s">
        <v>6458</v>
      </c>
      <c r="J805" s="3">
        <v>6484.0</v>
      </c>
      <c r="K805" s="2" t="s">
        <v>46</v>
      </c>
      <c r="L805" s="3">
        <v>50.0</v>
      </c>
      <c r="M805" s="3">
        <v>0.0</v>
      </c>
      <c r="N805" s="5" t="b">
        <v>1</v>
      </c>
      <c r="O805" s="5" t="b">
        <v>1</v>
      </c>
      <c r="P805" s="5" t="b">
        <v>0</v>
      </c>
      <c r="Q805" s="3">
        <v>5.0</v>
      </c>
      <c r="R805" s="2" t="s">
        <v>35</v>
      </c>
      <c r="S805" s="5" t="b">
        <v>0</v>
      </c>
      <c r="T805" s="3">
        <v>0.0</v>
      </c>
      <c r="U805" s="3">
        <v>0.0</v>
      </c>
      <c r="V805" s="3">
        <v>0.0</v>
      </c>
      <c r="W805" s="3">
        <v>0.0</v>
      </c>
      <c r="X805" s="3">
        <v>0.0</v>
      </c>
      <c r="Y805" s="3">
        <v>0.0</v>
      </c>
      <c r="Z805" s="2" t="s">
        <v>85</v>
      </c>
      <c r="AA805" s="2" t="s">
        <v>37</v>
      </c>
    </row>
    <row r="806">
      <c r="A806" s="3">
        <v>1141.0</v>
      </c>
      <c r="B806" s="4" t="s">
        <v>6459</v>
      </c>
      <c r="C806" s="2" t="s">
        <v>6460</v>
      </c>
      <c r="D806" s="2" t="s">
        <v>6461</v>
      </c>
      <c r="E806" s="2" t="s">
        <v>6462</v>
      </c>
      <c r="F806" s="2" t="s">
        <v>6463</v>
      </c>
      <c r="G806" s="2" t="s">
        <v>6464</v>
      </c>
      <c r="H806" s="2" t="s">
        <v>6465</v>
      </c>
      <c r="I806" s="2" t="s">
        <v>6466</v>
      </c>
      <c r="J806" s="3">
        <v>730.0</v>
      </c>
      <c r="K806" s="2" t="s">
        <v>46</v>
      </c>
      <c r="L806" s="3">
        <v>48.0</v>
      </c>
      <c r="M806" s="3">
        <v>8.0</v>
      </c>
      <c r="N806" s="5" t="b">
        <v>1</v>
      </c>
      <c r="O806" s="5" t="b">
        <v>1</v>
      </c>
      <c r="P806" s="5" t="b">
        <v>0</v>
      </c>
      <c r="Q806" s="3">
        <v>5.0</v>
      </c>
      <c r="R806" s="2" t="s">
        <v>35</v>
      </c>
      <c r="S806" s="5" t="b">
        <v>0</v>
      </c>
      <c r="T806" s="3">
        <v>17.0</v>
      </c>
      <c r="U806" s="3">
        <v>11.0</v>
      </c>
      <c r="V806" s="3">
        <v>1.0</v>
      </c>
      <c r="W806" s="3">
        <v>6.0</v>
      </c>
      <c r="X806" s="3">
        <v>143.0</v>
      </c>
      <c r="Y806" s="3">
        <v>2.0</v>
      </c>
      <c r="Z806" s="2" t="s">
        <v>36</v>
      </c>
      <c r="AA806" s="2" t="s">
        <v>37</v>
      </c>
    </row>
    <row r="807">
      <c r="A807" s="3">
        <v>1145.0</v>
      </c>
      <c r="B807" s="4" t="s">
        <v>6467</v>
      </c>
      <c r="C807" s="2" t="s">
        <v>6468</v>
      </c>
      <c r="D807" s="2" t="s">
        <v>6469</v>
      </c>
      <c r="E807" s="2" t="s">
        <v>6470</v>
      </c>
      <c r="F807" s="2" t="s">
        <v>6471</v>
      </c>
      <c r="G807" s="2" t="s">
        <v>6472</v>
      </c>
      <c r="H807" s="2" t="s">
        <v>6473</v>
      </c>
      <c r="I807" s="2" t="s">
        <v>6474</v>
      </c>
      <c r="J807" s="3">
        <v>9267.0</v>
      </c>
      <c r="K807" s="2" t="s">
        <v>46</v>
      </c>
      <c r="L807" s="3">
        <v>41.0</v>
      </c>
      <c r="M807" s="3">
        <v>0.0</v>
      </c>
      <c r="N807" s="5" t="b">
        <v>1</v>
      </c>
      <c r="O807" s="5" t="b">
        <v>1</v>
      </c>
      <c r="P807" s="5" t="b">
        <v>0</v>
      </c>
      <c r="Q807" s="3">
        <v>7.0</v>
      </c>
      <c r="R807" s="2" t="s">
        <v>35</v>
      </c>
      <c r="S807" s="5" t="b">
        <v>0</v>
      </c>
      <c r="T807" s="3">
        <v>0.0</v>
      </c>
      <c r="U807" s="3">
        <v>0.0</v>
      </c>
      <c r="V807" s="3">
        <v>0.0</v>
      </c>
      <c r="W807" s="3">
        <v>0.0</v>
      </c>
      <c r="X807" s="3">
        <v>0.0</v>
      </c>
      <c r="Y807" s="3">
        <v>0.0</v>
      </c>
      <c r="Z807" s="2" t="s">
        <v>95</v>
      </c>
      <c r="AA807" s="2" t="s">
        <v>37</v>
      </c>
    </row>
    <row r="808">
      <c r="A808" s="3">
        <v>1146.0</v>
      </c>
      <c r="B808" s="4" t="s">
        <v>6475</v>
      </c>
      <c r="C808" s="2" t="s">
        <v>6476</v>
      </c>
      <c r="D808" s="2" t="s">
        <v>6477</v>
      </c>
      <c r="E808" s="2" t="s">
        <v>6478</v>
      </c>
      <c r="F808" s="2" t="s">
        <v>6479</v>
      </c>
      <c r="G808" s="2" t="s">
        <v>6480</v>
      </c>
      <c r="H808" s="2" t="s">
        <v>6481</v>
      </c>
      <c r="I808" s="2" t="s">
        <v>6482</v>
      </c>
      <c r="J808" s="3">
        <v>1435.0</v>
      </c>
      <c r="K808" s="2" t="s">
        <v>34</v>
      </c>
      <c r="L808" s="3">
        <v>40.0</v>
      </c>
      <c r="M808" s="3">
        <v>0.0</v>
      </c>
      <c r="N808" s="5" t="b">
        <v>1</v>
      </c>
      <c r="O808" s="5" t="b">
        <v>1</v>
      </c>
      <c r="P808" s="5" t="b">
        <v>0</v>
      </c>
      <c r="Q808" s="3">
        <v>2.0</v>
      </c>
      <c r="R808" s="2" t="s">
        <v>35</v>
      </c>
      <c r="S808" s="5" t="b">
        <v>0</v>
      </c>
      <c r="T808" s="3">
        <v>0.0</v>
      </c>
      <c r="U808" s="3">
        <v>0.0</v>
      </c>
      <c r="V808" s="3">
        <v>0.0</v>
      </c>
      <c r="W808" s="3">
        <v>0.0</v>
      </c>
      <c r="X808" s="3">
        <v>0.0</v>
      </c>
      <c r="Y808" s="3">
        <v>0.0</v>
      </c>
      <c r="Z808" s="2" t="s">
        <v>36</v>
      </c>
      <c r="AA808" s="2" t="s">
        <v>37</v>
      </c>
    </row>
    <row r="809">
      <c r="A809" s="3">
        <v>1150.0</v>
      </c>
      <c r="B809" s="4" t="s">
        <v>6483</v>
      </c>
      <c r="C809" s="2" t="s">
        <v>6484</v>
      </c>
      <c r="D809" s="2" t="s">
        <v>6485</v>
      </c>
      <c r="E809" s="2" t="s">
        <v>6486</v>
      </c>
      <c r="F809" s="2" t="s">
        <v>6487</v>
      </c>
      <c r="G809" s="2" t="s">
        <v>6488</v>
      </c>
      <c r="H809" s="2" t="s">
        <v>6489</v>
      </c>
      <c r="I809" s="2" t="s">
        <v>6490</v>
      </c>
      <c r="J809" s="3">
        <v>49.0</v>
      </c>
      <c r="K809" s="2" t="s">
        <v>46</v>
      </c>
      <c r="L809" s="3">
        <v>27.0</v>
      </c>
      <c r="M809" s="3">
        <v>0.0</v>
      </c>
      <c r="N809" s="5" t="b">
        <v>1</v>
      </c>
      <c r="O809" s="5" t="b">
        <v>1</v>
      </c>
      <c r="P809" s="5" t="b">
        <v>0</v>
      </c>
      <c r="Q809" s="3">
        <v>0.0</v>
      </c>
      <c r="R809" s="2" t="s">
        <v>35</v>
      </c>
      <c r="S809" s="5" t="b">
        <v>0</v>
      </c>
      <c r="T809" s="3">
        <v>0.0</v>
      </c>
      <c r="U809" s="3">
        <v>0.0</v>
      </c>
      <c r="V809" s="3">
        <v>0.0</v>
      </c>
      <c r="W809" s="3">
        <v>0.0</v>
      </c>
      <c r="X809" s="3">
        <v>0.0</v>
      </c>
      <c r="Y809" s="3">
        <v>0.0</v>
      </c>
      <c r="Z809" s="2" t="s">
        <v>48</v>
      </c>
      <c r="AA809" s="2" t="s">
        <v>37</v>
      </c>
    </row>
    <row r="810">
      <c r="A810" s="3">
        <v>1151.0</v>
      </c>
      <c r="B810" s="4" t="s">
        <v>6491</v>
      </c>
      <c r="C810" s="2" t="s">
        <v>6492</v>
      </c>
      <c r="D810" s="2" t="s">
        <v>6493</v>
      </c>
      <c r="E810" s="2" t="s">
        <v>6494</v>
      </c>
      <c r="F810" s="2" t="s">
        <v>6495</v>
      </c>
      <c r="G810" s="2" t="s">
        <v>6496</v>
      </c>
      <c r="H810" s="2" t="s">
        <v>6497</v>
      </c>
      <c r="I810" s="2" t="s">
        <v>6498</v>
      </c>
      <c r="J810" s="3">
        <v>268797.0</v>
      </c>
      <c r="K810" s="2" t="s">
        <v>46</v>
      </c>
      <c r="L810" s="3">
        <v>25.0</v>
      </c>
      <c r="M810" s="3">
        <v>0.0</v>
      </c>
      <c r="N810" s="5" t="b">
        <v>1</v>
      </c>
      <c r="O810" s="5" t="b">
        <v>1</v>
      </c>
      <c r="P810" s="5" t="b">
        <v>0</v>
      </c>
      <c r="Q810" s="3">
        <v>1.0</v>
      </c>
      <c r="R810" s="2" t="s">
        <v>35</v>
      </c>
      <c r="S810" s="5" t="b">
        <v>0</v>
      </c>
      <c r="T810" s="3">
        <v>0.0</v>
      </c>
      <c r="U810" s="3">
        <v>0.0</v>
      </c>
      <c r="V810" s="3">
        <v>0.0</v>
      </c>
      <c r="W810" s="3">
        <v>0.0</v>
      </c>
      <c r="X810" s="3">
        <v>0.0</v>
      </c>
      <c r="Y810" s="3">
        <v>0.0</v>
      </c>
      <c r="Z810" s="3">
        <v>0.0</v>
      </c>
      <c r="AA810" s="2" t="s">
        <v>37</v>
      </c>
    </row>
    <row r="811">
      <c r="A811" s="3">
        <v>1154.0</v>
      </c>
      <c r="B811" s="4" t="s">
        <v>6499</v>
      </c>
      <c r="C811" s="2" t="s">
        <v>6500</v>
      </c>
      <c r="D811" s="2" t="s">
        <v>6501</v>
      </c>
      <c r="E811" s="2" t="s">
        <v>6502</v>
      </c>
      <c r="F811" s="2" t="s">
        <v>6503</v>
      </c>
      <c r="G811" s="2" t="s">
        <v>6504</v>
      </c>
      <c r="H811" s="2" t="s">
        <v>6505</v>
      </c>
      <c r="I811" s="2" t="s">
        <v>6506</v>
      </c>
      <c r="J811" s="3">
        <v>557.0</v>
      </c>
      <c r="K811" s="2" t="s">
        <v>46</v>
      </c>
      <c r="L811" s="3">
        <v>21.0</v>
      </c>
      <c r="M811" s="3">
        <v>0.0</v>
      </c>
      <c r="N811" s="5" t="b">
        <v>1</v>
      </c>
      <c r="O811" s="5" t="b">
        <v>1</v>
      </c>
      <c r="P811" s="5" t="b">
        <v>0</v>
      </c>
      <c r="Q811" s="3">
        <v>2.0</v>
      </c>
      <c r="R811" s="2" t="s">
        <v>47</v>
      </c>
      <c r="S811" s="5" t="b">
        <v>0</v>
      </c>
      <c r="T811" s="3">
        <v>0.0</v>
      </c>
      <c r="U811" s="3">
        <v>0.0</v>
      </c>
      <c r="V811" s="3">
        <v>0.0</v>
      </c>
      <c r="W811" s="3">
        <v>0.0</v>
      </c>
      <c r="X811" s="3">
        <v>0.0</v>
      </c>
      <c r="Y811" s="3">
        <v>0.0</v>
      </c>
      <c r="Z811" s="3">
        <v>0.0</v>
      </c>
      <c r="AA811" s="2" t="s">
        <v>37</v>
      </c>
    </row>
    <row r="812">
      <c r="A812" s="3">
        <v>1159.0</v>
      </c>
      <c r="B812" s="4" t="s">
        <v>6507</v>
      </c>
      <c r="C812" s="2" t="s">
        <v>6508</v>
      </c>
      <c r="D812" s="2" t="s">
        <v>6509</v>
      </c>
      <c r="E812" s="2" t="s">
        <v>6510</v>
      </c>
      <c r="F812" s="2" t="s">
        <v>6511</v>
      </c>
      <c r="G812" s="2" t="s">
        <v>6512</v>
      </c>
      <c r="H812" s="2" t="s">
        <v>6513</v>
      </c>
      <c r="I812" s="2" t="s">
        <v>6514</v>
      </c>
      <c r="J812" s="3">
        <v>3171.0</v>
      </c>
      <c r="K812" s="2" t="s">
        <v>46</v>
      </c>
      <c r="L812" s="3">
        <v>15.0</v>
      </c>
      <c r="M812" s="3">
        <v>0.0</v>
      </c>
      <c r="N812" s="5" t="b">
        <v>1</v>
      </c>
      <c r="O812" s="5" t="b">
        <v>1</v>
      </c>
      <c r="P812" s="5" t="b">
        <v>0</v>
      </c>
      <c r="Q812" s="3">
        <v>1.0</v>
      </c>
      <c r="R812" s="2" t="s">
        <v>35</v>
      </c>
      <c r="S812" s="5" t="b">
        <v>0</v>
      </c>
      <c r="T812" s="3">
        <v>0.0</v>
      </c>
      <c r="U812" s="3">
        <v>0.0</v>
      </c>
      <c r="V812" s="3">
        <v>0.0</v>
      </c>
      <c r="W812" s="3">
        <v>0.0</v>
      </c>
      <c r="X812" s="3">
        <v>0.0</v>
      </c>
      <c r="Y812" s="3">
        <v>0.0</v>
      </c>
      <c r="Z812" s="2" t="s">
        <v>48</v>
      </c>
      <c r="AA812" s="2" t="s">
        <v>37</v>
      </c>
    </row>
    <row r="813">
      <c r="A813" s="3">
        <v>1166.0</v>
      </c>
      <c r="B813" s="4" t="s">
        <v>6515</v>
      </c>
      <c r="C813" s="2" t="s">
        <v>6516</v>
      </c>
      <c r="D813" s="2" t="s">
        <v>6517</v>
      </c>
      <c r="E813" s="2" t="s">
        <v>6518</v>
      </c>
      <c r="F813" s="2" t="s">
        <v>6519</v>
      </c>
      <c r="G813" s="2" t="s">
        <v>6520</v>
      </c>
      <c r="H813" s="2" t="s">
        <v>6521</v>
      </c>
      <c r="I813" s="2" t="s">
        <v>6522</v>
      </c>
      <c r="J813" s="3">
        <v>4509.0</v>
      </c>
      <c r="K813" s="2" t="s">
        <v>46</v>
      </c>
      <c r="L813" s="3">
        <v>9.0</v>
      </c>
      <c r="M813" s="3">
        <v>0.0</v>
      </c>
      <c r="N813" s="5" t="b">
        <v>1</v>
      </c>
      <c r="O813" s="5" t="b">
        <v>1</v>
      </c>
      <c r="P813" s="5" t="b">
        <v>0</v>
      </c>
      <c r="Q813" s="3">
        <v>0.0</v>
      </c>
      <c r="R813" s="2" t="s">
        <v>47</v>
      </c>
      <c r="S813" s="5" t="b">
        <v>0</v>
      </c>
      <c r="T813" s="3">
        <v>0.0</v>
      </c>
      <c r="U813" s="3">
        <v>0.0</v>
      </c>
      <c r="V813" s="3">
        <v>0.0</v>
      </c>
      <c r="W813" s="3">
        <v>0.0</v>
      </c>
      <c r="X813" s="3">
        <v>0.0</v>
      </c>
      <c r="Y813" s="3">
        <v>0.0</v>
      </c>
      <c r="Z813" s="3">
        <v>0.0</v>
      </c>
      <c r="AA813" s="2" t="s">
        <v>37</v>
      </c>
    </row>
    <row r="814">
      <c r="A814" s="3">
        <v>1167.0</v>
      </c>
      <c r="B814" s="4" t="s">
        <v>6523</v>
      </c>
      <c r="C814" s="2" t="s">
        <v>6524</v>
      </c>
      <c r="D814" s="2" t="s">
        <v>6525</v>
      </c>
      <c r="E814" s="2" t="s">
        <v>6526</v>
      </c>
      <c r="F814" s="2" t="s">
        <v>6527</v>
      </c>
      <c r="G814" s="2" t="s">
        <v>6528</v>
      </c>
      <c r="H814" s="2" t="s">
        <v>6529</v>
      </c>
      <c r="I814" s="2" t="s">
        <v>6530</v>
      </c>
      <c r="J814" s="3">
        <v>349.0</v>
      </c>
      <c r="K814" s="2" t="s">
        <v>94</v>
      </c>
      <c r="L814" s="3">
        <v>8.0</v>
      </c>
      <c r="M814" s="3">
        <v>0.0</v>
      </c>
      <c r="N814" s="5" t="b">
        <v>1</v>
      </c>
      <c r="O814" s="5" t="b">
        <v>1</v>
      </c>
      <c r="P814" s="5" t="b">
        <v>0</v>
      </c>
      <c r="Q814" s="3">
        <v>0.0</v>
      </c>
      <c r="R814" s="2" t="s">
        <v>35</v>
      </c>
      <c r="S814" s="5" t="b">
        <v>0</v>
      </c>
      <c r="T814" s="3">
        <v>0.0</v>
      </c>
      <c r="U814" s="3">
        <v>0.0</v>
      </c>
      <c r="V814" s="3">
        <v>0.0</v>
      </c>
      <c r="W814" s="3">
        <v>0.0</v>
      </c>
      <c r="X814" s="3">
        <v>0.0</v>
      </c>
      <c r="Y814" s="3">
        <v>0.0</v>
      </c>
      <c r="Z814" s="3">
        <v>0.0</v>
      </c>
      <c r="AA814" s="2" t="s">
        <v>37</v>
      </c>
    </row>
    <row r="815">
      <c r="A815" s="3">
        <v>1172.0</v>
      </c>
      <c r="B815" s="4" t="s">
        <v>6531</v>
      </c>
      <c r="C815" s="2" t="s">
        <v>6532</v>
      </c>
      <c r="D815" s="2" t="s">
        <v>6533</v>
      </c>
      <c r="E815" s="2" t="s">
        <v>6534</v>
      </c>
      <c r="F815" s="2" t="s">
        <v>6535</v>
      </c>
      <c r="G815" s="2" t="s">
        <v>6536</v>
      </c>
      <c r="H815" s="2" t="s">
        <v>6537</v>
      </c>
      <c r="I815" s="2" t="s">
        <v>6538</v>
      </c>
      <c r="J815" s="3">
        <v>155.0</v>
      </c>
      <c r="K815" s="2" t="s">
        <v>46</v>
      </c>
      <c r="L815" s="3">
        <v>6.0</v>
      </c>
      <c r="M815" s="3">
        <v>0.0</v>
      </c>
      <c r="N815" s="5" t="b">
        <v>1</v>
      </c>
      <c r="O815" s="5" t="b">
        <v>1</v>
      </c>
      <c r="P815" s="5" t="b">
        <v>0</v>
      </c>
      <c r="Q815" s="3">
        <v>1.0</v>
      </c>
      <c r="R815" s="2" t="s">
        <v>35</v>
      </c>
      <c r="S815" s="5" t="b">
        <v>0</v>
      </c>
      <c r="T815" s="3">
        <v>0.0</v>
      </c>
      <c r="U815" s="3">
        <v>0.0</v>
      </c>
      <c r="V815" s="3">
        <v>0.0</v>
      </c>
      <c r="W815" s="3">
        <v>0.0</v>
      </c>
      <c r="X815" s="3">
        <v>0.0</v>
      </c>
      <c r="Y815" s="3">
        <v>0.0</v>
      </c>
      <c r="Z815" s="2" t="s">
        <v>95</v>
      </c>
      <c r="AA815" s="2" t="s">
        <v>37</v>
      </c>
    </row>
    <row r="816">
      <c r="A816" s="3">
        <v>1173.0</v>
      </c>
      <c r="B816" s="4" t="s">
        <v>6539</v>
      </c>
      <c r="C816" s="2" t="s">
        <v>6540</v>
      </c>
      <c r="D816" s="2" t="s">
        <v>6541</v>
      </c>
      <c r="E816" s="2" t="s">
        <v>6542</v>
      </c>
      <c r="F816" s="2" t="s">
        <v>6543</v>
      </c>
      <c r="G816" s="2" t="s">
        <v>6544</v>
      </c>
      <c r="H816" s="2" t="s">
        <v>6545</v>
      </c>
      <c r="I816" s="2" t="s">
        <v>6546</v>
      </c>
      <c r="J816" s="3">
        <v>22.0</v>
      </c>
      <c r="K816" s="2" t="s">
        <v>46</v>
      </c>
      <c r="L816" s="3">
        <v>5.0</v>
      </c>
      <c r="M816" s="3">
        <v>0.0</v>
      </c>
      <c r="N816" s="5" t="b">
        <v>1</v>
      </c>
      <c r="O816" s="5" t="b">
        <v>1</v>
      </c>
      <c r="P816" s="5" t="b">
        <v>0</v>
      </c>
      <c r="Q816" s="3">
        <v>0.0</v>
      </c>
      <c r="R816" s="2" t="s">
        <v>35</v>
      </c>
      <c r="S816" s="5" t="b">
        <v>0</v>
      </c>
      <c r="T816" s="3">
        <v>0.0</v>
      </c>
      <c r="U816" s="3">
        <v>0.0</v>
      </c>
      <c r="V816" s="3">
        <v>0.0</v>
      </c>
      <c r="W816" s="3">
        <v>0.0</v>
      </c>
      <c r="X816" s="3">
        <v>0.0</v>
      </c>
      <c r="Y816" s="3">
        <v>0.0</v>
      </c>
      <c r="Z816" s="2" t="s">
        <v>95</v>
      </c>
      <c r="AA816" s="2" t="s">
        <v>37</v>
      </c>
    </row>
    <row r="817">
      <c r="A817" s="3">
        <v>1180.0</v>
      </c>
      <c r="B817" s="4" t="s">
        <v>6547</v>
      </c>
      <c r="C817" s="2" t="s">
        <v>6548</v>
      </c>
      <c r="D817" s="2" t="s">
        <v>6549</v>
      </c>
      <c r="E817" s="2" t="s">
        <v>6550</v>
      </c>
      <c r="F817" s="2" t="s">
        <v>6551</v>
      </c>
      <c r="G817" s="2" t="s">
        <v>6552</v>
      </c>
      <c r="H817" s="2" t="s">
        <v>6553</v>
      </c>
      <c r="I817" s="2" t="s">
        <v>6554</v>
      </c>
      <c r="J817" s="3">
        <v>6347.0</v>
      </c>
      <c r="K817" s="2" t="s">
        <v>46</v>
      </c>
      <c r="L817" s="3">
        <v>3.0</v>
      </c>
      <c r="M817" s="3">
        <v>2.0</v>
      </c>
      <c r="N817" s="5" t="b">
        <v>1</v>
      </c>
      <c r="O817" s="5" t="b">
        <v>1</v>
      </c>
      <c r="P817" s="5" t="b">
        <v>1</v>
      </c>
      <c r="Q817" s="3">
        <v>1.0</v>
      </c>
      <c r="R817" s="2" t="s">
        <v>47</v>
      </c>
      <c r="S817" s="5" t="b">
        <v>0</v>
      </c>
      <c r="T817" s="3">
        <v>4.0</v>
      </c>
      <c r="U817" s="3">
        <v>6.0</v>
      </c>
      <c r="V817" s="3">
        <v>1.0</v>
      </c>
      <c r="W817" s="3">
        <v>4.0</v>
      </c>
      <c r="X817" s="3">
        <v>279.0</v>
      </c>
      <c r="Y817" s="3">
        <v>0.0</v>
      </c>
      <c r="Z817" s="2" t="s">
        <v>48</v>
      </c>
      <c r="AA817" s="2" t="s">
        <v>37</v>
      </c>
    </row>
    <row r="818">
      <c r="A818" s="3">
        <v>1181.0</v>
      </c>
      <c r="B818" s="4" t="s">
        <v>6555</v>
      </c>
      <c r="C818" s="2" t="s">
        <v>6556</v>
      </c>
      <c r="D818" s="2" t="s">
        <v>6557</v>
      </c>
      <c r="E818" s="2" t="s">
        <v>6558</v>
      </c>
      <c r="F818" s="2" t="s">
        <v>6559</v>
      </c>
      <c r="G818" s="2" t="s">
        <v>6560</v>
      </c>
      <c r="H818" s="2" t="s">
        <v>6561</v>
      </c>
      <c r="I818" s="2" t="s">
        <v>6562</v>
      </c>
      <c r="J818" s="3">
        <v>20418.0</v>
      </c>
      <c r="K818" s="3">
        <v>0.0</v>
      </c>
      <c r="L818" s="3">
        <v>3.0</v>
      </c>
      <c r="M818" s="3">
        <v>0.0</v>
      </c>
      <c r="N818" s="5" t="b">
        <v>1</v>
      </c>
      <c r="O818" s="5" t="b">
        <v>1</v>
      </c>
      <c r="P818" s="5" t="b">
        <v>0</v>
      </c>
      <c r="Q818" s="3">
        <v>0.0</v>
      </c>
      <c r="R818" s="2" t="s">
        <v>35</v>
      </c>
      <c r="S818" s="5" t="b">
        <v>0</v>
      </c>
      <c r="T818" s="3">
        <v>0.0</v>
      </c>
      <c r="U818" s="3">
        <v>0.0</v>
      </c>
      <c r="V818" s="3">
        <v>0.0</v>
      </c>
      <c r="W818" s="3">
        <v>0.0</v>
      </c>
      <c r="X818" s="3">
        <v>0.0</v>
      </c>
      <c r="Y818" s="3">
        <v>0.0</v>
      </c>
      <c r="Z818" s="3">
        <v>0.0</v>
      </c>
      <c r="AA818" s="2" t="s">
        <v>37</v>
      </c>
    </row>
    <row r="819">
      <c r="A819" s="3">
        <v>1184.0</v>
      </c>
      <c r="B819" s="4" t="s">
        <v>6563</v>
      </c>
      <c r="C819" s="2" t="s">
        <v>6564</v>
      </c>
      <c r="D819" s="2" t="s">
        <v>6565</v>
      </c>
      <c r="E819" s="2" t="s">
        <v>6566</v>
      </c>
      <c r="F819" s="2" t="s">
        <v>6567</v>
      </c>
      <c r="G819" s="2" t="s">
        <v>6568</v>
      </c>
      <c r="H819" s="2" t="s">
        <v>6569</v>
      </c>
      <c r="I819" s="2" t="s">
        <v>6570</v>
      </c>
      <c r="J819" s="3">
        <v>81.0</v>
      </c>
      <c r="K819" s="2" t="s">
        <v>46</v>
      </c>
      <c r="L819" s="3">
        <v>3.0</v>
      </c>
      <c r="M819" s="3">
        <v>0.0</v>
      </c>
      <c r="N819" s="5" t="b">
        <v>1</v>
      </c>
      <c r="O819" s="5" t="b">
        <v>1</v>
      </c>
      <c r="P819" s="5" t="b">
        <v>0</v>
      </c>
      <c r="Q819" s="3">
        <v>0.0</v>
      </c>
      <c r="R819" s="2" t="s">
        <v>35</v>
      </c>
      <c r="S819" s="5" t="b">
        <v>0</v>
      </c>
      <c r="T819" s="3">
        <v>0.0</v>
      </c>
      <c r="U819" s="3">
        <v>0.0</v>
      </c>
      <c r="V819" s="3">
        <v>0.0</v>
      </c>
      <c r="W819" s="3">
        <v>0.0</v>
      </c>
      <c r="X819" s="3">
        <v>0.0</v>
      </c>
      <c r="Y819" s="3">
        <v>0.0</v>
      </c>
      <c r="Z819" s="2" t="s">
        <v>95</v>
      </c>
      <c r="AA819" s="2" t="s">
        <v>37</v>
      </c>
    </row>
    <row r="820">
      <c r="A820" s="3">
        <v>1186.0</v>
      </c>
      <c r="B820" s="4" t="s">
        <v>6571</v>
      </c>
      <c r="C820" s="2" t="s">
        <v>6572</v>
      </c>
      <c r="D820" s="2" t="s">
        <v>6573</v>
      </c>
      <c r="E820" s="2" t="s">
        <v>6574</v>
      </c>
      <c r="F820" s="2" t="s">
        <v>6575</v>
      </c>
      <c r="G820" s="2" t="s">
        <v>6576</v>
      </c>
      <c r="H820" s="2" t="s">
        <v>6577</v>
      </c>
      <c r="I820" s="2" t="s">
        <v>6578</v>
      </c>
      <c r="J820" s="3">
        <v>16628.0</v>
      </c>
      <c r="K820" s="2" t="s">
        <v>46</v>
      </c>
      <c r="L820" s="3">
        <v>2.0</v>
      </c>
      <c r="M820" s="3">
        <v>0.0</v>
      </c>
      <c r="N820" s="5" t="b">
        <v>1</v>
      </c>
      <c r="O820" s="5" t="b">
        <v>1</v>
      </c>
      <c r="P820" s="5" t="b">
        <v>0</v>
      </c>
      <c r="Q820" s="3">
        <v>0.0</v>
      </c>
      <c r="R820" s="2" t="s">
        <v>35</v>
      </c>
      <c r="S820" s="5" t="b">
        <v>0</v>
      </c>
      <c r="T820" s="3">
        <v>0.0</v>
      </c>
      <c r="U820" s="3">
        <v>0.0</v>
      </c>
      <c r="V820" s="3">
        <v>0.0</v>
      </c>
      <c r="W820" s="3">
        <v>0.0</v>
      </c>
      <c r="X820" s="3">
        <v>0.0</v>
      </c>
      <c r="Y820" s="3">
        <v>0.0</v>
      </c>
      <c r="Z820" s="3">
        <v>0.0</v>
      </c>
      <c r="AA820" s="2" t="s">
        <v>37</v>
      </c>
    </row>
    <row r="821">
      <c r="A821" s="3">
        <v>1187.0</v>
      </c>
      <c r="B821" s="4" t="s">
        <v>6579</v>
      </c>
      <c r="C821" s="2" t="s">
        <v>6580</v>
      </c>
      <c r="D821" s="2" t="s">
        <v>6581</v>
      </c>
      <c r="E821" s="2" t="s">
        <v>6582</v>
      </c>
      <c r="F821" s="2" t="s">
        <v>6583</v>
      </c>
      <c r="G821" s="2" t="s">
        <v>6584</v>
      </c>
      <c r="H821" s="2" t="s">
        <v>6585</v>
      </c>
      <c r="I821" s="2" t="s">
        <v>6586</v>
      </c>
      <c r="J821" s="3">
        <v>29007.0</v>
      </c>
      <c r="K821" s="2" t="s">
        <v>46</v>
      </c>
      <c r="L821" s="3">
        <v>2.0</v>
      </c>
      <c r="M821" s="3">
        <v>0.0</v>
      </c>
      <c r="N821" s="5" t="b">
        <v>1</v>
      </c>
      <c r="O821" s="5" t="b">
        <v>1</v>
      </c>
      <c r="P821" s="5" t="b">
        <v>0</v>
      </c>
      <c r="Q821" s="3">
        <v>0.0</v>
      </c>
      <c r="R821" s="2" t="s">
        <v>47</v>
      </c>
      <c r="S821" s="5" t="b">
        <v>0</v>
      </c>
      <c r="T821" s="3">
        <v>0.0</v>
      </c>
      <c r="U821" s="3">
        <v>0.0</v>
      </c>
      <c r="V821" s="3">
        <v>0.0</v>
      </c>
      <c r="W821" s="3">
        <v>0.0</v>
      </c>
      <c r="X821" s="3">
        <v>0.0</v>
      </c>
      <c r="Y821" s="3">
        <v>0.0</v>
      </c>
      <c r="Z821" s="2" t="s">
        <v>48</v>
      </c>
      <c r="AA821" s="2" t="s">
        <v>37</v>
      </c>
    </row>
    <row r="822">
      <c r="A822" s="3">
        <v>1189.0</v>
      </c>
      <c r="B822" s="4" t="s">
        <v>6587</v>
      </c>
      <c r="C822" s="2" t="s">
        <v>6588</v>
      </c>
      <c r="D822" s="2" t="s">
        <v>6589</v>
      </c>
      <c r="E822" s="2" t="s">
        <v>6590</v>
      </c>
      <c r="F822" s="2" t="s">
        <v>6591</v>
      </c>
      <c r="G822" s="2" t="s">
        <v>6592</v>
      </c>
      <c r="H822" s="2" t="s">
        <v>6593</v>
      </c>
      <c r="I822" s="2" t="s">
        <v>6594</v>
      </c>
      <c r="J822" s="3">
        <v>25.0</v>
      </c>
      <c r="K822" s="2" t="s">
        <v>46</v>
      </c>
      <c r="L822" s="3">
        <v>2.0</v>
      </c>
      <c r="M822" s="3">
        <v>0.0</v>
      </c>
      <c r="N822" s="5" t="b">
        <v>1</v>
      </c>
      <c r="O822" s="5" t="b">
        <v>1</v>
      </c>
      <c r="P822" s="5" t="b">
        <v>0</v>
      </c>
      <c r="Q822" s="3">
        <v>0.0</v>
      </c>
      <c r="R822" s="2" t="s">
        <v>35</v>
      </c>
      <c r="S822" s="5" t="b">
        <v>0</v>
      </c>
      <c r="T822" s="3">
        <v>0.0</v>
      </c>
      <c r="U822" s="3">
        <v>0.0</v>
      </c>
      <c r="V822" s="3">
        <v>0.0</v>
      </c>
      <c r="W822" s="3">
        <v>0.0</v>
      </c>
      <c r="X822" s="3">
        <v>0.0</v>
      </c>
      <c r="Y822" s="3">
        <v>0.0</v>
      </c>
      <c r="Z822" s="2" t="s">
        <v>95</v>
      </c>
      <c r="AA822" s="2" t="s">
        <v>37</v>
      </c>
    </row>
    <row r="823">
      <c r="A823" s="3">
        <v>1191.0</v>
      </c>
      <c r="B823" s="4" t="s">
        <v>6595</v>
      </c>
      <c r="C823" s="2" t="s">
        <v>6596</v>
      </c>
      <c r="D823" s="2" t="s">
        <v>6597</v>
      </c>
      <c r="E823" s="2" t="s">
        <v>6598</v>
      </c>
      <c r="F823" s="2" t="s">
        <v>6599</v>
      </c>
      <c r="G823" s="2" t="s">
        <v>6600</v>
      </c>
      <c r="H823" s="2" t="s">
        <v>6601</v>
      </c>
      <c r="I823" s="2" t="s">
        <v>6602</v>
      </c>
      <c r="J823" s="3">
        <v>118074.0</v>
      </c>
      <c r="K823" s="2" t="s">
        <v>278</v>
      </c>
      <c r="L823" s="3">
        <v>1.0</v>
      </c>
      <c r="M823" s="3">
        <v>0.0</v>
      </c>
      <c r="N823" s="5" t="b">
        <v>1</v>
      </c>
      <c r="O823" s="5" t="b">
        <v>1</v>
      </c>
      <c r="P823" s="5" t="b">
        <v>0</v>
      </c>
      <c r="Q823" s="3">
        <v>0.0</v>
      </c>
      <c r="R823" s="2" t="s">
        <v>47</v>
      </c>
      <c r="S823" s="5" t="b">
        <v>0</v>
      </c>
      <c r="T823" s="3">
        <v>0.0</v>
      </c>
      <c r="U823" s="3">
        <v>0.0</v>
      </c>
      <c r="V823" s="3">
        <v>0.0</v>
      </c>
      <c r="W823" s="3">
        <v>0.0</v>
      </c>
      <c r="X823" s="3">
        <v>0.0</v>
      </c>
      <c r="Y823" s="3">
        <v>0.0</v>
      </c>
      <c r="Z823" s="3">
        <v>0.0</v>
      </c>
      <c r="AA823" s="2" t="s">
        <v>37</v>
      </c>
    </row>
    <row r="824">
      <c r="A824" s="3">
        <v>1192.0</v>
      </c>
      <c r="B824" s="4" t="s">
        <v>6603</v>
      </c>
      <c r="C824" s="2" t="s">
        <v>6604</v>
      </c>
      <c r="D824" s="2" t="s">
        <v>6605</v>
      </c>
      <c r="E824" s="2" t="s">
        <v>6606</v>
      </c>
      <c r="F824" s="2" t="s">
        <v>6607</v>
      </c>
      <c r="G824" s="2" t="s">
        <v>6608</v>
      </c>
      <c r="H824" s="2" t="s">
        <v>6609</v>
      </c>
      <c r="I824" s="2" t="s">
        <v>6610</v>
      </c>
      <c r="J824" s="3">
        <v>79.0</v>
      </c>
      <c r="K824" s="2" t="s">
        <v>46</v>
      </c>
      <c r="L824" s="3">
        <v>1.0</v>
      </c>
      <c r="M824" s="3">
        <v>0.0</v>
      </c>
      <c r="N824" s="5" t="b">
        <v>1</v>
      </c>
      <c r="O824" s="5" t="b">
        <v>1</v>
      </c>
      <c r="P824" s="5" t="b">
        <v>0</v>
      </c>
      <c r="Q824" s="3">
        <v>0.0</v>
      </c>
      <c r="R824" s="2" t="s">
        <v>35</v>
      </c>
      <c r="S824" s="5" t="b">
        <v>0</v>
      </c>
      <c r="T824" s="3">
        <v>0.0</v>
      </c>
      <c r="U824" s="3">
        <v>0.0</v>
      </c>
      <c r="V824" s="3">
        <v>0.0</v>
      </c>
      <c r="W824" s="3">
        <v>0.0</v>
      </c>
      <c r="X824" s="3">
        <v>0.0</v>
      </c>
      <c r="Y824" s="3">
        <v>0.0</v>
      </c>
      <c r="Z824" s="3">
        <v>0.0</v>
      </c>
      <c r="AA824" s="2" t="s">
        <v>37</v>
      </c>
    </row>
    <row r="825">
      <c r="A825" s="3">
        <v>1194.0</v>
      </c>
      <c r="B825" s="4" t="s">
        <v>6611</v>
      </c>
      <c r="C825" s="2" t="s">
        <v>6612</v>
      </c>
      <c r="D825" s="2" t="s">
        <v>6613</v>
      </c>
      <c r="E825" s="2" t="s">
        <v>6614</v>
      </c>
      <c r="F825" s="2" t="s">
        <v>6615</v>
      </c>
      <c r="G825" s="2" t="s">
        <v>6616</v>
      </c>
      <c r="H825" s="2" t="s">
        <v>6617</v>
      </c>
      <c r="I825" s="2" t="s">
        <v>6618</v>
      </c>
      <c r="J825" s="3">
        <v>211.0</v>
      </c>
      <c r="K825" s="2" t="s">
        <v>46</v>
      </c>
      <c r="L825" s="3">
        <v>1.0</v>
      </c>
      <c r="M825" s="3">
        <v>0.0</v>
      </c>
      <c r="N825" s="5" t="b">
        <v>1</v>
      </c>
      <c r="O825" s="5" t="b">
        <v>1</v>
      </c>
      <c r="P825" s="5" t="b">
        <v>0</v>
      </c>
      <c r="Q825" s="3">
        <v>0.0</v>
      </c>
      <c r="R825" s="2" t="s">
        <v>35</v>
      </c>
      <c r="S825" s="5" t="b">
        <v>0</v>
      </c>
      <c r="T825" s="3">
        <v>0.0</v>
      </c>
      <c r="U825" s="3">
        <v>0.0</v>
      </c>
      <c r="V825" s="3">
        <v>0.0</v>
      </c>
      <c r="W825" s="3">
        <v>0.0</v>
      </c>
      <c r="X825" s="3">
        <v>0.0</v>
      </c>
      <c r="Y825" s="3">
        <v>0.0</v>
      </c>
      <c r="Z825" s="2" t="s">
        <v>3452</v>
      </c>
      <c r="AA825" s="2" t="s">
        <v>37</v>
      </c>
    </row>
    <row r="826">
      <c r="A826" s="3">
        <v>1195.0</v>
      </c>
      <c r="B826" s="4" t="s">
        <v>6619</v>
      </c>
      <c r="C826" s="2" t="s">
        <v>6620</v>
      </c>
      <c r="D826" s="2" t="s">
        <v>6621</v>
      </c>
      <c r="E826" s="2" t="s">
        <v>6622</v>
      </c>
      <c r="F826" s="2" t="s">
        <v>6623</v>
      </c>
      <c r="G826" s="2" t="s">
        <v>6624</v>
      </c>
      <c r="H826" s="2" t="s">
        <v>6625</v>
      </c>
      <c r="I826" s="2" t="s">
        <v>6626</v>
      </c>
      <c r="J826" s="3">
        <v>792.0</v>
      </c>
      <c r="K826" s="2" t="s">
        <v>94</v>
      </c>
      <c r="L826" s="3">
        <v>1.0</v>
      </c>
      <c r="M826" s="3">
        <v>0.0</v>
      </c>
      <c r="N826" s="5" t="b">
        <v>1</v>
      </c>
      <c r="O826" s="5" t="b">
        <v>1</v>
      </c>
      <c r="P826" s="5" t="b">
        <v>0</v>
      </c>
      <c r="Q826" s="3">
        <v>1.0</v>
      </c>
      <c r="R826" s="2" t="s">
        <v>35</v>
      </c>
      <c r="S826" s="5" t="b">
        <v>0</v>
      </c>
      <c r="T826" s="3">
        <v>0.0</v>
      </c>
      <c r="U826" s="3">
        <v>0.0</v>
      </c>
      <c r="V826" s="3">
        <v>0.0</v>
      </c>
      <c r="W826" s="3">
        <v>0.0</v>
      </c>
      <c r="X826" s="3">
        <v>0.0</v>
      </c>
      <c r="Y826" s="3">
        <v>0.0</v>
      </c>
      <c r="Z826" s="2" t="s">
        <v>3452</v>
      </c>
      <c r="AA826" s="2" t="s">
        <v>37</v>
      </c>
    </row>
    <row r="827">
      <c r="A827" s="3">
        <v>1196.0</v>
      </c>
      <c r="B827" s="4" t="s">
        <v>6627</v>
      </c>
      <c r="C827" s="2" t="s">
        <v>6628</v>
      </c>
      <c r="D827" s="2" t="s">
        <v>6629</v>
      </c>
      <c r="E827" s="2" t="s">
        <v>6630</v>
      </c>
      <c r="F827" s="2" t="s">
        <v>6631</v>
      </c>
      <c r="G827" s="2" t="s">
        <v>6632</v>
      </c>
      <c r="H827" s="2" t="s">
        <v>6633</v>
      </c>
      <c r="I827" s="2" t="s">
        <v>6634</v>
      </c>
      <c r="J827" s="3">
        <v>141.0</v>
      </c>
      <c r="K827" s="2" t="s">
        <v>46</v>
      </c>
      <c r="L827" s="3">
        <v>1.0</v>
      </c>
      <c r="M827" s="3">
        <v>0.0</v>
      </c>
      <c r="N827" s="5" t="b">
        <v>1</v>
      </c>
      <c r="O827" s="5" t="b">
        <v>1</v>
      </c>
      <c r="P827" s="5" t="b">
        <v>0</v>
      </c>
      <c r="Q827" s="3">
        <v>0.0</v>
      </c>
      <c r="R827" s="2" t="s">
        <v>6635</v>
      </c>
      <c r="S827" s="5" t="b">
        <v>0</v>
      </c>
      <c r="T827" s="3">
        <v>0.0</v>
      </c>
      <c r="U827" s="3">
        <v>0.0</v>
      </c>
      <c r="V827" s="3">
        <v>0.0</v>
      </c>
      <c r="W827" s="3">
        <v>0.0</v>
      </c>
      <c r="X827" s="3">
        <v>0.0</v>
      </c>
      <c r="Y827" s="3">
        <v>0.0</v>
      </c>
      <c r="Z827" s="2" t="s">
        <v>85</v>
      </c>
      <c r="AA827" s="2" t="s">
        <v>37</v>
      </c>
    </row>
    <row r="828">
      <c r="A828" s="3">
        <v>1197.0</v>
      </c>
      <c r="B828" s="4" t="s">
        <v>6636</v>
      </c>
      <c r="C828" s="2" t="s">
        <v>6637</v>
      </c>
      <c r="D828" s="2" t="s">
        <v>6638</v>
      </c>
      <c r="E828" s="2" t="s">
        <v>6639</v>
      </c>
      <c r="F828" s="2" t="s">
        <v>6640</v>
      </c>
      <c r="G828" s="2" t="s">
        <v>6641</v>
      </c>
      <c r="H828" s="2" t="s">
        <v>6642</v>
      </c>
      <c r="I828" s="2" t="s">
        <v>6643</v>
      </c>
      <c r="J828" s="3">
        <v>25542.0</v>
      </c>
      <c r="K828" s="2" t="s">
        <v>65</v>
      </c>
      <c r="L828" s="3">
        <v>0.0</v>
      </c>
      <c r="M828" s="3">
        <v>0.0</v>
      </c>
      <c r="N828" s="5" t="b">
        <v>1</v>
      </c>
      <c r="O828" s="5" t="b">
        <v>1</v>
      </c>
      <c r="P828" s="5" t="b">
        <v>0</v>
      </c>
      <c r="Q828" s="3">
        <v>0.0</v>
      </c>
      <c r="R828" s="2" t="s">
        <v>35</v>
      </c>
      <c r="S828" s="5" t="b">
        <v>0</v>
      </c>
      <c r="T828" s="3">
        <v>0.0</v>
      </c>
      <c r="U828" s="3">
        <v>0.0</v>
      </c>
      <c r="V828" s="3">
        <v>0.0</v>
      </c>
      <c r="W828" s="3">
        <v>0.0</v>
      </c>
      <c r="X828" s="3">
        <v>0.0</v>
      </c>
      <c r="Y828" s="3">
        <v>0.0</v>
      </c>
      <c r="Z828" s="2" t="s">
        <v>85</v>
      </c>
      <c r="AA828" s="2" t="s">
        <v>37</v>
      </c>
    </row>
    <row r="829">
      <c r="A829" s="3">
        <v>1198.0</v>
      </c>
      <c r="B829" s="4" t="s">
        <v>6644</v>
      </c>
      <c r="C829" s="2" t="s">
        <v>6645</v>
      </c>
      <c r="D829" s="2" t="s">
        <v>6646</v>
      </c>
      <c r="E829" s="2" t="s">
        <v>6647</v>
      </c>
      <c r="F829" s="2" t="s">
        <v>6648</v>
      </c>
      <c r="G829" s="2" t="s">
        <v>6649</v>
      </c>
      <c r="H829" s="2" t="s">
        <v>6650</v>
      </c>
      <c r="I829" s="2" t="s">
        <v>6651</v>
      </c>
      <c r="J829" s="3">
        <v>4.0</v>
      </c>
      <c r="K829" s="2" t="s">
        <v>46</v>
      </c>
      <c r="L829" s="3">
        <v>0.0</v>
      </c>
      <c r="M829" s="3">
        <v>0.0</v>
      </c>
      <c r="N829" s="5" t="b">
        <v>1</v>
      </c>
      <c r="O829" s="5" t="b">
        <v>1</v>
      </c>
      <c r="P829" s="5" t="b">
        <v>0</v>
      </c>
      <c r="Q829" s="3">
        <v>0.0</v>
      </c>
      <c r="R829" s="2" t="s">
        <v>47</v>
      </c>
      <c r="S829" s="5" t="b">
        <v>0</v>
      </c>
      <c r="T829" s="3">
        <v>0.0</v>
      </c>
      <c r="U829" s="3">
        <v>0.0</v>
      </c>
      <c r="V829" s="3">
        <v>0.0</v>
      </c>
      <c r="W829" s="3">
        <v>0.0</v>
      </c>
      <c r="X829" s="3">
        <v>0.0</v>
      </c>
      <c r="Y829" s="3">
        <v>0.0</v>
      </c>
      <c r="Z829" s="2" t="s">
        <v>85</v>
      </c>
      <c r="AA829" s="2" t="s">
        <v>37</v>
      </c>
    </row>
    <row r="830">
      <c r="A830" s="3">
        <v>1199.0</v>
      </c>
      <c r="B830" s="4" t="s">
        <v>6652</v>
      </c>
      <c r="C830" s="2" t="s">
        <v>6653</v>
      </c>
      <c r="D830" s="2" t="s">
        <v>6654</v>
      </c>
      <c r="E830" s="2" t="s">
        <v>6655</v>
      </c>
      <c r="F830" s="2" t="s">
        <v>6656</v>
      </c>
      <c r="G830" s="2" t="s">
        <v>6657</v>
      </c>
      <c r="H830" s="2" t="s">
        <v>6658</v>
      </c>
      <c r="I830" s="2" t="s">
        <v>6659</v>
      </c>
      <c r="J830" s="3">
        <v>84.0</v>
      </c>
      <c r="K830" s="2" t="s">
        <v>46</v>
      </c>
      <c r="L830" s="3">
        <v>0.0</v>
      </c>
      <c r="M830" s="3">
        <v>0.0</v>
      </c>
      <c r="N830" s="5" t="b">
        <v>1</v>
      </c>
      <c r="O830" s="5" t="b">
        <v>1</v>
      </c>
      <c r="P830" s="5" t="b">
        <v>0</v>
      </c>
      <c r="Q830" s="3">
        <v>0.0</v>
      </c>
      <c r="R830" s="2" t="s">
        <v>47</v>
      </c>
      <c r="S830" s="5" t="b">
        <v>0</v>
      </c>
      <c r="T830" s="3">
        <v>0.0</v>
      </c>
      <c r="U830" s="3">
        <v>0.0</v>
      </c>
      <c r="V830" s="3">
        <v>0.0</v>
      </c>
      <c r="W830" s="3">
        <v>0.0</v>
      </c>
      <c r="X830" s="3">
        <v>0.0</v>
      </c>
      <c r="Y830" s="3">
        <v>0.0</v>
      </c>
      <c r="Z830" s="2" t="s">
        <v>48</v>
      </c>
      <c r="AA830" s="2" t="s">
        <v>37</v>
      </c>
    </row>
    <row r="831">
      <c r="A831" s="3">
        <v>1202.0</v>
      </c>
      <c r="B831" s="4" t="s">
        <v>6660</v>
      </c>
      <c r="C831" s="2" t="s">
        <v>6661</v>
      </c>
      <c r="D831" s="2" t="s">
        <v>6662</v>
      </c>
      <c r="E831" s="2" t="s">
        <v>6663</v>
      </c>
      <c r="F831" s="2" t="s">
        <v>6664</v>
      </c>
      <c r="G831" s="2" t="s">
        <v>6665</v>
      </c>
      <c r="H831" s="2" t="s">
        <v>6666</v>
      </c>
      <c r="I831" s="2" t="s">
        <v>6667</v>
      </c>
      <c r="J831" s="3">
        <v>5235.0</v>
      </c>
      <c r="K831" s="2" t="s">
        <v>6668</v>
      </c>
      <c r="L831" s="3">
        <v>0.0</v>
      </c>
      <c r="M831" s="3">
        <v>0.0</v>
      </c>
      <c r="N831" s="5" t="b">
        <v>0</v>
      </c>
      <c r="O831" s="5" t="b">
        <v>1</v>
      </c>
      <c r="P831" s="5" t="b">
        <v>0</v>
      </c>
      <c r="Q831" s="3">
        <v>0.0</v>
      </c>
      <c r="R831" s="2" t="s">
        <v>47</v>
      </c>
      <c r="S831" s="5" t="b">
        <v>0</v>
      </c>
      <c r="T831" s="3">
        <v>0.0</v>
      </c>
      <c r="U831" s="3">
        <v>0.0</v>
      </c>
      <c r="V831" s="3">
        <v>0.0</v>
      </c>
      <c r="W831" s="3">
        <v>0.0</v>
      </c>
      <c r="X831" s="3">
        <v>0.0</v>
      </c>
      <c r="Y831" s="3">
        <v>0.0</v>
      </c>
      <c r="Z831" s="2" t="s">
        <v>95</v>
      </c>
      <c r="AA831" s="2" t="s">
        <v>37</v>
      </c>
    </row>
    <row r="832">
      <c r="A832" s="3">
        <v>1203.0</v>
      </c>
      <c r="B832" s="4" t="s">
        <v>6669</v>
      </c>
      <c r="C832" s="2" t="s">
        <v>6670</v>
      </c>
      <c r="D832" s="2" t="s">
        <v>6671</v>
      </c>
      <c r="E832" s="2" t="s">
        <v>6672</v>
      </c>
      <c r="F832" s="2" t="s">
        <v>6673</v>
      </c>
      <c r="G832" s="2" t="s">
        <v>6674</v>
      </c>
      <c r="H832" s="2" t="s">
        <v>6675</v>
      </c>
      <c r="I832" s="2" t="s">
        <v>6676</v>
      </c>
      <c r="J832" s="3">
        <v>376.0</v>
      </c>
      <c r="K832" s="2" t="s">
        <v>204</v>
      </c>
      <c r="L832" s="3">
        <v>0.0</v>
      </c>
      <c r="M832" s="3">
        <v>0.0</v>
      </c>
      <c r="N832" s="5" t="b">
        <v>1</v>
      </c>
      <c r="O832" s="5" t="b">
        <v>1</v>
      </c>
      <c r="P832" s="5" t="b">
        <v>0</v>
      </c>
      <c r="Q832" s="3">
        <v>0.0</v>
      </c>
      <c r="R832" s="2" t="s">
        <v>35</v>
      </c>
      <c r="S832" s="5" t="b">
        <v>0</v>
      </c>
      <c r="T832" s="3">
        <v>0.0</v>
      </c>
      <c r="U832" s="3">
        <v>0.0</v>
      </c>
      <c r="V832" s="3">
        <v>0.0</v>
      </c>
      <c r="W832" s="3">
        <v>0.0</v>
      </c>
      <c r="X832" s="3">
        <v>0.0</v>
      </c>
      <c r="Y832" s="3">
        <v>0.0</v>
      </c>
      <c r="Z832" s="3">
        <v>0.0</v>
      </c>
      <c r="AA832" s="2" t="s">
        <v>37</v>
      </c>
    </row>
    <row r="833">
      <c r="A833" s="3">
        <v>1204.0</v>
      </c>
      <c r="B833" s="4" t="s">
        <v>6677</v>
      </c>
      <c r="C833" s="2" t="s">
        <v>6678</v>
      </c>
      <c r="D833" s="2" t="s">
        <v>6679</v>
      </c>
      <c r="E833" s="2" t="s">
        <v>6680</v>
      </c>
      <c r="F833" s="2" t="s">
        <v>6681</v>
      </c>
      <c r="G833" s="2" t="s">
        <v>6682</v>
      </c>
      <c r="H833" s="2" t="s">
        <v>6683</v>
      </c>
      <c r="I833" s="2" t="s">
        <v>6684</v>
      </c>
      <c r="J833" s="3">
        <v>2062.0</v>
      </c>
      <c r="K833" s="2" t="s">
        <v>4235</v>
      </c>
      <c r="L833" s="3">
        <v>0.0</v>
      </c>
      <c r="M833" s="3">
        <v>0.0</v>
      </c>
      <c r="N833" s="5" t="b">
        <v>1</v>
      </c>
      <c r="O833" s="5" t="b">
        <v>1</v>
      </c>
      <c r="P833" s="5" t="b">
        <v>0</v>
      </c>
      <c r="Q833" s="3">
        <v>0.0</v>
      </c>
      <c r="R833" s="2" t="s">
        <v>35</v>
      </c>
      <c r="S833" s="5" t="b">
        <v>0</v>
      </c>
      <c r="T833" s="3">
        <v>0.0</v>
      </c>
      <c r="U833" s="3">
        <v>0.0</v>
      </c>
      <c r="V833" s="3">
        <v>0.0</v>
      </c>
      <c r="W833" s="3">
        <v>0.0</v>
      </c>
      <c r="X833" s="3">
        <v>0.0</v>
      </c>
      <c r="Y833" s="3">
        <v>0.0</v>
      </c>
      <c r="Z833" s="2" t="s">
        <v>85</v>
      </c>
      <c r="AA833" s="2" t="s">
        <v>37</v>
      </c>
    </row>
    <row r="834">
      <c r="A834" s="3">
        <v>1206.0</v>
      </c>
      <c r="B834" s="4" t="s">
        <v>6685</v>
      </c>
      <c r="C834" s="2" t="s">
        <v>6686</v>
      </c>
      <c r="D834" s="2" t="s">
        <v>6687</v>
      </c>
      <c r="E834" s="2" t="s">
        <v>6688</v>
      </c>
      <c r="F834" s="2" t="s">
        <v>6689</v>
      </c>
      <c r="G834" s="2" t="s">
        <v>6690</v>
      </c>
      <c r="H834" s="2" t="s">
        <v>6691</v>
      </c>
      <c r="I834" s="2" t="s">
        <v>6692</v>
      </c>
      <c r="J834" s="3">
        <v>14583.0</v>
      </c>
      <c r="K834" s="2" t="s">
        <v>46</v>
      </c>
      <c r="L834" s="3">
        <v>2.0</v>
      </c>
      <c r="M834" s="3">
        <v>0.0</v>
      </c>
      <c r="N834" s="5" t="b">
        <v>1</v>
      </c>
      <c r="O834" s="5" t="b">
        <v>1</v>
      </c>
      <c r="P834" s="5" t="b">
        <v>0</v>
      </c>
      <c r="Q834" s="3">
        <v>2.0</v>
      </c>
      <c r="R834" s="2" t="s">
        <v>35</v>
      </c>
      <c r="S834" s="5" t="b">
        <v>0</v>
      </c>
      <c r="T834" s="3">
        <v>0.0</v>
      </c>
      <c r="U834" s="3">
        <v>0.0</v>
      </c>
      <c r="V834" s="3">
        <v>0.0</v>
      </c>
      <c r="W834" s="3">
        <v>0.0</v>
      </c>
      <c r="X834" s="3">
        <v>0.0</v>
      </c>
      <c r="Y834" s="3">
        <v>0.0</v>
      </c>
      <c r="Z834" s="3">
        <v>0.0</v>
      </c>
      <c r="AA834" s="2" t="s">
        <v>37</v>
      </c>
    </row>
    <row r="835">
      <c r="A835" s="3">
        <v>1207.0</v>
      </c>
      <c r="B835" s="4" t="s">
        <v>6693</v>
      </c>
      <c r="C835" s="2" t="s">
        <v>6694</v>
      </c>
      <c r="D835" s="2" t="s">
        <v>6695</v>
      </c>
      <c r="E835" s="2" t="s">
        <v>6696</v>
      </c>
      <c r="F835" s="2" t="s">
        <v>6697</v>
      </c>
      <c r="G835" s="2" t="s">
        <v>6698</v>
      </c>
      <c r="H835" s="2" t="s">
        <v>6699</v>
      </c>
      <c r="I835" s="2" t="s">
        <v>6700</v>
      </c>
      <c r="J835" s="3">
        <v>107.0</v>
      </c>
      <c r="K835" s="2" t="s">
        <v>204</v>
      </c>
      <c r="L835" s="3">
        <v>2.0</v>
      </c>
      <c r="M835" s="3">
        <v>2.0</v>
      </c>
      <c r="N835" s="5" t="b">
        <v>1</v>
      </c>
      <c r="O835" s="5" t="b">
        <v>1</v>
      </c>
      <c r="P835" s="5" t="b">
        <v>0</v>
      </c>
      <c r="Q835" s="3">
        <v>0.0</v>
      </c>
      <c r="R835" s="2" t="s">
        <v>35</v>
      </c>
      <c r="S835" s="5" t="b">
        <v>0</v>
      </c>
      <c r="T835" s="3">
        <v>3.0</v>
      </c>
      <c r="U835" s="3">
        <v>7.0</v>
      </c>
      <c r="V835" s="3">
        <v>1.0</v>
      </c>
      <c r="W835" s="3">
        <v>3.0</v>
      </c>
      <c r="X835" s="3">
        <v>4.0</v>
      </c>
      <c r="Y835" s="3">
        <v>0.0</v>
      </c>
      <c r="Z835" s="2" t="s">
        <v>85</v>
      </c>
      <c r="AA835" s="2" t="s">
        <v>37</v>
      </c>
    </row>
    <row r="836">
      <c r="A836" s="3">
        <v>1208.0</v>
      </c>
      <c r="B836" s="4" t="s">
        <v>6701</v>
      </c>
      <c r="C836" s="2" t="s">
        <v>6702</v>
      </c>
      <c r="D836" s="2" t="s">
        <v>6703</v>
      </c>
      <c r="E836" s="2" t="s">
        <v>6704</v>
      </c>
      <c r="F836" s="2" t="s">
        <v>6705</v>
      </c>
      <c r="G836" s="2" t="s">
        <v>6706</v>
      </c>
      <c r="H836" s="2" t="s">
        <v>6707</v>
      </c>
      <c r="I836" s="2" t="s">
        <v>6708</v>
      </c>
      <c r="J836" s="3">
        <v>3.0</v>
      </c>
      <c r="K836" s="3">
        <v>0.0</v>
      </c>
      <c r="L836" s="3">
        <v>2.0</v>
      </c>
      <c r="M836" s="3">
        <v>0.0</v>
      </c>
      <c r="N836" s="5" t="b">
        <v>1</v>
      </c>
      <c r="O836" s="5" t="b">
        <v>1</v>
      </c>
      <c r="P836" s="5" t="b">
        <v>0</v>
      </c>
      <c r="Q836" s="3">
        <v>0.0</v>
      </c>
      <c r="R836" s="2" t="s">
        <v>35</v>
      </c>
      <c r="S836" s="5" t="b">
        <v>0</v>
      </c>
      <c r="T836" s="3">
        <v>0.0</v>
      </c>
      <c r="U836" s="3">
        <v>0.0</v>
      </c>
      <c r="V836" s="3">
        <v>0.0</v>
      </c>
      <c r="W836" s="3">
        <v>0.0</v>
      </c>
      <c r="X836" s="3">
        <v>0.0</v>
      </c>
      <c r="Y836" s="3">
        <v>0.0</v>
      </c>
      <c r="Z836" s="2" t="s">
        <v>2697</v>
      </c>
      <c r="AA836" s="2" t="s">
        <v>37</v>
      </c>
    </row>
    <row r="837">
      <c r="A837" s="3">
        <v>1210.0</v>
      </c>
      <c r="B837" s="4" t="s">
        <v>6709</v>
      </c>
      <c r="C837" s="2" t="s">
        <v>6710</v>
      </c>
      <c r="D837" s="2" t="s">
        <v>6711</v>
      </c>
      <c r="E837" s="2" t="s">
        <v>6712</v>
      </c>
      <c r="F837" s="2" t="s">
        <v>6713</v>
      </c>
      <c r="G837" s="2" t="s">
        <v>6714</v>
      </c>
      <c r="H837" s="2" t="s">
        <v>6715</v>
      </c>
      <c r="I837" s="2" t="s">
        <v>6716</v>
      </c>
      <c r="J837" s="3">
        <v>3734.0</v>
      </c>
      <c r="K837" s="2" t="s">
        <v>46</v>
      </c>
      <c r="L837" s="3">
        <v>2.0</v>
      </c>
      <c r="M837" s="3">
        <v>0.0</v>
      </c>
      <c r="N837" s="5" t="b">
        <v>1</v>
      </c>
      <c r="O837" s="5" t="b">
        <v>1</v>
      </c>
      <c r="P837" s="5" t="b">
        <v>0</v>
      </c>
      <c r="Q837" s="3">
        <v>0.0</v>
      </c>
      <c r="R837" s="2" t="s">
        <v>35</v>
      </c>
      <c r="S837" s="5" t="b">
        <v>0</v>
      </c>
      <c r="T837" s="3">
        <v>0.0</v>
      </c>
      <c r="U837" s="3">
        <v>0.0</v>
      </c>
      <c r="V837" s="3">
        <v>0.0</v>
      </c>
      <c r="W837" s="3">
        <v>0.0</v>
      </c>
      <c r="X837" s="3">
        <v>0.0</v>
      </c>
      <c r="Y837" s="3">
        <v>0.0</v>
      </c>
      <c r="Z837" s="3">
        <v>0.0</v>
      </c>
      <c r="AA837" s="2" t="s">
        <v>37</v>
      </c>
    </row>
    <row r="838">
      <c r="A838" s="3">
        <v>1213.0</v>
      </c>
      <c r="B838" s="4" t="s">
        <v>6717</v>
      </c>
      <c r="C838" s="2" t="s">
        <v>6718</v>
      </c>
      <c r="D838" s="2" t="s">
        <v>6719</v>
      </c>
      <c r="E838" s="2" t="s">
        <v>6720</v>
      </c>
      <c r="F838" s="2" t="s">
        <v>6721</v>
      </c>
      <c r="G838" s="2" t="s">
        <v>6722</v>
      </c>
      <c r="H838" s="2" t="s">
        <v>6723</v>
      </c>
      <c r="I838" s="2" t="s">
        <v>6724</v>
      </c>
      <c r="J838" s="3">
        <v>17.0</v>
      </c>
      <c r="K838" s="2" t="s">
        <v>716</v>
      </c>
      <c r="L838" s="3">
        <v>2.0</v>
      </c>
      <c r="M838" s="3">
        <v>0.0</v>
      </c>
      <c r="N838" s="5" t="b">
        <v>1</v>
      </c>
      <c r="O838" s="5" t="b">
        <v>1</v>
      </c>
      <c r="P838" s="5" t="b">
        <v>0</v>
      </c>
      <c r="Q838" s="3">
        <v>0.0</v>
      </c>
      <c r="R838" s="2" t="s">
        <v>47</v>
      </c>
      <c r="S838" s="5" t="b">
        <v>0</v>
      </c>
      <c r="T838" s="3">
        <v>0.0</v>
      </c>
      <c r="U838" s="3">
        <v>0.0</v>
      </c>
      <c r="V838" s="3">
        <v>0.0</v>
      </c>
      <c r="W838" s="3">
        <v>0.0</v>
      </c>
      <c r="X838" s="3">
        <v>0.0</v>
      </c>
      <c r="Y838" s="3">
        <v>0.0</v>
      </c>
      <c r="Z838" s="3">
        <v>0.0</v>
      </c>
      <c r="AA838" s="2" t="s">
        <v>37</v>
      </c>
    </row>
    <row r="839">
      <c r="A839" s="3">
        <v>1214.0</v>
      </c>
      <c r="B839" s="4" t="s">
        <v>6725</v>
      </c>
      <c r="C839" s="2" t="s">
        <v>6726</v>
      </c>
      <c r="D839" s="2" t="s">
        <v>6727</v>
      </c>
      <c r="E839" s="2" t="s">
        <v>6728</v>
      </c>
      <c r="F839" s="2" t="s">
        <v>6729</v>
      </c>
      <c r="G839" s="2" t="s">
        <v>6730</v>
      </c>
      <c r="H839" s="2" t="s">
        <v>6731</v>
      </c>
      <c r="I839" s="2" t="s">
        <v>6732</v>
      </c>
      <c r="J839" s="3">
        <v>76.0</v>
      </c>
      <c r="K839" s="2" t="s">
        <v>46</v>
      </c>
      <c r="L839" s="3">
        <v>2.0</v>
      </c>
      <c r="M839" s="3">
        <v>0.0</v>
      </c>
      <c r="N839" s="5" t="b">
        <v>1</v>
      </c>
      <c r="O839" s="5" t="b">
        <v>1</v>
      </c>
      <c r="P839" s="5" t="b">
        <v>0</v>
      </c>
      <c r="Q839" s="3">
        <v>0.0</v>
      </c>
      <c r="R839" s="2" t="s">
        <v>35</v>
      </c>
      <c r="S839" s="5" t="b">
        <v>0</v>
      </c>
      <c r="T839" s="3">
        <v>0.0</v>
      </c>
      <c r="U839" s="3">
        <v>0.0</v>
      </c>
      <c r="V839" s="3">
        <v>0.0</v>
      </c>
      <c r="W839" s="3">
        <v>0.0</v>
      </c>
      <c r="X839" s="3">
        <v>0.0</v>
      </c>
      <c r="Y839" s="3">
        <v>0.0</v>
      </c>
      <c r="Z839" s="3">
        <v>0.0</v>
      </c>
      <c r="AA839" s="2" t="s">
        <v>37</v>
      </c>
    </row>
    <row r="840">
      <c r="A840" s="3">
        <v>1217.0</v>
      </c>
      <c r="B840" s="4" t="s">
        <v>6733</v>
      </c>
      <c r="C840" s="2" t="s">
        <v>6734</v>
      </c>
      <c r="D840" s="2" t="s">
        <v>6735</v>
      </c>
      <c r="E840" s="2" t="s">
        <v>6736</v>
      </c>
      <c r="F840" s="2" t="s">
        <v>6737</v>
      </c>
      <c r="G840" s="2" t="s">
        <v>6738</v>
      </c>
      <c r="H840" s="2" t="s">
        <v>6739</v>
      </c>
      <c r="I840" s="2" t="s">
        <v>6740</v>
      </c>
      <c r="J840" s="3">
        <v>17984.0</v>
      </c>
      <c r="K840" s="2" t="s">
        <v>46</v>
      </c>
      <c r="L840" s="3">
        <v>1.0</v>
      </c>
      <c r="M840" s="3">
        <v>0.0</v>
      </c>
      <c r="N840" s="5" t="b">
        <v>1</v>
      </c>
      <c r="O840" s="5" t="b">
        <v>1</v>
      </c>
      <c r="P840" s="5" t="b">
        <v>0</v>
      </c>
      <c r="Q840" s="3">
        <v>0.0</v>
      </c>
      <c r="R840" s="2" t="s">
        <v>35</v>
      </c>
      <c r="S840" s="5" t="b">
        <v>0</v>
      </c>
      <c r="T840" s="3">
        <v>0.0</v>
      </c>
      <c r="U840" s="3">
        <v>0.0</v>
      </c>
      <c r="V840" s="3">
        <v>0.0</v>
      </c>
      <c r="W840" s="3">
        <v>0.0</v>
      </c>
      <c r="X840" s="3">
        <v>0.0</v>
      </c>
      <c r="Y840" s="3">
        <v>0.0</v>
      </c>
      <c r="Z840" s="3">
        <v>0.0</v>
      </c>
      <c r="AA840" s="2" t="s">
        <v>37</v>
      </c>
    </row>
    <row r="841">
      <c r="A841" s="3">
        <v>1218.0</v>
      </c>
      <c r="B841" s="4" t="s">
        <v>6741</v>
      </c>
      <c r="C841" s="2" t="s">
        <v>6742</v>
      </c>
      <c r="D841" s="2" t="s">
        <v>6743</v>
      </c>
      <c r="E841" s="2" t="s">
        <v>6744</v>
      </c>
      <c r="F841" s="2" t="s">
        <v>6745</v>
      </c>
      <c r="G841" s="2" t="s">
        <v>6746</v>
      </c>
      <c r="H841" s="2" t="s">
        <v>6747</v>
      </c>
      <c r="I841" s="2" t="s">
        <v>6748</v>
      </c>
      <c r="J841" s="3">
        <v>7079.0</v>
      </c>
      <c r="K841" s="2" t="s">
        <v>94</v>
      </c>
      <c r="L841" s="3">
        <v>1.0</v>
      </c>
      <c r="M841" s="3">
        <v>0.0</v>
      </c>
      <c r="N841" s="5" t="b">
        <v>1</v>
      </c>
      <c r="O841" s="5" t="b">
        <v>1</v>
      </c>
      <c r="P841" s="5" t="b">
        <v>0</v>
      </c>
      <c r="Q841" s="3">
        <v>0.0</v>
      </c>
      <c r="R841" s="2" t="s">
        <v>35</v>
      </c>
      <c r="S841" s="5" t="b">
        <v>0</v>
      </c>
      <c r="T841" s="3">
        <v>0.0</v>
      </c>
      <c r="U841" s="3">
        <v>0.0</v>
      </c>
      <c r="V841" s="3">
        <v>0.0</v>
      </c>
      <c r="W841" s="3">
        <v>0.0</v>
      </c>
      <c r="X841" s="3">
        <v>0.0</v>
      </c>
      <c r="Y841" s="3">
        <v>0.0</v>
      </c>
      <c r="Z841" s="2" t="s">
        <v>85</v>
      </c>
      <c r="AA841" s="2" t="s">
        <v>37</v>
      </c>
    </row>
    <row r="842">
      <c r="A842" s="3">
        <v>1219.0</v>
      </c>
      <c r="B842" s="4" t="s">
        <v>6749</v>
      </c>
      <c r="C842" s="2" t="s">
        <v>6750</v>
      </c>
      <c r="D842" s="2" t="s">
        <v>6751</v>
      </c>
      <c r="E842" s="2" t="s">
        <v>6752</v>
      </c>
      <c r="F842" s="2" t="s">
        <v>6753</v>
      </c>
      <c r="G842" s="2" t="s">
        <v>6754</v>
      </c>
      <c r="H842" s="2" t="s">
        <v>6755</v>
      </c>
      <c r="I842" s="2" t="s">
        <v>6756</v>
      </c>
      <c r="J842" s="3">
        <v>71.0</v>
      </c>
      <c r="K842" s="2" t="s">
        <v>46</v>
      </c>
      <c r="L842" s="3">
        <v>1.0</v>
      </c>
      <c r="M842" s="3">
        <v>0.0</v>
      </c>
      <c r="N842" s="5" t="b">
        <v>1</v>
      </c>
      <c r="O842" s="5" t="b">
        <v>1</v>
      </c>
      <c r="P842" s="5" t="b">
        <v>0</v>
      </c>
      <c r="Q842" s="3">
        <v>0.0</v>
      </c>
      <c r="R842" s="2" t="s">
        <v>35</v>
      </c>
      <c r="S842" s="5" t="b">
        <v>0</v>
      </c>
      <c r="T842" s="3">
        <v>0.0</v>
      </c>
      <c r="U842" s="3">
        <v>0.0</v>
      </c>
      <c r="V842" s="3">
        <v>0.0</v>
      </c>
      <c r="W842" s="3">
        <v>0.0</v>
      </c>
      <c r="X842" s="3">
        <v>0.0</v>
      </c>
      <c r="Y842" s="3">
        <v>0.0</v>
      </c>
      <c r="Z842" s="3">
        <v>0.0</v>
      </c>
      <c r="AA842" s="2" t="s">
        <v>37</v>
      </c>
    </row>
    <row r="843">
      <c r="A843" s="3">
        <v>1221.0</v>
      </c>
      <c r="B843" s="4" t="s">
        <v>6757</v>
      </c>
      <c r="C843" s="2" t="s">
        <v>6758</v>
      </c>
      <c r="D843" s="2" t="s">
        <v>6759</v>
      </c>
      <c r="E843" s="2" t="s">
        <v>6760</v>
      </c>
      <c r="F843" s="2" t="s">
        <v>6761</v>
      </c>
      <c r="G843" s="2" t="s">
        <v>6762</v>
      </c>
      <c r="H843" s="2" t="s">
        <v>6763</v>
      </c>
      <c r="I843" s="2" t="s">
        <v>6764</v>
      </c>
      <c r="J843" s="3">
        <v>4249.0</v>
      </c>
      <c r="K843" s="2" t="s">
        <v>46</v>
      </c>
      <c r="L843" s="3">
        <v>1.0</v>
      </c>
      <c r="M843" s="3">
        <v>0.0</v>
      </c>
      <c r="N843" s="5" t="b">
        <v>1</v>
      </c>
      <c r="O843" s="5" t="b">
        <v>1</v>
      </c>
      <c r="P843" s="5" t="b">
        <v>0</v>
      </c>
      <c r="Q843" s="3">
        <v>0.0</v>
      </c>
      <c r="R843" s="2" t="s">
        <v>35</v>
      </c>
      <c r="S843" s="5" t="b">
        <v>0</v>
      </c>
      <c r="T843" s="3">
        <v>0.0</v>
      </c>
      <c r="U843" s="3">
        <v>0.0</v>
      </c>
      <c r="V843" s="3">
        <v>0.0</v>
      </c>
      <c r="W843" s="3">
        <v>0.0</v>
      </c>
      <c r="X843" s="3">
        <v>0.0</v>
      </c>
      <c r="Y843" s="3">
        <v>0.0</v>
      </c>
      <c r="Z843" s="2" t="s">
        <v>48</v>
      </c>
      <c r="AA843" s="2" t="s">
        <v>37</v>
      </c>
    </row>
    <row r="844">
      <c r="A844" s="3">
        <v>1222.0</v>
      </c>
      <c r="B844" s="4" t="s">
        <v>6765</v>
      </c>
      <c r="C844" s="2" t="s">
        <v>4067</v>
      </c>
      <c r="D844" s="2" t="s">
        <v>6766</v>
      </c>
      <c r="E844" s="2" t="s">
        <v>6767</v>
      </c>
      <c r="F844" s="2" t="s">
        <v>6768</v>
      </c>
      <c r="G844" s="2" t="s">
        <v>6769</v>
      </c>
      <c r="H844" s="2" t="s">
        <v>6770</v>
      </c>
      <c r="I844" s="2" t="s">
        <v>6771</v>
      </c>
      <c r="J844" s="3">
        <v>1.0</v>
      </c>
      <c r="K844" s="2" t="s">
        <v>204</v>
      </c>
      <c r="L844" s="3">
        <v>1.0</v>
      </c>
      <c r="M844" s="3">
        <v>0.0</v>
      </c>
      <c r="N844" s="5" t="b">
        <v>1</v>
      </c>
      <c r="O844" s="5" t="b">
        <v>1</v>
      </c>
      <c r="P844" s="5" t="b">
        <v>0</v>
      </c>
      <c r="Q844" s="3">
        <v>2.0</v>
      </c>
      <c r="R844" s="2" t="s">
        <v>35</v>
      </c>
      <c r="S844" s="5" t="b">
        <v>0</v>
      </c>
      <c r="T844" s="3">
        <v>0.0</v>
      </c>
      <c r="U844" s="3">
        <v>0.0</v>
      </c>
      <c r="V844" s="3">
        <v>0.0</v>
      </c>
      <c r="W844" s="3">
        <v>0.0</v>
      </c>
      <c r="X844" s="3">
        <v>0.0</v>
      </c>
      <c r="Y844" s="3">
        <v>0.0</v>
      </c>
      <c r="Z844" s="3">
        <v>0.0</v>
      </c>
      <c r="AA844" s="2" t="s">
        <v>37</v>
      </c>
    </row>
    <row r="845">
      <c r="A845" s="3">
        <v>1223.0</v>
      </c>
      <c r="B845" s="4" t="s">
        <v>6772</v>
      </c>
      <c r="C845" s="2" t="s">
        <v>6773</v>
      </c>
      <c r="D845" s="2" t="s">
        <v>6774</v>
      </c>
      <c r="E845" s="2" t="s">
        <v>6775</v>
      </c>
      <c r="F845" s="2" t="s">
        <v>6776</v>
      </c>
      <c r="G845" s="2" t="s">
        <v>6777</v>
      </c>
      <c r="H845" s="2" t="s">
        <v>6778</v>
      </c>
      <c r="I845" s="2" t="s">
        <v>6779</v>
      </c>
      <c r="J845" s="3">
        <v>800.0</v>
      </c>
      <c r="K845" s="3">
        <v>0.0</v>
      </c>
      <c r="L845" s="3">
        <v>1.0</v>
      </c>
      <c r="M845" s="3">
        <v>0.0</v>
      </c>
      <c r="N845" s="5" t="b">
        <v>1</v>
      </c>
      <c r="O845" s="5" t="b">
        <v>1</v>
      </c>
      <c r="P845" s="5" t="b">
        <v>1</v>
      </c>
      <c r="Q845" s="3">
        <v>0.0</v>
      </c>
      <c r="R845" s="2" t="s">
        <v>47</v>
      </c>
      <c r="S845" s="5" t="b">
        <v>0</v>
      </c>
      <c r="T845" s="3">
        <v>0.0</v>
      </c>
      <c r="U845" s="3">
        <v>0.0</v>
      </c>
      <c r="V845" s="3">
        <v>0.0</v>
      </c>
      <c r="W845" s="3">
        <v>0.0</v>
      </c>
      <c r="X845" s="3">
        <v>0.0</v>
      </c>
      <c r="Y845" s="3">
        <v>0.0</v>
      </c>
      <c r="Z845" s="3">
        <v>0.0</v>
      </c>
      <c r="AA845" s="2" t="s">
        <v>37</v>
      </c>
    </row>
    <row r="846">
      <c r="A846" s="3">
        <v>1226.0</v>
      </c>
      <c r="B846" s="4" t="s">
        <v>6780</v>
      </c>
      <c r="C846" s="2" t="s">
        <v>6781</v>
      </c>
      <c r="D846" s="2" t="s">
        <v>6782</v>
      </c>
      <c r="E846" s="2" t="s">
        <v>6783</v>
      </c>
      <c r="F846" s="2" t="s">
        <v>6784</v>
      </c>
      <c r="G846" s="2" t="s">
        <v>6785</v>
      </c>
      <c r="H846" s="2" t="s">
        <v>6786</v>
      </c>
      <c r="I846" s="2" t="s">
        <v>6787</v>
      </c>
      <c r="J846" s="3">
        <v>252.0</v>
      </c>
      <c r="K846" s="2" t="s">
        <v>46</v>
      </c>
      <c r="L846" s="3">
        <v>1.0</v>
      </c>
      <c r="M846" s="3">
        <v>0.0</v>
      </c>
      <c r="N846" s="5" t="b">
        <v>1</v>
      </c>
      <c r="O846" s="5" t="b">
        <v>1</v>
      </c>
      <c r="P846" s="5" t="b">
        <v>0</v>
      </c>
      <c r="Q846" s="3">
        <v>1.0</v>
      </c>
      <c r="R846" s="2" t="s">
        <v>35</v>
      </c>
      <c r="S846" s="5" t="b">
        <v>0</v>
      </c>
      <c r="T846" s="3">
        <v>0.0</v>
      </c>
      <c r="U846" s="3">
        <v>0.0</v>
      </c>
      <c r="V846" s="3">
        <v>0.0</v>
      </c>
      <c r="W846" s="3">
        <v>0.0</v>
      </c>
      <c r="X846" s="3">
        <v>0.0</v>
      </c>
      <c r="Y846" s="3">
        <v>0.0</v>
      </c>
      <c r="Z846" s="3">
        <v>0.0</v>
      </c>
      <c r="AA846" s="2" t="s">
        <v>37</v>
      </c>
    </row>
    <row r="847">
      <c r="A847" s="3">
        <v>1227.0</v>
      </c>
      <c r="B847" s="4" t="s">
        <v>6788</v>
      </c>
      <c r="C847" s="2" t="s">
        <v>6789</v>
      </c>
      <c r="D847" s="2" t="s">
        <v>6790</v>
      </c>
      <c r="E847" s="2" t="s">
        <v>6791</v>
      </c>
      <c r="F847" s="2" t="s">
        <v>6792</v>
      </c>
      <c r="G847" s="2" t="s">
        <v>6793</v>
      </c>
      <c r="H847" s="2" t="s">
        <v>6794</v>
      </c>
      <c r="I847" s="2" t="s">
        <v>6795</v>
      </c>
      <c r="J847" s="3">
        <v>9294.0</v>
      </c>
      <c r="K847" s="2" t="s">
        <v>46</v>
      </c>
      <c r="L847" s="3">
        <v>1.0</v>
      </c>
      <c r="M847" s="3">
        <v>0.0</v>
      </c>
      <c r="N847" s="5" t="b">
        <v>1</v>
      </c>
      <c r="O847" s="5" t="b">
        <v>1</v>
      </c>
      <c r="P847" s="5" t="b">
        <v>0</v>
      </c>
      <c r="Q847" s="3">
        <v>0.0</v>
      </c>
      <c r="R847" s="2" t="s">
        <v>35</v>
      </c>
      <c r="S847" s="5" t="b">
        <v>0</v>
      </c>
      <c r="T847" s="3">
        <v>0.0</v>
      </c>
      <c r="U847" s="3">
        <v>0.0</v>
      </c>
      <c r="V847" s="3">
        <v>0.0</v>
      </c>
      <c r="W847" s="3">
        <v>0.0</v>
      </c>
      <c r="X847" s="3">
        <v>0.0</v>
      </c>
      <c r="Y847" s="3">
        <v>0.0</v>
      </c>
      <c r="Z847" s="3">
        <v>0.0</v>
      </c>
      <c r="AA847" s="2" t="s">
        <v>37</v>
      </c>
    </row>
    <row r="848">
      <c r="A848" s="3">
        <v>1228.0</v>
      </c>
      <c r="B848" s="4" t="s">
        <v>6796</v>
      </c>
      <c r="C848" s="2" t="s">
        <v>6797</v>
      </c>
      <c r="D848" s="2" t="s">
        <v>6798</v>
      </c>
      <c r="E848" s="2" t="s">
        <v>6799</v>
      </c>
      <c r="F848" s="2" t="s">
        <v>6800</v>
      </c>
      <c r="G848" s="2" t="s">
        <v>6801</v>
      </c>
      <c r="H848" s="2" t="s">
        <v>6802</v>
      </c>
      <c r="I848" s="2" t="s">
        <v>6803</v>
      </c>
      <c r="J848" s="3">
        <v>20639.0</v>
      </c>
      <c r="K848" s="2" t="s">
        <v>46</v>
      </c>
      <c r="L848" s="3">
        <v>1.0</v>
      </c>
      <c r="M848" s="3">
        <v>0.0</v>
      </c>
      <c r="N848" s="5" t="b">
        <v>1</v>
      </c>
      <c r="O848" s="5" t="b">
        <v>1</v>
      </c>
      <c r="P848" s="5" t="b">
        <v>0</v>
      </c>
      <c r="Q848" s="3">
        <v>0.0</v>
      </c>
      <c r="R848" s="2" t="s">
        <v>35</v>
      </c>
      <c r="S848" s="5" t="b">
        <v>0</v>
      </c>
      <c r="T848" s="3">
        <v>0.0</v>
      </c>
      <c r="U848" s="3">
        <v>0.0</v>
      </c>
      <c r="V848" s="3">
        <v>0.0</v>
      </c>
      <c r="W848" s="3">
        <v>0.0</v>
      </c>
      <c r="X848" s="3">
        <v>0.0</v>
      </c>
      <c r="Y848" s="3">
        <v>0.0</v>
      </c>
      <c r="Z848" s="3">
        <v>0.0</v>
      </c>
      <c r="AA848" s="2" t="s">
        <v>37</v>
      </c>
    </row>
    <row r="849">
      <c r="A849" s="3">
        <v>1229.0</v>
      </c>
      <c r="B849" s="4" t="s">
        <v>6804</v>
      </c>
      <c r="C849" s="2" t="s">
        <v>6805</v>
      </c>
      <c r="D849" s="2" t="s">
        <v>6806</v>
      </c>
      <c r="E849" s="2" t="s">
        <v>6807</v>
      </c>
      <c r="F849" s="2" t="s">
        <v>6808</v>
      </c>
      <c r="G849" s="2" t="s">
        <v>6809</v>
      </c>
      <c r="H849" s="2" t="s">
        <v>6810</v>
      </c>
      <c r="I849" s="2" t="s">
        <v>6811</v>
      </c>
      <c r="J849" s="3">
        <v>21669.0</v>
      </c>
      <c r="K849" s="2" t="s">
        <v>65</v>
      </c>
      <c r="L849" s="3">
        <v>1.0</v>
      </c>
      <c r="M849" s="3">
        <v>0.0</v>
      </c>
      <c r="N849" s="5" t="b">
        <v>1</v>
      </c>
      <c r="O849" s="5" t="b">
        <v>1</v>
      </c>
      <c r="P849" s="5" t="b">
        <v>1</v>
      </c>
      <c r="Q849" s="3">
        <v>1.0</v>
      </c>
      <c r="R849" s="2" t="s">
        <v>47</v>
      </c>
      <c r="S849" s="5" t="b">
        <v>0</v>
      </c>
      <c r="T849" s="3">
        <v>0.0</v>
      </c>
      <c r="U849" s="3">
        <v>0.0</v>
      </c>
      <c r="V849" s="3">
        <v>0.0</v>
      </c>
      <c r="W849" s="3">
        <v>0.0</v>
      </c>
      <c r="X849" s="3">
        <v>0.0</v>
      </c>
      <c r="Y849" s="3">
        <v>0.0</v>
      </c>
      <c r="Z849" s="2" t="s">
        <v>66</v>
      </c>
      <c r="AA849" s="2" t="s">
        <v>37</v>
      </c>
    </row>
    <row r="850">
      <c r="A850" s="3">
        <v>1231.0</v>
      </c>
      <c r="B850" s="4" t="s">
        <v>6812</v>
      </c>
      <c r="C850" s="2" t="s">
        <v>6813</v>
      </c>
      <c r="D850" s="2" t="s">
        <v>6814</v>
      </c>
      <c r="E850" s="2" t="s">
        <v>6815</v>
      </c>
      <c r="F850" s="2" t="s">
        <v>6816</v>
      </c>
      <c r="G850" s="2" t="s">
        <v>6817</v>
      </c>
      <c r="H850" s="2" t="s">
        <v>6818</v>
      </c>
      <c r="I850" s="2" t="s">
        <v>6819</v>
      </c>
      <c r="J850" s="3">
        <v>8.0</v>
      </c>
      <c r="K850" s="2" t="s">
        <v>46</v>
      </c>
      <c r="L850" s="3">
        <v>1.0</v>
      </c>
      <c r="M850" s="3">
        <v>0.0</v>
      </c>
      <c r="N850" s="5" t="b">
        <v>1</v>
      </c>
      <c r="O850" s="5" t="b">
        <v>1</v>
      </c>
      <c r="P850" s="5" t="b">
        <v>0</v>
      </c>
      <c r="Q850" s="3">
        <v>0.0</v>
      </c>
      <c r="R850" s="2" t="s">
        <v>47</v>
      </c>
      <c r="S850" s="5" t="b">
        <v>0</v>
      </c>
      <c r="T850" s="3">
        <v>0.0</v>
      </c>
      <c r="U850" s="3">
        <v>0.0</v>
      </c>
      <c r="V850" s="3">
        <v>0.0</v>
      </c>
      <c r="W850" s="3">
        <v>0.0</v>
      </c>
      <c r="X850" s="3">
        <v>0.0</v>
      </c>
      <c r="Y850" s="3">
        <v>0.0</v>
      </c>
      <c r="Z850" s="3">
        <v>0.0</v>
      </c>
      <c r="AA850" s="2" t="s">
        <v>37</v>
      </c>
    </row>
    <row r="851">
      <c r="A851" s="3">
        <v>1232.0</v>
      </c>
      <c r="B851" s="4" t="s">
        <v>6820</v>
      </c>
      <c r="C851" s="2" t="s">
        <v>6821</v>
      </c>
      <c r="D851" s="2" t="s">
        <v>6822</v>
      </c>
      <c r="E851" s="2" t="s">
        <v>6823</v>
      </c>
      <c r="F851" s="2" t="s">
        <v>6824</v>
      </c>
      <c r="G851" s="2" t="s">
        <v>6825</v>
      </c>
      <c r="H851" s="2" t="s">
        <v>6826</v>
      </c>
      <c r="I851" s="2" t="s">
        <v>6827</v>
      </c>
      <c r="J851" s="3">
        <v>1704.0</v>
      </c>
      <c r="K851" s="2" t="s">
        <v>46</v>
      </c>
      <c r="L851" s="3">
        <v>1.0</v>
      </c>
      <c r="M851" s="3">
        <v>0.0</v>
      </c>
      <c r="N851" s="5" t="b">
        <v>0</v>
      </c>
      <c r="O851" s="5" t="b">
        <v>1</v>
      </c>
      <c r="P851" s="5" t="b">
        <v>0</v>
      </c>
      <c r="Q851" s="3">
        <v>0.0</v>
      </c>
      <c r="R851" s="2" t="s">
        <v>47</v>
      </c>
      <c r="S851" s="5" t="b">
        <v>0</v>
      </c>
      <c r="T851" s="3">
        <v>0.0</v>
      </c>
      <c r="U851" s="3">
        <v>0.0</v>
      </c>
      <c r="V851" s="3">
        <v>0.0</v>
      </c>
      <c r="W851" s="3">
        <v>0.0</v>
      </c>
      <c r="X851" s="3">
        <v>0.0</v>
      </c>
      <c r="Y851" s="3">
        <v>0.0</v>
      </c>
      <c r="Z851" s="3">
        <v>0.0</v>
      </c>
      <c r="AA851" s="2" t="s">
        <v>37</v>
      </c>
    </row>
    <row r="852">
      <c r="A852" s="3">
        <v>1233.0</v>
      </c>
      <c r="B852" s="4" t="s">
        <v>6828</v>
      </c>
      <c r="C852" s="2" t="s">
        <v>6829</v>
      </c>
      <c r="D852" s="2" t="s">
        <v>6830</v>
      </c>
      <c r="E852" s="2" t="s">
        <v>6831</v>
      </c>
      <c r="F852" s="2" t="s">
        <v>6832</v>
      </c>
      <c r="G852" s="2" t="s">
        <v>6833</v>
      </c>
      <c r="H852" s="2" t="s">
        <v>6834</v>
      </c>
      <c r="I852" s="2" t="s">
        <v>6835</v>
      </c>
      <c r="J852" s="3">
        <v>8.0</v>
      </c>
      <c r="K852" s="2" t="s">
        <v>6836</v>
      </c>
      <c r="L852" s="3">
        <v>1.0</v>
      </c>
      <c r="M852" s="3">
        <v>0.0</v>
      </c>
      <c r="N852" s="5" t="b">
        <v>1</v>
      </c>
      <c r="O852" s="5" t="b">
        <v>1</v>
      </c>
      <c r="P852" s="5" t="b">
        <v>0</v>
      </c>
      <c r="Q852" s="3">
        <v>1.0</v>
      </c>
      <c r="R852" s="2" t="s">
        <v>35</v>
      </c>
      <c r="S852" s="5" t="b">
        <v>0</v>
      </c>
      <c r="T852" s="3">
        <v>0.0</v>
      </c>
      <c r="U852" s="3">
        <v>0.0</v>
      </c>
      <c r="V852" s="3">
        <v>0.0</v>
      </c>
      <c r="W852" s="3">
        <v>0.0</v>
      </c>
      <c r="X852" s="3">
        <v>0.0</v>
      </c>
      <c r="Y852" s="3">
        <v>0.0</v>
      </c>
      <c r="Z852" s="2" t="s">
        <v>85</v>
      </c>
      <c r="AA852" s="2" t="s">
        <v>37</v>
      </c>
    </row>
    <row r="853">
      <c r="A853" s="3">
        <v>1234.0</v>
      </c>
      <c r="B853" s="4" t="s">
        <v>6837</v>
      </c>
      <c r="C853" s="2" t="s">
        <v>6838</v>
      </c>
      <c r="D853" s="2" t="s">
        <v>6839</v>
      </c>
      <c r="E853" s="2" t="s">
        <v>6840</v>
      </c>
      <c r="F853" s="2" t="s">
        <v>6841</v>
      </c>
      <c r="G853" s="2" t="s">
        <v>6842</v>
      </c>
      <c r="H853" s="2" t="s">
        <v>6843</v>
      </c>
      <c r="I853" s="2" t="s">
        <v>6844</v>
      </c>
      <c r="J853" s="3">
        <v>6479.0</v>
      </c>
      <c r="K853" s="2" t="s">
        <v>1921</v>
      </c>
      <c r="L853" s="3">
        <v>1.0</v>
      </c>
      <c r="M853" s="3">
        <v>0.0</v>
      </c>
      <c r="N853" s="5" t="b">
        <v>1</v>
      </c>
      <c r="O853" s="5" t="b">
        <v>1</v>
      </c>
      <c r="P853" s="5" t="b">
        <v>1</v>
      </c>
      <c r="Q853" s="3">
        <v>0.0</v>
      </c>
      <c r="R853" s="2" t="s">
        <v>35</v>
      </c>
      <c r="S853" s="5" t="b">
        <v>0</v>
      </c>
      <c r="T853" s="3">
        <v>0.0</v>
      </c>
      <c r="U853" s="3">
        <v>0.0</v>
      </c>
      <c r="V853" s="3">
        <v>0.0</v>
      </c>
      <c r="W853" s="3">
        <v>0.0</v>
      </c>
      <c r="X853" s="3">
        <v>0.0</v>
      </c>
      <c r="Y853" s="3">
        <v>0.0</v>
      </c>
      <c r="Z853" s="3">
        <v>0.0</v>
      </c>
      <c r="AA853" s="2" t="s">
        <v>37</v>
      </c>
    </row>
    <row r="854">
      <c r="A854" s="3">
        <v>1235.0</v>
      </c>
      <c r="B854" s="4" t="s">
        <v>6845</v>
      </c>
      <c r="C854" s="2" t="s">
        <v>6846</v>
      </c>
      <c r="D854" s="2" t="s">
        <v>6847</v>
      </c>
      <c r="E854" s="2" t="s">
        <v>6848</v>
      </c>
      <c r="F854" s="2" t="s">
        <v>6849</v>
      </c>
      <c r="G854" s="2" t="s">
        <v>6850</v>
      </c>
      <c r="H854" s="2" t="s">
        <v>6851</v>
      </c>
      <c r="I854" s="2" t="s">
        <v>6852</v>
      </c>
      <c r="J854" s="3">
        <v>24315.0</v>
      </c>
      <c r="K854" s="2" t="s">
        <v>46</v>
      </c>
      <c r="L854" s="3">
        <v>1.0</v>
      </c>
      <c r="M854" s="3">
        <v>0.0</v>
      </c>
      <c r="N854" s="5" t="b">
        <v>1</v>
      </c>
      <c r="O854" s="5" t="b">
        <v>1</v>
      </c>
      <c r="P854" s="5" t="b">
        <v>0</v>
      </c>
      <c r="Q854" s="3">
        <v>0.0</v>
      </c>
      <c r="R854" s="2" t="s">
        <v>47</v>
      </c>
      <c r="S854" s="5" t="b">
        <v>0</v>
      </c>
      <c r="T854" s="3">
        <v>0.0</v>
      </c>
      <c r="U854" s="3">
        <v>0.0</v>
      </c>
      <c r="V854" s="3">
        <v>0.0</v>
      </c>
      <c r="W854" s="3">
        <v>0.0</v>
      </c>
      <c r="X854" s="3">
        <v>0.0</v>
      </c>
      <c r="Y854" s="3">
        <v>0.0</v>
      </c>
      <c r="Z854" s="2" t="s">
        <v>85</v>
      </c>
      <c r="AA854" s="2" t="s">
        <v>37</v>
      </c>
    </row>
    <row r="855">
      <c r="A855" s="3">
        <v>1236.0</v>
      </c>
      <c r="B855" s="4" t="s">
        <v>6853</v>
      </c>
      <c r="C855" s="2" t="s">
        <v>6854</v>
      </c>
      <c r="D855" s="2" t="s">
        <v>6855</v>
      </c>
      <c r="E855" s="2" t="s">
        <v>6856</v>
      </c>
      <c r="F855" s="2" t="s">
        <v>6857</v>
      </c>
      <c r="G855" s="2" t="s">
        <v>6858</v>
      </c>
      <c r="H855" s="2" t="s">
        <v>6859</v>
      </c>
      <c r="I855" s="2" t="s">
        <v>6860</v>
      </c>
      <c r="J855" s="3">
        <v>86.0</v>
      </c>
      <c r="K855" s="3">
        <v>0.0</v>
      </c>
      <c r="L855" s="3">
        <v>1.0</v>
      </c>
      <c r="M855" s="3">
        <v>0.0</v>
      </c>
      <c r="N855" s="5" t="b">
        <v>1</v>
      </c>
      <c r="O855" s="5" t="b">
        <v>1</v>
      </c>
      <c r="P855" s="5" t="b">
        <v>0</v>
      </c>
      <c r="Q855" s="3">
        <v>1.0</v>
      </c>
      <c r="R855" s="2" t="s">
        <v>35</v>
      </c>
      <c r="S855" s="5" t="b">
        <v>0</v>
      </c>
      <c r="T855" s="3">
        <v>0.0</v>
      </c>
      <c r="U855" s="3">
        <v>0.0</v>
      </c>
      <c r="V855" s="3">
        <v>0.0</v>
      </c>
      <c r="W855" s="3">
        <v>0.0</v>
      </c>
      <c r="X855" s="3">
        <v>0.0</v>
      </c>
      <c r="Y855" s="3">
        <v>0.0</v>
      </c>
      <c r="Z855" s="3">
        <v>0.0</v>
      </c>
      <c r="AA855" s="2" t="s">
        <v>37</v>
      </c>
    </row>
    <row r="856">
      <c r="A856" s="3">
        <v>1237.0</v>
      </c>
      <c r="B856" s="4" t="s">
        <v>6861</v>
      </c>
      <c r="C856" s="2" t="s">
        <v>6862</v>
      </c>
      <c r="D856" s="2" t="s">
        <v>6863</v>
      </c>
      <c r="E856" s="2" t="s">
        <v>6864</v>
      </c>
      <c r="F856" s="2" t="s">
        <v>6865</v>
      </c>
      <c r="G856" s="2" t="s">
        <v>6866</v>
      </c>
      <c r="H856" s="2" t="s">
        <v>6867</v>
      </c>
      <c r="I856" s="2" t="s">
        <v>6868</v>
      </c>
      <c r="J856" s="3">
        <v>36.0</v>
      </c>
      <c r="K856" s="2" t="s">
        <v>46</v>
      </c>
      <c r="L856" s="3">
        <v>1.0</v>
      </c>
      <c r="M856" s="3">
        <v>0.0</v>
      </c>
      <c r="N856" s="5" t="b">
        <v>1</v>
      </c>
      <c r="O856" s="5" t="b">
        <v>1</v>
      </c>
      <c r="P856" s="5" t="b">
        <v>0</v>
      </c>
      <c r="Q856" s="3">
        <v>0.0</v>
      </c>
      <c r="R856" s="2" t="s">
        <v>35</v>
      </c>
      <c r="S856" s="5" t="b">
        <v>0</v>
      </c>
      <c r="T856" s="3">
        <v>0.0</v>
      </c>
      <c r="U856" s="3">
        <v>0.0</v>
      </c>
      <c r="V856" s="3">
        <v>0.0</v>
      </c>
      <c r="W856" s="3">
        <v>0.0</v>
      </c>
      <c r="X856" s="3">
        <v>0.0</v>
      </c>
      <c r="Y856" s="3">
        <v>0.0</v>
      </c>
      <c r="Z856" s="2" t="s">
        <v>48</v>
      </c>
      <c r="AA856" s="2" t="s">
        <v>37</v>
      </c>
    </row>
    <row r="857">
      <c r="A857" s="3">
        <v>1240.0</v>
      </c>
      <c r="B857" s="4" t="s">
        <v>6869</v>
      </c>
      <c r="C857" s="2" t="s">
        <v>6870</v>
      </c>
      <c r="D857" s="2" t="s">
        <v>6871</v>
      </c>
      <c r="E857" s="2" t="s">
        <v>6872</v>
      </c>
      <c r="F857" s="2" t="s">
        <v>6873</v>
      </c>
      <c r="G857" s="2" t="s">
        <v>6874</v>
      </c>
      <c r="H857" s="2" t="s">
        <v>6875</v>
      </c>
      <c r="I857" s="2" t="s">
        <v>6876</v>
      </c>
      <c r="J857" s="3">
        <v>60.0</v>
      </c>
      <c r="K857" s="2" t="s">
        <v>1008</v>
      </c>
      <c r="L857" s="3">
        <v>1.0</v>
      </c>
      <c r="M857" s="3">
        <v>0.0</v>
      </c>
      <c r="N857" s="5" t="b">
        <v>1</v>
      </c>
      <c r="O857" s="5" t="b">
        <v>1</v>
      </c>
      <c r="P857" s="5" t="b">
        <v>0</v>
      </c>
      <c r="Q857" s="3">
        <v>0.0</v>
      </c>
      <c r="R857" s="2" t="s">
        <v>35</v>
      </c>
      <c r="S857" s="5" t="b">
        <v>0</v>
      </c>
      <c r="T857" s="3">
        <v>0.0</v>
      </c>
      <c r="U857" s="3">
        <v>0.0</v>
      </c>
      <c r="V857" s="3">
        <v>0.0</v>
      </c>
      <c r="W857" s="3">
        <v>0.0</v>
      </c>
      <c r="X857" s="3">
        <v>0.0</v>
      </c>
      <c r="Y857" s="3">
        <v>0.0</v>
      </c>
      <c r="Z857" s="2" t="s">
        <v>845</v>
      </c>
      <c r="AA857" s="2" t="s">
        <v>37</v>
      </c>
    </row>
    <row r="858">
      <c r="A858" s="3">
        <v>1242.0</v>
      </c>
      <c r="B858" s="4" t="s">
        <v>6877</v>
      </c>
      <c r="C858" s="2" t="s">
        <v>6878</v>
      </c>
      <c r="D858" s="2" t="s">
        <v>6879</v>
      </c>
      <c r="E858" s="2" t="s">
        <v>6880</v>
      </c>
      <c r="F858" s="2" t="s">
        <v>6881</v>
      </c>
      <c r="G858" s="2" t="s">
        <v>6882</v>
      </c>
      <c r="H858" s="2" t="s">
        <v>6883</v>
      </c>
      <c r="I858" s="2" t="s">
        <v>6884</v>
      </c>
      <c r="J858" s="3">
        <v>984331.0</v>
      </c>
      <c r="K858" s="3">
        <v>0.0</v>
      </c>
      <c r="L858" s="3">
        <v>1.0</v>
      </c>
      <c r="M858" s="3">
        <v>0.0</v>
      </c>
      <c r="N858" s="5" t="b">
        <v>1</v>
      </c>
      <c r="O858" s="5" t="b">
        <v>1</v>
      </c>
      <c r="P858" s="5" t="b">
        <v>0</v>
      </c>
      <c r="Q858" s="3">
        <v>0.0</v>
      </c>
      <c r="R858" s="2" t="s">
        <v>47</v>
      </c>
      <c r="S858" s="5" t="b">
        <v>0</v>
      </c>
      <c r="T858" s="3">
        <v>0.0</v>
      </c>
      <c r="U858" s="3">
        <v>0.0</v>
      </c>
      <c r="V858" s="3">
        <v>0.0</v>
      </c>
      <c r="W858" s="3">
        <v>0.0</v>
      </c>
      <c r="X858" s="3">
        <v>0.0</v>
      </c>
      <c r="Y858" s="3">
        <v>0.0</v>
      </c>
      <c r="Z858" s="3">
        <v>0.0</v>
      </c>
      <c r="AA858" s="2" t="s">
        <v>37</v>
      </c>
    </row>
    <row r="859">
      <c r="A859" s="3">
        <v>1244.0</v>
      </c>
      <c r="B859" s="4" t="s">
        <v>6885</v>
      </c>
      <c r="C859" s="2" t="s">
        <v>6886</v>
      </c>
      <c r="D859" s="2" t="s">
        <v>6887</v>
      </c>
      <c r="E859" s="2" t="s">
        <v>6888</v>
      </c>
      <c r="F859" s="2" t="s">
        <v>6816</v>
      </c>
      <c r="G859" s="2" t="s">
        <v>6889</v>
      </c>
      <c r="H859" s="2" t="s">
        <v>6890</v>
      </c>
      <c r="I859" s="2" t="s">
        <v>6891</v>
      </c>
      <c r="J859" s="3">
        <v>5.0</v>
      </c>
      <c r="K859" s="2" t="s">
        <v>46</v>
      </c>
      <c r="L859" s="3">
        <v>1.0</v>
      </c>
      <c r="M859" s="3">
        <v>0.0</v>
      </c>
      <c r="N859" s="5" t="b">
        <v>1</v>
      </c>
      <c r="O859" s="5" t="b">
        <v>1</v>
      </c>
      <c r="P859" s="5" t="b">
        <v>0</v>
      </c>
      <c r="Q859" s="3">
        <v>0.0</v>
      </c>
      <c r="R859" s="2" t="s">
        <v>47</v>
      </c>
      <c r="S859" s="5" t="b">
        <v>0</v>
      </c>
      <c r="T859" s="3">
        <v>0.0</v>
      </c>
      <c r="U859" s="3">
        <v>0.0</v>
      </c>
      <c r="V859" s="3">
        <v>0.0</v>
      </c>
      <c r="W859" s="3">
        <v>0.0</v>
      </c>
      <c r="X859" s="3">
        <v>0.0</v>
      </c>
      <c r="Y859" s="3">
        <v>0.0</v>
      </c>
      <c r="Z859" s="3">
        <v>0.0</v>
      </c>
      <c r="AA859" s="2" t="s">
        <v>37</v>
      </c>
    </row>
    <row r="860">
      <c r="A860" s="3">
        <v>1245.0</v>
      </c>
      <c r="B860" s="4" t="s">
        <v>6892</v>
      </c>
      <c r="C860" s="2" t="s">
        <v>6893</v>
      </c>
      <c r="D860" s="2" t="s">
        <v>6894</v>
      </c>
      <c r="E860" s="2" t="s">
        <v>6895</v>
      </c>
      <c r="F860" s="2" t="s">
        <v>6896</v>
      </c>
      <c r="G860" s="2" t="s">
        <v>6897</v>
      </c>
      <c r="H860" s="2" t="s">
        <v>6898</v>
      </c>
      <c r="I860" s="2" t="s">
        <v>6899</v>
      </c>
      <c r="J860" s="3">
        <v>248.0</v>
      </c>
      <c r="K860" s="2" t="s">
        <v>195</v>
      </c>
      <c r="L860" s="3">
        <v>1.0</v>
      </c>
      <c r="M860" s="3">
        <v>0.0</v>
      </c>
      <c r="N860" s="5" t="b">
        <v>1</v>
      </c>
      <c r="O860" s="5" t="b">
        <v>1</v>
      </c>
      <c r="P860" s="5" t="b">
        <v>0</v>
      </c>
      <c r="Q860" s="3">
        <v>0.0</v>
      </c>
      <c r="R860" s="2" t="s">
        <v>47</v>
      </c>
      <c r="S860" s="5" t="b">
        <v>0</v>
      </c>
      <c r="T860" s="3">
        <v>0.0</v>
      </c>
      <c r="U860" s="3">
        <v>0.0</v>
      </c>
      <c r="V860" s="3">
        <v>0.0</v>
      </c>
      <c r="W860" s="3">
        <v>0.0</v>
      </c>
      <c r="X860" s="3">
        <v>0.0</v>
      </c>
      <c r="Y860" s="3">
        <v>0.0</v>
      </c>
      <c r="Z860" s="3">
        <v>0.0</v>
      </c>
      <c r="AA860" s="2" t="s">
        <v>37</v>
      </c>
    </row>
    <row r="861">
      <c r="A861" s="3">
        <v>1246.0</v>
      </c>
      <c r="B861" s="4" t="s">
        <v>6900</v>
      </c>
      <c r="C861" s="2" t="s">
        <v>6901</v>
      </c>
      <c r="D861" s="2" t="s">
        <v>6902</v>
      </c>
      <c r="E861" s="2" t="s">
        <v>6903</v>
      </c>
      <c r="F861" s="2" t="s">
        <v>6904</v>
      </c>
      <c r="G861" s="2" t="s">
        <v>6905</v>
      </c>
      <c r="H861" s="2" t="s">
        <v>6906</v>
      </c>
      <c r="I861" s="2" t="s">
        <v>6907</v>
      </c>
      <c r="J861" s="3">
        <v>54.0</v>
      </c>
      <c r="K861" s="2" t="s">
        <v>46</v>
      </c>
      <c r="L861" s="3">
        <v>1.0</v>
      </c>
      <c r="M861" s="3">
        <v>0.0</v>
      </c>
      <c r="N861" s="5" t="b">
        <v>1</v>
      </c>
      <c r="O861" s="5" t="b">
        <v>1</v>
      </c>
      <c r="P861" s="5" t="b">
        <v>0</v>
      </c>
      <c r="Q861" s="3">
        <v>0.0</v>
      </c>
      <c r="R861" s="2" t="s">
        <v>47</v>
      </c>
      <c r="S861" s="5" t="b">
        <v>0</v>
      </c>
      <c r="T861" s="3">
        <v>0.0</v>
      </c>
      <c r="U861" s="3">
        <v>0.0</v>
      </c>
      <c r="V861" s="3">
        <v>0.0</v>
      </c>
      <c r="W861" s="3">
        <v>0.0</v>
      </c>
      <c r="X861" s="3">
        <v>0.0</v>
      </c>
      <c r="Y861" s="3">
        <v>0.0</v>
      </c>
      <c r="Z861" s="2" t="s">
        <v>85</v>
      </c>
      <c r="AA861" s="2" t="s">
        <v>37</v>
      </c>
    </row>
    <row r="862">
      <c r="A862" s="3">
        <v>1247.0</v>
      </c>
      <c r="B862" s="4" t="s">
        <v>6908</v>
      </c>
      <c r="C862" s="2" t="s">
        <v>6909</v>
      </c>
      <c r="D862" s="2" t="s">
        <v>6910</v>
      </c>
      <c r="E862" s="2" t="s">
        <v>6911</v>
      </c>
      <c r="F862" s="2" t="s">
        <v>6912</v>
      </c>
      <c r="G862" s="2" t="s">
        <v>6913</v>
      </c>
      <c r="H862" s="2" t="s">
        <v>6914</v>
      </c>
      <c r="I862" s="2" t="s">
        <v>6915</v>
      </c>
      <c r="J862" s="3">
        <v>167.0</v>
      </c>
      <c r="K862" s="2" t="s">
        <v>46</v>
      </c>
      <c r="L862" s="3">
        <v>1.0</v>
      </c>
      <c r="M862" s="3">
        <v>0.0</v>
      </c>
      <c r="N862" s="5" t="b">
        <v>0</v>
      </c>
      <c r="O862" s="5" t="b">
        <v>1</v>
      </c>
      <c r="P862" s="5" t="b">
        <v>0</v>
      </c>
      <c r="Q862" s="3">
        <v>1.0</v>
      </c>
      <c r="R862" s="2" t="s">
        <v>35</v>
      </c>
      <c r="S862" s="5" t="b">
        <v>0</v>
      </c>
      <c r="T862" s="3">
        <v>0.0</v>
      </c>
      <c r="U862" s="3">
        <v>0.0</v>
      </c>
      <c r="V862" s="3">
        <v>0.0</v>
      </c>
      <c r="W862" s="3">
        <v>0.0</v>
      </c>
      <c r="X862" s="3">
        <v>0.0</v>
      </c>
      <c r="Y862" s="3">
        <v>0.0</v>
      </c>
      <c r="Z862" s="2" t="s">
        <v>85</v>
      </c>
      <c r="AA862" s="2" t="s">
        <v>37</v>
      </c>
    </row>
    <row r="863">
      <c r="A863" s="3">
        <v>1248.0</v>
      </c>
      <c r="B863" s="4" t="s">
        <v>6916</v>
      </c>
      <c r="C863" s="2" t="s">
        <v>6917</v>
      </c>
      <c r="D863" s="2" t="s">
        <v>6918</v>
      </c>
      <c r="E863" s="2" t="s">
        <v>6919</v>
      </c>
      <c r="F863" s="2" t="s">
        <v>6920</v>
      </c>
      <c r="G863" s="2" t="s">
        <v>6921</v>
      </c>
      <c r="H863" s="2" t="s">
        <v>6922</v>
      </c>
      <c r="I863" s="2" t="s">
        <v>6923</v>
      </c>
      <c r="J863" s="3">
        <v>104.0</v>
      </c>
      <c r="K863" s="2" t="s">
        <v>4729</v>
      </c>
      <c r="L863" s="3">
        <v>1.0</v>
      </c>
      <c r="M863" s="3">
        <v>0.0</v>
      </c>
      <c r="N863" s="5" t="b">
        <v>1</v>
      </c>
      <c r="O863" s="5" t="b">
        <v>1</v>
      </c>
      <c r="P863" s="5" t="b">
        <v>0</v>
      </c>
      <c r="Q863" s="3">
        <v>0.0</v>
      </c>
      <c r="R863" s="2" t="s">
        <v>47</v>
      </c>
      <c r="S863" s="5" t="b">
        <v>0</v>
      </c>
      <c r="T863" s="3">
        <v>0.0</v>
      </c>
      <c r="U863" s="3">
        <v>0.0</v>
      </c>
      <c r="V863" s="3">
        <v>0.0</v>
      </c>
      <c r="W863" s="3">
        <v>0.0</v>
      </c>
      <c r="X863" s="3">
        <v>0.0</v>
      </c>
      <c r="Y863" s="3">
        <v>0.0</v>
      </c>
      <c r="Z863" s="2" t="s">
        <v>85</v>
      </c>
      <c r="AA863" s="2" t="s">
        <v>37</v>
      </c>
    </row>
    <row r="864">
      <c r="A864" s="3">
        <v>1249.0</v>
      </c>
      <c r="B864" s="4" t="s">
        <v>6924</v>
      </c>
      <c r="C864" s="2" t="s">
        <v>6925</v>
      </c>
      <c r="D864" s="2" t="s">
        <v>6926</v>
      </c>
      <c r="E864" s="2" t="s">
        <v>6927</v>
      </c>
      <c r="F864" s="2" t="s">
        <v>6928</v>
      </c>
      <c r="G864" s="2" t="s">
        <v>6929</v>
      </c>
      <c r="H864" s="2" t="s">
        <v>6930</v>
      </c>
      <c r="I864" s="2" t="s">
        <v>6931</v>
      </c>
      <c r="J864" s="3">
        <v>9763.0</v>
      </c>
      <c r="K864" s="2" t="s">
        <v>46</v>
      </c>
      <c r="L864" s="3">
        <v>1.0</v>
      </c>
      <c r="M864" s="3">
        <v>0.0</v>
      </c>
      <c r="N864" s="5" t="b">
        <v>1</v>
      </c>
      <c r="O864" s="5" t="b">
        <v>1</v>
      </c>
      <c r="P864" s="5" t="b">
        <v>0</v>
      </c>
      <c r="Q864" s="3">
        <v>2.0</v>
      </c>
      <c r="R864" s="2" t="s">
        <v>35</v>
      </c>
      <c r="S864" s="5" t="b">
        <v>0</v>
      </c>
      <c r="T864" s="3">
        <v>0.0</v>
      </c>
      <c r="U864" s="3">
        <v>0.0</v>
      </c>
      <c r="V864" s="3">
        <v>0.0</v>
      </c>
      <c r="W864" s="3">
        <v>0.0</v>
      </c>
      <c r="X864" s="3">
        <v>0.0</v>
      </c>
      <c r="Y864" s="3">
        <v>0.0</v>
      </c>
      <c r="Z864" s="2" t="s">
        <v>48</v>
      </c>
      <c r="AA864" s="2" t="s">
        <v>37</v>
      </c>
    </row>
    <row r="865">
      <c r="A865" s="3">
        <v>1251.0</v>
      </c>
      <c r="B865" s="4" t="s">
        <v>6932</v>
      </c>
      <c r="C865" s="2" t="s">
        <v>6933</v>
      </c>
      <c r="D865" s="2" t="s">
        <v>6934</v>
      </c>
      <c r="E865" s="2" t="s">
        <v>6935</v>
      </c>
      <c r="F865" s="2" t="s">
        <v>6936</v>
      </c>
      <c r="G865" s="2" t="s">
        <v>6937</v>
      </c>
      <c r="H865" s="2" t="s">
        <v>6938</v>
      </c>
      <c r="I865" s="2" t="s">
        <v>6939</v>
      </c>
      <c r="J865" s="3">
        <v>77.0</v>
      </c>
      <c r="K865" s="2" t="s">
        <v>4729</v>
      </c>
      <c r="L865" s="3">
        <v>0.0</v>
      </c>
      <c r="M865" s="3">
        <v>0.0</v>
      </c>
      <c r="N865" s="5" t="b">
        <v>1</v>
      </c>
      <c r="O865" s="5" t="b">
        <v>1</v>
      </c>
      <c r="P865" s="5" t="b">
        <v>0</v>
      </c>
      <c r="Q865" s="3">
        <v>0.0</v>
      </c>
      <c r="R865" s="2" t="s">
        <v>35</v>
      </c>
      <c r="S865" s="5" t="b">
        <v>0</v>
      </c>
      <c r="T865" s="3">
        <v>0.0</v>
      </c>
      <c r="U865" s="3">
        <v>0.0</v>
      </c>
      <c r="V865" s="3">
        <v>0.0</v>
      </c>
      <c r="W865" s="3">
        <v>0.0</v>
      </c>
      <c r="X865" s="3">
        <v>0.0</v>
      </c>
      <c r="Y865" s="3">
        <v>0.0</v>
      </c>
      <c r="Z865" s="3">
        <v>0.0</v>
      </c>
      <c r="AA865" s="2" t="s">
        <v>67</v>
      </c>
    </row>
    <row r="866">
      <c r="A866" s="3">
        <v>1252.0</v>
      </c>
      <c r="B866" s="4" t="s">
        <v>6940</v>
      </c>
      <c r="C866" s="2" t="s">
        <v>6941</v>
      </c>
      <c r="D866" s="2" t="s">
        <v>6942</v>
      </c>
      <c r="E866" s="2" t="s">
        <v>6943</v>
      </c>
      <c r="F866" s="2" t="s">
        <v>6944</v>
      </c>
      <c r="G866" s="2" t="s">
        <v>6945</v>
      </c>
      <c r="H866" s="2" t="s">
        <v>6946</v>
      </c>
      <c r="I866" s="2" t="s">
        <v>6947</v>
      </c>
      <c r="J866" s="3">
        <v>112.0</v>
      </c>
      <c r="K866" s="2" t="s">
        <v>46</v>
      </c>
      <c r="L866" s="3">
        <v>0.0</v>
      </c>
      <c r="M866" s="3">
        <v>0.0</v>
      </c>
      <c r="N866" s="5" t="b">
        <v>1</v>
      </c>
      <c r="O866" s="5" t="b">
        <v>1</v>
      </c>
      <c r="P866" s="5" t="b">
        <v>0</v>
      </c>
      <c r="Q866" s="3">
        <v>0.0</v>
      </c>
      <c r="R866" s="2" t="s">
        <v>47</v>
      </c>
      <c r="S866" s="5" t="b">
        <v>0</v>
      </c>
      <c r="T866" s="3">
        <v>0.0</v>
      </c>
      <c r="U866" s="3">
        <v>0.0</v>
      </c>
      <c r="V866" s="3">
        <v>0.0</v>
      </c>
      <c r="W866" s="3">
        <v>0.0</v>
      </c>
      <c r="X866" s="3">
        <v>0.0</v>
      </c>
      <c r="Y866" s="3">
        <v>0.0</v>
      </c>
      <c r="Z866" s="3">
        <v>0.0</v>
      </c>
      <c r="AA866" s="2" t="s">
        <v>37</v>
      </c>
    </row>
    <row r="867">
      <c r="A867" s="3">
        <v>1253.0</v>
      </c>
      <c r="B867" s="4" t="s">
        <v>6948</v>
      </c>
      <c r="C867" s="2" t="s">
        <v>6949</v>
      </c>
      <c r="D867" s="2" t="s">
        <v>6950</v>
      </c>
      <c r="E867" s="2" t="s">
        <v>6951</v>
      </c>
      <c r="F867" s="2" t="s">
        <v>6952</v>
      </c>
      <c r="G867" s="2" t="s">
        <v>6953</v>
      </c>
      <c r="H867" s="2" t="s">
        <v>6954</v>
      </c>
      <c r="I867" s="2" t="s">
        <v>6955</v>
      </c>
      <c r="J867" s="3">
        <v>2.0</v>
      </c>
      <c r="K867" s="2" t="s">
        <v>204</v>
      </c>
      <c r="L867" s="3">
        <v>0.0</v>
      </c>
      <c r="M867" s="3">
        <v>0.0</v>
      </c>
      <c r="N867" s="5" t="b">
        <v>1</v>
      </c>
      <c r="O867" s="5" t="b">
        <v>1</v>
      </c>
      <c r="P867" s="5" t="b">
        <v>0</v>
      </c>
      <c r="Q867" s="3">
        <v>0.0</v>
      </c>
      <c r="R867" s="2" t="s">
        <v>47</v>
      </c>
      <c r="S867" s="5" t="b">
        <v>0</v>
      </c>
      <c r="T867" s="3">
        <v>0.0</v>
      </c>
      <c r="U867" s="3">
        <v>0.0</v>
      </c>
      <c r="V867" s="3">
        <v>0.0</v>
      </c>
      <c r="W867" s="3">
        <v>0.0</v>
      </c>
      <c r="X867" s="3">
        <v>0.0</v>
      </c>
      <c r="Y867" s="3">
        <v>0.0</v>
      </c>
      <c r="Z867" s="3">
        <v>0.0</v>
      </c>
      <c r="AA867" s="2" t="s">
        <v>37</v>
      </c>
    </row>
    <row r="868">
      <c r="A868" s="3">
        <v>1255.0</v>
      </c>
      <c r="B868" s="4" t="s">
        <v>6956</v>
      </c>
      <c r="C868" s="2" t="s">
        <v>6957</v>
      </c>
      <c r="D868" s="2" t="s">
        <v>6958</v>
      </c>
      <c r="E868" s="2" t="s">
        <v>6959</v>
      </c>
      <c r="F868" s="2" t="s">
        <v>6960</v>
      </c>
      <c r="G868" s="2" t="s">
        <v>6961</v>
      </c>
      <c r="H868" s="2" t="s">
        <v>6962</v>
      </c>
      <c r="I868" s="2" t="s">
        <v>6963</v>
      </c>
      <c r="J868" s="3">
        <v>815.0</v>
      </c>
      <c r="K868" s="2" t="s">
        <v>1921</v>
      </c>
      <c r="L868" s="3">
        <v>0.0</v>
      </c>
      <c r="M868" s="3">
        <v>0.0</v>
      </c>
      <c r="N868" s="5" t="b">
        <v>1</v>
      </c>
      <c r="O868" s="5" t="b">
        <v>1</v>
      </c>
      <c r="P868" s="5" t="b">
        <v>0</v>
      </c>
      <c r="Q868" s="3">
        <v>0.0</v>
      </c>
      <c r="R868" s="2" t="s">
        <v>35</v>
      </c>
      <c r="S868" s="5" t="b">
        <v>0</v>
      </c>
      <c r="T868" s="3">
        <v>0.0</v>
      </c>
      <c r="U868" s="3">
        <v>0.0</v>
      </c>
      <c r="V868" s="3">
        <v>0.0</v>
      </c>
      <c r="W868" s="3">
        <v>0.0</v>
      </c>
      <c r="X868" s="3">
        <v>0.0</v>
      </c>
      <c r="Y868" s="3">
        <v>0.0</v>
      </c>
      <c r="Z868" s="3">
        <v>0.0</v>
      </c>
      <c r="AA868" s="2" t="s">
        <v>37</v>
      </c>
    </row>
    <row r="869">
      <c r="A869" s="3">
        <v>1256.0</v>
      </c>
      <c r="B869" s="4" t="s">
        <v>6964</v>
      </c>
      <c r="C869" s="2" t="s">
        <v>6965</v>
      </c>
      <c r="D869" s="2" t="s">
        <v>6966</v>
      </c>
      <c r="E869" s="2" t="s">
        <v>6967</v>
      </c>
      <c r="F869" s="2" t="s">
        <v>6968</v>
      </c>
      <c r="G869" s="2" t="s">
        <v>6969</v>
      </c>
      <c r="H869" s="2" t="s">
        <v>6970</v>
      </c>
      <c r="I869" s="2" t="s">
        <v>6971</v>
      </c>
      <c r="J869" s="3">
        <v>21.0</v>
      </c>
      <c r="K869" s="3">
        <v>0.0</v>
      </c>
      <c r="L869" s="3">
        <v>0.0</v>
      </c>
      <c r="M869" s="3">
        <v>0.0</v>
      </c>
      <c r="N869" s="5" t="b">
        <v>1</v>
      </c>
      <c r="O869" s="5" t="b">
        <v>1</v>
      </c>
      <c r="P869" s="5" t="b">
        <v>0</v>
      </c>
      <c r="Q869" s="3">
        <v>0.0</v>
      </c>
      <c r="R869" s="2" t="s">
        <v>35</v>
      </c>
      <c r="S869" s="5" t="b">
        <v>0</v>
      </c>
      <c r="T869" s="3">
        <v>0.0</v>
      </c>
      <c r="U869" s="3">
        <v>0.0</v>
      </c>
      <c r="V869" s="3">
        <v>0.0</v>
      </c>
      <c r="W869" s="3">
        <v>0.0</v>
      </c>
      <c r="X869" s="3">
        <v>0.0</v>
      </c>
      <c r="Y869" s="3">
        <v>0.0</v>
      </c>
      <c r="Z869" s="2" t="s">
        <v>48</v>
      </c>
      <c r="AA869" s="2" t="s">
        <v>67</v>
      </c>
    </row>
    <row r="870">
      <c r="A870" s="3">
        <v>1257.0</v>
      </c>
      <c r="B870" s="4" t="s">
        <v>6972</v>
      </c>
      <c r="C870" s="2" t="s">
        <v>6973</v>
      </c>
      <c r="D870" s="2" t="s">
        <v>6974</v>
      </c>
      <c r="E870" s="2" t="s">
        <v>6975</v>
      </c>
      <c r="F870" s="2" t="s">
        <v>6976</v>
      </c>
      <c r="G870" s="2" t="s">
        <v>6977</v>
      </c>
      <c r="H870" s="2" t="s">
        <v>6978</v>
      </c>
      <c r="I870" s="2" t="s">
        <v>6979</v>
      </c>
      <c r="J870" s="3">
        <v>103.0</v>
      </c>
      <c r="K870" s="3">
        <v>0.0</v>
      </c>
      <c r="L870" s="3">
        <v>0.0</v>
      </c>
      <c r="M870" s="3">
        <v>0.0</v>
      </c>
      <c r="N870" s="5" t="b">
        <v>1</v>
      </c>
      <c r="O870" s="5" t="b">
        <v>1</v>
      </c>
      <c r="P870" s="5" t="b">
        <v>0</v>
      </c>
      <c r="Q870" s="3">
        <v>0.0</v>
      </c>
      <c r="R870" s="2" t="s">
        <v>47</v>
      </c>
      <c r="S870" s="5" t="b">
        <v>0</v>
      </c>
      <c r="T870" s="3">
        <v>0.0</v>
      </c>
      <c r="U870" s="3">
        <v>0.0</v>
      </c>
      <c r="V870" s="3">
        <v>0.0</v>
      </c>
      <c r="W870" s="3">
        <v>0.0</v>
      </c>
      <c r="X870" s="3">
        <v>0.0</v>
      </c>
      <c r="Y870" s="3">
        <v>0.0</v>
      </c>
      <c r="Z870" s="2" t="s">
        <v>48</v>
      </c>
      <c r="AA870" s="2" t="s">
        <v>37</v>
      </c>
    </row>
    <row r="871">
      <c r="A871" s="3">
        <v>1258.0</v>
      </c>
      <c r="B871" s="4" t="s">
        <v>6980</v>
      </c>
      <c r="C871" s="2" t="s">
        <v>6981</v>
      </c>
      <c r="D871" s="2" t="s">
        <v>6982</v>
      </c>
      <c r="E871" s="3">
        <v>0.0</v>
      </c>
      <c r="F871" s="2" t="s">
        <v>6983</v>
      </c>
      <c r="G871" s="2" t="s">
        <v>6984</v>
      </c>
      <c r="H871" s="2" t="s">
        <v>6985</v>
      </c>
      <c r="I871" s="2" t="s">
        <v>6986</v>
      </c>
      <c r="J871" s="3">
        <v>95030.0</v>
      </c>
      <c r="K871" s="2" t="s">
        <v>46</v>
      </c>
      <c r="L871" s="3">
        <v>0.0</v>
      </c>
      <c r="M871" s="3">
        <v>0.0</v>
      </c>
      <c r="N871" s="5" t="b">
        <v>1</v>
      </c>
      <c r="O871" s="5" t="b">
        <v>1</v>
      </c>
      <c r="P871" s="5" t="b">
        <v>0</v>
      </c>
      <c r="Q871" s="3">
        <v>0.0</v>
      </c>
      <c r="R871" s="2" t="s">
        <v>35</v>
      </c>
      <c r="S871" s="5" t="b">
        <v>0</v>
      </c>
      <c r="T871" s="3">
        <v>0.0</v>
      </c>
      <c r="U871" s="3">
        <v>0.0</v>
      </c>
      <c r="V871" s="3">
        <v>0.0</v>
      </c>
      <c r="W871" s="3">
        <v>0.0</v>
      </c>
      <c r="X871" s="3">
        <v>0.0</v>
      </c>
      <c r="Y871" s="3">
        <v>0.0</v>
      </c>
      <c r="Z871" s="3">
        <v>0.0</v>
      </c>
      <c r="AA871" s="2" t="s">
        <v>37</v>
      </c>
    </row>
    <row r="872">
      <c r="A872" s="3">
        <v>1259.0</v>
      </c>
      <c r="B872" s="4" t="s">
        <v>6987</v>
      </c>
      <c r="C872" s="2" t="s">
        <v>6988</v>
      </c>
      <c r="D872" s="2" t="s">
        <v>6989</v>
      </c>
      <c r="E872" s="2" t="s">
        <v>6990</v>
      </c>
      <c r="F872" s="2" t="s">
        <v>6991</v>
      </c>
      <c r="G872" s="2" t="s">
        <v>6992</v>
      </c>
      <c r="H872" s="2" t="s">
        <v>6993</v>
      </c>
      <c r="I872" s="2" t="s">
        <v>6994</v>
      </c>
      <c r="J872" s="3">
        <v>270.0</v>
      </c>
      <c r="K872" s="3">
        <v>0.0</v>
      </c>
      <c r="L872" s="3">
        <v>0.0</v>
      </c>
      <c r="M872" s="3">
        <v>0.0</v>
      </c>
      <c r="N872" s="5" t="b">
        <v>1</v>
      </c>
      <c r="O872" s="5" t="b">
        <v>1</v>
      </c>
      <c r="P872" s="5" t="b">
        <v>0</v>
      </c>
      <c r="Q872" s="3">
        <v>0.0</v>
      </c>
      <c r="R872" s="2" t="s">
        <v>47</v>
      </c>
      <c r="S872" s="5" t="b">
        <v>0</v>
      </c>
      <c r="T872" s="3">
        <v>0.0</v>
      </c>
      <c r="U872" s="3">
        <v>0.0</v>
      </c>
      <c r="V872" s="3">
        <v>0.0</v>
      </c>
      <c r="W872" s="3">
        <v>0.0</v>
      </c>
      <c r="X872" s="3">
        <v>0.0</v>
      </c>
      <c r="Y872" s="3">
        <v>0.0</v>
      </c>
      <c r="Z872" s="3">
        <v>0.0</v>
      </c>
      <c r="AA872" s="2" t="s">
        <v>37</v>
      </c>
    </row>
    <row r="873">
      <c r="A873" s="3">
        <v>1262.0</v>
      </c>
      <c r="B873" s="4" t="s">
        <v>6995</v>
      </c>
      <c r="C873" s="2" t="s">
        <v>6996</v>
      </c>
      <c r="D873" s="2" t="s">
        <v>6997</v>
      </c>
      <c r="E873" s="2" t="s">
        <v>6998</v>
      </c>
      <c r="F873" s="2" t="s">
        <v>6976</v>
      </c>
      <c r="G873" s="2" t="s">
        <v>6999</v>
      </c>
      <c r="H873" s="2" t="s">
        <v>7000</v>
      </c>
      <c r="I873" s="2" t="s">
        <v>7001</v>
      </c>
      <c r="J873" s="3">
        <v>113.0</v>
      </c>
      <c r="K873" s="3">
        <v>0.0</v>
      </c>
      <c r="L873" s="3">
        <v>0.0</v>
      </c>
      <c r="M873" s="3">
        <v>0.0</v>
      </c>
      <c r="N873" s="5" t="b">
        <v>1</v>
      </c>
      <c r="O873" s="5" t="b">
        <v>1</v>
      </c>
      <c r="P873" s="5" t="b">
        <v>0</v>
      </c>
      <c r="Q873" s="3">
        <v>0.0</v>
      </c>
      <c r="R873" s="2" t="s">
        <v>47</v>
      </c>
      <c r="S873" s="5" t="b">
        <v>0</v>
      </c>
      <c r="T873" s="3">
        <v>0.0</v>
      </c>
      <c r="U873" s="3">
        <v>0.0</v>
      </c>
      <c r="V873" s="3">
        <v>0.0</v>
      </c>
      <c r="W873" s="3">
        <v>0.0</v>
      </c>
      <c r="X873" s="3">
        <v>0.0</v>
      </c>
      <c r="Y873" s="3">
        <v>0.0</v>
      </c>
      <c r="Z873" s="2" t="s">
        <v>48</v>
      </c>
      <c r="AA873" s="2" t="s">
        <v>37</v>
      </c>
    </row>
    <row r="874">
      <c r="A874" s="3">
        <v>1265.0</v>
      </c>
      <c r="B874" s="4" t="s">
        <v>7002</v>
      </c>
      <c r="C874" s="2" t="s">
        <v>7003</v>
      </c>
      <c r="D874" s="2" t="s">
        <v>7004</v>
      </c>
      <c r="E874" s="2" t="s">
        <v>7005</v>
      </c>
      <c r="F874" s="2" t="s">
        <v>7006</v>
      </c>
      <c r="G874" s="2" t="s">
        <v>7007</v>
      </c>
      <c r="H874" s="2" t="s">
        <v>7008</v>
      </c>
      <c r="I874" s="2" t="s">
        <v>7009</v>
      </c>
      <c r="J874" s="3">
        <v>3.0</v>
      </c>
      <c r="K874" s="3">
        <v>0.0</v>
      </c>
      <c r="L874" s="3">
        <v>0.0</v>
      </c>
      <c r="M874" s="3">
        <v>0.0</v>
      </c>
      <c r="N874" s="5" t="b">
        <v>1</v>
      </c>
      <c r="O874" s="5" t="b">
        <v>1</v>
      </c>
      <c r="P874" s="5" t="b">
        <v>0</v>
      </c>
      <c r="Q874" s="3">
        <v>0.0</v>
      </c>
      <c r="R874" s="2" t="s">
        <v>35</v>
      </c>
      <c r="S874" s="5" t="b">
        <v>0</v>
      </c>
      <c r="T874" s="3">
        <v>0.0</v>
      </c>
      <c r="U874" s="3">
        <v>0.0</v>
      </c>
      <c r="V874" s="3">
        <v>0.0</v>
      </c>
      <c r="W874" s="3">
        <v>0.0</v>
      </c>
      <c r="X874" s="3">
        <v>0.0</v>
      </c>
      <c r="Y874" s="3">
        <v>0.0</v>
      </c>
      <c r="Z874" s="3">
        <v>0.0</v>
      </c>
      <c r="AA874" s="2" t="s">
        <v>37</v>
      </c>
    </row>
    <row r="875">
      <c r="A875" s="3">
        <v>1266.0</v>
      </c>
      <c r="B875" s="4" t="s">
        <v>7010</v>
      </c>
      <c r="C875" s="2" t="s">
        <v>7011</v>
      </c>
      <c r="D875" s="2" t="s">
        <v>7012</v>
      </c>
      <c r="E875" s="2" t="s">
        <v>7013</v>
      </c>
      <c r="F875" s="2" t="s">
        <v>7014</v>
      </c>
      <c r="G875" s="2" t="s">
        <v>7015</v>
      </c>
      <c r="H875" s="2" t="s">
        <v>7016</v>
      </c>
      <c r="I875" s="2" t="s">
        <v>7017</v>
      </c>
      <c r="J875" s="3">
        <v>7.0</v>
      </c>
      <c r="K875" s="2" t="s">
        <v>204</v>
      </c>
      <c r="L875" s="3">
        <v>0.0</v>
      </c>
      <c r="M875" s="3">
        <v>0.0</v>
      </c>
      <c r="N875" s="5" t="b">
        <v>1</v>
      </c>
      <c r="O875" s="5" t="b">
        <v>1</v>
      </c>
      <c r="P875" s="5" t="b">
        <v>0</v>
      </c>
      <c r="Q875" s="3">
        <v>0.0</v>
      </c>
      <c r="R875" s="2" t="s">
        <v>35</v>
      </c>
      <c r="S875" s="5" t="b">
        <v>0</v>
      </c>
      <c r="T875" s="3">
        <v>0.0</v>
      </c>
      <c r="U875" s="3">
        <v>0.0</v>
      </c>
      <c r="V875" s="3">
        <v>0.0</v>
      </c>
      <c r="W875" s="3">
        <v>0.0</v>
      </c>
      <c r="X875" s="3">
        <v>0.0</v>
      </c>
      <c r="Y875" s="3">
        <v>0.0</v>
      </c>
      <c r="Z875" s="3">
        <v>0.0</v>
      </c>
      <c r="AA875" s="2" t="s">
        <v>37</v>
      </c>
    </row>
    <row r="876">
      <c r="A876" s="3">
        <v>1267.0</v>
      </c>
      <c r="B876" s="4" t="s">
        <v>7018</v>
      </c>
      <c r="C876" s="2" t="s">
        <v>7019</v>
      </c>
      <c r="D876" s="2" t="s">
        <v>7020</v>
      </c>
      <c r="E876" s="2" t="s">
        <v>7021</v>
      </c>
      <c r="F876" s="2" t="s">
        <v>7022</v>
      </c>
      <c r="G876" s="2" t="s">
        <v>7023</v>
      </c>
      <c r="H876" s="2" t="s">
        <v>7024</v>
      </c>
      <c r="I876" s="2" t="s">
        <v>7025</v>
      </c>
      <c r="J876" s="3">
        <v>91.0</v>
      </c>
      <c r="K876" s="2" t="s">
        <v>716</v>
      </c>
      <c r="L876" s="3">
        <v>0.0</v>
      </c>
      <c r="M876" s="3">
        <v>0.0</v>
      </c>
      <c r="N876" s="5" t="b">
        <v>1</v>
      </c>
      <c r="O876" s="5" t="b">
        <v>1</v>
      </c>
      <c r="P876" s="5" t="b">
        <v>0</v>
      </c>
      <c r="Q876" s="3">
        <v>0.0</v>
      </c>
      <c r="R876" s="2" t="s">
        <v>35</v>
      </c>
      <c r="S876" s="5" t="b">
        <v>0</v>
      </c>
      <c r="T876" s="3">
        <v>0.0</v>
      </c>
      <c r="U876" s="3">
        <v>0.0</v>
      </c>
      <c r="V876" s="3">
        <v>0.0</v>
      </c>
      <c r="W876" s="3">
        <v>0.0</v>
      </c>
      <c r="X876" s="3">
        <v>0.0</v>
      </c>
      <c r="Y876" s="3">
        <v>0.0</v>
      </c>
      <c r="Z876" s="2" t="s">
        <v>85</v>
      </c>
      <c r="AA876" s="2" t="s">
        <v>37</v>
      </c>
    </row>
    <row r="877">
      <c r="A877" s="3">
        <v>1268.0</v>
      </c>
      <c r="B877" s="4" t="s">
        <v>7026</v>
      </c>
      <c r="C877" s="2" t="s">
        <v>7027</v>
      </c>
      <c r="D877" s="2" t="s">
        <v>7028</v>
      </c>
      <c r="E877" s="2" t="s">
        <v>7029</v>
      </c>
      <c r="F877" s="2" t="s">
        <v>6976</v>
      </c>
      <c r="G877" s="2" t="s">
        <v>7030</v>
      </c>
      <c r="H877" s="2" t="s">
        <v>7031</v>
      </c>
      <c r="I877" s="2" t="s">
        <v>7032</v>
      </c>
      <c r="J877" s="3">
        <v>39.0</v>
      </c>
      <c r="K877" s="3">
        <v>0.0</v>
      </c>
      <c r="L877" s="3">
        <v>0.0</v>
      </c>
      <c r="M877" s="3">
        <v>0.0</v>
      </c>
      <c r="N877" s="5" t="b">
        <v>1</v>
      </c>
      <c r="O877" s="5" t="b">
        <v>1</v>
      </c>
      <c r="P877" s="5" t="b">
        <v>0</v>
      </c>
      <c r="Q877" s="3">
        <v>0.0</v>
      </c>
      <c r="R877" s="2" t="s">
        <v>47</v>
      </c>
      <c r="S877" s="5" t="b">
        <v>0</v>
      </c>
      <c r="T877" s="3">
        <v>0.0</v>
      </c>
      <c r="U877" s="3">
        <v>0.0</v>
      </c>
      <c r="V877" s="3">
        <v>0.0</v>
      </c>
      <c r="W877" s="3">
        <v>0.0</v>
      </c>
      <c r="X877" s="3">
        <v>0.0</v>
      </c>
      <c r="Y877" s="3">
        <v>0.0</v>
      </c>
      <c r="Z877" s="2" t="s">
        <v>48</v>
      </c>
      <c r="AA877" s="2" t="s">
        <v>37</v>
      </c>
    </row>
    <row r="878">
      <c r="A878" s="3">
        <v>1269.0</v>
      </c>
      <c r="B878" s="4" t="s">
        <v>7033</v>
      </c>
      <c r="C878" s="2" t="s">
        <v>7034</v>
      </c>
      <c r="D878" s="2" t="s">
        <v>7035</v>
      </c>
      <c r="E878" s="2" t="s">
        <v>7036</v>
      </c>
      <c r="F878" s="2" t="s">
        <v>7037</v>
      </c>
      <c r="G878" s="2" t="s">
        <v>7038</v>
      </c>
      <c r="H878" s="2" t="s">
        <v>7039</v>
      </c>
      <c r="I878" s="2" t="s">
        <v>7040</v>
      </c>
      <c r="J878" s="3">
        <v>136141.0</v>
      </c>
      <c r="K878" s="2" t="s">
        <v>46</v>
      </c>
      <c r="L878" s="3">
        <v>0.0</v>
      </c>
      <c r="M878" s="3">
        <v>0.0</v>
      </c>
      <c r="N878" s="5" t="b">
        <v>1</v>
      </c>
      <c r="O878" s="5" t="b">
        <v>1</v>
      </c>
      <c r="P878" s="5" t="b">
        <v>0</v>
      </c>
      <c r="Q878" s="3">
        <v>0.0</v>
      </c>
      <c r="R878" s="2" t="s">
        <v>47</v>
      </c>
      <c r="S878" s="5" t="b">
        <v>0</v>
      </c>
      <c r="T878" s="3">
        <v>0.0</v>
      </c>
      <c r="U878" s="3">
        <v>0.0</v>
      </c>
      <c r="V878" s="3">
        <v>0.0</v>
      </c>
      <c r="W878" s="3">
        <v>0.0</v>
      </c>
      <c r="X878" s="3">
        <v>0.0</v>
      </c>
      <c r="Y878" s="3">
        <v>0.0</v>
      </c>
      <c r="Z878" s="3">
        <v>0.0</v>
      </c>
      <c r="AA878" s="2" t="s">
        <v>37</v>
      </c>
    </row>
    <row r="879">
      <c r="A879" s="3">
        <v>1271.0</v>
      </c>
      <c r="B879" s="4" t="s">
        <v>7041</v>
      </c>
      <c r="C879" s="2" t="s">
        <v>7042</v>
      </c>
      <c r="D879" s="2" t="s">
        <v>7043</v>
      </c>
      <c r="E879" s="2" t="s">
        <v>7044</v>
      </c>
      <c r="F879" s="2" t="s">
        <v>7045</v>
      </c>
      <c r="G879" s="2" t="s">
        <v>7046</v>
      </c>
      <c r="H879" s="2" t="s">
        <v>7047</v>
      </c>
      <c r="I879" s="2" t="s">
        <v>7048</v>
      </c>
      <c r="J879" s="3">
        <v>20.0</v>
      </c>
      <c r="K879" s="2" t="s">
        <v>699</v>
      </c>
      <c r="L879" s="3">
        <v>0.0</v>
      </c>
      <c r="M879" s="3">
        <v>0.0</v>
      </c>
      <c r="N879" s="5" t="b">
        <v>1</v>
      </c>
      <c r="O879" s="5" t="b">
        <v>1</v>
      </c>
      <c r="P879" s="5" t="b">
        <v>0</v>
      </c>
      <c r="Q879" s="3">
        <v>0.0</v>
      </c>
      <c r="R879" s="2" t="s">
        <v>35</v>
      </c>
      <c r="S879" s="5" t="b">
        <v>0</v>
      </c>
      <c r="T879" s="3">
        <v>0.0</v>
      </c>
      <c r="U879" s="3">
        <v>0.0</v>
      </c>
      <c r="V879" s="3">
        <v>0.0</v>
      </c>
      <c r="W879" s="3">
        <v>0.0</v>
      </c>
      <c r="X879" s="3">
        <v>0.0</v>
      </c>
      <c r="Y879" s="3">
        <v>0.0</v>
      </c>
      <c r="Z879" s="3">
        <v>0.0</v>
      </c>
      <c r="AA879" s="2" t="s">
        <v>67</v>
      </c>
    </row>
    <row r="880">
      <c r="A880" s="3">
        <v>1275.0</v>
      </c>
      <c r="B880" s="4" t="s">
        <v>7049</v>
      </c>
      <c r="C880" s="2" t="s">
        <v>7050</v>
      </c>
      <c r="D880" s="2" t="s">
        <v>7051</v>
      </c>
      <c r="E880" s="2" t="s">
        <v>7052</v>
      </c>
      <c r="F880" s="2" t="s">
        <v>7053</v>
      </c>
      <c r="G880" s="2" t="s">
        <v>7054</v>
      </c>
      <c r="H880" s="2" t="s">
        <v>7055</v>
      </c>
      <c r="I880" s="2" t="s">
        <v>7056</v>
      </c>
      <c r="J880" s="3">
        <v>5317.0</v>
      </c>
      <c r="K880" s="2" t="s">
        <v>46</v>
      </c>
      <c r="L880" s="3">
        <v>0.0</v>
      </c>
      <c r="M880" s="3">
        <v>0.0</v>
      </c>
      <c r="N880" s="5" t="b">
        <v>1</v>
      </c>
      <c r="O880" s="5" t="b">
        <v>1</v>
      </c>
      <c r="P880" s="5" t="b">
        <v>0</v>
      </c>
      <c r="Q880" s="3">
        <v>0.0</v>
      </c>
      <c r="R880" s="2" t="s">
        <v>35</v>
      </c>
      <c r="S880" s="5" t="b">
        <v>0</v>
      </c>
      <c r="T880" s="3">
        <v>0.0</v>
      </c>
      <c r="U880" s="3">
        <v>0.0</v>
      </c>
      <c r="V880" s="3">
        <v>0.0</v>
      </c>
      <c r="W880" s="3">
        <v>0.0</v>
      </c>
      <c r="X880" s="3">
        <v>0.0</v>
      </c>
      <c r="Y880" s="3">
        <v>0.0</v>
      </c>
      <c r="Z880" s="2" t="s">
        <v>48</v>
      </c>
      <c r="AA880" s="2" t="s">
        <v>37</v>
      </c>
    </row>
    <row r="881">
      <c r="A881" s="3">
        <v>1277.0</v>
      </c>
      <c r="B881" s="4" t="s">
        <v>7057</v>
      </c>
      <c r="C881" s="2" t="s">
        <v>7058</v>
      </c>
      <c r="D881" s="2" t="s">
        <v>7059</v>
      </c>
      <c r="E881" s="2" t="s">
        <v>7060</v>
      </c>
      <c r="F881" s="2" t="s">
        <v>7061</v>
      </c>
      <c r="G881" s="2" t="s">
        <v>7062</v>
      </c>
      <c r="H881" s="2" t="s">
        <v>7063</v>
      </c>
      <c r="I881" s="2" t="s">
        <v>7064</v>
      </c>
      <c r="J881" s="3">
        <v>836.0</v>
      </c>
      <c r="K881" s="2" t="s">
        <v>46</v>
      </c>
      <c r="L881" s="3">
        <v>0.0</v>
      </c>
      <c r="M881" s="3">
        <v>0.0</v>
      </c>
      <c r="N881" s="5" t="b">
        <v>1</v>
      </c>
      <c r="O881" s="5" t="b">
        <v>1</v>
      </c>
      <c r="P881" s="5" t="b">
        <v>1</v>
      </c>
      <c r="Q881" s="3">
        <v>0.0</v>
      </c>
      <c r="R881" s="2" t="s">
        <v>35</v>
      </c>
      <c r="S881" s="5" t="b">
        <v>0</v>
      </c>
      <c r="T881" s="3">
        <v>0.0</v>
      </c>
      <c r="U881" s="3">
        <v>0.0</v>
      </c>
      <c r="V881" s="3">
        <v>0.0</v>
      </c>
      <c r="W881" s="3">
        <v>0.0</v>
      </c>
      <c r="X881" s="3">
        <v>0.0</v>
      </c>
      <c r="Y881" s="3">
        <v>0.0</v>
      </c>
      <c r="Z881" s="2" t="s">
        <v>48</v>
      </c>
      <c r="AA881" s="2" t="s">
        <v>37</v>
      </c>
    </row>
    <row r="882">
      <c r="A882" s="3">
        <v>1280.0</v>
      </c>
      <c r="B882" s="4" t="s">
        <v>7065</v>
      </c>
      <c r="C882" s="2" t="s">
        <v>7066</v>
      </c>
      <c r="D882" s="2" t="s">
        <v>7067</v>
      </c>
      <c r="E882" s="2" t="s">
        <v>7068</v>
      </c>
      <c r="F882" s="2" t="s">
        <v>7069</v>
      </c>
      <c r="G882" s="2" t="s">
        <v>7070</v>
      </c>
      <c r="H882" s="2" t="s">
        <v>7071</v>
      </c>
      <c r="I882" s="2" t="s">
        <v>7072</v>
      </c>
      <c r="J882" s="3">
        <v>5318.0</v>
      </c>
      <c r="K882" s="2" t="s">
        <v>46</v>
      </c>
      <c r="L882" s="3">
        <v>0.0</v>
      </c>
      <c r="M882" s="3">
        <v>0.0</v>
      </c>
      <c r="N882" s="5" t="b">
        <v>1</v>
      </c>
      <c r="O882" s="5" t="b">
        <v>1</v>
      </c>
      <c r="P882" s="5" t="b">
        <v>0</v>
      </c>
      <c r="Q882" s="3">
        <v>0.0</v>
      </c>
      <c r="R882" s="2" t="s">
        <v>35</v>
      </c>
      <c r="S882" s="5" t="b">
        <v>0</v>
      </c>
      <c r="T882" s="3">
        <v>0.0</v>
      </c>
      <c r="U882" s="3">
        <v>0.0</v>
      </c>
      <c r="V882" s="3">
        <v>0.0</v>
      </c>
      <c r="W882" s="3">
        <v>0.0</v>
      </c>
      <c r="X882" s="3">
        <v>0.0</v>
      </c>
      <c r="Y882" s="3">
        <v>0.0</v>
      </c>
      <c r="Z882" s="2" t="s">
        <v>48</v>
      </c>
      <c r="AA882" s="2" t="s">
        <v>37</v>
      </c>
    </row>
    <row r="883">
      <c r="A883" s="3">
        <v>1282.0</v>
      </c>
      <c r="B883" s="4" t="s">
        <v>7073</v>
      </c>
      <c r="C883" s="2" t="s">
        <v>7074</v>
      </c>
      <c r="D883" s="2" t="s">
        <v>7075</v>
      </c>
      <c r="E883" s="2" t="s">
        <v>7076</v>
      </c>
      <c r="F883" s="2" t="s">
        <v>7077</v>
      </c>
      <c r="G883" s="2" t="s">
        <v>7078</v>
      </c>
      <c r="H883" s="2" t="s">
        <v>7079</v>
      </c>
      <c r="I883" s="2" t="s">
        <v>7080</v>
      </c>
      <c r="J883" s="3">
        <v>61.0</v>
      </c>
      <c r="K883" s="3">
        <v>0.0</v>
      </c>
      <c r="L883" s="3">
        <v>0.0</v>
      </c>
      <c r="M883" s="3">
        <v>0.0</v>
      </c>
      <c r="N883" s="5" t="b">
        <v>1</v>
      </c>
      <c r="O883" s="5" t="b">
        <v>1</v>
      </c>
      <c r="P883" s="5" t="b">
        <v>0</v>
      </c>
      <c r="Q883" s="3">
        <v>0.0</v>
      </c>
      <c r="R883" s="2" t="s">
        <v>35</v>
      </c>
      <c r="S883" s="5" t="b">
        <v>0</v>
      </c>
      <c r="T883" s="3">
        <v>0.0</v>
      </c>
      <c r="U883" s="3">
        <v>0.0</v>
      </c>
      <c r="V883" s="3">
        <v>0.0</v>
      </c>
      <c r="W883" s="3">
        <v>0.0</v>
      </c>
      <c r="X883" s="3">
        <v>0.0</v>
      </c>
      <c r="Y883" s="3">
        <v>0.0</v>
      </c>
      <c r="Z883" s="2" t="s">
        <v>85</v>
      </c>
      <c r="AA883" s="2" t="s">
        <v>37</v>
      </c>
    </row>
    <row r="884">
      <c r="A884" s="3">
        <v>1285.0</v>
      </c>
      <c r="B884" s="4" t="s">
        <v>7081</v>
      </c>
      <c r="C884" s="2" t="s">
        <v>7082</v>
      </c>
      <c r="D884" s="2" t="s">
        <v>7083</v>
      </c>
      <c r="E884" s="2" t="s">
        <v>7084</v>
      </c>
      <c r="F884" s="2" t="s">
        <v>7085</v>
      </c>
      <c r="G884" s="2" t="s">
        <v>7086</v>
      </c>
      <c r="H884" s="2" t="s">
        <v>7087</v>
      </c>
      <c r="I884" s="2" t="s">
        <v>7088</v>
      </c>
      <c r="J884" s="3">
        <v>64.0</v>
      </c>
      <c r="K884" s="2" t="s">
        <v>46</v>
      </c>
      <c r="L884" s="3">
        <v>0.0</v>
      </c>
      <c r="M884" s="3">
        <v>0.0</v>
      </c>
      <c r="N884" s="5" t="b">
        <v>1</v>
      </c>
      <c r="O884" s="5" t="b">
        <v>1</v>
      </c>
      <c r="P884" s="5" t="b">
        <v>0</v>
      </c>
      <c r="Q884" s="3">
        <v>0.0</v>
      </c>
      <c r="R884" s="2" t="s">
        <v>47</v>
      </c>
      <c r="S884" s="5" t="b">
        <v>0</v>
      </c>
      <c r="T884" s="3">
        <v>0.0</v>
      </c>
      <c r="U884" s="3">
        <v>0.0</v>
      </c>
      <c r="V884" s="3">
        <v>0.0</v>
      </c>
      <c r="W884" s="3">
        <v>0.0</v>
      </c>
      <c r="X884" s="3">
        <v>0.0</v>
      </c>
      <c r="Y884" s="3">
        <v>0.0</v>
      </c>
      <c r="Z884" s="2" t="s">
        <v>48</v>
      </c>
      <c r="AA884" s="2" t="s">
        <v>37</v>
      </c>
    </row>
    <row r="885">
      <c r="A885" s="3">
        <v>1286.0</v>
      </c>
      <c r="B885" s="4" t="s">
        <v>7089</v>
      </c>
      <c r="C885" s="2" t="s">
        <v>7090</v>
      </c>
      <c r="D885" s="2" t="s">
        <v>7091</v>
      </c>
      <c r="E885" s="2" t="s">
        <v>7092</v>
      </c>
      <c r="F885" s="2" t="s">
        <v>7093</v>
      </c>
      <c r="G885" s="2" t="s">
        <v>7094</v>
      </c>
      <c r="H885" s="2" t="s">
        <v>7095</v>
      </c>
      <c r="I885" s="2" t="s">
        <v>7096</v>
      </c>
      <c r="J885" s="3">
        <v>25.0</v>
      </c>
      <c r="K885" s="2" t="s">
        <v>699</v>
      </c>
      <c r="L885" s="3">
        <v>0.0</v>
      </c>
      <c r="M885" s="3">
        <v>0.0</v>
      </c>
      <c r="N885" s="5" t="b">
        <v>1</v>
      </c>
      <c r="O885" s="5" t="b">
        <v>1</v>
      </c>
      <c r="P885" s="5" t="b">
        <v>0</v>
      </c>
      <c r="Q885" s="3">
        <v>0.0</v>
      </c>
      <c r="R885" s="2" t="s">
        <v>35</v>
      </c>
      <c r="S885" s="5" t="b">
        <v>0</v>
      </c>
      <c r="T885" s="3">
        <v>0.0</v>
      </c>
      <c r="U885" s="3">
        <v>0.0</v>
      </c>
      <c r="V885" s="3">
        <v>0.0</v>
      </c>
      <c r="W885" s="3">
        <v>0.0</v>
      </c>
      <c r="X885" s="3">
        <v>0.0</v>
      </c>
      <c r="Y885" s="3">
        <v>0.0</v>
      </c>
      <c r="Z885" s="2" t="s">
        <v>85</v>
      </c>
      <c r="AA885" s="2" t="s">
        <v>37</v>
      </c>
    </row>
    <row r="886">
      <c r="A886" s="3">
        <v>1287.0</v>
      </c>
      <c r="B886" s="4" t="s">
        <v>7097</v>
      </c>
      <c r="C886" s="2" t="s">
        <v>7098</v>
      </c>
      <c r="D886" s="2" t="s">
        <v>7099</v>
      </c>
      <c r="E886" s="2" t="s">
        <v>7100</v>
      </c>
      <c r="F886" s="2" t="s">
        <v>7101</v>
      </c>
      <c r="G886" s="2" t="s">
        <v>7102</v>
      </c>
      <c r="H886" s="2" t="s">
        <v>7103</v>
      </c>
      <c r="I886" s="2" t="s">
        <v>7104</v>
      </c>
      <c r="J886" s="3">
        <v>34.0</v>
      </c>
      <c r="K886" s="2" t="s">
        <v>4656</v>
      </c>
      <c r="L886" s="3">
        <v>0.0</v>
      </c>
      <c r="M886" s="3">
        <v>0.0</v>
      </c>
      <c r="N886" s="5" t="b">
        <v>1</v>
      </c>
      <c r="O886" s="5" t="b">
        <v>1</v>
      </c>
      <c r="P886" s="5" t="b">
        <v>0</v>
      </c>
      <c r="Q886" s="3">
        <v>0.0</v>
      </c>
      <c r="R886" s="2" t="s">
        <v>35</v>
      </c>
      <c r="S886" s="5" t="b">
        <v>0</v>
      </c>
      <c r="T886" s="3">
        <v>0.0</v>
      </c>
      <c r="U886" s="3">
        <v>0.0</v>
      </c>
      <c r="V886" s="3">
        <v>0.0</v>
      </c>
      <c r="W886" s="3">
        <v>0.0</v>
      </c>
      <c r="X886" s="3">
        <v>0.0</v>
      </c>
      <c r="Y886" s="3">
        <v>0.0</v>
      </c>
      <c r="Z886" s="3">
        <v>0.0</v>
      </c>
      <c r="AA886" s="2" t="s">
        <v>67</v>
      </c>
    </row>
    <row r="887">
      <c r="A887" s="3">
        <v>1290.0</v>
      </c>
      <c r="B887" s="4" t="s">
        <v>7105</v>
      </c>
      <c r="C887" s="2" t="s">
        <v>7106</v>
      </c>
      <c r="D887" s="2" t="s">
        <v>7107</v>
      </c>
      <c r="E887" s="2" t="s">
        <v>7108</v>
      </c>
      <c r="F887" s="2" t="s">
        <v>7109</v>
      </c>
      <c r="G887" s="2" t="s">
        <v>7110</v>
      </c>
      <c r="H887" s="2" t="s">
        <v>7111</v>
      </c>
      <c r="I887" s="2" t="s">
        <v>7112</v>
      </c>
      <c r="J887" s="3">
        <v>1610.0</v>
      </c>
      <c r="K887" s="2" t="s">
        <v>716</v>
      </c>
      <c r="L887" s="3">
        <v>0.0</v>
      </c>
      <c r="M887" s="3">
        <v>0.0</v>
      </c>
      <c r="N887" s="5" t="b">
        <v>1</v>
      </c>
      <c r="O887" s="5" t="b">
        <v>1</v>
      </c>
      <c r="P887" s="5" t="b">
        <v>0</v>
      </c>
      <c r="Q887" s="3">
        <v>0.0</v>
      </c>
      <c r="R887" s="2" t="s">
        <v>35</v>
      </c>
      <c r="S887" s="5" t="b">
        <v>0</v>
      </c>
      <c r="T887" s="3">
        <v>0.0</v>
      </c>
      <c r="U887" s="3">
        <v>0.0</v>
      </c>
      <c r="V887" s="3">
        <v>0.0</v>
      </c>
      <c r="W887" s="3">
        <v>0.0</v>
      </c>
      <c r="X887" s="3">
        <v>0.0</v>
      </c>
      <c r="Y887" s="3">
        <v>0.0</v>
      </c>
      <c r="Z887" s="3">
        <v>0.0</v>
      </c>
      <c r="AA887" s="2" t="s">
        <v>37</v>
      </c>
    </row>
    <row r="888">
      <c r="A888" s="3">
        <v>1294.0</v>
      </c>
      <c r="B888" s="4" t="s">
        <v>7113</v>
      </c>
      <c r="C888" s="2" t="s">
        <v>7114</v>
      </c>
      <c r="D888" s="2" t="s">
        <v>7115</v>
      </c>
      <c r="E888" s="2" t="s">
        <v>7116</v>
      </c>
      <c r="F888" s="2" t="s">
        <v>7117</v>
      </c>
      <c r="G888" s="2" t="s">
        <v>7118</v>
      </c>
      <c r="H888" s="2" t="s">
        <v>7119</v>
      </c>
      <c r="I888" s="2" t="s">
        <v>7120</v>
      </c>
      <c r="J888" s="3">
        <v>86.0</v>
      </c>
      <c r="K888" s="3">
        <v>0.0</v>
      </c>
      <c r="L888" s="3">
        <v>0.0</v>
      </c>
      <c r="M888" s="3">
        <v>0.0</v>
      </c>
      <c r="N888" s="5" t="b">
        <v>1</v>
      </c>
      <c r="O888" s="5" t="b">
        <v>0</v>
      </c>
      <c r="P888" s="5" t="b">
        <v>0</v>
      </c>
      <c r="Q888" s="3">
        <v>0.0</v>
      </c>
      <c r="R888" s="2" t="s">
        <v>35</v>
      </c>
      <c r="S888" s="5" t="b">
        <v>0</v>
      </c>
      <c r="T888" s="3">
        <v>0.0</v>
      </c>
      <c r="U888" s="3">
        <v>0.0</v>
      </c>
      <c r="V888" s="3">
        <v>0.0</v>
      </c>
      <c r="W888" s="3">
        <v>0.0</v>
      </c>
      <c r="X888" s="3">
        <v>0.0</v>
      </c>
      <c r="Y888" s="3">
        <v>0.0</v>
      </c>
      <c r="Z888" s="2" t="s">
        <v>48</v>
      </c>
      <c r="AA888" s="2" t="s">
        <v>37</v>
      </c>
    </row>
    <row r="889">
      <c r="A889" s="3">
        <v>1295.0</v>
      </c>
      <c r="B889" s="4" t="s">
        <v>7121</v>
      </c>
      <c r="C889" s="2" t="s">
        <v>7122</v>
      </c>
      <c r="D889" s="2" t="s">
        <v>7123</v>
      </c>
      <c r="E889" s="3">
        <v>0.0</v>
      </c>
      <c r="F889" s="2" t="s">
        <v>7124</v>
      </c>
      <c r="G889" s="2" t="s">
        <v>7125</v>
      </c>
      <c r="H889" s="2" t="s">
        <v>7126</v>
      </c>
      <c r="I889" s="2" t="s">
        <v>7127</v>
      </c>
      <c r="J889" s="3">
        <v>5829.0</v>
      </c>
      <c r="K889" s="2" t="s">
        <v>46</v>
      </c>
      <c r="L889" s="3">
        <v>0.0</v>
      </c>
      <c r="M889" s="3">
        <v>0.0</v>
      </c>
      <c r="N889" s="5" t="b">
        <v>1</v>
      </c>
      <c r="O889" s="5" t="b">
        <v>1</v>
      </c>
      <c r="P889" s="5" t="b">
        <v>0</v>
      </c>
      <c r="Q889" s="3">
        <v>0.0</v>
      </c>
      <c r="R889" s="2" t="s">
        <v>35</v>
      </c>
      <c r="S889" s="5" t="b">
        <v>0</v>
      </c>
      <c r="T889" s="3">
        <v>0.0</v>
      </c>
      <c r="U889" s="3">
        <v>0.0</v>
      </c>
      <c r="V889" s="3">
        <v>0.0</v>
      </c>
      <c r="W889" s="3">
        <v>0.0</v>
      </c>
      <c r="X889" s="3">
        <v>0.0</v>
      </c>
      <c r="Y889" s="3">
        <v>0.0</v>
      </c>
      <c r="Z889" s="3">
        <v>0.0</v>
      </c>
      <c r="AA889" s="2" t="s">
        <v>37</v>
      </c>
    </row>
    <row r="890">
      <c r="A890" s="3">
        <v>1296.0</v>
      </c>
      <c r="B890" s="4" t="s">
        <v>7128</v>
      </c>
      <c r="C890" s="2" t="s">
        <v>7129</v>
      </c>
      <c r="D890" s="2" t="s">
        <v>7130</v>
      </c>
      <c r="E890" s="2" t="s">
        <v>7131</v>
      </c>
      <c r="F890" s="2" t="s">
        <v>7045</v>
      </c>
      <c r="G890" s="2" t="s">
        <v>7132</v>
      </c>
      <c r="H890" s="2" t="s">
        <v>7133</v>
      </c>
      <c r="I890" s="2" t="s">
        <v>7134</v>
      </c>
      <c r="J890" s="3">
        <v>4.0</v>
      </c>
      <c r="K890" s="2" t="s">
        <v>699</v>
      </c>
      <c r="L890" s="3">
        <v>0.0</v>
      </c>
      <c r="M890" s="3">
        <v>0.0</v>
      </c>
      <c r="N890" s="5" t="b">
        <v>1</v>
      </c>
      <c r="O890" s="5" t="b">
        <v>1</v>
      </c>
      <c r="P890" s="5" t="b">
        <v>0</v>
      </c>
      <c r="Q890" s="3">
        <v>0.0</v>
      </c>
      <c r="R890" s="2" t="s">
        <v>35</v>
      </c>
      <c r="S890" s="5" t="b">
        <v>0</v>
      </c>
      <c r="T890" s="3">
        <v>0.0</v>
      </c>
      <c r="U890" s="3">
        <v>0.0</v>
      </c>
      <c r="V890" s="3">
        <v>0.0</v>
      </c>
      <c r="W890" s="3">
        <v>0.0</v>
      </c>
      <c r="X890" s="3">
        <v>0.0</v>
      </c>
      <c r="Y890" s="3">
        <v>0.0</v>
      </c>
      <c r="Z890" s="3">
        <v>0.0</v>
      </c>
      <c r="AA890" s="2" t="s">
        <v>67</v>
      </c>
    </row>
    <row r="891">
      <c r="A891" s="3">
        <v>1297.0</v>
      </c>
      <c r="B891" s="4" t="s">
        <v>7135</v>
      </c>
      <c r="C891" s="2" t="s">
        <v>7136</v>
      </c>
      <c r="D891" s="2" t="s">
        <v>7137</v>
      </c>
      <c r="E891" s="3">
        <v>0.0</v>
      </c>
      <c r="F891" s="2" t="s">
        <v>7138</v>
      </c>
      <c r="G891" s="2" t="s">
        <v>7139</v>
      </c>
      <c r="H891" s="2" t="s">
        <v>7140</v>
      </c>
      <c r="I891" s="2" t="s">
        <v>7141</v>
      </c>
      <c r="J891" s="3">
        <v>55.0</v>
      </c>
      <c r="K891" s="2" t="s">
        <v>46</v>
      </c>
      <c r="L891" s="3">
        <v>0.0</v>
      </c>
      <c r="M891" s="3">
        <v>0.0</v>
      </c>
      <c r="N891" s="5" t="b">
        <v>1</v>
      </c>
      <c r="O891" s="5" t="b">
        <v>1</v>
      </c>
      <c r="P891" s="5" t="b">
        <v>0</v>
      </c>
      <c r="Q891" s="3">
        <v>1.0</v>
      </c>
      <c r="R891" s="2" t="s">
        <v>35</v>
      </c>
      <c r="S891" s="5" t="b">
        <v>0</v>
      </c>
      <c r="T891" s="3">
        <v>0.0</v>
      </c>
      <c r="U891" s="3">
        <v>0.0</v>
      </c>
      <c r="V891" s="3">
        <v>0.0</v>
      </c>
      <c r="W891" s="3">
        <v>0.0</v>
      </c>
      <c r="X891" s="3">
        <v>0.0</v>
      </c>
      <c r="Y891" s="3">
        <v>0.0</v>
      </c>
      <c r="Z891" s="3">
        <v>0.0</v>
      </c>
      <c r="AA891" s="2" t="s">
        <v>37</v>
      </c>
    </row>
    <row r="892">
      <c r="A892" s="3">
        <v>1298.0</v>
      </c>
      <c r="B892" s="4" t="s">
        <v>7142</v>
      </c>
      <c r="C892" s="2" t="s">
        <v>7143</v>
      </c>
      <c r="D892" s="2" t="s">
        <v>7144</v>
      </c>
      <c r="E892" s="2" t="s">
        <v>7145</v>
      </c>
      <c r="F892" s="2" t="s">
        <v>7146</v>
      </c>
      <c r="G892" s="2" t="s">
        <v>7147</v>
      </c>
      <c r="H892" s="2" t="s">
        <v>7148</v>
      </c>
      <c r="I892" s="2" t="s">
        <v>7149</v>
      </c>
      <c r="J892" s="3">
        <v>56.0</v>
      </c>
      <c r="K892" s="2" t="s">
        <v>716</v>
      </c>
      <c r="L892" s="3">
        <v>0.0</v>
      </c>
      <c r="M892" s="3">
        <v>0.0</v>
      </c>
      <c r="N892" s="5" t="b">
        <v>1</v>
      </c>
      <c r="O892" s="5" t="b">
        <v>1</v>
      </c>
      <c r="P892" s="5" t="b">
        <v>0</v>
      </c>
      <c r="Q892" s="3">
        <v>0.0</v>
      </c>
      <c r="R892" s="2" t="s">
        <v>47</v>
      </c>
      <c r="S892" s="5" t="b">
        <v>0</v>
      </c>
      <c r="T892" s="3">
        <v>0.0</v>
      </c>
      <c r="U892" s="3">
        <v>0.0</v>
      </c>
      <c r="V892" s="3">
        <v>0.0</v>
      </c>
      <c r="W892" s="3">
        <v>0.0</v>
      </c>
      <c r="X892" s="3">
        <v>0.0</v>
      </c>
      <c r="Y892" s="3">
        <v>0.0</v>
      </c>
      <c r="Z892" s="3">
        <v>0.0</v>
      </c>
      <c r="AA892" s="2" t="s">
        <v>37</v>
      </c>
    </row>
    <row r="893">
      <c r="A893" s="3">
        <v>1299.0</v>
      </c>
      <c r="B893" s="4" t="s">
        <v>7150</v>
      </c>
      <c r="C893" s="2" t="s">
        <v>7151</v>
      </c>
      <c r="D893" s="2" t="s">
        <v>7152</v>
      </c>
      <c r="E893" s="2" t="s">
        <v>7153</v>
      </c>
      <c r="F893" s="2" t="s">
        <v>7154</v>
      </c>
      <c r="G893" s="2" t="s">
        <v>7155</v>
      </c>
      <c r="H893" s="2" t="s">
        <v>7156</v>
      </c>
      <c r="I893" s="2" t="s">
        <v>7157</v>
      </c>
      <c r="J893" s="3">
        <v>108.0</v>
      </c>
      <c r="K893" s="2" t="s">
        <v>46</v>
      </c>
      <c r="L893" s="3">
        <v>0.0</v>
      </c>
      <c r="M893" s="3">
        <v>0.0</v>
      </c>
      <c r="N893" s="5" t="b">
        <v>1</v>
      </c>
      <c r="O893" s="5" t="b">
        <v>1</v>
      </c>
      <c r="P893" s="5" t="b">
        <v>0</v>
      </c>
      <c r="Q893" s="3">
        <v>0.0</v>
      </c>
      <c r="R893" s="2" t="s">
        <v>47</v>
      </c>
      <c r="S893" s="5" t="b">
        <v>0</v>
      </c>
      <c r="T893" s="3">
        <v>0.0</v>
      </c>
      <c r="U893" s="3">
        <v>0.0</v>
      </c>
      <c r="V893" s="3">
        <v>0.0</v>
      </c>
      <c r="W893" s="3">
        <v>0.0</v>
      </c>
      <c r="X893" s="3">
        <v>0.0</v>
      </c>
      <c r="Y893" s="3">
        <v>0.0</v>
      </c>
      <c r="Z893" s="2" t="s">
        <v>48</v>
      </c>
      <c r="AA893" s="2" t="s">
        <v>37</v>
      </c>
    </row>
    <row r="894">
      <c r="A894" s="3">
        <v>1302.0</v>
      </c>
      <c r="B894" s="4" t="s">
        <v>7158</v>
      </c>
      <c r="C894" s="2" t="s">
        <v>7159</v>
      </c>
      <c r="D894" s="2" t="s">
        <v>7160</v>
      </c>
      <c r="E894" s="2" t="s">
        <v>7161</v>
      </c>
      <c r="F894" s="2" t="s">
        <v>7162</v>
      </c>
      <c r="G894" s="2" t="s">
        <v>7163</v>
      </c>
      <c r="H894" s="2" t="s">
        <v>7164</v>
      </c>
      <c r="I894" s="2" t="s">
        <v>7165</v>
      </c>
      <c r="J894" s="3">
        <v>7.0</v>
      </c>
      <c r="K894" s="2" t="s">
        <v>46</v>
      </c>
      <c r="L894" s="3">
        <v>0.0</v>
      </c>
      <c r="M894" s="3">
        <v>0.0</v>
      </c>
      <c r="N894" s="5" t="b">
        <v>1</v>
      </c>
      <c r="O894" s="5" t="b">
        <v>1</v>
      </c>
      <c r="P894" s="5" t="b">
        <v>0</v>
      </c>
      <c r="Q894" s="3">
        <v>0.0</v>
      </c>
      <c r="R894" s="2" t="s">
        <v>35</v>
      </c>
      <c r="S894" s="5" t="b">
        <v>0</v>
      </c>
      <c r="T894" s="3">
        <v>0.0</v>
      </c>
      <c r="U894" s="3">
        <v>0.0</v>
      </c>
      <c r="V894" s="3">
        <v>0.0</v>
      </c>
      <c r="W894" s="3">
        <v>0.0</v>
      </c>
      <c r="X894" s="3">
        <v>0.0</v>
      </c>
      <c r="Y894" s="3">
        <v>0.0</v>
      </c>
      <c r="Z894" s="3">
        <v>0.0</v>
      </c>
      <c r="AA894" s="2" t="s">
        <v>37</v>
      </c>
    </row>
    <row r="895">
      <c r="A895" s="3">
        <v>1303.0</v>
      </c>
      <c r="B895" s="4" t="s">
        <v>7166</v>
      </c>
      <c r="C895" s="2" t="s">
        <v>7167</v>
      </c>
      <c r="D895" s="2" t="s">
        <v>7168</v>
      </c>
      <c r="E895" s="2" t="s">
        <v>7169</v>
      </c>
      <c r="F895" s="2" t="s">
        <v>7170</v>
      </c>
      <c r="G895" s="2" t="s">
        <v>7171</v>
      </c>
      <c r="H895" s="2" t="s">
        <v>7172</v>
      </c>
      <c r="I895" s="2" t="s">
        <v>7173</v>
      </c>
      <c r="J895" s="3">
        <v>7710.0</v>
      </c>
      <c r="K895" s="2" t="s">
        <v>46</v>
      </c>
      <c r="L895" s="3">
        <v>0.0</v>
      </c>
      <c r="M895" s="3">
        <v>0.0</v>
      </c>
      <c r="N895" s="5" t="b">
        <v>1</v>
      </c>
      <c r="O895" s="5" t="b">
        <v>1</v>
      </c>
      <c r="P895" s="5" t="b">
        <v>0</v>
      </c>
      <c r="Q895" s="3">
        <v>0.0</v>
      </c>
      <c r="R895" s="2" t="s">
        <v>35</v>
      </c>
      <c r="S895" s="5" t="b">
        <v>0</v>
      </c>
      <c r="T895" s="3">
        <v>0.0</v>
      </c>
      <c r="U895" s="3">
        <v>0.0</v>
      </c>
      <c r="V895" s="3">
        <v>0.0</v>
      </c>
      <c r="W895" s="3">
        <v>0.0</v>
      </c>
      <c r="X895" s="3">
        <v>0.0</v>
      </c>
      <c r="Y895" s="3">
        <v>0.0</v>
      </c>
      <c r="Z895" s="2" t="s">
        <v>85</v>
      </c>
      <c r="AA895" s="2" t="s">
        <v>37</v>
      </c>
    </row>
    <row r="896">
      <c r="A896" s="3">
        <v>1304.0</v>
      </c>
      <c r="B896" s="4" t="s">
        <v>7174</v>
      </c>
      <c r="C896" s="2" t="s">
        <v>7175</v>
      </c>
      <c r="D896" s="2" t="s">
        <v>7176</v>
      </c>
      <c r="E896" s="2" t="s">
        <v>7177</v>
      </c>
      <c r="F896" s="2" t="s">
        <v>6059</v>
      </c>
      <c r="G896" s="2" t="s">
        <v>7178</v>
      </c>
      <c r="H896" s="2" t="s">
        <v>7179</v>
      </c>
      <c r="I896" s="2" t="s">
        <v>7180</v>
      </c>
      <c r="J896" s="3">
        <v>16.0</v>
      </c>
      <c r="K896" s="2" t="s">
        <v>46</v>
      </c>
      <c r="L896" s="3">
        <v>0.0</v>
      </c>
      <c r="M896" s="3">
        <v>0.0</v>
      </c>
      <c r="N896" s="5" t="b">
        <v>1</v>
      </c>
      <c r="O896" s="5" t="b">
        <v>1</v>
      </c>
      <c r="P896" s="5" t="b">
        <v>0</v>
      </c>
      <c r="Q896" s="3">
        <v>0.0</v>
      </c>
      <c r="R896" s="2" t="s">
        <v>35</v>
      </c>
      <c r="S896" s="5" t="b">
        <v>0</v>
      </c>
      <c r="T896" s="3">
        <v>0.0</v>
      </c>
      <c r="U896" s="3">
        <v>0.0</v>
      </c>
      <c r="V896" s="3">
        <v>0.0</v>
      </c>
      <c r="W896" s="3">
        <v>0.0</v>
      </c>
      <c r="X896" s="3">
        <v>0.0</v>
      </c>
      <c r="Y896" s="3">
        <v>0.0</v>
      </c>
      <c r="Z896" s="3">
        <v>0.0</v>
      </c>
      <c r="AA896" s="2" t="s">
        <v>37</v>
      </c>
    </row>
    <row r="897">
      <c r="A897" s="3">
        <v>1305.0</v>
      </c>
      <c r="B897" s="4" t="s">
        <v>7181</v>
      </c>
      <c r="C897" s="2" t="s">
        <v>7182</v>
      </c>
      <c r="D897" s="2" t="s">
        <v>7183</v>
      </c>
      <c r="E897" s="2" t="s">
        <v>7184</v>
      </c>
      <c r="F897" s="2" t="s">
        <v>7185</v>
      </c>
      <c r="G897" s="2" t="s">
        <v>7186</v>
      </c>
      <c r="H897" s="2" t="s">
        <v>7187</v>
      </c>
      <c r="I897" s="2" t="s">
        <v>7188</v>
      </c>
      <c r="J897" s="3">
        <v>359.0</v>
      </c>
      <c r="K897" s="3">
        <v>0.0</v>
      </c>
      <c r="L897" s="3">
        <v>0.0</v>
      </c>
      <c r="M897" s="3">
        <v>0.0</v>
      </c>
      <c r="N897" s="5" t="b">
        <v>1</v>
      </c>
      <c r="O897" s="5" t="b">
        <v>1</v>
      </c>
      <c r="P897" s="5" t="b">
        <v>0</v>
      </c>
      <c r="Q897" s="3">
        <v>0.0</v>
      </c>
      <c r="R897" s="2" t="s">
        <v>47</v>
      </c>
      <c r="S897" s="5" t="b">
        <v>0</v>
      </c>
      <c r="T897" s="3">
        <v>0.0</v>
      </c>
      <c r="U897" s="3">
        <v>0.0</v>
      </c>
      <c r="V897" s="3">
        <v>0.0</v>
      </c>
      <c r="W897" s="3">
        <v>0.0</v>
      </c>
      <c r="X897" s="3">
        <v>0.0</v>
      </c>
      <c r="Y897" s="3">
        <v>0.0</v>
      </c>
      <c r="Z897" s="3">
        <v>0.0</v>
      </c>
      <c r="AA897" s="2" t="s">
        <v>37</v>
      </c>
    </row>
    <row r="898">
      <c r="A898" s="3">
        <v>1312.0</v>
      </c>
      <c r="B898" s="4" t="s">
        <v>7189</v>
      </c>
      <c r="C898" s="2" t="s">
        <v>7190</v>
      </c>
      <c r="D898" s="2" t="s">
        <v>7191</v>
      </c>
      <c r="E898" s="2" t="s">
        <v>7192</v>
      </c>
      <c r="F898" s="2" t="s">
        <v>7193</v>
      </c>
      <c r="G898" s="2" t="s">
        <v>7194</v>
      </c>
      <c r="H898" s="2" t="s">
        <v>7195</v>
      </c>
      <c r="I898" s="2" t="s">
        <v>7196</v>
      </c>
      <c r="J898" s="3">
        <v>5385.0</v>
      </c>
      <c r="K898" s="2" t="s">
        <v>204</v>
      </c>
      <c r="L898" s="3">
        <v>174.0</v>
      </c>
      <c r="M898" s="3">
        <v>0.0</v>
      </c>
      <c r="N898" s="5" t="b">
        <v>1</v>
      </c>
      <c r="O898" s="5" t="b">
        <v>1</v>
      </c>
      <c r="P898" s="5" t="b">
        <v>0</v>
      </c>
      <c r="Q898" s="3">
        <v>9.0</v>
      </c>
      <c r="R898" s="2" t="s">
        <v>35</v>
      </c>
      <c r="S898" s="5" t="b">
        <v>0</v>
      </c>
      <c r="T898" s="3">
        <v>0.0</v>
      </c>
      <c r="U898" s="3">
        <v>0.0</v>
      </c>
      <c r="V898" s="3">
        <v>0.0</v>
      </c>
      <c r="W898" s="3">
        <v>0.0</v>
      </c>
      <c r="X898" s="3">
        <v>0.0</v>
      </c>
      <c r="Y898" s="3">
        <v>0.0</v>
      </c>
      <c r="Z898" s="2" t="s">
        <v>48</v>
      </c>
      <c r="AA898" s="2" t="s">
        <v>37</v>
      </c>
    </row>
    <row r="899">
      <c r="A899" s="3">
        <v>1315.0</v>
      </c>
      <c r="B899" s="4" t="s">
        <v>7197</v>
      </c>
      <c r="C899" s="2" t="s">
        <v>7198</v>
      </c>
      <c r="D899" s="2" t="s">
        <v>7199</v>
      </c>
      <c r="E899" s="2" t="s">
        <v>7200</v>
      </c>
      <c r="F899" s="2" t="s">
        <v>7201</v>
      </c>
      <c r="G899" s="2" t="s">
        <v>7202</v>
      </c>
      <c r="H899" s="2" t="s">
        <v>7203</v>
      </c>
      <c r="I899" s="2" t="s">
        <v>7204</v>
      </c>
      <c r="J899" s="3">
        <v>55639.0</v>
      </c>
      <c r="K899" s="2" t="s">
        <v>46</v>
      </c>
      <c r="L899" s="3">
        <v>113.0</v>
      </c>
      <c r="M899" s="3">
        <v>0.0</v>
      </c>
      <c r="N899" s="5" t="b">
        <v>1</v>
      </c>
      <c r="O899" s="5" t="b">
        <v>1</v>
      </c>
      <c r="P899" s="5" t="b">
        <v>0</v>
      </c>
      <c r="Q899" s="3">
        <v>0.0</v>
      </c>
      <c r="R899" s="2" t="s">
        <v>35</v>
      </c>
      <c r="S899" s="5" t="b">
        <v>0</v>
      </c>
      <c r="T899" s="3">
        <v>0.0</v>
      </c>
      <c r="U899" s="3">
        <v>0.0</v>
      </c>
      <c r="V899" s="3">
        <v>0.0</v>
      </c>
      <c r="W899" s="3">
        <v>0.0</v>
      </c>
      <c r="X899" s="3">
        <v>0.0</v>
      </c>
      <c r="Y899" s="3">
        <v>0.0</v>
      </c>
      <c r="Z899" s="2" t="s">
        <v>85</v>
      </c>
      <c r="AA899" s="2" t="s">
        <v>37</v>
      </c>
    </row>
    <row r="900">
      <c r="A900" s="3">
        <v>1316.0</v>
      </c>
      <c r="B900" s="4" t="s">
        <v>7205</v>
      </c>
      <c r="C900" s="2" t="s">
        <v>7206</v>
      </c>
      <c r="D900" s="2" t="s">
        <v>7207</v>
      </c>
      <c r="E900" s="2" t="s">
        <v>7208</v>
      </c>
      <c r="F900" s="2" t="s">
        <v>7209</v>
      </c>
      <c r="G900" s="2" t="s">
        <v>7210</v>
      </c>
      <c r="H900" s="2" t="s">
        <v>7211</v>
      </c>
      <c r="I900" s="2" t="s">
        <v>7212</v>
      </c>
      <c r="J900" s="3">
        <v>13687.0</v>
      </c>
      <c r="K900" s="2" t="s">
        <v>1008</v>
      </c>
      <c r="L900" s="3">
        <v>110.0</v>
      </c>
      <c r="M900" s="3">
        <v>0.0</v>
      </c>
      <c r="N900" s="5" t="b">
        <v>1</v>
      </c>
      <c r="O900" s="5" t="b">
        <v>1</v>
      </c>
      <c r="P900" s="5" t="b">
        <v>0</v>
      </c>
      <c r="Q900" s="3">
        <v>18.0</v>
      </c>
      <c r="R900" s="2" t="s">
        <v>35</v>
      </c>
      <c r="S900" s="5" t="b">
        <v>0</v>
      </c>
      <c r="T900" s="3">
        <v>0.0</v>
      </c>
      <c r="U900" s="3">
        <v>0.0</v>
      </c>
      <c r="V900" s="3">
        <v>0.0</v>
      </c>
      <c r="W900" s="3">
        <v>0.0</v>
      </c>
      <c r="X900" s="3">
        <v>0.0</v>
      </c>
      <c r="Y900" s="3">
        <v>0.0</v>
      </c>
      <c r="Z900" s="2" t="s">
        <v>85</v>
      </c>
      <c r="AA900" s="2" t="s">
        <v>67</v>
      </c>
    </row>
    <row r="901">
      <c r="A901" s="3">
        <v>1327.0</v>
      </c>
      <c r="B901" s="4" t="s">
        <v>7213</v>
      </c>
      <c r="C901" s="2" t="s">
        <v>7214</v>
      </c>
      <c r="D901" s="2" t="s">
        <v>7215</v>
      </c>
      <c r="E901" s="2" t="s">
        <v>7216</v>
      </c>
      <c r="F901" s="2" t="s">
        <v>7217</v>
      </c>
      <c r="G901" s="2" t="s">
        <v>7218</v>
      </c>
      <c r="H901" s="2" t="s">
        <v>7219</v>
      </c>
      <c r="I901" s="2" t="s">
        <v>7220</v>
      </c>
      <c r="J901" s="3">
        <v>73188.0</v>
      </c>
      <c r="K901" s="2" t="s">
        <v>3658</v>
      </c>
      <c r="L901" s="3">
        <v>25.0</v>
      </c>
      <c r="M901" s="3">
        <v>0.0</v>
      </c>
      <c r="N901" s="5" t="b">
        <v>1</v>
      </c>
      <c r="O901" s="5" t="b">
        <v>1</v>
      </c>
      <c r="P901" s="5" t="b">
        <v>1</v>
      </c>
      <c r="Q901" s="3">
        <v>1.0</v>
      </c>
      <c r="R901" s="3">
        <v>2.0</v>
      </c>
      <c r="S901" s="5" t="b">
        <v>0</v>
      </c>
      <c r="T901" s="3">
        <v>0.0</v>
      </c>
      <c r="U901" s="3">
        <v>0.0</v>
      </c>
      <c r="V901" s="3">
        <v>0.0</v>
      </c>
      <c r="W901" s="3">
        <v>0.0</v>
      </c>
      <c r="X901" s="3">
        <v>0.0</v>
      </c>
      <c r="Y901" s="3">
        <v>0.0</v>
      </c>
      <c r="Z901" s="3">
        <v>0.0</v>
      </c>
      <c r="AA901" s="2" t="s">
        <v>37</v>
      </c>
    </row>
    <row r="902">
      <c r="A902" s="3">
        <v>1336.0</v>
      </c>
      <c r="B902" s="4" t="s">
        <v>7221</v>
      </c>
      <c r="C902" s="2" t="s">
        <v>7222</v>
      </c>
      <c r="D902" s="2" t="s">
        <v>7223</v>
      </c>
      <c r="E902" s="2" t="s">
        <v>7224</v>
      </c>
      <c r="F902" s="2" t="s">
        <v>7225</v>
      </c>
      <c r="G902" s="2" t="s">
        <v>7226</v>
      </c>
      <c r="H902" s="2" t="s">
        <v>7227</v>
      </c>
      <c r="I902" s="2" t="s">
        <v>7228</v>
      </c>
      <c r="J902" s="3">
        <v>65.0</v>
      </c>
      <c r="K902" s="2" t="s">
        <v>46</v>
      </c>
      <c r="L902" s="3">
        <v>9.0</v>
      </c>
      <c r="M902" s="3">
        <v>0.0</v>
      </c>
      <c r="N902" s="5" t="b">
        <v>1</v>
      </c>
      <c r="O902" s="5" t="b">
        <v>1</v>
      </c>
      <c r="P902" s="5" t="b">
        <v>0</v>
      </c>
      <c r="Q902" s="3">
        <v>1.0</v>
      </c>
      <c r="R902" s="2" t="s">
        <v>35</v>
      </c>
      <c r="S902" s="5" t="b">
        <v>0</v>
      </c>
      <c r="T902" s="3">
        <v>0.0</v>
      </c>
      <c r="U902" s="3">
        <v>0.0</v>
      </c>
      <c r="V902" s="3">
        <v>0.0</v>
      </c>
      <c r="W902" s="3">
        <v>0.0</v>
      </c>
      <c r="X902" s="3">
        <v>0.0</v>
      </c>
      <c r="Y902" s="3">
        <v>0.0</v>
      </c>
      <c r="Z902" s="2" t="s">
        <v>95</v>
      </c>
      <c r="AA902" s="2" t="s">
        <v>37</v>
      </c>
    </row>
    <row r="903">
      <c r="A903" s="3">
        <v>1345.0</v>
      </c>
      <c r="B903" s="4" t="s">
        <v>7229</v>
      </c>
      <c r="C903" s="2" t="s">
        <v>7230</v>
      </c>
      <c r="D903" s="2" t="s">
        <v>7231</v>
      </c>
      <c r="E903" s="2" t="s">
        <v>7232</v>
      </c>
      <c r="F903" s="2" t="s">
        <v>7233</v>
      </c>
      <c r="G903" s="2" t="s">
        <v>7234</v>
      </c>
      <c r="H903" s="2" t="s">
        <v>7235</v>
      </c>
      <c r="I903" s="2" t="s">
        <v>7236</v>
      </c>
      <c r="J903" s="3">
        <v>20.0</v>
      </c>
      <c r="K903" s="2" t="s">
        <v>716</v>
      </c>
      <c r="L903" s="3">
        <v>2.0</v>
      </c>
      <c r="M903" s="3">
        <v>0.0</v>
      </c>
      <c r="N903" s="5" t="b">
        <v>1</v>
      </c>
      <c r="O903" s="5" t="b">
        <v>1</v>
      </c>
      <c r="P903" s="5" t="b">
        <v>0</v>
      </c>
      <c r="Q903" s="3">
        <v>0.0</v>
      </c>
      <c r="R903" s="2" t="s">
        <v>47</v>
      </c>
      <c r="S903" s="5" t="b">
        <v>0</v>
      </c>
      <c r="T903" s="3">
        <v>0.0</v>
      </c>
      <c r="U903" s="3">
        <v>0.0</v>
      </c>
      <c r="V903" s="3">
        <v>0.0</v>
      </c>
      <c r="W903" s="3">
        <v>0.0</v>
      </c>
      <c r="X903" s="3">
        <v>0.0</v>
      </c>
      <c r="Y903" s="3">
        <v>0.0</v>
      </c>
      <c r="Z903" s="2" t="s">
        <v>85</v>
      </c>
      <c r="AA903" s="2" t="s">
        <v>37</v>
      </c>
    </row>
    <row r="904">
      <c r="A904" s="3">
        <v>1346.0</v>
      </c>
      <c r="B904" s="4" t="s">
        <v>7237</v>
      </c>
      <c r="C904" s="2" t="s">
        <v>7238</v>
      </c>
      <c r="D904" s="2" t="s">
        <v>7239</v>
      </c>
      <c r="E904" s="2" t="s">
        <v>7240</v>
      </c>
      <c r="F904" s="2" t="s">
        <v>7241</v>
      </c>
      <c r="G904" s="2" t="s">
        <v>7242</v>
      </c>
      <c r="H904" s="2" t="s">
        <v>7243</v>
      </c>
      <c r="I904" s="2" t="s">
        <v>7244</v>
      </c>
      <c r="J904" s="3">
        <v>2.0</v>
      </c>
      <c r="K904" s="2" t="s">
        <v>204</v>
      </c>
      <c r="L904" s="3">
        <v>1.0</v>
      </c>
      <c r="M904" s="3">
        <v>0.0</v>
      </c>
      <c r="N904" s="5" t="b">
        <v>1</v>
      </c>
      <c r="O904" s="5" t="b">
        <v>1</v>
      </c>
      <c r="P904" s="5" t="b">
        <v>0</v>
      </c>
      <c r="Q904" s="3">
        <v>0.0</v>
      </c>
      <c r="R904" s="2" t="s">
        <v>35</v>
      </c>
      <c r="S904" s="5" t="b">
        <v>0</v>
      </c>
      <c r="T904" s="3">
        <v>0.0</v>
      </c>
      <c r="U904" s="3">
        <v>0.0</v>
      </c>
      <c r="V904" s="3">
        <v>0.0</v>
      </c>
      <c r="W904" s="3">
        <v>0.0</v>
      </c>
      <c r="X904" s="3">
        <v>0.0</v>
      </c>
      <c r="Y904" s="3">
        <v>0.0</v>
      </c>
      <c r="Z904" s="2" t="s">
        <v>85</v>
      </c>
      <c r="AA904" s="2" t="s">
        <v>37</v>
      </c>
    </row>
    <row r="905">
      <c r="A905" s="3">
        <v>1349.0</v>
      </c>
      <c r="B905" s="4" t="s">
        <v>7245</v>
      </c>
      <c r="C905" s="2" t="s">
        <v>7246</v>
      </c>
      <c r="D905" s="2" t="s">
        <v>7247</v>
      </c>
      <c r="E905" s="2" t="s">
        <v>7248</v>
      </c>
      <c r="F905" s="2" t="s">
        <v>7249</v>
      </c>
      <c r="G905" s="2" t="s">
        <v>7250</v>
      </c>
      <c r="H905" s="2" t="s">
        <v>7251</v>
      </c>
      <c r="I905" s="2" t="s">
        <v>7252</v>
      </c>
      <c r="J905" s="3">
        <v>6598.0</v>
      </c>
      <c r="K905" s="2" t="s">
        <v>46</v>
      </c>
      <c r="L905" s="3">
        <v>1.0</v>
      </c>
      <c r="M905" s="3">
        <v>0.0</v>
      </c>
      <c r="N905" s="5" t="b">
        <v>1</v>
      </c>
      <c r="O905" s="5" t="b">
        <v>1</v>
      </c>
      <c r="P905" s="5" t="b">
        <v>0</v>
      </c>
      <c r="Q905" s="3">
        <v>1.0</v>
      </c>
      <c r="R905" s="2" t="s">
        <v>35</v>
      </c>
      <c r="S905" s="5" t="b">
        <v>0</v>
      </c>
      <c r="T905" s="3">
        <v>0.0</v>
      </c>
      <c r="U905" s="3">
        <v>0.0</v>
      </c>
      <c r="V905" s="3">
        <v>0.0</v>
      </c>
      <c r="W905" s="3">
        <v>0.0</v>
      </c>
      <c r="X905" s="3">
        <v>0.0</v>
      </c>
      <c r="Y905" s="3">
        <v>0.0</v>
      </c>
      <c r="Z905" s="2" t="s">
        <v>48</v>
      </c>
      <c r="AA905" s="2" t="s">
        <v>37</v>
      </c>
    </row>
    <row r="906">
      <c r="A906" s="3">
        <v>1351.0</v>
      </c>
      <c r="B906" s="4" t="s">
        <v>7253</v>
      </c>
      <c r="C906" s="2" t="s">
        <v>7254</v>
      </c>
      <c r="D906" s="2" t="s">
        <v>7255</v>
      </c>
      <c r="E906" s="2" t="s">
        <v>7256</v>
      </c>
      <c r="F906" s="2" t="s">
        <v>7257</v>
      </c>
      <c r="G906" s="2" t="s">
        <v>7258</v>
      </c>
      <c r="H906" s="2" t="s">
        <v>7259</v>
      </c>
      <c r="I906" s="2" t="s">
        <v>7260</v>
      </c>
      <c r="J906" s="3">
        <v>135.0</v>
      </c>
      <c r="K906" s="2" t="s">
        <v>46</v>
      </c>
      <c r="L906" s="3">
        <v>0.0</v>
      </c>
      <c r="M906" s="3">
        <v>0.0</v>
      </c>
      <c r="N906" s="5" t="b">
        <v>1</v>
      </c>
      <c r="O906" s="5" t="b">
        <v>1</v>
      </c>
      <c r="P906" s="5" t="b">
        <v>0</v>
      </c>
      <c r="Q906" s="3">
        <v>0.0</v>
      </c>
      <c r="R906" s="2" t="s">
        <v>35</v>
      </c>
      <c r="S906" s="5" t="b">
        <v>0</v>
      </c>
      <c r="T906" s="3">
        <v>0.0</v>
      </c>
      <c r="U906" s="3">
        <v>0.0</v>
      </c>
      <c r="V906" s="3">
        <v>0.0</v>
      </c>
      <c r="W906" s="3">
        <v>0.0</v>
      </c>
      <c r="X906" s="3">
        <v>0.0</v>
      </c>
      <c r="Y906" s="3">
        <v>0.0</v>
      </c>
      <c r="Z906" s="2" t="s">
        <v>845</v>
      </c>
      <c r="AA906" s="2" t="s">
        <v>37</v>
      </c>
    </row>
    <row r="907">
      <c r="A907" s="3">
        <v>1404.0</v>
      </c>
      <c r="B907" s="4" t="s">
        <v>7261</v>
      </c>
      <c r="C907" s="2" t="s">
        <v>7262</v>
      </c>
      <c r="D907" s="2" t="s">
        <v>7263</v>
      </c>
      <c r="E907" s="2" t="s">
        <v>7264</v>
      </c>
      <c r="F907" s="2" t="s">
        <v>7265</v>
      </c>
      <c r="G907" s="2" t="s">
        <v>7266</v>
      </c>
      <c r="H907" s="2" t="s">
        <v>7267</v>
      </c>
      <c r="I907" s="2" t="s">
        <v>7268</v>
      </c>
      <c r="J907" s="3">
        <v>26839.0</v>
      </c>
      <c r="K907" s="2" t="s">
        <v>204</v>
      </c>
      <c r="L907" s="3">
        <v>0.0</v>
      </c>
      <c r="M907" s="3">
        <v>0.0</v>
      </c>
      <c r="N907" s="5" t="b">
        <v>1</v>
      </c>
      <c r="O907" s="5" t="b">
        <v>1</v>
      </c>
      <c r="P907" s="5" t="b">
        <v>0</v>
      </c>
      <c r="Q907" s="3">
        <v>1.0</v>
      </c>
      <c r="R907" s="2" t="s">
        <v>47</v>
      </c>
      <c r="S907" s="5" t="b">
        <v>0</v>
      </c>
      <c r="T907" s="3">
        <v>0.0</v>
      </c>
      <c r="U907" s="3">
        <v>0.0</v>
      </c>
      <c r="V907" s="3">
        <v>0.0</v>
      </c>
      <c r="W907" s="3">
        <v>0.0</v>
      </c>
      <c r="X907" s="3">
        <v>0.0</v>
      </c>
      <c r="Y907" s="3">
        <v>0.0</v>
      </c>
      <c r="Z907" s="2" t="s">
        <v>85</v>
      </c>
      <c r="AA907" s="2" t="s">
        <v>37</v>
      </c>
    </row>
    <row r="908">
      <c r="A908" s="3">
        <v>1405.0</v>
      </c>
      <c r="B908" s="4" t="s">
        <v>7269</v>
      </c>
      <c r="C908" s="2" t="s">
        <v>7270</v>
      </c>
      <c r="D908" s="2" t="s">
        <v>7271</v>
      </c>
      <c r="E908" s="2" t="s">
        <v>7272</v>
      </c>
      <c r="F908" s="2" t="s">
        <v>7273</v>
      </c>
      <c r="G908" s="2" t="s">
        <v>7274</v>
      </c>
      <c r="H908" s="2" t="s">
        <v>7275</v>
      </c>
      <c r="I908" s="2" t="s">
        <v>7276</v>
      </c>
      <c r="J908" s="3">
        <v>48.0</v>
      </c>
      <c r="K908" s="2" t="s">
        <v>46</v>
      </c>
      <c r="L908" s="3">
        <v>0.0</v>
      </c>
      <c r="M908" s="3">
        <v>0.0</v>
      </c>
      <c r="N908" s="5" t="b">
        <v>1</v>
      </c>
      <c r="O908" s="5" t="b">
        <v>1</v>
      </c>
      <c r="P908" s="5" t="b">
        <v>0</v>
      </c>
      <c r="Q908" s="3">
        <v>0.0</v>
      </c>
      <c r="R908" s="2" t="s">
        <v>136</v>
      </c>
      <c r="S908" s="5" t="b">
        <v>0</v>
      </c>
      <c r="T908" s="3">
        <v>0.0</v>
      </c>
      <c r="U908" s="3">
        <v>0.0</v>
      </c>
      <c r="V908" s="3">
        <v>0.0</v>
      </c>
      <c r="W908" s="3">
        <v>0.0</v>
      </c>
      <c r="X908" s="3">
        <v>0.0</v>
      </c>
      <c r="Y908" s="3">
        <v>0.0</v>
      </c>
      <c r="Z908" s="3">
        <v>0.0</v>
      </c>
      <c r="AA908" s="2" t="s">
        <v>37</v>
      </c>
    </row>
    <row r="909">
      <c r="A909" s="3">
        <v>1407.0</v>
      </c>
      <c r="B909" s="4" t="s">
        <v>7277</v>
      </c>
      <c r="C909" s="2" t="s">
        <v>7278</v>
      </c>
      <c r="D909" s="2" t="s">
        <v>7279</v>
      </c>
      <c r="E909" s="2" t="s">
        <v>7280</v>
      </c>
      <c r="F909" s="2" t="s">
        <v>7045</v>
      </c>
      <c r="G909" s="2" t="s">
        <v>7281</v>
      </c>
      <c r="H909" s="2" t="s">
        <v>7282</v>
      </c>
      <c r="I909" s="2" t="s">
        <v>7283</v>
      </c>
      <c r="J909" s="3">
        <v>2.0</v>
      </c>
      <c r="K909" s="2" t="s">
        <v>699</v>
      </c>
      <c r="L909" s="3">
        <v>0.0</v>
      </c>
      <c r="M909" s="3">
        <v>0.0</v>
      </c>
      <c r="N909" s="5" t="b">
        <v>1</v>
      </c>
      <c r="O909" s="5" t="b">
        <v>1</v>
      </c>
      <c r="P909" s="5" t="b">
        <v>0</v>
      </c>
      <c r="Q909" s="3">
        <v>0.0</v>
      </c>
      <c r="R909" s="2" t="s">
        <v>35</v>
      </c>
      <c r="S909" s="5" t="b">
        <v>0</v>
      </c>
      <c r="T909" s="3">
        <v>0.0</v>
      </c>
      <c r="U909" s="3">
        <v>0.0</v>
      </c>
      <c r="V909" s="3">
        <v>0.0</v>
      </c>
      <c r="W909" s="3">
        <v>0.0</v>
      </c>
      <c r="X909" s="3">
        <v>0.0</v>
      </c>
      <c r="Y909" s="3">
        <v>0.0</v>
      </c>
      <c r="Z909" s="3">
        <v>0.0</v>
      </c>
      <c r="AA909" s="2" t="s">
        <v>67</v>
      </c>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C202"/>
    <hyperlink r:id="rId203" ref="B203"/>
    <hyperlink r:id="rId204" ref="B204"/>
    <hyperlink r:id="rId205" ref="B205"/>
    <hyperlink r:id="rId206" ref="B206"/>
    <hyperlink r:id="rId207" ref="B207"/>
    <hyperlink r:id="rId208" ref="B208"/>
    <hyperlink r:id="rId209" ref="B209"/>
    <hyperlink r:id="rId210" ref="B210"/>
    <hyperlink r:id="rId211" ref="B211"/>
    <hyperlink r:id="rId212" ref="B212"/>
    <hyperlink r:id="rId213" ref="B213"/>
    <hyperlink r:id="rId214" ref="B214"/>
    <hyperlink r:id="rId215" ref="B215"/>
    <hyperlink r:id="rId216" ref="B216"/>
    <hyperlink r:id="rId217" ref="B217"/>
    <hyperlink r:id="rId218" ref="B218"/>
    <hyperlink r:id="rId219" ref="B219"/>
    <hyperlink r:id="rId220" ref="B220"/>
    <hyperlink r:id="rId221" ref="B221"/>
    <hyperlink r:id="rId222" ref="B222"/>
    <hyperlink r:id="rId223" ref="B223"/>
    <hyperlink r:id="rId224" ref="B224"/>
    <hyperlink r:id="rId225" ref="B225"/>
    <hyperlink r:id="rId226" ref="B226"/>
    <hyperlink r:id="rId227" ref="B227"/>
    <hyperlink r:id="rId228" ref="B228"/>
    <hyperlink r:id="rId229" ref="B229"/>
    <hyperlink r:id="rId230" ref="B230"/>
    <hyperlink r:id="rId231" ref="B231"/>
    <hyperlink r:id="rId232" ref="B232"/>
    <hyperlink r:id="rId233" ref="B233"/>
    <hyperlink r:id="rId234" ref="B234"/>
    <hyperlink r:id="rId235" ref="B235"/>
    <hyperlink r:id="rId236" ref="B236"/>
    <hyperlink r:id="rId237" ref="B237"/>
    <hyperlink r:id="rId238" ref="B238"/>
    <hyperlink r:id="rId239" ref="B239"/>
    <hyperlink r:id="rId240" ref="B240"/>
    <hyperlink r:id="rId241" ref="B241"/>
    <hyperlink r:id="rId242" ref="B242"/>
    <hyperlink r:id="rId243" ref="B243"/>
    <hyperlink r:id="rId244" ref="B244"/>
    <hyperlink r:id="rId245" ref="B245"/>
    <hyperlink r:id="rId246" ref="B246"/>
    <hyperlink r:id="rId247" ref="B247"/>
    <hyperlink r:id="rId248" ref="B248"/>
    <hyperlink r:id="rId249" ref="B249"/>
    <hyperlink r:id="rId250" ref="B250"/>
    <hyperlink r:id="rId251" ref="B251"/>
    <hyperlink r:id="rId252" ref="B252"/>
    <hyperlink r:id="rId253" ref="B253"/>
    <hyperlink r:id="rId254" ref="B254"/>
    <hyperlink r:id="rId255" ref="B255"/>
    <hyperlink r:id="rId256" ref="B256"/>
    <hyperlink r:id="rId257" ref="B257"/>
    <hyperlink r:id="rId258" ref="B258"/>
    <hyperlink r:id="rId259" ref="B259"/>
    <hyperlink r:id="rId260" ref="B260"/>
    <hyperlink r:id="rId261" ref="B261"/>
    <hyperlink r:id="rId262" ref="B262"/>
    <hyperlink r:id="rId263" ref="B263"/>
    <hyperlink r:id="rId264" ref="B264"/>
    <hyperlink r:id="rId265" ref="B265"/>
    <hyperlink r:id="rId266" ref="B266"/>
    <hyperlink r:id="rId267" ref="B267"/>
    <hyperlink r:id="rId268" ref="B268"/>
    <hyperlink r:id="rId269" ref="B269"/>
    <hyperlink r:id="rId270" ref="B270"/>
    <hyperlink r:id="rId271" ref="B271"/>
    <hyperlink r:id="rId272" ref="B272"/>
    <hyperlink r:id="rId273" ref="B273"/>
    <hyperlink r:id="rId274" ref="B274"/>
    <hyperlink r:id="rId275" ref="B275"/>
    <hyperlink r:id="rId276" ref="B276"/>
    <hyperlink r:id="rId277" ref="B277"/>
    <hyperlink r:id="rId278" ref="B278"/>
    <hyperlink r:id="rId279" ref="B279"/>
    <hyperlink r:id="rId280" ref="B280"/>
    <hyperlink r:id="rId281" ref="B281"/>
    <hyperlink r:id="rId282" ref="B282"/>
    <hyperlink r:id="rId283" ref="B283"/>
    <hyperlink r:id="rId284" ref="B284"/>
    <hyperlink r:id="rId285" ref="B285"/>
    <hyperlink r:id="rId286" ref="B286"/>
    <hyperlink r:id="rId287" ref="B287"/>
    <hyperlink r:id="rId288" ref="B288"/>
    <hyperlink r:id="rId289" ref="B289"/>
    <hyperlink r:id="rId290" ref="B290"/>
    <hyperlink r:id="rId291" ref="B291"/>
    <hyperlink r:id="rId292" ref="B292"/>
    <hyperlink r:id="rId293" ref="B293"/>
    <hyperlink r:id="rId294" ref="B294"/>
    <hyperlink r:id="rId295" ref="B295"/>
    <hyperlink r:id="rId296" ref="B296"/>
    <hyperlink r:id="rId297" ref="B297"/>
    <hyperlink r:id="rId298" ref="B298"/>
    <hyperlink r:id="rId299" ref="B299"/>
    <hyperlink r:id="rId300" ref="B300"/>
    <hyperlink r:id="rId301" ref="B301"/>
    <hyperlink r:id="rId302" ref="B302"/>
    <hyperlink r:id="rId303" ref="B303"/>
    <hyperlink r:id="rId304" ref="B304"/>
    <hyperlink r:id="rId305" ref="B305"/>
    <hyperlink r:id="rId306" ref="B306"/>
    <hyperlink r:id="rId307" ref="B307"/>
    <hyperlink r:id="rId308" ref="B308"/>
    <hyperlink r:id="rId309" ref="B309"/>
    <hyperlink r:id="rId310" ref="B310"/>
    <hyperlink r:id="rId311" ref="B311"/>
    <hyperlink r:id="rId312" ref="B312"/>
    <hyperlink r:id="rId313" ref="B313"/>
    <hyperlink r:id="rId314" ref="B314"/>
    <hyperlink r:id="rId315" ref="B315"/>
    <hyperlink r:id="rId316" ref="B316"/>
    <hyperlink r:id="rId317" ref="B317"/>
    <hyperlink r:id="rId318" ref="B318"/>
    <hyperlink r:id="rId319" ref="B319"/>
    <hyperlink r:id="rId320" ref="B320"/>
    <hyperlink r:id="rId321" ref="B321"/>
    <hyperlink r:id="rId322" ref="B322"/>
    <hyperlink r:id="rId323" ref="B323"/>
    <hyperlink r:id="rId324" ref="B324"/>
    <hyperlink r:id="rId325" ref="B325"/>
    <hyperlink r:id="rId326" ref="B326"/>
    <hyperlink r:id="rId327" ref="B327"/>
    <hyperlink r:id="rId328" ref="B328"/>
    <hyperlink r:id="rId329" ref="B329"/>
    <hyperlink r:id="rId330" ref="B330"/>
    <hyperlink r:id="rId331" ref="C330"/>
    <hyperlink r:id="rId332" ref="B331"/>
    <hyperlink r:id="rId333" ref="B332"/>
    <hyperlink r:id="rId334" ref="B333"/>
    <hyperlink r:id="rId335" ref="B334"/>
    <hyperlink r:id="rId336" ref="B335"/>
    <hyperlink r:id="rId337" ref="B336"/>
    <hyperlink r:id="rId338" ref="B337"/>
    <hyperlink r:id="rId339" ref="B338"/>
    <hyperlink r:id="rId340" ref="B339"/>
    <hyperlink r:id="rId341" ref="B340"/>
    <hyperlink r:id="rId342" ref="B341"/>
    <hyperlink r:id="rId343" ref="B342"/>
    <hyperlink r:id="rId344" ref="B343"/>
    <hyperlink r:id="rId345" ref="B344"/>
    <hyperlink r:id="rId346" ref="B345"/>
    <hyperlink r:id="rId347" ref="B346"/>
    <hyperlink r:id="rId348" ref="B347"/>
    <hyperlink r:id="rId349" ref="B348"/>
    <hyperlink r:id="rId350" ref="B349"/>
    <hyperlink r:id="rId351" ref="B350"/>
    <hyperlink r:id="rId352" ref="B351"/>
    <hyperlink r:id="rId353" ref="B352"/>
    <hyperlink r:id="rId354" ref="B353"/>
    <hyperlink r:id="rId355" ref="B354"/>
    <hyperlink r:id="rId356" ref="B355"/>
    <hyperlink r:id="rId357" ref="B356"/>
    <hyperlink r:id="rId358" ref="B357"/>
    <hyperlink r:id="rId359" ref="B358"/>
    <hyperlink r:id="rId360" ref="B359"/>
    <hyperlink r:id="rId361" ref="B360"/>
    <hyperlink r:id="rId362" ref="B361"/>
    <hyperlink r:id="rId363" ref="B362"/>
    <hyperlink r:id="rId364" ref="B363"/>
    <hyperlink r:id="rId365" ref="B364"/>
    <hyperlink r:id="rId366" ref="B365"/>
    <hyperlink r:id="rId367" ref="B366"/>
    <hyperlink r:id="rId368" ref="B367"/>
    <hyperlink r:id="rId369" ref="B368"/>
    <hyperlink r:id="rId370" ref="B369"/>
    <hyperlink r:id="rId371" ref="B370"/>
    <hyperlink r:id="rId372" ref="B371"/>
    <hyperlink r:id="rId373" ref="B372"/>
    <hyperlink r:id="rId374" ref="B373"/>
    <hyperlink r:id="rId375" ref="B374"/>
    <hyperlink r:id="rId376" ref="B375"/>
    <hyperlink r:id="rId377" ref="B376"/>
    <hyperlink r:id="rId378" ref="B377"/>
    <hyperlink r:id="rId379" ref="B378"/>
    <hyperlink r:id="rId380" ref="B379"/>
    <hyperlink r:id="rId381" ref="B380"/>
    <hyperlink r:id="rId382" ref="B381"/>
    <hyperlink r:id="rId383" ref="B382"/>
    <hyperlink r:id="rId384" ref="B383"/>
    <hyperlink r:id="rId385" ref="B384"/>
    <hyperlink r:id="rId386" ref="B385"/>
    <hyperlink r:id="rId387" ref="B386"/>
    <hyperlink r:id="rId388" ref="B387"/>
    <hyperlink r:id="rId389" ref="B388"/>
    <hyperlink r:id="rId390" ref="B389"/>
    <hyperlink r:id="rId391" ref="B390"/>
    <hyperlink r:id="rId392" ref="B391"/>
    <hyperlink r:id="rId393" ref="B392"/>
    <hyperlink r:id="rId394" ref="B393"/>
    <hyperlink r:id="rId395" ref="B394"/>
    <hyperlink r:id="rId396" ref="B395"/>
    <hyperlink r:id="rId397" ref="B396"/>
    <hyperlink r:id="rId398" ref="B397"/>
    <hyperlink r:id="rId399" ref="B398"/>
    <hyperlink r:id="rId400" ref="B399"/>
    <hyperlink r:id="rId401" ref="B400"/>
    <hyperlink r:id="rId402" ref="B401"/>
    <hyperlink r:id="rId403" ref="B402"/>
    <hyperlink r:id="rId404" ref="B403"/>
    <hyperlink r:id="rId405" ref="B404"/>
    <hyperlink r:id="rId406" ref="B405"/>
    <hyperlink r:id="rId407" ref="B406"/>
    <hyperlink r:id="rId408" ref="B407"/>
    <hyperlink r:id="rId409" ref="B408"/>
    <hyperlink r:id="rId410" ref="B409"/>
    <hyperlink r:id="rId411" ref="B410"/>
    <hyperlink r:id="rId412" ref="B411"/>
    <hyperlink r:id="rId413" ref="B412"/>
    <hyperlink r:id="rId414" ref="B413"/>
    <hyperlink r:id="rId415" ref="B414"/>
    <hyperlink r:id="rId416" ref="B415"/>
    <hyperlink r:id="rId417" ref="B416"/>
    <hyperlink r:id="rId418" ref="B417"/>
    <hyperlink r:id="rId419" ref="B418"/>
    <hyperlink r:id="rId420" ref="B419"/>
    <hyperlink r:id="rId421" ref="B420"/>
    <hyperlink r:id="rId422" ref="B421"/>
    <hyperlink r:id="rId423" ref="B422"/>
    <hyperlink r:id="rId424" ref="B423"/>
    <hyperlink r:id="rId425" ref="B424"/>
    <hyperlink r:id="rId426" ref="B425"/>
    <hyperlink r:id="rId427" ref="B426"/>
    <hyperlink r:id="rId428" ref="B427"/>
    <hyperlink r:id="rId429" ref="B428"/>
    <hyperlink r:id="rId430" ref="B429"/>
    <hyperlink r:id="rId431" ref="B430"/>
    <hyperlink r:id="rId432" ref="B431"/>
    <hyperlink r:id="rId433" ref="B432"/>
    <hyperlink r:id="rId434" ref="B433"/>
    <hyperlink r:id="rId435" ref="B434"/>
    <hyperlink r:id="rId436" ref="B435"/>
    <hyperlink r:id="rId437" ref="B436"/>
    <hyperlink r:id="rId438" ref="B437"/>
    <hyperlink r:id="rId439" ref="B438"/>
    <hyperlink r:id="rId440" ref="B439"/>
    <hyperlink r:id="rId441" ref="B440"/>
    <hyperlink r:id="rId442" ref="C440"/>
    <hyperlink r:id="rId443" ref="B441"/>
    <hyperlink r:id="rId444" ref="B442"/>
    <hyperlink r:id="rId445" ref="B443"/>
    <hyperlink r:id="rId446" ref="B444"/>
    <hyperlink r:id="rId447" ref="B445"/>
    <hyperlink r:id="rId448" ref="B446"/>
    <hyperlink r:id="rId449" ref="B447"/>
    <hyperlink r:id="rId450" ref="B448"/>
    <hyperlink r:id="rId451" ref="B449"/>
    <hyperlink r:id="rId452" ref="B450"/>
    <hyperlink r:id="rId453" ref="B451"/>
    <hyperlink r:id="rId454" ref="B452"/>
    <hyperlink r:id="rId455" ref="B453"/>
    <hyperlink r:id="rId456" ref="B454"/>
    <hyperlink r:id="rId457" ref="B455"/>
    <hyperlink r:id="rId458" ref="B456"/>
    <hyperlink r:id="rId459" ref="B457"/>
    <hyperlink r:id="rId460" ref="B458"/>
    <hyperlink r:id="rId461" ref="B459"/>
    <hyperlink r:id="rId462" ref="B460"/>
    <hyperlink r:id="rId463" ref="B461"/>
    <hyperlink r:id="rId464" ref="B462"/>
    <hyperlink r:id="rId465" ref="B463"/>
    <hyperlink r:id="rId466" ref="B464"/>
    <hyperlink r:id="rId467" ref="B465"/>
    <hyperlink r:id="rId468" ref="B466"/>
    <hyperlink r:id="rId469" ref="B467"/>
    <hyperlink r:id="rId470" ref="B468"/>
    <hyperlink r:id="rId471" ref="B469"/>
    <hyperlink r:id="rId472" ref="B470"/>
    <hyperlink r:id="rId473" ref="B471"/>
    <hyperlink r:id="rId474" ref="B472"/>
    <hyperlink r:id="rId475" ref="B473"/>
    <hyperlink r:id="rId476" ref="B474"/>
    <hyperlink r:id="rId477" ref="B475"/>
    <hyperlink r:id="rId478" ref="B476"/>
    <hyperlink r:id="rId479" ref="B477"/>
    <hyperlink r:id="rId480" ref="B478"/>
    <hyperlink r:id="rId481" ref="B479"/>
    <hyperlink r:id="rId482" ref="B480"/>
    <hyperlink r:id="rId483" ref="B481"/>
    <hyperlink r:id="rId484" ref="B482"/>
    <hyperlink r:id="rId485" ref="B483"/>
    <hyperlink r:id="rId486" ref="B484"/>
    <hyperlink r:id="rId487" ref="B485"/>
    <hyperlink r:id="rId488" ref="B486"/>
    <hyperlink r:id="rId489" ref="B487"/>
    <hyperlink r:id="rId490" ref="B488"/>
    <hyperlink r:id="rId491" ref="B489"/>
    <hyperlink r:id="rId492" ref="B490"/>
    <hyperlink r:id="rId493" ref="B491"/>
    <hyperlink r:id="rId494" ref="B492"/>
    <hyperlink r:id="rId495" ref="B493"/>
    <hyperlink r:id="rId496" ref="B494"/>
    <hyperlink r:id="rId497" ref="B495"/>
    <hyperlink r:id="rId498" ref="B496"/>
    <hyperlink r:id="rId499" ref="B497"/>
    <hyperlink r:id="rId500" ref="B498"/>
    <hyperlink r:id="rId501" ref="B499"/>
    <hyperlink r:id="rId502" ref="B500"/>
    <hyperlink r:id="rId503" ref="B501"/>
    <hyperlink r:id="rId504" ref="B502"/>
    <hyperlink r:id="rId505" ref="B503"/>
    <hyperlink r:id="rId506" ref="B504"/>
    <hyperlink r:id="rId507" ref="B505"/>
    <hyperlink r:id="rId508" ref="B506"/>
    <hyperlink r:id="rId509" ref="B507"/>
    <hyperlink r:id="rId510" ref="B508"/>
    <hyperlink r:id="rId511" ref="B509"/>
    <hyperlink r:id="rId512" ref="B510"/>
    <hyperlink r:id="rId513" ref="B511"/>
    <hyperlink r:id="rId514" ref="B512"/>
    <hyperlink r:id="rId515" ref="B513"/>
    <hyperlink r:id="rId516" ref="B514"/>
    <hyperlink r:id="rId517" ref="B515"/>
    <hyperlink r:id="rId518" ref="B516"/>
    <hyperlink r:id="rId519" ref="B517"/>
    <hyperlink r:id="rId520" ref="B518"/>
    <hyperlink r:id="rId521" ref="B519"/>
    <hyperlink r:id="rId522" ref="B520"/>
    <hyperlink r:id="rId523" ref="B521"/>
    <hyperlink r:id="rId524" ref="B522"/>
    <hyperlink r:id="rId525" ref="B523"/>
    <hyperlink r:id="rId526" ref="B524"/>
    <hyperlink r:id="rId527" ref="B525"/>
    <hyperlink r:id="rId528" ref="B526"/>
    <hyperlink r:id="rId529" ref="B527"/>
    <hyperlink r:id="rId530" ref="B528"/>
    <hyperlink r:id="rId531" ref="B529"/>
    <hyperlink r:id="rId532" ref="B530"/>
    <hyperlink r:id="rId533" ref="B531"/>
    <hyperlink r:id="rId534" ref="B532"/>
    <hyperlink r:id="rId535" ref="B533"/>
    <hyperlink r:id="rId536" ref="B534"/>
    <hyperlink r:id="rId537" ref="B535"/>
    <hyperlink r:id="rId538" ref="B536"/>
    <hyperlink r:id="rId539" ref="B537"/>
    <hyperlink r:id="rId540" ref="B538"/>
    <hyperlink r:id="rId541" ref="B539"/>
    <hyperlink r:id="rId542" ref="B540"/>
    <hyperlink r:id="rId543" ref="B541"/>
    <hyperlink r:id="rId544" ref="B542"/>
    <hyperlink r:id="rId545" ref="B543"/>
    <hyperlink r:id="rId546" ref="B544"/>
    <hyperlink r:id="rId547" ref="B545"/>
    <hyperlink r:id="rId548" ref="B546"/>
    <hyperlink r:id="rId549" ref="B547"/>
    <hyperlink r:id="rId550" ref="B548"/>
    <hyperlink r:id="rId551" ref="B549"/>
    <hyperlink r:id="rId552" ref="B550"/>
    <hyperlink r:id="rId553" ref="B551"/>
    <hyperlink r:id="rId554" ref="B552"/>
    <hyperlink r:id="rId555" ref="B553"/>
    <hyperlink r:id="rId556" ref="B554"/>
    <hyperlink r:id="rId557" ref="B555"/>
    <hyperlink r:id="rId558" ref="B556"/>
    <hyperlink r:id="rId559" ref="B557"/>
    <hyperlink r:id="rId560" ref="B558"/>
    <hyperlink r:id="rId561" ref="B559"/>
    <hyperlink r:id="rId562" ref="B560"/>
    <hyperlink r:id="rId563" ref="B561"/>
    <hyperlink r:id="rId564" ref="B562"/>
    <hyperlink r:id="rId565" ref="B563"/>
    <hyperlink r:id="rId566" ref="B564"/>
    <hyperlink r:id="rId567" ref="B565"/>
    <hyperlink r:id="rId568" ref="B566"/>
    <hyperlink r:id="rId569" ref="B567"/>
    <hyperlink r:id="rId570" ref="B568"/>
    <hyperlink r:id="rId571" ref="B569"/>
    <hyperlink r:id="rId572" ref="B570"/>
    <hyperlink r:id="rId573" ref="B571"/>
    <hyperlink r:id="rId574" ref="B572"/>
    <hyperlink r:id="rId575" ref="B573"/>
    <hyperlink r:id="rId576" ref="B574"/>
    <hyperlink r:id="rId577" ref="B575"/>
    <hyperlink r:id="rId578" ref="B576"/>
    <hyperlink r:id="rId579" ref="B577"/>
    <hyperlink r:id="rId580" ref="B578"/>
    <hyperlink r:id="rId581" ref="B579"/>
    <hyperlink r:id="rId582" ref="B580"/>
    <hyperlink r:id="rId583" ref="B581"/>
    <hyperlink r:id="rId584" ref="B582"/>
    <hyperlink r:id="rId585" ref="B583"/>
    <hyperlink r:id="rId586" ref="B584"/>
    <hyperlink r:id="rId587" ref="B585"/>
    <hyperlink r:id="rId588" ref="B586"/>
    <hyperlink r:id="rId589" ref="B587"/>
    <hyperlink r:id="rId590" ref="B588"/>
    <hyperlink r:id="rId591" ref="B589"/>
    <hyperlink r:id="rId592" ref="B590"/>
    <hyperlink r:id="rId593" ref="B591"/>
    <hyperlink r:id="rId594" ref="B592"/>
    <hyperlink r:id="rId595" ref="B593"/>
    <hyperlink r:id="rId596" ref="B594"/>
    <hyperlink r:id="rId597" ref="B595"/>
    <hyperlink r:id="rId598" ref="B596"/>
    <hyperlink r:id="rId599" ref="B597"/>
    <hyperlink r:id="rId600" ref="B598"/>
    <hyperlink r:id="rId601" ref="B599"/>
    <hyperlink r:id="rId602" ref="B600"/>
    <hyperlink r:id="rId603" ref="B601"/>
    <hyperlink r:id="rId604" ref="B602"/>
    <hyperlink r:id="rId605" ref="B603"/>
    <hyperlink r:id="rId606" ref="B604"/>
    <hyperlink r:id="rId607" ref="B605"/>
    <hyperlink r:id="rId608" ref="B606"/>
    <hyperlink r:id="rId609" ref="B607"/>
    <hyperlink r:id="rId610" ref="B608"/>
    <hyperlink r:id="rId611" ref="B609"/>
    <hyperlink r:id="rId612" ref="B610"/>
    <hyperlink r:id="rId613" ref="B611"/>
    <hyperlink r:id="rId614" ref="B612"/>
    <hyperlink r:id="rId615" ref="B613"/>
    <hyperlink r:id="rId616" ref="B614"/>
    <hyperlink r:id="rId617" ref="B615"/>
    <hyperlink r:id="rId618" ref="B616"/>
    <hyperlink r:id="rId619" ref="B617"/>
    <hyperlink r:id="rId620" ref="B618"/>
    <hyperlink r:id="rId621" ref="B619"/>
    <hyperlink r:id="rId622" ref="B620"/>
    <hyperlink r:id="rId623" ref="B621"/>
    <hyperlink r:id="rId624" ref="B622"/>
    <hyperlink r:id="rId625" ref="B623"/>
    <hyperlink r:id="rId626" ref="B624"/>
    <hyperlink r:id="rId627" ref="B625"/>
    <hyperlink r:id="rId628" ref="B626"/>
    <hyperlink r:id="rId629" ref="B627"/>
    <hyperlink r:id="rId630" ref="B628"/>
    <hyperlink r:id="rId631" ref="B629"/>
    <hyperlink r:id="rId632" ref="B630"/>
    <hyperlink r:id="rId633" ref="B631"/>
    <hyperlink r:id="rId634" ref="B632"/>
    <hyperlink r:id="rId635" ref="B633"/>
    <hyperlink r:id="rId636" ref="B634"/>
    <hyperlink r:id="rId637" ref="B635"/>
    <hyperlink r:id="rId638" ref="B636"/>
    <hyperlink r:id="rId639" ref="B637"/>
    <hyperlink r:id="rId640" ref="B638"/>
    <hyperlink r:id="rId641" ref="B639"/>
    <hyperlink r:id="rId642" ref="B640"/>
    <hyperlink r:id="rId643" ref="B641"/>
    <hyperlink r:id="rId644" ref="B642"/>
    <hyperlink r:id="rId645" ref="B643"/>
    <hyperlink r:id="rId646" ref="B644"/>
    <hyperlink r:id="rId647" ref="B645"/>
    <hyperlink r:id="rId648" ref="B646"/>
    <hyperlink r:id="rId649" ref="B647"/>
    <hyperlink r:id="rId650" ref="B648"/>
    <hyperlink r:id="rId651" ref="B649"/>
    <hyperlink r:id="rId652" ref="B650"/>
    <hyperlink r:id="rId653" ref="B651"/>
    <hyperlink r:id="rId654" ref="B652"/>
    <hyperlink r:id="rId655" ref="B653"/>
    <hyperlink r:id="rId656" ref="B654"/>
    <hyperlink r:id="rId657" ref="B655"/>
    <hyperlink r:id="rId658" ref="B656"/>
    <hyperlink r:id="rId659" ref="B657"/>
    <hyperlink r:id="rId660" ref="B658"/>
    <hyperlink r:id="rId661" ref="B659"/>
    <hyperlink r:id="rId662" ref="B660"/>
    <hyperlink r:id="rId663" ref="B661"/>
    <hyperlink r:id="rId664" ref="B662"/>
    <hyperlink r:id="rId665" ref="B663"/>
    <hyperlink r:id="rId666" ref="B664"/>
    <hyperlink r:id="rId667" ref="B665"/>
    <hyperlink r:id="rId668" ref="B666"/>
    <hyperlink r:id="rId669" ref="B667"/>
    <hyperlink r:id="rId670" ref="B668"/>
    <hyperlink r:id="rId671" ref="B669"/>
    <hyperlink r:id="rId672" ref="B670"/>
    <hyperlink r:id="rId673" ref="B671"/>
    <hyperlink r:id="rId674" ref="B672"/>
    <hyperlink r:id="rId675" ref="B673"/>
    <hyperlink r:id="rId676" ref="B674"/>
    <hyperlink r:id="rId677" ref="B675"/>
    <hyperlink r:id="rId678" ref="B676"/>
    <hyperlink r:id="rId679" ref="B677"/>
    <hyperlink r:id="rId680" ref="B678"/>
    <hyperlink r:id="rId681" ref="B679"/>
    <hyperlink r:id="rId682" ref="B680"/>
    <hyperlink r:id="rId683" ref="B681"/>
    <hyperlink r:id="rId684" ref="B682"/>
    <hyperlink r:id="rId685" ref="B683"/>
    <hyperlink r:id="rId686" ref="B684"/>
    <hyperlink r:id="rId687" ref="B685"/>
    <hyperlink r:id="rId688" ref="B686"/>
    <hyperlink r:id="rId689" ref="B687"/>
    <hyperlink r:id="rId690" ref="B688"/>
    <hyperlink r:id="rId691" ref="B689"/>
    <hyperlink r:id="rId692" ref="B690"/>
    <hyperlink r:id="rId693" ref="B691"/>
    <hyperlink r:id="rId694" ref="B692"/>
    <hyperlink r:id="rId695" ref="B693"/>
    <hyperlink r:id="rId696" ref="B694"/>
    <hyperlink r:id="rId697" ref="B695"/>
    <hyperlink r:id="rId698" ref="B696"/>
    <hyperlink r:id="rId699" ref="B697"/>
    <hyperlink r:id="rId700" ref="B698"/>
    <hyperlink r:id="rId701" ref="B699"/>
    <hyperlink r:id="rId702" ref="B700"/>
    <hyperlink r:id="rId703" ref="B701"/>
    <hyperlink r:id="rId704" ref="B702"/>
    <hyperlink r:id="rId705" ref="B703"/>
    <hyperlink r:id="rId706" ref="B704"/>
    <hyperlink r:id="rId707" ref="B705"/>
    <hyperlink r:id="rId708" ref="B706"/>
    <hyperlink r:id="rId709" ref="B707"/>
    <hyperlink r:id="rId710" ref="B708"/>
    <hyperlink r:id="rId711" ref="B709"/>
    <hyperlink r:id="rId712" ref="B710"/>
    <hyperlink r:id="rId713" ref="B711"/>
    <hyperlink r:id="rId714" ref="B712"/>
    <hyperlink r:id="rId715" ref="B713"/>
    <hyperlink r:id="rId716" ref="B714"/>
    <hyperlink r:id="rId717" ref="B715"/>
    <hyperlink r:id="rId718" ref="B716"/>
    <hyperlink r:id="rId719" ref="B717"/>
    <hyperlink r:id="rId720" ref="B718"/>
    <hyperlink r:id="rId721" ref="B719"/>
    <hyperlink r:id="rId722" ref="B720"/>
    <hyperlink r:id="rId723" ref="B721"/>
    <hyperlink r:id="rId724" ref="B722"/>
    <hyperlink r:id="rId725" ref="B723"/>
    <hyperlink r:id="rId726" ref="B724"/>
    <hyperlink r:id="rId727" ref="B725"/>
    <hyperlink r:id="rId728" ref="B726"/>
    <hyperlink r:id="rId729" ref="B727"/>
    <hyperlink r:id="rId730" ref="B728"/>
    <hyperlink r:id="rId731" ref="B729"/>
    <hyperlink r:id="rId732" ref="B730"/>
    <hyperlink r:id="rId733" ref="B731"/>
    <hyperlink r:id="rId734" ref="B732"/>
    <hyperlink r:id="rId735" ref="B733"/>
    <hyperlink r:id="rId736" ref="B734"/>
    <hyperlink r:id="rId737" ref="B735"/>
    <hyperlink r:id="rId738" ref="B736"/>
    <hyperlink r:id="rId739" ref="B737"/>
    <hyperlink r:id="rId740" ref="B738"/>
    <hyperlink r:id="rId741" ref="B739"/>
    <hyperlink r:id="rId742" ref="B740"/>
    <hyperlink r:id="rId743" ref="B741"/>
    <hyperlink r:id="rId744" ref="B742"/>
    <hyperlink r:id="rId745" ref="B743"/>
    <hyperlink r:id="rId746" ref="B744"/>
    <hyperlink r:id="rId747" ref="B745"/>
    <hyperlink r:id="rId748" ref="B746"/>
    <hyperlink r:id="rId749" ref="B747"/>
    <hyperlink r:id="rId750" ref="B748"/>
    <hyperlink r:id="rId751" ref="B749"/>
    <hyperlink r:id="rId752" ref="B750"/>
    <hyperlink r:id="rId753" ref="B751"/>
    <hyperlink r:id="rId754" ref="B752"/>
    <hyperlink r:id="rId755" ref="B753"/>
    <hyperlink r:id="rId756" ref="B754"/>
    <hyperlink r:id="rId757" ref="B755"/>
    <hyperlink r:id="rId758" ref="B756"/>
    <hyperlink r:id="rId759" ref="B757"/>
    <hyperlink r:id="rId760" ref="B758"/>
    <hyperlink r:id="rId761" ref="B759"/>
    <hyperlink r:id="rId762" ref="B760"/>
    <hyperlink r:id="rId763" ref="B761"/>
    <hyperlink r:id="rId764" ref="B762"/>
    <hyperlink r:id="rId765" ref="B763"/>
    <hyperlink r:id="rId766" ref="B764"/>
    <hyperlink r:id="rId767" ref="B765"/>
    <hyperlink r:id="rId768" ref="B766"/>
    <hyperlink r:id="rId769" ref="B767"/>
    <hyperlink r:id="rId770" ref="B768"/>
    <hyperlink r:id="rId771" ref="B769"/>
    <hyperlink r:id="rId772" ref="B770"/>
    <hyperlink r:id="rId773" ref="B771"/>
    <hyperlink r:id="rId774" ref="B772"/>
    <hyperlink r:id="rId775" ref="B773"/>
    <hyperlink r:id="rId776" ref="B774"/>
    <hyperlink r:id="rId777" ref="B775"/>
    <hyperlink r:id="rId778" ref="B776"/>
    <hyperlink r:id="rId779" ref="B777"/>
    <hyperlink r:id="rId780" ref="B778"/>
    <hyperlink r:id="rId781" ref="B779"/>
    <hyperlink r:id="rId782" ref="B780"/>
    <hyperlink r:id="rId783" ref="B781"/>
    <hyperlink r:id="rId784" ref="B782"/>
    <hyperlink r:id="rId785" ref="B783"/>
    <hyperlink r:id="rId786" ref="B784"/>
    <hyperlink r:id="rId787" ref="B785"/>
    <hyperlink r:id="rId788" ref="B786"/>
    <hyperlink r:id="rId789" ref="B787"/>
    <hyperlink r:id="rId790" ref="B788"/>
    <hyperlink r:id="rId791" ref="B789"/>
    <hyperlink r:id="rId792" ref="B790"/>
    <hyperlink r:id="rId793" ref="B791"/>
    <hyperlink r:id="rId794" ref="B792"/>
    <hyperlink r:id="rId795" ref="B793"/>
    <hyperlink r:id="rId796" ref="B794"/>
    <hyperlink r:id="rId797" ref="B795"/>
    <hyperlink r:id="rId798" ref="B796"/>
    <hyperlink r:id="rId799" ref="B797"/>
    <hyperlink r:id="rId800" ref="B798"/>
    <hyperlink r:id="rId801" ref="B799"/>
    <hyperlink r:id="rId802" ref="B800"/>
    <hyperlink r:id="rId803" ref="B801"/>
    <hyperlink r:id="rId804" ref="B802"/>
    <hyperlink r:id="rId805" ref="B803"/>
    <hyperlink r:id="rId806" ref="B804"/>
    <hyperlink r:id="rId807" ref="B805"/>
    <hyperlink r:id="rId808" ref="B806"/>
    <hyperlink r:id="rId809" ref="B807"/>
    <hyperlink r:id="rId810" ref="B808"/>
    <hyperlink r:id="rId811" ref="B809"/>
    <hyperlink r:id="rId812" ref="B810"/>
    <hyperlink r:id="rId813" ref="B811"/>
    <hyperlink r:id="rId814" ref="B812"/>
    <hyperlink r:id="rId815" ref="B813"/>
    <hyperlink r:id="rId816" ref="B814"/>
    <hyperlink r:id="rId817" ref="B815"/>
    <hyperlink r:id="rId818" ref="B816"/>
    <hyperlink r:id="rId819" ref="B817"/>
    <hyperlink r:id="rId820" ref="B818"/>
    <hyperlink r:id="rId821" ref="B819"/>
    <hyperlink r:id="rId822" ref="B820"/>
    <hyperlink r:id="rId823" ref="B821"/>
    <hyperlink r:id="rId824" ref="B822"/>
    <hyperlink r:id="rId825" ref="B823"/>
    <hyperlink r:id="rId826" ref="B824"/>
    <hyperlink r:id="rId827" ref="B825"/>
    <hyperlink r:id="rId828" ref="B826"/>
    <hyperlink r:id="rId829" ref="B827"/>
    <hyperlink r:id="rId830" ref="B828"/>
    <hyperlink r:id="rId831" ref="B829"/>
    <hyperlink r:id="rId832" ref="B830"/>
    <hyperlink r:id="rId833" ref="B831"/>
    <hyperlink r:id="rId834" ref="B832"/>
    <hyperlink r:id="rId835" ref="B833"/>
    <hyperlink r:id="rId836" ref="B834"/>
    <hyperlink r:id="rId837" ref="B835"/>
    <hyperlink r:id="rId838" ref="B836"/>
    <hyperlink r:id="rId839" ref="B837"/>
    <hyperlink r:id="rId840" ref="B838"/>
    <hyperlink r:id="rId841" ref="B839"/>
    <hyperlink r:id="rId842" ref="B840"/>
    <hyperlink r:id="rId843" ref="B841"/>
    <hyperlink r:id="rId844" ref="B842"/>
    <hyperlink r:id="rId845" ref="B843"/>
    <hyperlink r:id="rId846" ref="B844"/>
    <hyperlink r:id="rId847" ref="B845"/>
    <hyperlink r:id="rId848" ref="B846"/>
    <hyperlink r:id="rId849" ref="B847"/>
    <hyperlink r:id="rId850" ref="B848"/>
    <hyperlink r:id="rId851" ref="B849"/>
    <hyperlink r:id="rId852" ref="B850"/>
    <hyperlink r:id="rId853" ref="B851"/>
    <hyperlink r:id="rId854" ref="B852"/>
    <hyperlink r:id="rId855" ref="B853"/>
    <hyperlink r:id="rId856" ref="B854"/>
    <hyperlink r:id="rId857" ref="B855"/>
    <hyperlink r:id="rId858" ref="B856"/>
    <hyperlink r:id="rId859" ref="B857"/>
    <hyperlink r:id="rId860" ref="B858"/>
    <hyperlink r:id="rId861" ref="B859"/>
    <hyperlink r:id="rId862" ref="B860"/>
    <hyperlink r:id="rId863" ref="B861"/>
    <hyperlink r:id="rId864" ref="B862"/>
    <hyperlink r:id="rId865" ref="B863"/>
    <hyperlink r:id="rId866" ref="B864"/>
    <hyperlink r:id="rId867" ref="B865"/>
    <hyperlink r:id="rId868" ref="B866"/>
    <hyperlink r:id="rId869" ref="B867"/>
    <hyperlink r:id="rId870" ref="B868"/>
    <hyperlink r:id="rId871" ref="B869"/>
    <hyperlink r:id="rId872" ref="B870"/>
    <hyperlink r:id="rId873" ref="B871"/>
    <hyperlink r:id="rId874" ref="B872"/>
    <hyperlink r:id="rId875" ref="B873"/>
    <hyperlink r:id="rId876" ref="B874"/>
    <hyperlink r:id="rId877" ref="B875"/>
    <hyperlink r:id="rId878" ref="B876"/>
    <hyperlink r:id="rId879" ref="B877"/>
    <hyperlink r:id="rId880" ref="B878"/>
    <hyperlink r:id="rId881" ref="B879"/>
    <hyperlink r:id="rId882" ref="B880"/>
    <hyperlink r:id="rId883" ref="B881"/>
    <hyperlink r:id="rId884" ref="B882"/>
    <hyperlink r:id="rId885" ref="B883"/>
    <hyperlink r:id="rId886" ref="B884"/>
    <hyperlink r:id="rId887" ref="B885"/>
    <hyperlink r:id="rId888" ref="B886"/>
    <hyperlink r:id="rId889" ref="B887"/>
    <hyperlink r:id="rId890" ref="B888"/>
    <hyperlink r:id="rId891" ref="B889"/>
    <hyperlink r:id="rId892" ref="B890"/>
    <hyperlink r:id="rId893" ref="B891"/>
    <hyperlink r:id="rId894" ref="B892"/>
    <hyperlink r:id="rId895" ref="B893"/>
    <hyperlink r:id="rId896" ref="B894"/>
    <hyperlink r:id="rId897" ref="B895"/>
    <hyperlink r:id="rId898" ref="B896"/>
    <hyperlink r:id="rId899" ref="B897"/>
    <hyperlink r:id="rId900" ref="B898"/>
    <hyperlink r:id="rId901" ref="B899"/>
    <hyperlink r:id="rId902" ref="B900"/>
    <hyperlink r:id="rId903" ref="B901"/>
    <hyperlink r:id="rId904" ref="B902"/>
    <hyperlink r:id="rId905" ref="B903"/>
    <hyperlink r:id="rId906" ref="B904"/>
    <hyperlink r:id="rId907" ref="B905"/>
    <hyperlink r:id="rId908" ref="B906"/>
    <hyperlink r:id="rId909" ref="B907"/>
    <hyperlink r:id="rId910" ref="B908"/>
    <hyperlink r:id="rId911" ref="B909"/>
  </hyperlinks>
  <drawing r:id="rId9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8.38"/>
    <col customWidth="1" min="4" max="4" width="75.0"/>
    <col customWidth="1" min="19" max="19" width="72.25"/>
  </cols>
  <sheetData>
    <row r="1">
      <c r="A1" s="7" t="s">
        <v>7284</v>
      </c>
      <c r="B1" s="8" t="s">
        <v>0</v>
      </c>
      <c r="C1" s="8" t="s">
        <v>1</v>
      </c>
      <c r="D1" s="9" t="s">
        <v>3</v>
      </c>
      <c r="E1" s="10" t="s">
        <v>7285</v>
      </c>
      <c r="F1" s="10" t="s">
        <v>7286</v>
      </c>
      <c r="G1" s="11" t="s">
        <v>7287</v>
      </c>
      <c r="H1" s="11" t="s">
        <v>7288</v>
      </c>
      <c r="I1" s="11" t="s">
        <v>7289</v>
      </c>
      <c r="J1" s="11" t="s">
        <v>7290</v>
      </c>
      <c r="K1" s="11" t="s">
        <v>7291</v>
      </c>
      <c r="L1" s="11" t="s">
        <v>7292</v>
      </c>
      <c r="M1" s="11" t="s">
        <v>7293</v>
      </c>
      <c r="N1" s="11" t="s">
        <v>7294</v>
      </c>
      <c r="O1" s="11"/>
      <c r="P1" s="12" t="s">
        <v>7295</v>
      </c>
      <c r="R1" s="13" t="s">
        <v>7296</v>
      </c>
      <c r="S1" s="14"/>
    </row>
    <row r="2">
      <c r="A2" s="15">
        <v>0.0</v>
      </c>
      <c r="B2" s="16" t="s">
        <v>26</v>
      </c>
      <c r="C2" s="17" t="s">
        <v>27</v>
      </c>
      <c r="D2" s="18" t="s">
        <v>29</v>
      </c>
      <c r="E2" s="19"/>
      <c r="F2" s="19"/>
      <c r="G2" s="20"/>
      <c r="H2" s="20"/>
      <c r="I2" s="20"/>
      <c r="J2" s="20"/>
      <c r="K2" s="20"/>
      <c r="L2" s="20"/>
      <c r="M2" s="20"/>
      <c r="N2" s="20"/>
      <c r="O2" s="20"/>
      <c r="P2" s="21" t="str">
        <f t="shared" ref="P2:P830" si="1">IF(OR(E2="x",F2="x",G2="x",H2="x",I2="x",J2="x",K2="x",L2="x",M2="x",N2="x"), "No", "Yes")</f>
        <v>Yes</v>
      </c>
      <c r="R2" s="22" t="s">
        <v>7297</v>
      </c>
      <c r="S2" s="22" t="s">
        <v>7298</v>
      </c>
    </row>
    <row r="3">
      <c r="A3" s="15">
        <v>1.0</v>
      </c>
      <c r="B3" s="16" t="s">
        <v>38</v>
      </c>
      <c r="C3" s="17" t="s">
        <v>39</v>
      </c>
      <c r="D3" s="18" t="s">
        <v>41</v>
      </c>
      <c r="E3" s="23" t="s">
        <v>7299</v>
      </c>
      <c r="F3" s="19"/>
      <c r="G3" s="20"/>
      <c r="H3" s="20"/>
      <c r="I3" s="20"/>
      <c r="J3" s="20"/>
      <c r="K3" s="24"/>
      <c r="L3" s="20"/>
      <c r="M3" s="20"/>
      <c r="N3" s="20"/>
      <c r="O3" s="20"/>
      <c r="P3" s="21" t="str">
        <f t="shared" si="1"/>
        <v>No</v>
      </c>
    </row>
    <row r="4">
      <c r="A4" s="15">
        <v>2.0</v>
      </c>
      <c r="B4" s="16" t="s">
        <v>49</v>
      </c>
      <c r="C4" s="17" t="s">
        <v>50</v>
      </c>
      <c r="D4" s="18" t="s">
        <v>52</v>
      </c>
      <c r="E4" s="23"/>
      <c r="F4" s="23"/>
      <c r="G4" s="20"/>
      <c r="H4" s="20"/>
      <c r="I4" s="20"/>
      <c r="J4" s="24"/>
      <c r="K4" s="20"/>
      <c r="L4" s="20"/>
      <c r="M4" s="20"/>
      <c r="N4" s="24" t="s">
        <v>7299</v>
      </c>
      <c r="O4" s="24"/>
      <c r="P4" s="21" t="str">
        <f t="shared" si="1"/>
        <v>No</v>
      </c>
      <c r="R4" s="25" t="s">
        <v>7285</v>
      </c>
      <c r="S4" s="26" t="s">
        <v>7300</v>
      </c>
    </row>
    <row r="5">
      <c r="A5" s="15">
        <v>3.0</v>
      </c>
      <c r="B5" s="16" t="s">
        <v>57</v>
      </c>
      <c r="C5" s="17" t="s">
        <v>58</v>
      </c>
      <c r="D5" s="18" t="s">
        <v>60</v>
      </c>
      <c r="E5" s="23"/>
      <c r="F5" s="19"/>
      <c r="G5" s="20"/>
      <c r="H5" s="20"/>
      <c r="I5" s="20"/>
      <c r="J5" s="20"/>
      <c r="K5" s="24" t="s">
        <v>7299</v>
      </c>
      <c r="L5" s="24"/>
      <c r="M5" s="20"/>
      <c r="N5" s="20"/>
      <c r="O5" s="20"/>
      <c r="P5" s="21" t="str">
        <f t="shared" si="1"/>
        <v>No</v>
      </c>
      <c r="R5" s="25" t="s">
        <v>7286</v>
      </c>
      <c r="S5" s="26" t="s">
        <v>7301</v>
      </c>
    </row>
    <row r="6">
      <c r="A6" s="15">
        <v>4.0</v>
      </c>
      <c r="B6" s="16" t="s">
        <v>68</v>
      </c>
      <c r="C6" s="17" t="s">
        <v>69</v>
      </c>
      <c r="D6" s="18" t="s">
        <v>71</v>
      </c>
      <c r="E6" s="23"/>
      <c r="F6" s="23"/>
      <c r="G6" s="20"/>
      <c r="H6" s="20"/>
      <c r="I6" s="24" t="s">
        <v>7299</v>
      </c>
      <c r="J6" s="20"/>
      <c r="K6" s="20"/>
      <c r="L6" s="20"/>
      <c r="M6" s="20"/>
      <c r="N6" s="20"/>
      <c r="O6" s="20"/>
      <c r="P6" s="21" t="str">
        <f t="shared" si="1"/>
        <v>No</v>
      </c>
      <c r="R6" s="27" t="s">
        <v>7287</v>
      </c>
      <c r="S6" s="28" t="s">
        <v>7302</v>
      </c>
    </row>
    <row r="7">
      <c r="A7" s="15">
        <v>5.0</v>
      </c>
      <c r="B7" s="16" t="s">
        <v>77</v>
      </c>
      <c r="C7" s="17" t="s">
        <v>78</v>
      </c>
      <c r="D7" s="18" t="s">
        <v>80</v>
      </c>
      <c r="E7" s="19"/>
      <c r="F7" s="19"/>
      <c r="G7" s="20"/>
      <c r="H7" s="20"/>
      <c r="I7" s="20"/>
      <c r="J7" s="20"/>
      <c r="K7" s="20"/>
      <c r="L7" s="20"/>
      <c r="M7" s="20"/>
      <c r="N7" s="20"/>
      <c r="O7" s="20"/>
      <c r="P7" s="21" t="str">
        <f t="shared" si="1"/>
        <v>Yes</v>
      </c>
      <c r="R7" s="27" t="s">
        <v>7288</v>
      </c>
      <c r="S7" s="28" t="s">
        <v>7303</v>
      </c>
    </row>
    <row r="8">
      <c r="A8" s="15">
        <v>6.0</v>
      </c>
      <c r="B8" s="16" t="s">
        <v>86</v>
      </c>
      <c r="C8" s="17" t="s">
        <v>87</v>
      </c>
      <c r="D8" s="18" t="s">
        <v>89</v>
      </c>
      <c r="E8" s="19"/>
      <c r="F8" s="19"/>
      <c r="G8" s="20"/>
      <c r="H8" s="20"/>
      <c r="I8" s="20"/>
      <c r="J8" s="20"/>
      <c r="K8" s="24" t="s">
        <v>7299</v>
      </c>
      <c r="L8" s="24"/>
      <c r="M8" s="20"/>
      <c r="N8" s="20"/>
      <c r="O8" s="20"/>
      <c r="P8" s="21" t="str">
        <f t="shared" si="1"/>
        <v>No</v>
      </c>
      <c r="R8" s="27" t="s">
        <v>7289</v>
      </c>
      <c r="S8" s="28" t="s">
        <v>7304</v>
      </c>
    </row>
    <row r="9">
      <c r="A9" s="15">
        <v>7.0</v>
      </c>
      <c r="B9" s="16" t="s">
        <v>96</v>
      </c>
      <c r="C9" s="17" t="s">
        <v>97</v>
      </c>
      <c r="D9" s="18" t="s">
        <v>99</v>
      </c>
      <c r="E9" s="19"/>
      <c r="F9" s="23"/>
      <c r="G9" s="20"/>
      <c r="H9" s="20"/>
      <c r="I9" s="20"/>
      <c r="J9" s="20"/>
      <c r="K9" s="20"/>
      <c r="L9" s="20"/>
      <c r="M9" s="20"/>
      <c r="N9" s="20"/>
      <c r="O9" s="20"/>
      <c r="P9" s="21" t="str">
        <f t="shared" si="1"/>
        <v>Yes</v>
      </c>
      <c r="R9" s="27" t="s">
        <v>7290</v>
      </c>
      <c r="S9" s="28" t="s">
        <v>7305</v>
      </c>
    </row>
    <row r="10">
      <c r="A10" s="15">
        <v>8.0</v>
      </c>
      <c r="B10" s="16" t="s">
        <v>104</v>
      </c>
      <c r="C10" s="17" t="s">
        <v>105</v>
      </c>
      <c r="D10" s="18" t="s">
        <v>107</v>
      </c>
      <c r="E10" s="19"/>
      <c r="F10" s="19"/>
      <c r="G10" s="20"/>
      <c r="H10" s="20"/>
      <c r="I10" s="20"/>
      <c r="J10" s="20"/>
      <c r="K10" s="20"/>
      <c r="L10" s="20"/>
      <c r="M10" s="24" t="s">
        <v>7299</v>
      </c>
      <c r="N10" s="24"/>
      <c r="O10" s="24"/>
      <c r="P10" s="21" t="str">
        <f t="shared" si="1"/>
        <v>No</v>
      </c>
      <c r="R10" s="27" t="s">
        <v>7291</v>
      </c>
      <c r="S10" s="28" t="s">
        <v>7306</v>
      </c>
    </row>
    <row r="11">
      <c r="A11" s="15">
        <v>9.0</v>
      </c>
      <c r="B11" s="16" t="s">
        <v>112</v>
      </c>
      <c r="C11" s="17" t="s">
        <v>113</v>
      </c>
      <c r="D11" s="18" t="s">
        <v>115</v>
      </c>
      <c r="E11" s="19"/>
      <c r="F11" s="23" t="s">
        <v>7299</v>
      </c>
      <c r="G11" s="20"/>
      <c r="H11" s="20"/>
      <c r="I11" s="20"/>
      <c r="J11" s="20"/>
      <c r="K11" s="20"/>
      <c r="L11" s="20"/>
      <c r="M11" s="20"/>
      <c r="N11" s="20"/>
      <c r="O11" s="20"/>
      <c r="P11" s="21" t="str">
        <f t="shared" si="1"/>
        <v>No</v>
      </c>
      <c r="R11" s="27" t="s">
        <v>7292</v>
      </c>
      <c r="S11" s="29" t="s">
        <v>7307</v>
      </c>
    </row>
    <row r="12">
      <c r="A12" s="15">
        <v>10.0</v>
      </c>
      <c r="B12" s="16" t="s">
        <v>120</v>
      </c>
      <c r="C12" s="17" t="s">
        <v>121</v>
      </c>
      <c r="D12" s="18" t="s">
        <v>123</v>
      </c>
      <c r="E12" s="19"/>
      <c r="F12" s="19"/>
      <c r="G12" s="20"/>
      <c r="H12" s="20"/>
      <c r="I12" s="20"/>
      <c r="J12" s="20"/>
      <c r="K12" s="20"/>
      <c r="L12" s="20"/>
      <c r="M12" s="24" t="s">
        <v>7299</v>
      </c>
      <c r="N12" s="24"/>
      <c r="O12" s="24"/>
      <c r="P12" s="21" t="str">
        <f t="shared" si="1"/>
        <v>No</v>
      </c>
      <c r="R12" s="27" t="s">
        <v>7293</v>
      </c>
      <c r="S12" s="29" t="s">
        <v>7308</v>
      </c>
    </row>
    <row r="13">
      <c r="A13" s="15">
        <v>11.0</v>
      </c>
      <c r="B13" s="16" t="s">
        <v>128</v>
      </c>
      <c r="C13" s="17" t="s">
        <v>129</v>
      </c>
      <c r="D13" s="18" t="s">
        <v>131</v>
      </c>
      <c r="E13" s="19"/>
      <c r="F13" s="19"/>
      <c r="G13" s="20"/>
      <c r="H13" s="20"/>
      <c r="I13" s="20"/>
      <c r="J13" s="20"/>
      <c r="K13" s="20"/>
      <c r="L13" s="20"/>
      <c r="M13" s="20"/>
      <c r="N13" s="20"/>
      <c r="O13" s="20"/>
      <c r="P13" s="21" t="str">
        <f t="shared" si="1"/>
        <v>Yes</v>
      </c>
      <c r="R13" s="27" t="s">
        <v>7294</v>
      </c>
      <c r="S13" s="28" t="s">
        <v>7309</v>
      </c>
    </row>
    <row r="14">
      <c r="A14" s="15">
        <v>12.0</v>
      </c>
      <c r="B14" s="16" t="s">
        <v>137</v>
      </c>
      <c r="C14" s="17" t="s">
        <v>138</v>
      </c>
      <c r="D14" s="18" t="s">
        <v>140</v>
      </c>
      <c r="E14" s="19"/>
      <c r="F14" s="19"/>
      <c r="G14" s="20"/>
      <c r="H14" s="20"/>
      <c r="I14" s="20"/>
      <c r="J14" s="20"/>
      <c r="K14" s="20"/>
      <c r="L14" s="20"/>
      <c r="M14" s="20"/>
      <c r="N14" s="20"/>
      <c r="O14" s="20"/>
      <c r="P14" s="21" t="str">
        <f t="shared" si="1"/>
        <v>Yes</v>
      </c>
      <c r="R14" s="30" t="s">
        <v>7310</v>
      </c>
      <c r="S14" s="31" t="s">
        <v>7311</v>
      </c>
    </row>
    <row r="15">
      <c r="A15" s="15">
        <v>13.0</v>
      </c>
      <c r="B15" s="16" t="s">
        <v>145</v>
      </c>
      <c r="C15" s="17" t="s">
        <v>146</v>
      </c>
      <c r="D15" s="18" t="s">
        <v>148</v>
      </c>
      <c r="E15" s="23"/>
      <c r="F15" s="19"/>
      <c r="G15" s="20"/>
      <c r="H15" s="20"/>
      <c r="I15" s="20"/>
      <c r="J15" s="20"/>
      <c r="K15" s="20"/>
      <c r="L15" s="20"/>
      <c r="M15" s="20"/>
      <c r="N15" s="20"/>
      <c r="O15" s="20"/>
      <c r="P15" s="21" t="str">
        <f t="shared" si="1"/>
        <v>Yes</v>
      </c>
    </row>
    <row r="16">
      <c r="A16" s="15">
        <v>14.0</v>
      </c>
      <c r="B16" s="16" t="s">
        <v>153</v>
      </c>
      <c r="C16" s="17" t="s">
        <v>154</v>
      </c>
      <c r="D16" s="18" t="s">
        <v>156</v>
      </c>
      <c r="E16" s="19"/>
      <c r="F16" s="19"/>
      <c r="G16" s="20"/>
      <c r="H16" s="20"/>
      <c r="I16" s="20"/>
      <c r="J16" s="20"/>
      <c r="K16" s="20"/>
      <c r="L16" s="20"/>
      <c r="M16" s="20"/>
      <c r="N16" s="20"/>
      <c r="O16" s="20"/>
      <c r="P16" s="21" t="str">
        <f t="shared" si="1"/>
        <v>Yes</v>
      </c>
    </row>
    <row r="17">
      <c r="A17" s="15">
        <v>15.0</v>
      </c>
      <c r="B17" s="16" t="s">
        <v>161</v>
      </c>
      <c r="C17" s="17" t="s">
        <v>162</v>
      </c>
      <c r="D17" s="18" t="s">
        <v>164</v>
      </c>
      <c r="E17" s="19"/>
      <c r="F17" s="19"/>
      <c r="G17" s="20"/>
      <c r="H17" s="20"/>
      <c r="I17" s="20"/>
      <c r="J17" s="20"/>
      <c r="K17" s="24" t="s">
        <v>7299</v>
      </c>
      <c r="L17" s="20"/>
      <c r="M17" s="20"/>
      <c r="N17" s="20"/>
      <c r="O17" s="20"/>
      <c r="P17" s="21" t="str">
        <f t="shared" si="1"/>
        <v>No</v>
      </c>
    </row>
    <row r="18">
      <c r="A18" s="15">
        <v>16.0</v>
      </c>
      <c r="B18" s="16" t="s">
        <v>170</v>
      </c>
      <c r="C18" s="17" t="s">
        <v>171</v>
      </c>
      <c r="D18" s="18" t="s">
        <v>173</v>
      </c>
      <c r="E18" s="19"/>
      <c r="F18" s="19"/>
      <c r="G18" s="20"/>
      <c r="H18" s="20"/>
      <c r="I18" s="20"/>
      <c r="J18" s="20"/>
      <c r="K18" s="20"/>
      <c r="L18" s="24" t="s">
        <v>7299</v>
      </c>
      <c r="M18" s="20"/>
      <c r="N18" s="20"/>
      <c r="O18" s="20"/>
      <c r="P18" s="21" t="str">
        <f t="shared" si="1"/>
        <v>No</v>
      </c>
    </row>
    <row r="19">
      <c r="A19" s="15">
        <v>17.0</v>
      </c>
      <c r="B19" s="16" t="s">
        <v>178</v>
      </c>
      <c r="C19" s="17" t="s">
        <v>179</v>
      </c>
      <c r="D19" s="18" t="s">
        <v>181</v>
      </c>
      <c r="E19" s="23" t="s">
        <v>7299</v>
      </c>
      <c r="F19" s="19"/>
      <c r="G19" s="20"/>
      <c r="H19" s="20"/>
      <c r="I19" s="20"/>
      <c r="J19" s="20"/>
      <c r="K19" s="20"/>
      <c r="L19" s="20"/>
      <c r="M19" s="20"/>
      <c r="N19" s="20"/>
      <c r="O19" s="20"/>
      <c r="P19" s="21" t="str">
        <f t="shared" si="1"/>
        <v>No</v>
      </c>
    </row>
    <row r="20">
      <c r="A20" s="15">
        <v>18.0</v>
      </c>
      <c r="B20" s="16" t="s">
        <v>187</v>
      </c>
      <c r="C20" s="17" t="s">
        <v>188</v>
      </c>
      <c r="D20" s="18" t="s">
        <v>190</v>
      </c>
      <c r="E20" s="23" t="s">
        <v>7299</v>
      </c>
      <c r="F20" s="19"/>
      <c r="G20" s="20"/>
      <c r="H20" s="20"/>
      <c r="I20" s="20"/>
      <c r="J20" s="20"/>
      <c r="K20" s="20"/>
      <c r="L20" s="20"/>
      <c r="M20" s="20"/>
      <c r="N20" s="20"/>
      <c r="O20" s="20"/>
      <c r="P20" s="21" t="str">
        <f t="shared" si="1"/>
        <v>No</v>
      </c>
    </row>
    <row r="21">
      <c r="A21" s="15">
        <v>19.0</v>
      </c>
      <c r="B21" s="16" t="s">
        <v>196</v>
      </c>
      <c r="C21" s="17" t="s">
        <v>197</v>
      </c>
      <c r="D21" s="18" t="s">
        <v>199</v>
      </c>
      <c r="E21" s="19"/>
      <c r="F21" s="19"/>
      <c r="G21" s="20"/>
      <c r="H21" s="20"/>
      <c r="I21" s="20"/>
      <c r="J21" s="20"/>
      <c r="K21" s="20"/>
      <c r="L21" s="20"/>
      <c r="M21" s="20"/>
      <c r="N21" s="20"/>
      <c r="O21" s="20"/>
      <c r="P21" s="21" t="str">
        <f t="shared" si="1"/>
        <v>Yes</v>
      </c>
    </row>
    <row r="22">
      <c r="A22" s="15">
        <v>20.0</v>
      </c>
      <c r="B22" s="16" t="s">
        <v>205</v>
      </c>
      <c r="C22" s="17" t="s">
        <v>206</v>
      </c>
      <c r="D22" s="18" t="s">
        <v>208</v>
      </c>
      <c r="E22" s="19"/>
      <c r="F22" s="19"/>
      <c r="G22" s="20"/>
      <c r="H22" s="20"/>
      <c r="I22" s="20"/>
      <c r="J22" s="20"/>
      <c r="K22" s="20"/>
      <c r="L22" s="20"/>
      <c r="M22" s="20"/>
      <c r="N22" s="20"/>
      <c r="O22" s="20"/>
      <c r="P22" s="21" t="str">
        <f t="shared" si="1"/>
        <v>Yes</v>
      </c>
    </row>
    <row r="23">
      <c r="A23" s="15">
        <v>21.0</v>
      </c>
      <c r="B23" s="16" t="s">
        <v>214</v>
      </c>
      <c r="C23" s="17" t="s">
        <v>215</v>
      </c>
      <c r="D23" s="18" t="s">
        <v>217</v>
      </c>
      <c r="E23" s="19"/>
      <c r="F23" s="19"/>
      <c r="G23" s="20"/>
      <c r="H23" s="20"/>
      <c r="I23" s="20"/>
      <c r="J23" s="20"/>
      <c r="K23" s="20"/>
      <c r="L23" s="20"/>
      <c r="M23" s="20"/>
      <c r="N23" s="20"/>
      <c r="O23" s="20"/>
      <c r="P23" s="21" t="str">
        <f t="shared" si="1"/>
        <v>Yes</v>
      </c>
    </row>
    <row r="24">
      <c r="A24" s="15">
        <v>22.0</v>
      </c>
      <c r="B24" s="16" t="s">
        <v>222</v>
      </c>
      <c r="C24" s="17" t="s">
        <v>223</v>
      </c>
      <c r="D24" s="18" t="s">
        <v>225</v>
      </c>
      <c r="E24" s="19"/>
      <c r="F24" s="19"/>
      <c r="G24" s="20"/>
      <c r="H24" s="20"/>
      <c r="I24" s="20"/>
      <c r="J24" s="20"/>
      <c r="K24" s="20"/>
      <c r="L24" s="20"/>
      <c r="M24" s="20"/>
      <c r="N24" s="20"/>
      <c r="O24" s="20"/>
      <c r="P24" s="21" t="str">
        <f t="shared" si="1"/>
        <v>Yes</v>
      </c>
    </row>
    <row r="25">
      <c r="A25" s="15">
        <v>23.0</v>
      </c>
      <c r="B25" s="16" t="s">
        <v>230</v>
      </c>
      <c r="C25" s="17" t="s">
        <v>231</v>
      </c>
      <c r="D25" s="18" t="s">
        <v>233</v>
      </c>
      <c r="E25" s="19"/>
      <c r="F25" s="19"/>
      <c r="G25" s="20"/>
      <c r="H25" s="20"/>
      <c r="I25" s="20"/>
      <c r="J25" s="20"/>
      <c r="K25" s="20"/>
      <c r="L25" s="20"/>
      <c r="M25" s="20"/>
      <c r="N25" s="20"/>
      <c r="O25" s="20"/>
      <c r="P25" s="21" t="str">
        <f t="shared" si="1"/>
        <v>Yes</v>
      </c>
    </row>
    <row r="26">
      <c r="A26" s="15">
        <v>24.0</v>
      </c>
      <c r="B26" s="16" t="s">
        <v>238</v>
      </c>
      <c r="C26" s="17" t="s">
        <v>239</v>
      </c>
      <c r="D26" s="18" t="s">
        <v>241</v>
      </c>
      <c r="E26" s="23"/>
      <c r="F26" s="19"/>
      <c r="G26" s="20"/>
      <c r="H26" s="20"/>
      <c r="I26" s="20"/>
      <c r="J26" s="20"/>
      <c r="K26" s="20"/>
      <c r="L26" s="20"/>
      <c r="M26" s="20"/>
      <c r="N26" s="20"/>
      <c r="O26" s="20"/>
      <c r="P26" s="21" t="str">
        <f t="shared" si="1"/>
        <v>Yes</v>
      </c>
    </row>
    <row r="27">
      <c r="A27" s="15">
        <v>25.0</v>
      </c>
      <c r="B27" s="16" t="s">
        <v>246</v>
      </c>
      <c r="C27" s="17" t="s">
        <v>247</v>
      </c>
      <c r="D27" s="18" t="s">
        <v>249</v>
      </c>
      <c r="E27" s="19"/>
      <c r="F27" s="19"/>
      <c r="G27" s="20"/>
      <c r="H27" s="20"/>
      <c r="I27" s="20"/>
      <c r="J27" s="20"/>
      <c r="K27" s="20"/>
      <c r="L27" s="20"/>
      <c r="M27" s="20"/>
      <c r="N27" s="20"/>
      <c r="O27" s="20"/>
      <c r="P27" s="21" t="str">
        <f t="shared" si="1"/>
        <v>Yes</v>
      </c>
    </row>
    <row r="28">
      <c r="A28" s="15">
        <v>26.0</v>
      </c>
      <c r="B28" s="16" t="s">
        <v>254</v>
      </c>
      <c r="C28" s="17" t="s">
        <v>255</v>
      </c>
      <c r="D28" s="18" t="s">
        <v>257</v>
      </c>
      <c r="E28" s="19"/>
      <c r="F28" s="19"/>
      <c r="G28" s="20"/>
      <c r="H28" s="20"/>
      <c r="I28" s="20"/>
      <c r="J28" s="20"/>
      <c r="K28" s="20"/>
      <c r="L28" s="20"/>
      <c r="M28" s="20"/>
      <c r="N28" s="20"/>
      <c r="O28" s="20"/>
      <c r="P28" s="21" t="str">
        <f t="shared" si="1"/>
        <v>Yes</v>
      </c>
    </row>
    <row r="29">
      <c r="A29" s="15">
        <v>27.0</v>
      </c>
      <c r="B29" s="16" t="s">
        <v>262</v>
      </c>
      <c r="C29" s="17" t="s">
        <v>263</v>
      </c>
      <c r="D29" s="18" t="s">
        <v>265</v>
      </c>
      <c r="E29" s="19"/>
      <c r="F29" s="19"/>
      <c r="G29" s="20"/>
      <c r="H29" s="20"/>
      <c r="I29" s="20"/>
      <c r="J29" s="20"/>
      <c r="K29" s="24" t="s">
        <v>7299</v>
      </c>
      <c r="L29" s="20"/>
      <c r="M29" s="20"/>
      <c r="N29" s="20"/>
      <c r="O29" s="20"/>
      <c r="P29" s="21" t="str">
        <f t="shared" si="1"/>
        <v>No</v>
      </c>
    </row>
    <row r="30">
      <c r="A30" s="15">
        <v>28.0</v>
      </c>
      <c r="B30" s="16" t="s">
        <v>270</v>
      </c>
      <c r="C30" s="17" t="s">
        <v>271</v>
      </c>
      <c r="D30" s="18" t="s">
        <v>273</v>
      </c>
      <c r="E30" s="19"/>
      <c r="F30" s="19"/>
      <c r="G30" s="20"/>
      <c r="H30" s="20"/>
      <c r="I30" s="20"/>
      <c r="J30" s="24" t="s">
        <v>7299</v>
      </c>
      <c r="K30" s="24"/>
      <c r="L30" s="20"/>
      <c r="M30" s="20"/>
      <c r="N30" s="20"/>
      <c r="O30" s="20"/>
      <c r="P30" s="21" t="str">
        <f t="shared" si="1"/>
        <v>No</v>
      </c>
    </row>
    <row r="31">
      <c r="A31" s="15">
        <v>29.0</v>
      </c>
      <c r="B31" s="16" t="s">
        <v>279</v>
      </c>
      <c r="C31" s="17" t="s">
        <v>280</v>
      </c>
      <c r="D31" s="18" t="s">
        <v>282</v>
      </c>
      <c r="E31" s="23" t="s">
        <v>7299</v>
      </c>
      <c r="F31" s="19"/>
      <c r="G31" s="20"/>
      <c r="H31" s="20"/>
      <c r="I31" s="20"/>
      <c r="J31" s="20"/>
      <c r="K31" s="20"/>
      <c r="L31" s="20"/>
      <c r="M31" s="20"/>
      <c r="N31" s="20"/>
      <c r="O31" s="20"/>
      <c r="P31" s="21" t="str">
        <f t="shared" si="1"/>
        <v>No</v>
      </c>
    </row>
    <row r="32">
      <c r="A32" s="15">
        <v>30.0</v>
      </c>
      <c r="B32" s="16" t="s">
        <v>287</v>
      </c>
      <c r="C32" s="17" t="s">
        <v>288</v>
      </c>
      <c r="D32" s="18" t="s">
        <v>290</v>
      </c>
      <c r="E32" s="19"/>
      <c r="F32" s="19"/>
      <c r="G32" s="20"/>
      <c r="H32" s="20"/>
      <c r="I32" s="20"/>
      <c r="J32" s="20"/>
      <c r="K32" s="20"/>
      <c r="L32" s="20"/>
      <c r="M32" s="20"/>
      <c r="N32" s="20"/>
      <c r="O32" s="20"/>
      <c r="P32" s="21" t="str">
        <f t="shared" si="1"/>
        <v>Yes</v>
      </c>
    </row>
    <row r="33">
      <c r="A33" s="15">
        <v>31.0</v>
      </c>
      <c r="B33" s="16" t="s">
        <v>295</v>
      </c>
      <c r="C33" s="17" t="s">
        <v>296</v>
      </c>
      <c r="D33" s="18" t="s">
        <v>298</v>
      </c>
      <c r="E33" s="19"/>
      <c r="F33" s="19"/>
      <c r="G33" s="20"/>
      <c r="H33" s="20"/>
      <c r="I33" s="20"/>
      <c r="J33" s="24"/>
      <c r="K33" s="24" t="s">
        <v>7299</v>
      </c>
      <c r="L33" s="20"/>
      <c r="M33" s="20"/>
      <c r="N33" s="20"/>
      <c r="O33" s="20"/>
      <c r="P33" s="21" t="str">
        <f t="shared" si="1"/>
        <v>No</v>
      </c>
    </row>
    <row r="34">
      <c r="A34" s="15">
        <v>32.0</v>
      </c>
      <c r="B34" s="16" t="s">
        <v>303</v>
      </c>
      <c r="C34" s="17" t="s">
        <v>304</v>
      </c>
      <c r="D34" s="18" t="s">
        <v>306</v>
      </c>
      <c r="E34" s="23"/>
      <c r="F34" s="19"/>
      <c r="G34" s="20"/>
      <c r="H34" s="20"/>
      <c r="I34" s="20"/>
      <c r="J34" s="24"/>
      <c r="K34" s="20"/>
      <c r="L34" s="20"/>
      <c r="M34" s="20"/>
      <c r="N34" s="20"/>
      <c r="O34" s="20"/>
      <c r="P34" s="21" t="str">
        <f t="shared" si="1"/>
        <v>Yes</v>
      </c>
    </row>
    <row r="35">
      <c r="A35" s="15">
        <v>33.0</v>
      </c>
      <c r="B35" s="16" t="s">
        <v>311</v>
      </c>
      <c r="C35" s="17" t="s">
        <v>312</v>
      </c>
      <c r="D35" s="18" t="s">
        <v>314</v>
      </c>
      <c r="E35" s="19"/>
      <c r="F35" s="19"/>
      <c r="G35" s="20"/>
      <c r="H35" s="20"/>
      <c r="I35" s="20"/>
      <c r="J35" s="24"/>
      <c r="K35" s="20"/>
      <c r="L35" s="20"/>
      <c r="M35" s="20"/>
      <c r="N35" s="20"/>
      <c r="O35" s="20"/>
      <c r="P35" s="21" t="str">
        <f t="shared" si="1"/>
        <v>Yes</v>
      </c>
    </row>
    <row r="36">
      <c r="A36" s="15">
        <v>34.0</v>
      </c>
      <c r="B36" s="16" t="s">
        <v>319</v>
      </c>
      <c r="C36" s="17" t="s">
        <v>320</v>
      </c>
      <c r="D36" s="18" t="s">
        <v>322</v>
      </c>
      <c r="E36" s="19"/>
      <c r="F36" s="19"/>
      <c r="G36" s="20"/>
      <c r="H36" s="20"/>
      <c r="I36" s="20"/>
      <c r="J36" s="20"/>
      <c r="K36" s="20"/>
      <c r="L36" s="20"/>
      <c r="M36" s="20"/>
      <c r="N36" s="20"/>
      <c r="O36" s="20"/>
      <c r="P36" s="21" t="str">
        <f t="shared" si="1"/>
        <v>Yes</v>
      </c>
    </row>
    <row r="37">
      <c r="A37" s="15">
        <v>35.0</v>
      </c>
      <c r="B37" s="16" t="s">
        <v>327</v>
      </c>
      <c r="C37" s="17" t="s">
        <v>328</v>
      </c>
      <c r="D37" s="18" t="s">
        <v>330</v>
      </c>
      <c r="E37" s="19"/>
      <c r="F37" s="19"/>
      <c r="G37" s="20"/>
      <c r="H37" s="24" t="s">
        <v>7299</v>
      </c>
      <c r="I37" s="20"/>
      <c r="J37" s="20"/>
      <c r="K37" s="20"/>
      <c r="L37" s="20"/>
      <c r="M37" s="20"/>
      <c r="N37" s="20"/>
      <c r="O37" s="20"/>
      <c r="P37" s="21" t="str">
        <f t="shared" si="1"/>
        <v>No</v>
      </c>
    </row>
    <row r="38">
      <c r="A38" s="15">
        <v>36.0</v>
      </c>
      <c r="B38" s="16" t="s">
        <v>336</v>
      </c>
      <c r="C38" s="17" t="s">
        <v>337</v>
      </c>
      <c r="D38" s="18" t="s">
        <v>339</v>
      </c>
      <c r="E38" s="19"/>
      <c r="F38" s="19"/>
      <c r="G38" s="20"/>
      <c r="H38" s="20"/>
      <c r="I38" s="20"/>
      <c r="J38" s="24" t="s">
        <v>7299</v>
      </c>
      <c r="K38" s="20"/>
      <c r="L38" s="20"/>
      <c r="M38" s="20"/>
      <c r="N38" s="20"/>
      <c r="O38" s="20"/>
      <c r="P38" s="21" t="str">
        <f t="shared" si="1"/>
        <v>No</v>
      </c>
    </row>
    <row r="39">
      <c r="A39" s="15">
        <v>37.0</v>
      </c>
      <c r="B39" s="16" t="s">
        <v>344</v>
      </c>
      <c r="C39" s="17" t="s">
        <v>345</v>
      </c>
      <c r="D39" s="18" t="s">
        <v>347</v>
      </c>
      <c r="E39" s="19"/>
      <c r="F39" s="19"/>
      <c r="G39" s="20"/>
      <c r="H39" s="20"/>
      <c r="I39" s="20"/>
      <c r="J39" s="20"/>
      <c r="K39" s="20"/>
      <c r="L39" s="20"/>
      <c r="M39" s="20"/>
      <c r="N39" s="20"/>
      <c r="O39" s="20"/>
      <c r="P39" s="21" t="str">
        <f t="shared" si="1"/>
        <v>Yes</v>
      </c>
    </row>
    <row r="40">
      <c r="A40" s="15">
        <v>38.0</v>
      </c>
      <c r="B40" s="16" t="s">
        <v>352</v>
      </c>
      <c r="C40" s="17" t="s">
        <v>353</v>
      </c>
      <c r="D40" s="18" t="s">
        <v>355</v>
      </c>
      <c r="E40" s="23" t="s">
        <v>7299</v>
      </c>
      <c r="F40" s="19"/>
      <c r="G40" s="20"/>
      <c r="H40" s="20"/>
      <c r="I40" s="20"/>
      <c r="J40" s="20"/>
      <c r="K40" s="20"/>
      <c r="L40" s="20"/>
      <c r="M40" s="20"/>
      <c r="N40" s="20"/>
      <c r="O40" s="20"/>
      <c r="P40" s="21" t="str">
        <f t="shared" si="1"/>
        <v>No</v>
      </c>
    </row>
    <row r="41">
      <c r="A41" s="15">
        <v>39.0</v>
      </c>
      <c r="B41" s="16" t="s">
        <v>360</v>
      </c>
      <c r="C41" s="17" t="s">
        <v>361</v>
      </c>
      <c r="D41" s="18" t="s">
        <v>363</v>
      </c>
      <c r="E41" s="19"/>
      <c r="F41" s="19"/>
      <c r="G41" s="20"/>
      <c r="H41" s="20"/>
      <c r="I41" s="20"/>
      <c r="J41" s="20"/>
      <c r="K41" s="20"/>
      <c r="L41" s="20"/>
      <c r="M41" s="20"/>
      <c r="N41" s="20"/>
      <c r="O41" s="20"/>
      <c r="P41" s="21" t="str">
        <f t="shared" si="1"/>
        <v>Yes</v>
      </c>
    </row>
    <row r="42">
      <c r="A42" s="15">
        <v>40.0</v>
      </c>
      <c r="B42" s="16" t="s">
        <v>368</v>
      </c>
      <c r="C42" s="17" t="s">
        <v>369</v>
      </c>
      <c r="D42" s="18" t="s">
        <v>371</v>
      </c>
      <c r="E42" s="19"/>
      <c r="F42" s="19"/>
      <c r="G42" s="20"/>
      <c r="H42" s="20"/>
      <c r="I42" s="20"/>
      <c r="J42" s="20"/>
      <c r="K42" s="20"/>
      <c r="L42" s="20"/>
      <c r="M42" s="24" t="s">
        <v>7299</v>
      </c>
      <c r="N42" s="20"/>
      <c r="O42" s="20"/>
      <c r="P42" s="21" t="str">
        <f t="shared" si="1"/>
        <v>No</v>
      </c>
    </row>
    <row r="43">
      <c r="A43" s="15">
        <v>41.0</v>
      </c>
      <c r="B43" s="16" t="s">
        <v>376</v>
      </c>
      <c r="C43" s="17" t="s">
        <v>377</v>
      </c>
      <c r="D43" s="18" t="s">
        <v>379</v>
      </c>
      <c r="E43" s="23"/>
      <c r="F43" s="19"/>
      <c r="G43" s="20"/>
      <c r="H43" s="20"/>
      <c r="I43" s="20"/>
      <c r="J43" s="20"/>
      <c r="K43" s="20"/>
      <c r="L43" s="20"/>
      <c r="M43" s="20"/>
      <c r="N43" s="20"/>
      <c r="O43" s="20"/>
      <c r="P43" s="21" t="str">
        <f t="shared" si="1"/>
        <v>Yes</v>
      </c>
    </row>
    <row r="44">
      <c r="A44" s="15">
        <v>42.0</v>
      </c>
      <c r="B44" s="16" t="s">
        <v>385</v>
      </c>
      <c r="C44" s="17" t="s">
        <v>386</v>
      </c>
      <c r="D44" s="18" t="s">
        <v>388</v>
      </c>
      <c r="E44" s="19"/>
      <c r="F44" s="23" t="s">
        <v>7299</v>
      </c>
      <c r="G44" s="20"/>
      <c r="H44" s="20"/>
      <c r="I44" s="20"/>
      <c r="J44" s="20"/>
      <c r="K44" s="20"/>
      <c r="L44" s="20"/>
      <c r="M44" s="20"/>
      <c r="N44" s="20"/>
      <c r="O44" s="20"/>
      <c r="P44" s="21" t="str">
        <f t="shared" si="1"/>
        <v>No</v>
      </c>
    </row>
    <row r="45">
      <c r="A45" s="15">
        <v>43.0</v>
      </c>
      <c r="B45" s="16" t="s">
        <v>393</v>
      </c>
      <c r="C45" s="17" t="s">
        <v>394</v>
      </c>
      <c r="D45" s="18" t="s">
        <v>396</v>
      </c>
      <c r="E45" s="19"/>
      <c r="F45" s="19"/>
      <c r="G45" s="20"/>
      <c r="H45" s="20"/>
      <c r="I45" s="20"/>
      <c r="J45" s="20"/>
      <c r="K45" s="20"/>
      <c r="L45" s="20"/>
      <c r="M45" s="20"/>
      <c r="N45" s="20"/>
      <c r="O45" s="20"/>
      <c r="P45" s="21" t="str">
        <f t="shared" si="1"/>
        <v>Yes</v>
      </c>
    </row>
    <row r="46">
      <c r="A46" s="15">
        <v>44.0</v>
      </c>
      <c r="B46" s="16" t="s">
        <v>401</v>
      </c>
      <c r="C46" s="17" t="s">
        <v>402</v>
      </c>
      <c r="D46" s="18" t="s">
        <v>404</v>
      </c>
      <c r="E46" s="19"/>
      <c r="F46" s="19"/>
      <c r="G46" s="20"/>
      <c r="H46" s="20"/>
      <c r="I46" s="20"/>
      <c r="J46" s="20"/>
      <c r="K46" s="20"/>
      <c r="L46" s="20"/>
      <c r="M46" s="20"/>
      <c r="N46" s="20"/>
      <c r="O46" s="20"/>
      <c r="P46" s="21" t="str">
        <f t="shared" si="1"/>
        <v>Yes</v>
      </c>
    </row>
    <row r="47">
      <c r="A47" s="15">
        <v>45.0</v>
      </c>
      <c r="B47" s="16" t="s">
        <v>409</v>
      </c>
      <c r="C47" s="17" t="s">
        <v>410</v>
      </c>
      <c r="D47" s="18" t="s">
        <v>412</v>
      </c>
      <c r="E47" s="19"/>
      <c r="F47" s="19"/>
      <c r="G47" s="20"/>
      <c r="H47" s="20"/>
      <c r="I47" s="20"/>
      <c r="J47" s="20"/>
      <c r="K47" s="20"/>
      <c r="L47" s="20"/>
      <c r="M47" s="20"/>
      <c r="N47" s="20"/>
      <c r="O47" s="20"/>
      <c r="P47" s="21" t="str">
        <f t="shared" si="1"/>
        <v>Yes</v>
      </c>
    </row>
    <row r="48">
      <c r="A48" s="15">
        <v>46.0</v>
      </c>
      <c r="B48" s="16" t="s">
        <v>417</v>
      </c>
      <c r="C48" s="17" t="s">
        <v>418</v>
      </c>
      <c r="D48" s="18" t="s">
        <v>420</v>
      </c>
      <c r="E48" s="19"/>
      <c r="F48" s="19"/>
      <c r="G48" s="20"/>
      <c r="H48" s="20"/>
      <c r="I48" s="20"/>
      <c r="J48" s="20"/>
      <c r="K48" s="20"/>
      <c r="L48" s="20"/>
      <c r="M48" s="20"/>
      <c r="N48" s="20"/>
      <c r="O48" s="20"/>
      <c r="P48" s="21" t="str">
        <f t="shared" si="1"/>
        <v>Yes</v>
      </c>
    </row>
    <row r="49">
      <c r="A49" s="15">
        <v>47.0</v>
      </c>
      <c r="B49" s="16" t="s">
        <v>425</v>
      </c>
      <c r="C49" s="17" t="s">
        <v>426</v>
      </c>
      <c r="D49" s="18" t="s">
        <v>428</v>
      </c>
      <c r="E49" s="19"/>
      <c r="F49" s="19"/>
      <c r="G49" s="20"/>
      <c r="H49" s="20"/>
      <c r="I49" s="20"/>
      <c r="J49" s="20"/>
      <c r="K49" s="20"/>
      <c r="L49" s="20"/>
      <c r="M49" s="20"/>
      <c r="N49" s="20"/>
      <c r="O49" s="20"/>
      <c r="P49" s="21" t="str">
        <f t="shared" si="1"/>
        <v>Yes</v>
      </c>
    </row>
    <row r="50">
      <c r="A50" s="15">
        <v>48.0</v>
      </c>
      <c r="B50" s="16" t="s">
        <v>433</v>
      </c>
      <c r="C50" s="17" t="s">
        <v>434</v>
      </c>
      <c r="D50" s="18" t="s">
        <v>436</v>
      </c>
      <c r="E50" s="19"/>
      <c r="F50" s="19"/>
      <c r="G50" s="20"/>
      <c r="H50" s="20"/>
      <c r="I50" s="20"/>
      <c r="J50" s="20"/>
      <c r="K50" s="20"/>
      <c r="L50" s="20"/>
      <c r="M50" s="20"/>
      <c r="N50" s="20"/>
      <c r="O50" s="20"/>
      <c r="P50" s="21" t="str">
        <f t="shared" si="1"/>
        <v>Yes</v>
      </c>
    </row>
    <row r="51">
      <c r="A51" s="15">
        <v>49.0</v>
      </c>
      <c r="B51" s="16" t="s">
        <v>441</v>
      </c>
      <c r="C51" s="17" t="s">
        <v>442</v>
      </c>
      <c r="D51" s="18" t="s">
        <v>444</v>
      </c>
      <c r="E51" s="19"/>
      <c r="F51" s="19"/>
      <c r="G51" s="20"/>
      <c r="H51" s="20"/>
      <c r="I51" s="20"/>
      <c r="J51" s="20"/>
      <c r="K51" s="20"/>
      <c r="L51" s="20"/>
      <c r="M51" s="20"/>
      <c r="N51" s="20"/>
      <c r="O51" s="20"/>
      <c r="P51" s="21" t="str">
        <f t="shared" si="1"/>
        <v>Yes</v>
      </c>
    </row>
    <row r="52">
      <c r="A52" s="15">
        <v>50.0</v>
      </c>
      <c r="B52" s="16" t="s">
        <v>449</v>
      </c>
      <c r="C52" s="17" t="s">
        <v>450</v>
      </c>
      <c r="D52" s="18" t="s">
        <v>452</v>
      </c>
      <c r="E52" s="19"/>
      <c r="F52" s="19"/>
      <c r="G52" s="20"/>
      <c r="H52" s="20"/>
      <c r="I52" s="20"/>
      <c r="J52" s="20"/>
      <c r="K52" s="20"/>
      <c r="L52" s="20"/>
      <c r="M52" s="20"/>
      <c r="N52" s="20"/>
      <c r="O52" s="20"/>
      <c r="P52" s="21" t="str">
        <f t="shared" si="1"/>
        <v>Yes</v>
      </c>
    </row>
    <row r="53">
      <c r="A53" s="15">
        <v>51.0</v>
      </c>
      <c r="B53" s="16" t="s">
        <v>457</v>
      </c>
      <c r="C53" s="17" t="s">
        <v>458</v>
      </c>
      <c r="D53" s="18" t="s">
        <v>460</v>
      </c>
      <c r="E53" s="19"/>
      <c r="F53" s="19"/>
      <c r="G53" s="20"/>
      <c r="H53" s="20"/>
      <c r="I53" s="20"/>
      <c r="J53" s="20"/>
      <c r="K53" s="20"/>
      <c r="L53" s="24" t="s">
        <v>7299</v>
      </c>
      <c r="M53" s="20"/>
      <c r="N53" s="20"/>
      <c r="O53" s="20"/>
      <c r="P53" s="21" t="str">
        <f t="shared" si="1"/>
        <v>No</v>
      </c>
    </row>
    <row r="54">
      <c r="A54" s="15">
        <v>52.0</v>
      </c>
      <c r="B54" s="16" t="s">
        <v>465</v>
      </c>
      <c r="C54" s="17" t="s">
        <v>466</v>
      </c>
      <c r="D54" s="18" t="s">
        <v>468</v>
      </c>
      <c r="E54" s="19"/>
      <c r="F54" s="19"/>
      <c r="G54" s="20"/>
      <c r="H54" s="20"/>
      <c r="I54" s="20"/>
      <c r="J54" s="24"/>
      <c r="K54" s="20"/>
      <c r="L54" s="20"/>
      <c r="M54" s="20"/>
      <c r="N54" s="20"/>
      <c r="O54" s="20"/>
      <c r="P54" s="21" t="str">
        <f t="shared" si="1"/>
        <v>Yes</v>
      </c>
    </row>
    <row r="55">
      <c r="A55" s="15">
        <v>53.0</v>
      </c>
      <c r="B55" s="16" t="s">
        <v>473</v>
      </c>
      <c r="C55" s="17" t="s">
        <v>474</v>
      </c>
      <c r="D55" s="18" t="s">
        <v>476</v>
      </c>
      <c r="E55" s="19"/>
      <c r="F55" s="19"/>
      <c r="G55" s="20"/>
      <c r="H55" s="20"/>
      <c r="I55" s="20"/>
      <c r="J55" s="20"/>
      <c r="K55" s="20"/>
      <c r="L55" s="24" t="s">
        <v>7299</v>
      </c>
      <c r="M55" s="20"/>
      <c r="N55" s="20"/>
      <c r="O55" s="20"/>
      <c r="P55" s="21" t="str">
        <f t="shared" si="1"/>
        <v>No</v>
      </c>
    </row>
    <row r="56">
      <c r="A56" s="15">
        <v>54.0</v>
      </c>
      <c r="B56" s="16" t="s">
        <v>481</v>
      </c>
      <c r="C56" s="17" t="s">
        <v>482</v>
      </c>
      <c r="D56" s="18" t="s">
        <v>484</v>
      </c>
      <c r="E56" s="19"/>
      <c r="F56" s="19"/>
      <c r="G56" s="20"/>
      <c r="H56" s="24" t="s">
        <v>7299</v>
      </c>
      <c r="I56" s="20"/>
      <c r="J56" s="20"/>
      <c r="K56" s="20"/>
      <c r="L56" s="20"/>
      <c r="M56" s="20"/>
      <c r="N56" s="20"/>
      <c r="O56" s="20"/>
      <c r="P56" s="21" t="str">
        <f t="shared" si="1"/>
        <v>No</v>
      </c>
    </row>
    <row r="57">
      <c r="A57" s="15">
        <v>55.0</v>
      </c>
      <c r="B57" s="16" t="s">
        <v>490</v>
      </c>
      <c r="C57" s="17" t="s">
        <v>491</v>
      </c>
      <c r="D57" s="18" t="s">
        <v>493</v>
      </c>
      <c r="E57" s="19"/>
      <c r="F57" s="19"/>
      <c r="G57" s="20"/>
      <c r="H57" s="20"/>
      <c r="I57" s="20"/>
      <c r="J57" s="20"/>
      <c r="K57" s="20"/>
      <c r="L57" s="20"/>
      <c r="M57" s="20"/>
      <c r="N57" s="20"/>
      <c r="O57" s="20"/>
      <c r="P57" s="21" t="str">
        <f t="shared" si="1"/>
        <v>Yes</v>
      </c>
    </row>
    <row r="58">
      <c r="A58" s="15">
        <v>56.0</v>
      </c>
      <c r="B58" s="16" t="s">
        <v>498</v>
      </c>
      <c r="C58" s="17" t="s">
        <v>499</v>
      </c>
      <c r="D58" s="18" t="s">
        <v>501</v>
      </c>
      <c r="E58" s="19"/>
      <c r="F58" s="19"/>
      <c r="G58" s="20"/>
      <c r="H58" s="20"/>
      <c r="I58" s="20"/>
      <c r="J58" s="20"/>
      <c r="K58" s="20"/>
      <c r="L58" s="20"/>
      <c r="M58" s="20"/>
      <c r="N58" s="20"/>
      <c r="O58" s="20"/>
      <c r="P58" s="21" t="str">
        <f t="shared" si="1"/>
        <v>Yes</v>
      </c>
    </row>
    <row r="59">
      <c r="A59" s="15">
        <v>57.0</v>
      </c>
      <c r="B59" s="16" t="s">
        <v>506</v>
      </c>
      <c r="C59" s="17" t="s">
        <v>507</v>
      </c>
      <c r="D59" s="18" t="s">
        <v>509</v>
      </c>
      <c r="E59" s="19"/>
      <c r="F59" s="19"/>
      <c r="G59" s="20"/>
      <c r="H59" s="20"/>
      <c r="I59" s="20"/>
      <c r="J59" s="20"/>
      <c r="K59" s="20"/>
      <c r="L59" s="24"/>
      <c r="M59" s="20"/>
      <c r="N59" s="20"/>
      <c r="O59" s="20"/>
      <c r="P59" s="21" t="str">
        <f t="shared" si="1"/>
        <v>Yes</v>
      </c>
    </row>
    <row r="60">
      <c r="A60" s="15">
        <v>58.0</v>
      </c>
      <c r="B60" s="16" t="s">
        <v>514</v>
      </c>
      <c r="C60" s="17" t="s">
        <v>515</v>
      </c>
      <c r="D60" s="18" t="s">
        <v>517</v>
      </c>
      <c r="E60" s="19"/>
      <c r="F60" s="23" t="s">
        <v>7299</v>
      </c>
      <c r="G60" s="20"/>
      <c r="H60" s="20"/>
      <c r="I60" s="20"/>
      <c r="J60" s="20"/>
      <c r="K60" s="20"/>
      <c r="L60" s="20"/>
      <c r="M60" s="20"/>
      <c r="N60" s="20"/>
      <c r="O60" s="20"/>
      <c r="P60" s="21" t="str">
        <f t="shared" si="1"/>
        <v>No</v>
      </c>
    </row>
    <row r="61">
      <c r="A61" s="15">
        <v>59.0</v>
      </c>
      <c r="B61" s="16" t="s">
        <v>522</v>
      </c>
      <c r="C61" s="17" t="s">
        <v>523</v>
      </c>
      <c r="D61" s="18" t="s">
        <v>525</v>
      </c>
      <c r="E61" s="19"/>
      <c r="F61" s="19"/>
      <c r="G61" s="20"/>
      <c r="H61" s="20"/>
      <c r="I61" s="20"/>
      <c r="J61" s="20"/>
      <c r="K61" s="20"/>
      <c r="L61" s="20"/>
      <c r="M61" s="20"/>
      <c r="N61" s="20"/>
      <c r="O61" s="20"/>
      <c r="P61" s="21" t="str">
        <f t="shared" si="1"/>
        <v>Yes</v>
      </c>
    </row>
    <row r="62">
      <c r="A62" s="15">
        <v>60.0</v>
      </c>
      <c r="B62" s="16" t="s">
        <v>530</v>
      </c>
      <c r="C62" s="17" t="s">
        <v>531</v>
      </c>
      <c r="D62" s="18" t="s">
        <v>533</v>
      </c>
      <c r="E62" s="19"/>
      <c r="F62" s="19"/>
      <c r="G62" s="20"/>
      <c r="H62" s="20"/>
      <c r="I62" s="20"/>
      <c r="J62" s="20"/>
      <c r="K62" s="20"/>
      <c r="L62" s="20"/>
      <c r="M62" s="20"/>
      <c r="N62" s="20"/>
      <c r="O62" s="20"/>
      <c r="P62" s="21" t="str">
        <f t="shared" si="1"/>
        <v>Yes</v>
      </c>
    </row>
    <row r="63">
      <c r="A63" s="15">
        <v>61.0</v>
      </c>
      <c r="B63" s="16" t="s">
        <v>538</v>
      </c>
      <c r="C63" s="17" t="s">
        <v>539</v>
      </c>
      <c r="D63" s="18" t="s">
        <v>541</v>
      </c>
      <c r="E63" s="19"/>
      <c r="F63" s="19"/>
      <c r="G63" s="20"/>
      <c r="H63" s="20"/>
      <c r="I63" s="20"/>
      <c r="J63" s="20"/>
      <c r="K63" s="20"/>
      <c r="L63" s="20"/>
      <c r="M63" s="24" t="s">
        <v>7299</v>
      </c>
      <c r="N63" s="20"/>
      <c r="O63" s="20"/>
      <c r="P63" s="21" t="str">
        <f t="shared" si="1"/>
        <v>No</v>
      </c>
    </row>
    <row r="64">
      <c r="A64" s="15">
        <v>62.0</v>
      </c>
      <c r="B64" s="16" t="s">
        <v>547</v>
      </c>
      <c r="C64" s="17" t="s">
        <v>548</v>
      </c>
      <c r="D64" s="18" t="s">
        <v>550</v>
      </c>
      <c r="E64" s="19"/>
      <c r="F64" s="19"/>
      <c r="G64" s="20"/>
      <c r="H64" s="20"/>
      <c r="I64" s="20"/>
      <c r="J64" s="20"/>
      <c r="K64" s="20"/>
      <c r="L64" s="20"/>
      <c r="M64" s="20"/>
      <c r="N64" s="20"/>
      <c r="O64" s="20"/>
      <c r="P64" s="21" t="str">
        <f t="shared" si="1"/>
        <v>Yes</v>
      </c>
    </row>
    <row r="65">
      <c r="A65" s="15">
        <v>63.0</v>
      </c>
      <c r="B65" s="16" t="s">
        <v>555</v>
      </c>
      <c r="C65" s="17" t="s">
        <v>556</v>
      </c>
      <c r="D65" s="18" t="s">
        <v>558</v>
      </c>
      <c r="E65" s="19"/>
      <c r="F65" s="19"/>
      <c r="G65" s="20"/>
      <c r="H65" s="20"/>
      <c r="I65" s="20"/>
      <c r="J65" s="20"/>
      <c r="K65" s="20"/>
      <c r="L65" s="20"/>
      <c r="M65" s="20"/>
      <c r="N65" s="20"/>
      <c r="O65" s="20"/>
      <c r="P65" s="21" t="str">
        <f t="shared" si="1"/>
        <v>Yes</v>
      </c>
    </row>
    <row r="66">
      <c r="A66" s="15">
        <v>64.0</v>
      </c>
      <c r="B66" s="16" t="s">
        <v>563</v>
      </c>
      <c r="C66" s="17" t="s">
        <v>564</v>
      </c>
      <c r="D66" s="18" t="s">
        <v>566</v>
      </c>
      <c r="E66" s="23"/>
      <c r="F66" s="19"/>
      <c r="G66" s="20"/>
      <c r="H66" s="20"/>
      <c r="I66" s="20"/>
      <c r="J66" s="20"/>
      <c r="K66" s="20"/>
      <c r="L66" s="20"/>
      <c r="M66" s="20"/>
      <c r="N66" s="20"/>
      <c r="O66" s="20"/>
      <c r="P66" s="21" t="str">
        <f t="shared" si="1"/>
        <v>Yes</v>
      </c>
    </row>
    <row r="67">
      <c r="A67" s="15">
        <v>65.0</v>
      </c>
      <c r="B67" s="16" t="s">
        <v>571</v>
      </c>
      <c r="C67" s="17" t="s">
        <v>572</v>
      </c>
      <c r="D67" s="18" t="s">
        <v>574</v>
      </c>
      <c r="E67" s="19"/>
      <c r="F67" s="19"/>
      <c r="G67" s="20"/>
      <c r="H67" s="20"/>
      <c r="I67" s="20"/>
      <c r="J67" s="24"/>
      <c r="K67" s="20"/>
      <c r="L67" s="24" t="s">
        <v>7299</v>
      </c>
      <c r="M67" s="20"/>
      <c r="N67" s="20"/>
      <c r="O67" s="20"/>
      <c r="P67" s="21" t="str">
        <f t="shared" si="1"/>
        <v>No</v>
      </c>
    </row>
    <row r="68">
      <c r="A68" s="15">
        <v>66.0</v>
      </c>
      <c r="B68" s="16" t="s">
        <v>579</v>
      </c>
      <c r="C68" s="17" t="s">
        <v>580</v>
      </c>
      <c r="D68" s="18" t="s">
        <v>582</v>
      </c>
      <c r="E68" s="19"/>
      <c r="F68" s="19"/>
      <c r="G68" s="20"/>
      <c r="H68" s="20"/>
      <c r="I68" s="20"/>
      <c r="J68" s="20"/>
      <c r="K68" s="20"/>
      <c r="L68" s="20"/>
      <c r="M68" s="20"/>
      <c r="N68" s="20"/>
      <c r="O68" s="20"/>
      <c r="P68" s="21" t="str">
        <f t="shared" si="1"/>
        <v>Yes</v>
      </c>
    </row>
    <row r="69">
      <c r="A69" s="15">
        <v>67.0</v>
      </c>
      <c r="B69" s="16" t="s">
        <v>588</v>
      </c>
      <c r="C69" s="17" t="s">
        <v>589</v>
      </c>
      <c r="D69" s="18" t="s">
        <v>591</v>
      </c>
      <c r="E69" s="19"/>
      <c r="F69" s="19"/>
      <c r="G69" s="20"/>
      <c r="H69" s="20"/>
      <c r="I69" s="20"/>
      <c r="J69" s="20"/>
      <c r="K69" s="24" t="s">
        <v>7299</v>
      </c>
      <c r="L69" s="20"/>
      <c r="M69" s="24"/>
      <c r="N69" s="20"/>
      <c r="O69" s="20"/>
      <c r="P69" s="21" t="str">
        <f t="shared" si="1"/>
        <v>No</v>
      </c>
    </row>
    <row r="70">
      <c r="A70" s="15">
        <v>68.0</v>
      </c>
      <c r="B70" s="16" t="s">
        <v>596</v>
      </c>
      <c r="C70" s="17" t="s">
        <v>597</v>
      </c>
      <c r="D70" s="18" t="s">
        <v>599</v>
      </c>
      <c r="E70" s="19"/>
      <c r="F70" s="19"/>
      <c r="G70" s="20"/>
      <c r="H70" s="20"/>
      <c r="I70" s="20"/>
      <c r="J70" s="20"/>
      <c r="K70" s="20"/>
      <c r="L70" s="20"/>
      <c r="M70" s="20"/>
      <c r="N70" s="20"/>
      <c r="O70" s="20"/>
      <c r="P70" s="21" t="str">
        <f t="shared" si="1"/>
        <v>Yes</v>
      </c>
    </row>
    <row r="71">
      <c r="A71" s="15">
        <v>69.0</v>
      </c>
      <c r="B71" s="16" t="s">
        <v>604</v>
      </c>
      <c r="C71" s="17" t="s">
        <v>605</v>
      </c>
      <c r="D71" s="18" t="s">
        <v>607</v>
      </c>
      <c r="E71" s="19"/>
      <c r="F71" s="19"/>
      <c r="G71" s="20"/>
      <c r="H71" s="20"/>
      <c r="I71" s="20"/>
      <c r="J71" s="20"/>
      <c r="K71" s="20"/>
      <c r="L71" s="20"/>
      <c r="M71" s="20"/>
      <c r="N71" s="20"/>
      <c r="O71" s="20"/>
      <c r="P71" s="21" t="str">
        <f t="shared" si="1"/>
        <v>Yes</v>
      </c>
    </row>
    <row r="72">
      <c r="A72" s="15">
        <v>70.0</v>
      </c>
      <c r="B72" s="16" t="s">
        <v>612</v>
      </c>
      <c r="C72" s="17" t="s">
        <v>613</v>
      </c>
      <c r="D72" s="18" t="s">
        <v>615</v>
      </c>
      <c r="E72" s="19"/>
      <c r="F72" s="19"/>
      <c r="G72" s="20"/>
      <c r="H72" s="20"/>
      <c r="I72" s="20"/>
      <c r="J72" s="24"/>
      <c r="K72" s="20"/>
      <c r="L72" s="20"/>
      <c r="M72" s="20"/>
      <c r="N72" s="20"/>
      <c r="O72" s="20"/>
      <c r="P72" s="21" t="str">
        <f t="shared" si="1"/>
        <v>Yes</v>
      </c>
    </row>
    <row r="73">
      <c r="A73" s="15">
        <v>71.0</v>
      </c>
      <c r="B73" s="16" t="s">
        <v>620</v>
      </c>
      <c r="C73" s="17" t="s">
        <v>621</v>
      </c>
      <c r="D73" s="18" t="s">
        <v>623</v>
      </c>
      <c r="E73" s="19"/>
      <c r="F73" s="23" t="s">
        <v>7299</v>
      </c>
      <c r="G73" s="20"/>
      <c r="H73" s="20"/>
      <c r="I73" s="20"/>
      <c r="J73" s="20"/>
      <c r="K73" s="20"/>
      <c r="L73" s="20"/>
      <c r="M73" s="20"/>
      <c r="N73" s="20"/>
      <c r="O73" s="20"/>
      <c r="P73" s="21" t="str">
        <f t="shared" si="1"/>
        <v>No</v>
      </c>
    </row>
    <row r="74">
      <c r="A74" s="15">
        <v>72.0</v>
      </c>
      <c r="B74" s="16" t="s">
        <v>628</v>
      </c>
      <c r="C74" s="17" t="s">
        <v>629</v>
      </c>
      <c r="D74" s="18" t="s">
        <v>631</v>
      </c>
      <c r="E74" s="19"/>
      <c r="F74" s="19"/>
      <c r="G74" s="20"/>
      <c r="H74" s="20"/>
      <c r="I74" s="20"/>
      <c r="J74" s="20"/>
      <c r="K74" s="20"/>
      <c r="L74" s="20"/>
      <c r="M74" s="20"/>
      <c r="N74" s="20"/>
      <c r="O74" s="20"/>
      <c r="P74" s="21" t="str">
        <f t="shared" si="1"/>
        <v>Yes</v>
      </c>
    </row>
    <row r="75">
      <c r="A75" s="15">
        <v>73.0</v>
      </c>
      <c r="B75" s="16" t="s">
        <v>636</v>
      </c>
      <c r="C75" s="17" t="s">
        <v>637</v>
      </c>
      <c r="D75" s="18" t="s">
        <v>639</v>
      </c>
      <c r="E75" s="19"/>
      <c r="F75" s="19"/>
      <c r="G75" s="20"/>
      <c r="H75" s="20"/>
      <c r="I75" s="20"/>
      <c r="J75" s="20"/>
      <c r="K75" s="20"/>
      <c r="L75" s="20"/>
      <c r="M75" s="20"/>
      <c r="N75" s="20"/>
      <c r="O75" s="20"/>
      <c r="P75" s="21" t="str">
        <f t="shared" si="1"/>
        <v>Yes</v>
      </c>
    </row>
    <row r="76">
      <c r="A76" s="15">
        <v>74.0</v>
      </c>
      <c r="B76" s="16" t="s">
        <v>644</v>
      </c>
      <c r="C76" s="17" t="s">
        <v>645</v>
      </c>
      <c r="D76" s="18" t="s">
        <v>647</v>
      </c>
      <c r="E76" s="19"/>
      <c r="F76" s="23" t="s">
        <v>7299</v>
      </c>
      <c r="G76" s="20"/>
      <c r="H76" s="20"/>
      <c r="I76" s="20"/>
      <c r="J76" s="20"/>
      <c r="K76" s="20"/>
      <c r="L76" s="20"/>
      <c r="M76" s="20"/>
      <c r="N76" s="20"/>
      <c r="O76" s="20"/>
      <c r="P76" s="21" t="str">
        <f t="shared" si="1"/>
        <v>No</v>
      </c>
    </row>
    <row r="77">
      <c r="A77" s="15">
        <v>75.0</v>
      </c>
      <c r="B77" s="16" t="s">
        <v>651</v>
      </c>
      <c r="C77" s="17" t="s">
        <v>652</v>
      </c>
      <c r="D77" s="18" t="s">
        <v>654</v>
      </c>
      <c r="E77" s="23" t="s">
        <v>7299</v>
      </c>
      <c r="F77" s="19"/>
      <c r="G77" s="20"/>
      <c r="H77" s="20"/>
      <c r="I77" s="20"/>
      <c r="J77" s="20"/>
      <c r="K77" s="20"/>
      <c r="L77" s="20"/>
      <c r="M77" s="20"/>
      <c r="N77" s="20"/>
      <c r="O77" s="20"/>
      <c r="P77" s="21" t="str">
        <f t="shared" si="1"/>
        <v>No</v>
      </c>
    </row>
    <row r="78">
      <c r="A78" s="15">
        <v>76.0</v>
      </c>
      <c r="B78" s="16" t="s">
        <v>659</v>
      </c>
      <c r="C78" s="17" t="s">
        <v>660</v>
      </c>
      <c r="D78" s="18" t="s">
        <v>662</v>
      </c>
      <c r="E78" s="19"/>
      <c r="F78" s="19"/>
      <c r="G78" s="20"/>
      <c r="H78" s="20"/>
      <c r="I78" s="20"/>
      <c r="J78" s="20"/>
      <c r="K78" s="20"/>
      <c r="L78" s="20"/>
      <c r="M78" s="20"/>
      <c r="N78" s="20"/>
      <c r="O78" s="20"/>
      <c r="P78" s="21" t="str">
        <f t="shared" si="1"/>
        <v>Yes</v>
      </c>
    </row>
    <row r="79">
      <c r="A79" s="15">
        <v>77.0</v>
      </c>
      <c r="B79" s="16" t="s">
        <v>667</v>
      </c>
      <c r="C79" s="17" t="s">
        <v>668</v>
      </c>
      <c r="D79" s="18" t="s">
        <v>670</v>
      </c>
      <c r="E79" s="19"/>
      <c r="F79" s="19"/>
      <c r="G79" s="20"/>
      <c r="H79" s="20"/>
      <c r="I79" s="20"/>
      <c r="J79" s="20"/>
      <c r="K79" s="20"/>
      <c r="L79" s="20"/>
      <c r="M79" s="20"/>
      <c r="N79" s="20"/>
      <c r="O79" s="20"/>
      <c r="P79" s="21" t="str">
        <f t="shared" si="1"/>
        <v>Yes</v>
      </c>
    </row>
    <row r="80">
      <c r="A80" s="15">
        <v>78.0</v>
      </c>
      <c r="B80" s="16" t="s">
        <v>675</v>
      </c>
      <c r="C80" s="17" t="s">
        <v>676</v>
      </c>
      <c r="D80" s="18" t="s">
        <v>678</v>
      </c>
      <c r="E80" s="19"/>
      <c r="F80" s="19"/>
      <c r="G80" s="20"/>
      <c r="H80" s="20"/>
      <c r="I80" s="20"/>
      <c r="J80" s="24"/>
      <c r="K80" s="20"/>
      <c r="L80" s="20"/>
      <c r="M80" s="20"/>
      <c r="N80" s="20"/>
      <c r="O80" s="20"/>
      <c r="P80" s="21" t="str">
        <f t="shared" si="1"/>
        <v>Yes</v>
      </c>
    </row>
    <row r="81">
      <c r="A81" s="15">
        <v>79.0</v>
      </c>
      <c r="B81" s="16" t="s">
        <v>683</v>
      </c>
      <c r="C81" s="17" t="s">
        <v>684</v>
      </c>
      <c r="D81" s="18" t="s">
        <v>686</v>
      </c>
      <c r="E81" s="19"/>
      <c r="F81" s="19"/>
      <c r="G81" s="20"/>
      <c r="H81" s="20"/>
      <c r="I81" s="20"/>
      <c r="J81" s="20"/>
      <c r="K81" s="20"/>
      <c r="L81" s="20"/>
      <c r="M81" s="20"/>
      <c r="N81" s="20"/>
      <c r="O81" s="20"/>
      <c r="P81" s="21" t="str">
        <f t="shared" si="1"/>
        <v>Yes</v>
      </c>
    </row>
    <row r="82">
      <c r="A82" s="15">
        <v>80.0</v>
      </c>
      <c r="B82" s="16" t="s">
        <v>691</v>
      </c>
      <c r="C82" s="17" t="s">
        <v>692</v>
      </c>
      <c r="D82" s="18" t="s">
        <v>694</v>
      </c>
      <c r="E82" s="19"/>
      <c r="F82" s="19"/>
      <c r="G82" s="20"/>
      <c r="H82" s="20"/>
      <c r="I82" s="20"/>
      <c r="J82" s="20"/>
      <c r="K82" s="20"/>
      <c r="L82" s="20"/>
      <c r="M82" s="24" t="s">
        <v>7299</v>
      </c>
      <c r="N82" s="20"/>
      <c r="O82" s="20"/>
      <c r="P82" s="21" t="str">
        <f t="shared" si="1"/>
        <v>No</v>
      </c>
    </row>
    <row r="83">
      <c r="A83" s="15">
        <v>81.0</v>
      </c>
      <c r="B83" s="16" t="s">
        <v>700</v>
      </c>
      <c r="C83" s="17" t="s">
        <v>701</v>
      </c>
      <c r="D83" s="18" t="s">
        <v>703</v>
      </c>
      <c r="E83" s="19"/>
      <c r="F83" s="19"/>
      <c r="G83" s="20"/>
      <c r="H83" s="20"/>
      <c r="I83" s="20"/>
      <c r="J83" s="20"/>
      <c r="K83" s="24" t="s">
        <v>7299</v>
      </c>
      <c r="L83" s="20"/>
      <c r="M83" s="20"/>
      <c r="N83" s="20"/>
      <c r="O83" s="20"/>
      <c r="P83" s="21" t="str">
        <f t="shared" si="1"/>
        <v>No</v>
      </c>
    </row>
    <row r="84">
      <c r="A84" s="15">
        <v>82.0</v>
      </c>
      <c r="B84" s="16" t="s">
        <v>708</v>
      </c>
      <c r="C84" s="17" t="s">
        <v>709</v>
      </c>
      <c r="D84" s="18" t="s">
        <v>711</v>
      </c>
      <c r="E84" s="19"/>
      <c r="F84" s="19"/>
      <c r="G84" s="20"/>
      <c r="H84" s="20"/>
      <c r="I84" s="20"/>
      <c r="J84" s="20"/>
      <c r="K84" s="20"/>
      <c r="L84" s="20"/>
      <c r="M84" s="20"/>
      <c r="N84" s="20"/>
      <c r="O84" s="20"/>
      <c r="P84" s="21" t="str">
        <f t="shared" si="1"/>
        <v>Yes</v>
      </c>
    </row>
    <row r="85">
      <c r="A85" s="15">
        <v>83.0</v>
      </c>
      <c r="B85" s="16" t="s">
        <v>717</v>
      </c>
      <c r="C85" s="17" t="s">
        <v>718</v>
      </c>
      <c r="D85" s="18" t="s">
        <v>720</v>
      </c>
      <c r="E85" s="19"/>
      <c r="F85" s="19"/>
      <c r="G85" s="20"/>
      <c r="H85" s="20"/>
      <c r="I85" s="20"/>
      <c r="J85" s="20"/>
      <c r="K85" s="20"/>
      <c r="L85" s="20"/>
      <c r="M85" s="20"/>
      <c r="N85" s="20"/>
      <c r="O85" s="20"/>
      <c r="P85" s="21" t="str">
        <f t="shared" si="1"/>
        <v>Yes</v>
      </c>
    </row>
    <row r="86">
      <c r="A86" s="15">
        <v>84.0</v>
      </c>
      <c r="B86" s="16" t="s">
        <v>725</v>
      </c>
      <c r="C86" s="17" t="s">
        <v>726</v>
      </c>
      <c r="D86" s="18" t="s">
        <v>728</v>
      </c>
      <c r="E86" s="19"/>
      <c r="F86" s="19"/>
      <c r="G86" s="20"/>
      <c r="H86" s="20"/>
      <c r="I86" s="20"/>
      <c r="J86" s="20"/>
      <c r="K86" s="20"/>
      <c r="L86" s="20"/>
      <c r="M86" s="20"/>
      <c r="N86" s="20"/>
      <c r="O86" s="20"/>
      <c r="P86" s="21" t="str">
        <f t="shared" si="1"/>
        <v>Yes</v>
      </c>
    </row>
    <row r="87">
      <c r="A87" s="15">
        <v>85.0</v>
      </c>
      <c r="B87" s="16" t="s">
        <v>733</v>
      </c>
      <c r="C87" s="17" t="s">
        <v>734</v>
      </c>
      <c r="D87" s="18" t="s">
        <v>736</v>
      </c>
      <c r="E87" s="19"/>
      <c r="F87" s="19"/>
      <c r="G87" s="20"/>
      <c r="H87" s="20"/>
      <c r="I87" s="20"/>
      <c r="J87" s="20"/>
      <c r="K87" s="20"/>
      <c r="L87" s="20"/>
      <c r="M87" s="20"/>
      <c r="N87" s="20"/>
      <c r="O87" s="20"/>
      <c r="P87" s="21" t="str">
        <f t="shared" si="1"/>
        <v>Yes</v>
      </c>
    </row>
    <row r="88">
      <c r="A88" s="15">
        <v>86.0</v>
      </c>
      <c r="B88" s="16" t="s">
        <v>741</v>
      </c>
      <c r="C88" s="17" t="s">
        <v>742</v>
      </c>
      <c r="D88" s="18" t="s">
        <v>744</v>
      </c>
      <c r="E88" s="19"/>
      <c r="F88" s="23" t="s">
        <v>7299</v>
      </c>
      <c r="G88" s="20"/>
      <c r="H88" s="20"/>
      <c r="I88" s="20"/>
      <c r="J88" s="20"/>
      <c r="K88" s="20"/>
      <c r="L88" s="20"/>
      <c r="M88" s="20"/>
      <c r="N88" s="20"/>
      <c r="O88" s="20"/>
      <c r="P88" s="21" t="str">
        <f t="shared" si="1"/>
        <v>No</v>
      </c>
    </row>
    <row r="89">
      <c r="A89" s="15">
        <v>87.0</v>
      </c>
      <c r="B89" s="16" t="s">
        <v>749</v>
      </c>
      <c r="C89" s="17" t="s">
        <v>750</v>
      </c>
      <c r="D89" s="18" t="s">
        <v>752</v>
      </c>
      <c r="E89" s="19"/>
      <c r="F89" s="19"/>
      <c r="G89" s="20"/>
      <c r="H89" s="20"/>
      <c r="I89" s="20"/>
      <c r="J89" s="20"/>
      <c r="K89" s="20"/>
      <c r="L89" s="20"/>
      <c r="M89" s="24"/>
      <c r="N89" s="20"/>
      <c r="O89" s="20"/>
      <c r="P89" s="21" t="str">
        <f t="shared" si="1"/>
        <v>Yes</v>
      </c>
    </row>
    <row r="90">
      <c r="A90" s="15">
        <v>88.0</v>
      </c>
      <c r="B90" s="16" t="s">
        <v>757</v>
      </c>
      <c r="C90" s="17" t="s">
        <v>758</v>
      </c>
      <c r="D90" s="18" t="s">
        <v>760</v>
      </c>
      <c r="E90" s="19"/>
      <c r="F90" s="19"/>
      <c r="G90" s="20"/>
      <c r="H90" s="20"/>
      <c r="I90" s="20"/>
      <c r="J90" s="20"/>
      <c r="K90" s="20"/>
      <c r="L90" s="20"/>
      <c r="M90" s="20"/>
      <c r="N90" s="20"/>
      <c r="O90" s="20"/>
      <c r="P90" s="21" t="str">
        <f t="shared" si="1"/>
        <v>Yes</v>
      </c>
    </row>
    <row r="91">
      <c r="A91" s="15">
        <v>89.0</v>
      </c>
      <c r="B91" s="16" t="s">
        <v>765</v>
      </c>
      <c r="C91" s="17" t="s">
        <v>766</v>
      </c>
      <c r="D91" s="18" t="s">
        <v>768</v>
      </c>
      <c r="E91" s="19"/>
      <c r="F91" s="19"/>
      <c r="G91" s="20"/>
      <c r="H91" s="20"/>
      <c r="I91" s="20"/>
      <c r="J91" s="20"/>
      <c r="K91" s="20"/>
      <c r="L91" s="20"/>
      <c r="M91" s="20"/>
      <c r="N91" s="20"/>
      <c r="O91" s="20"/>
      <c r="P91" s="21" t="str">
        <f t="shared" si="1"/>
        <v>Yes</v>
      </c>
    </row>
    <row r="92">
      <c r="A92" s="15">
        <v>90.0</v>
      </c>
      <c r="B92" s="16" t="s">
        <v>773</v>
      </c>
      <c r="C92" s="17" t="s">
        <v>774</v>
      </c>
      <c r="D92" s="18" t="s">
        <v>776</v>
      </c>
      <c r="E92" s="19"/>
      <c r="F92" s="23" t="s">
        <v>7299</v>
      </c>
      <c r="G92" s="20"/>
      <c r="H92" s="20"/>
      <c r="I92" s="20"/>
      <c r="J92" s="20"/>
      <c r="K92" s="20"/>
      <c r="L92" s="20"/>
      <c r="M92" s="20"/>
      <c r="N92" s="20"/>
      <c r="O92" s="20"/>
      <c r="P92" s="21" t="str">
        <f t="shared" si="1"/>
        <v>No</v>
      </c>
    </row>
    <row r="93">
      <c r="A93" s="15">
        <v>91.0</v>
      </c>
      <c r="B93" s="16" t="s">
        <v>781</v>
      </c>
      <c r="C93" s="17" t="s">
        <v>782</v>
      </c>
      <c r="D93" s="18" t="s">
        <v>784</v>
      </c>
      <c r="E93" s="19"/>
      <c r="F93" s="19"/>
      <c r="G93" s="20"/>
      <c r="H93" s="20"/>
      <c r="I93" s="20"/>
      <c r="J93" s="20"/>
      <c r="K93" s="20"/>
      <c r="L93" s="20"/>
      <c r="M93" s="20"/>
      <c r="N93" s="20"/>
      <c r="O93" s="20"/>
      <c r="P93" s="21" t="str">
        <f t="shared" si="1"/>
        <v>Yes</v>
      </c>
    </row>
    <row r="94">
      <c r="A94" s="15">
        <v>92.0</v>
      </c>
      <c r="B94" s="16" t="s">
        <v>789</v>
      </c>
      <c r="C94" s="17" t="s">
        <v>790</v>
      </c>
      <c r="D94" s="18" t="s">
        <v>792</v>
      </c>
      <c r="E94" s="19"/>
      <c r="F94" s="19"/>
      <c r="G94" s="20"/>
      <c r="H94" s="20"/>
      <c r="I94" s="20"/>
      <c r="J94" s="20"/>
      <c r="K94" s="20"/>
      <c r="L94" s="20"/>
      <c r="M94" s="20"/>
      <c r="N94" s="20"/>
      <c r="O94" s="20"/>
      <c r="P94" s="21" t="str">
        <f t="shared" si="1"/>
        <v>Yes</v>
      </c>
    </row>
    <row r="95">
      <c r="A95" s="15">
        <v>93.0</v>
      </c>
      <c r="B95" s="16" t="s">
        <v>797</v>
      </c>
      <c r="C95" s="17" t="s">
        <v>798</v>
      </c>
      <c r="D95" s="18" t="s">
        <v>800</v>
      </c>
      <c r="E95" s="19"/>
      <c r="F95" s="23"/>
      <c r="G95" s="20"/>
      <c r="H95" s="20"/>
      <c r="I95" s="20"/>
      <c r="J95" s="20"/>
      <c r="K95" s="24" t="s">
        <v>7299</v>
      </c>
      <c r="L95" s="20"/>
      <c r="M95" s="20"/>
      <c r="N95" s="20"/>
      <c r="O95" s="20"/>
      <c r="P95" s="21" t="str">
        <f t="shared" si="1"/>
        <v>No</v>
      </c>
    </row>
    <row r="96">
      <c r="A96" s="15">
        <v>94.0</v>
      </c>
      <c r="B96" s="16" t="s">
        <v>806</v>
      </c>
      <c r="C96" s="17" t="s">
        <v>807</v>
      </c>
      <c r="D96" s="32">
        <v>0.0</v>
      </c>
      <c r="E96" s="19"/>
      <c r="F96" s="19"/>
      <c r="G96" s="20"/>
      <c r="H96" s="20"/>
      <c r="I96" s="20"/>
      <c r="J96" s="20"/>
      <c r="K96" s="20"/>
      <c r="L96" s="24" t="s">
        <v>7299</v>
      </c>
      <c r="M96" s="20"/>
      <c r="N96" s="20"/>
      <c r="O96" s="20"/>
      <c r="P96" s="21" t="str">
        <f t="shared" si="1"/>
        <v>No</v>
      </c>
    </row>
    <row r="97">
      <c r="A97" s="15">
        <v>95.0</v>
      </c>
      <c r="B97" s="16" t="s">
        <v>813</v>
      </c>
      <c r="C97" s="17" t="s">
        <v>814</v>
      </c>
      <c r="D97" s="18" t="s">
        <v>816</v>
      </c>
      <c r="E97" s="19"/>
      <c r="F97" s="19"/>
      <c r="G97" s="20"/>
      <c r="H97" s="20"/>
      <c r="I97" s="20"/>
      <c r="J97" s="20"/>
      <c r="K97" s="20"/>
      <c r="L97" s="20"/>
      <c r="M97" s="20"/>
      <c r="N97" s="24" t="s">
        <v>7299</v>
      </c>
      <c r="O97" s="24"/>
      <c r="P97" s="21" t="str">
        <f t="shared" si="1"/>
        <v>No</v>
      </c>
    </row>
    <row r="98">
      <c r="A98" s="15">
        <v>96.0</v>
      </c>
      <c r="B98" s="16" t="s">
        <v>822</v>
      </c>
      <c r="C98" s="17" t="s">
        <v>823</v>
      </c>
      <c r="D98" s="18" t="s">
        <v>825</v>
      </c>
      <c r="E98" s="19"/>
      <c r="F98" s="23" t="s">
        <v>7299</v>
      </c>
      <c r="G98" s="20"/>
      <c r="H98" s="20"/>
      <c r="I98" s="20"/>
      <c r="J98" s="20"/>
      <c r="K98" s="20"/>
      <c r="L98" s="20"/>
      <c r="M98" s="20"/>
      <c r="N98" s="20"/>
      <c r="O98" s="20"/>
      <c r="P98" s="21" t="str">
        <f t="shared" si="1"/>
        <v>No</v>
      </c>
    </row>
    <row r="99">
      <c r="A99" s="15">
        <v>97.0</v>
      </c>
      <c r="B99" s="16" t="s">
        <v>829</v>
      </c>
      <c r="C99" s="17" t="s">
        <v>830</v>
      </c>
      <c r="D99" s="18" t="s">
        <v>832</v>
      </c>
      <c r="E99" s="23"/>
      <c r="F99" s="19"/>
      <c r="G99" s="20"/>
      <c r="H99" s="20"/>
      <c r="I99" s="20"/>
      <c r="J99" s="20"/>
      <c r="K99" s="20"/>
      <c r="L99" s="20"/>
      <c r="M99" s="20"/>
      <c r="N99" s="20"/>
      <c r="O99" s="20"/>
      <c r="P99" s="21" t="str">
        <f t="shared" si="1"/>
        <v>Yes</v>
      </c>
    </row>
    <row r="100">
      <c r="A100" s="15">
        <v>98.0</v>
      </c>
      <c r="B100" s="16" t="s">
        <v>837</v>
      </c>
      <c r="C100" s="17" t="s">
        <v>838</v>
      </c>
      <c r="D100" s="18" t="s">
        <v>840</v>
      </c>
      <c r="E100" s="19"/>
      <c r="F100" s="23" t="s">
        <v>7299</v>
      </c>
      <c r="G100" s="20"/>
      <c r="H100" s="20"/>
      <c r="I100" s="20"/>
      <c r="J100" s="20"/>
      <c r="K100" s="20"/>
      <c r="L100" s="20"/>
      <c r="M100" s="20"/>
      <c r="N100" s="20"/>
      <c r="O100" s="20"/>
      <c r="P100" s="21" t="str">
        <f t="shared" si="1"/>
        <v>No</v>
      </c>
    </row>
    <row r="101">
      <c r="A101" s="15">
        <v>99.0</v>
      </c>
      <c r="B101" s="16" t="s">
        <v>846</v>
      </c>
      <c r="C101" s="17" t="s">
        <v>847</v>
      </c>
      <c r="D101" s="18" t="s">
        <v>849</v>
      </c>
      <c r="E101" s="19"/>
      <c r="F101" s="19"/>
      <c r="G101" s="20"/>
      <c r="H101" s="20"/>
      <c r="I101" s="20"/>
      <c r="J101" s="20"/>
      <c r="K101" s="20"/>
      <c r="L101" s="20"/>
      <c r="M101" s="20"/>
      <c r="N101" s="20"/>
      <c r="O101" s="20"/>
      <c r="P101" s="21" t="str">
        <f t="shared" si="1"/>
        <v>Yes</v>
      </c>
    </row>
    <row r="102">
      <c r="A102" s="15">
        <v>100.0</v>
      </c>
      <c r="B102" s="16" t="s">
        <v>854</v>
      </c>
      <c r="C102" s="17" t="s">
        <v>855</v>
      </c>
      <c r="D102" s="18" t="s">
        <v>857</v>
      </c>
      <c r="E102" s="23" t="s">
        <v>7299</v>
      </c>
      <c r="F102" s="19"/>
      <c r="G102" s="20"/>
      <c r="H102" s="20"/>
      <c r="I102" s="20"/>
      <c r="J102" s="20"/>
      <c r="K102" s="20"/>
      <c r="L102" s="20"/>
      <c r="M102" s="20"/>
      <c r="N102" s="20"/>
      <c r="O102" s="20"/>
      <c r="P102" s="21" t="str">
        <f t="shared" si="1"/>
        <v>No</v>
      </c>
    </row>
    <row r="103">
      <c r="A103" s="15">
        <v>101.0</v>
      </c>
      <c r="B103" s="16" t="s">
        <v>862</v>
      </c>
      <c r="C103" s="17" t="s">
        <v>863</v>
      </c>
      <c r="D103" s="32">
        <v>0.0</v>
      </c>
      <c r="E103" s="23" t="s">
        <v>7299</v>
      </c>
      <c r="F103" s="19"/>
      <c r="G103" s="20"/>
      <c r="H103" s="20"/>
      <c r="I103" s="20"/>
      <c r="J103" s="20"/>
      <c r="K103" s="20"/>
      <c r="L103" s="20"/>
      <c r="M103" s="20"/>
      <c r="N103" s="20"/>
      <c r="O103" s="20"/>
      <c r="P103" s="21" t="str">
        <f t="shared" si="1"/>
        <v>No</v>
      </c>
    </row>
    <row r="104">
      <c r="A104" s="15">
        <v>102.0</v>
      </c>
      <c r="B104" s="16" t="s">
        <v>869</v>
      </c>
      <c r="C104" s="17" t="s">
        <v>870</v>
      </c>
      <c r="D104" s="18" t="s">
        <v>872</v>
      </c>
      <c r="E104" s="23" t="s">
        <v>7299</v>
      </c>
      <c r="F104" s="19"/>
      <c r="G104" s="20"/>
      <c r="H104" s="20"/>
      <c r="I104" s="20"/>
      <c r="J104" s="20"/>
      <c r="K104" s="20"/>
      <c r="L104" s="20"/>
      <c r="M104" s="24"/>
      <c r="N104" s="20"/>
      <c r="O104" s="20"/>
      <c r="P104" s="21" t="str">
        <f t="shared" si="1"/>
        <v>No</v>
      </c>
    </row>
    <row r="105">
      <c r="A105" s="15">
        <v>103.0</v>
      </c>
      <c r="B105" s="16" t="s">
        <v>878</v>
      </c>
      <c r="C105" s="17" t="s">
        <v>879</v>
      </c>
      <c r="D105" s="18" t="s">
        <v>881</v>
      </c>
      <c r="E105" s="23" t="s">
        <v>7299</v>
      </c>
      <c r="F105" s="19"/>
      <c r="G105" s="20"/>
      <c r="H105" s="20"/>
      <c r="I105" s="20"/>
      <c r="J105" s="20"/>
      <c r="K105" s="20"/>
      <c r="L105" s="20"/>
      <c r="M105" s="20"/>
      <c r="N105" s="20"/>
      <c r="O105" s="20"/>
      <c r="P105" s="21" t="str">
        <f t="shared" si="1"/>
        <v>No</v>
      </c>
    </row>
    <row r="106">
      <c r="A106" s="15">
        <v>104.0</v>
      </c>
      <c r="B106" s="16" t="s">
        <v>886</v>
      </c>
      <c r="C106" s="17" t="s">
        <v>887</v>
      </c>
      <c r="D106" s="18" t="s">
        <v>889</v>
      </c>
      <c r="E106" s="23" t="s">
        <v>7299</v>
      </c>
      <c r="F106" s="19"/>
      <c r="G106" s="20"/>
      <c r="H106" s="20"/>
      <c r="I106" s="20"/>
      <c r="J106" s="20"/>
      <c r="K106" s="20"/>
      <c r="L106" s="20"/>
      <c r="M106" s="20"/>
      <c r="N106" s="20"/>
      <c r="O106" s="20"/>
      <c r="P106" s="21" t="str">
        <f t="shared" si="1"/>
        <v>No</v>
      </c>
    </row>
    <row r="107">
      <c r="A107" s="15">
        <v>105.0</v>
      </c>
      <c r="B107" s="16" t="s">
        <v>894</v>
      </c>
      <c r="C107" s="17" t="s">
        <v>895</v>
      </c>
      <c r="D107" s="18" t="s">
        <v>897</v>
      </c>
      <c r="E107" s="23" t="s">
        <v>7299</v>
      </c>
      <c r="F107" s="19"/>
      <c r="G107" s="20"/>
      <c r="H107" s="20"/>
      <c r="I107" s="20"/>
      <c r="J107" s="20"/>
      <c r="K107" s="20"/>
      <c r="L107" s="20"/>
      <c r="M107" s="20"/>
      <c r="N107" s="20"/>
      <c r="O107" s="20"/>
      <c r="P107" s="21" t="str">
        <f t="shared" si="1"/>
        <v>No</v>
      </c>
    </row>
    <row r="108">
      <c r="A108" s="15">
        <v>106.0</v>
      </c>
      <c r="B108" s="16" t="s">
        <v>903</v>
      </c>
      <c r="C108" s="17" t="s">
        <v>904</v>
      </c>
      <c r="D108" s="18" t="s">
        <v>906</v>
      </c>
      <c r="E108" s="23" t="s">
        <v>7299</v>
      </c>
      <c r="F108" s="19"/>
      <c r="G108" s="20"/>
      <c r="H108" s="20"/>
      <c r="I108" s="20"/>
      <c r="J108" s="20"/>
      <c r="K108" s="20"/>
      <c r="L108" s="20"/>
      <c r="M108" s="20"/>
      <c r="N108" s="20"/>
      <c r="O108" s="20"/>
      <c r="P108" s="21" t="str">
        <f t="shared" si="1"/>
        <v>No</v>
      </c>
    </row>
    <row r="109">
      <c r="A109" s="15">
        <v>107.0</v>
      </c>
      <c r="B109" s="16" t="s">
        <v>911</v>
      </c>
      <c r="C109" s="17" t="s">
        <v>912</v>
      </c>
      <c r="D109" s="18" t="s">
        <v>914</v>
      </c>
      <c r="E109" s="23" t="s">
        <v>7299</v>
      </c>
      <c r="F109" s="19"/>
      <c r="G109" s="20"/>
      <c r="H109" s="20"/>
      <c r="I109" s="20"/>
      <c r="J109" s="20"/>
      <c r="K109" s="20"/>
      <c r="L109" s="20"/>
      <c r="M109" s="20"/>
      <c r="N109" s="20"/>
      <c r="O109" s="20"/>
      <c r="P109" s="21" t="str">
        <f t="shared" si="1"/>
        <v>No</v>
      </c>
    </row>
    <row r="110">
      <c r="A110" s="15">
        <v>108.0</v>
      </c>
      <c r="B110" s="16" t="s">
        <v>919</v>
      </c>
      <c r="C110" s="17" t="s">
        <v>920</v>
      </c>
      <c r="D110" s="18" t="s">
        <v>922</v>
      </c>
      <c r="E110" s="23" t="s">
        <v>7299</v>
      </c>
      <c r="F110" s="19"/>
      <c r="G110" s="20"/>
      <c r="H110" s="20"/>
      <c r="I110" s="20"/>
      <c r="J110" s="20"/>
      <c r="K110" s="20"/>
      <c r="L110" s="20"/>
      <c r="M110" s="20"/>
      <c r="N110" s="20"/>
      <c r="O110" s="20"/>
      <c r="P110" s="21" t="str">
        <f t="shared" si="1"/>
        <v>No</v>
      </c>
    </row>
    <row r="111">
      <c r="A111" s="15">
        <v>109.0</v>
      </c>
      <c r="B111" s="16" t="s">
        <v>927</v>
      </c>
      <c r="C111" s="17" t="s">
        <v>928</v>
      </c>
      <c r="D111" s="18" t="s">
        <v>930</v>
      </c>
      <c r="E111" s="23" t="s">
        <v>7299</v>
      </c>
      <c r="F111" s="19"/>
      <c r="G111" s="20"/>
      <c r="H111" s="20"/>
      <c r="I111" s="20"/>
      <c r="J111" s="20"/>
      <c r="K111" s="20"/>
      <c r="L111" s="20"/>
      <c r="M111" s="20"/>
      <c r="N111" s="20"/>
      <c r="O111" s="20"/>
      <c r="P111" s="21" t="str">
        <f t="shared" si="1"/>
        <v>No</v>
      </c>
    </row>
    <row r="112">
      <c r="A112" s="15">
        <v>110.0</v>
      </c>
      <c r="B112" s="16" t="s">
        <v>935</v>
      </c>
      <c r="C112" s="17" t="s">
        <v>936</v>
      </c>
      <c r="D112" s="18" t="s">
        <v>938</v>
      </c>
      <c r="E112" s="23" t="s">
        <v>7299</v>
      </c>
      <c r="F112" s="19"/>
      <c r="G112" s="20"/>
      <c r="H112" s="20"/>
      <c r="I112" s="20"/>
      <c r="J112" s="20"/>
      <c r="K112" s="20"/>
      <c r="L112" s="20"/>
      <c r="M112" s="20"/>
      <c r="N112" s="20"/>
      <c r="O112" s="20"/>
      <c r="P112" s="21" t="str">
        <f t="shared" si="1"/>
        <v>No</v>
      </c>
    </row>
    <row r="113">
      <c r="A113" s="15">
        <v>111.0</v>
      </c>
      <c r="B113" s="16" t="s">
        <v>943</v>
      </c>
      <c r="C113" s="17" t="s">
        <v>944</v>
      </c>
      <c r="D113" s="18" t="s">
        <v>946</v>
      </c>
      <c r="E113" s="23" t="s">
        <v>7299</v>
      </c>
      <c r="F113" s="19"/>
      <c r="G113" s="20"/>
      <c r="H113" s="20"/>
      <c r="I113" s="20"/>
      <c r="J113" s="20"/>
      <c r="K113" s="20"/>
      <c r="L113" s="20"/>
      <c r="M113" s="20"/>
      <c r="N113" s="20"/>
      <c r="O113" s="20"/>
      <c r="P113" s="21" t="str">
        <f t="shared" si="1"/>
        <v>No</v>
      </c>
    </row>
    <row r="114">
      <c r="A114" s="15">
        <v>112.0</v>
      </c>
      <c r="B114" s="16" t="s">
        <v>951</v>
      </c>
      <c r="C114" s="17" t="s">
        <v>952</v>
      </c>
      <c r="D114" s="18" t="s">
        <v>954</v>
      </c>
      <c r="E114" s="23" t="s">
        <v>7299</v>
      </c>
      <c r="F114" s="19"/>
      <c r="G114" s="20"/>
      <c r="H114" s="20"/>
      <c r="I114" s="20"/>
      <c r="J114" s="20"/>
      <c r="K114" s="20"/>
      <c r="L114" s="20"/>
      <c r="M114" s="20"/>
      <c r="N114" s="20"/>
      <c r="O114" s="20"/>
      <c r="P114" s="21" t="str">
        <f t="shared" si="1"/>
        <v>No</v>
      </c>
    </row>
    <row r="115">
      <c r="A115" s="15">
        <v>113.0</v>
      </c>
      <c r="B115" s="16" t="s">
        <v>960</v>
      </c>
      <c r="C115" s="17" t="s">
        <v>961</v>
      </c>
      <c r="D115" s="18" t="s">
        <v>963</v>
      </c>
      <c r="E115" s="23" t="s">
        <v>7299</v>
      </c>
      <c r="F115" s="19"/>
      <c r="G115" s="20"/>
      <c r="H115" s="20"/>
      <c r="I115" s="20"/>
      <c r="J115" s="20"/>
      <c r="K115" s="20"/>
      <c r="L115" s="20"/>
      <c r="M115" s="20"/>
      <c r="N115" s="20"/>
      <c r="O115" s="20"/>
      <c r="P115" s="21" t="str">
        <f t="shared" si="1"/>
        <v>No</v>
      </c>
    </row>
    <row r="116">
      <c r="A116" s="15">
        <v>114.0</v>
      </c>
      <c r="B116" s="16" t="s">
        <v>968</v>
      </c>
      <c r="C116" s="17" t="s">
        <v>969</v>
      </c>
      <c r="D116" s="18" t="s">
        <v>971</v>
      </c>
      <c r="E116" s="23" t="s">
        <v>7299</v>
      </c>
      <c r="F116" s="19"/>
      <c r="G116" s="20"/>
      <c r="H116" s="20"/>
      <c r="I116" s="20"/>
      <c r="J116" s="20"/>
      <c r="K116" s="20"/>
      <c r="L116" s="20"/>
      <c r="M116" s="20"/>
      <c r="N116" s="20"/>
      <c r="O116" s="20"/>
      <c r="P116" s="21" t="str">
        <f t="shared" si="1"/>
        <v>No</v>
      </c>
    </row>
    <row r="117">
      <c r="A117" s="15">
        <v>115.0</v>
      </c>
      <c r="B117" s="16" t="s">
        <v>976</v>
      </c>
      <c r="C117" s="17" t="s">
        <v>977</v>
      </c>
      <c r="D117" s="18" t="s">
        <v>979</v>
      </c>
      <c r="E117" s="23" t="s">
        <v>7299</v>
      </c>
      <c r="F117" s="19"/>
      <c r="G117" s="20"/>
      <c r="H117" s="20"/>
      <c r="I117" s="20"/>
      <c r="J117" s="20"/>
      <c r="K117" s="20"/>
      <c r="L117" s="20"/>
      <c r="M117" s="20"/>
      <c r="N117" s="20"/>
      <c r="O117" s="20"/>
      <c r="P117" s="21" t="str">
        <f t="shared" si="1"/>
        <v>No</v>
      </c>
    </row>
    <row r="118">
      <c r="A118" s="15">
        <v>116.0</v>
      </c>
      <c r="B118" s="16" t="s">
        <v>984</v>
      </c>
      <c r="C118" s="17" t="s">
        <v>985</v>
      </c>
      <c r="D118" s="18" t="s">
        <v>987</v>
      </c>
      <c r="E118" s="23" t="s">
        <v>7299</v>
      </c>
      <c r="F118" s="19"/>
      <c r="G118" s="20"/>
      <c r="H118" s="20"/>
      <c r="I118" s="20"/>
      <c r="J118" s="20"/>
      <c r="K118" s="20"/>
      <c r="L118" s="20"/>
      <c r="M118" s="20"/>
      <c r="N118" s="20"/>
      <c r="O118" s="20"/>
      <c r="P118" s="21" t="str">
        <f t="shared" si="1"/>
        <v>No</v>
      </c>
    </row>
    <row r="119">
      <c r="A119" s="15">
        <v>117.0</v>
      </c>
      <c r="B119" s="16" t="s">
        <v>992</v>
      </c>
      <c r="C119" s="17" t="s">
        <v>993</v>
      </c>
      <c r="D119" s="18" t="s">
        <v>995</v>
      </c>
      <c r="E119" s="23" t="s">
        <v>7299</v>
      </c>
      <c r="F119" s="19"/>
      <c r="G119" s="20"/>
      <c r="H119" s="20"/>
      <c r="I119" s="20"/>
      <c r="J119" s="20"/>
      <c r="K119" s="20"/>
      <c r="L119" s="20"/>
      <c r="M119" s="20"/>
      <c r="N119" s="20"/>
      <c r="O119" s="20"/>
      <c r="P119" s="21" t="str">
        <f t="shared" si="1"/>
        <v>No</v>
      </c>
    </row>
    <row r="120">
      <c r="A120" s="15">
        <v>118.0</v>
      </c>
      <c r="B120" s="16" t="s">
        <v>1000</v>
      </c>
      <c r="C120" s="17" t="s">
        <v>1001</v>
      </c>
      <c r="D120" s="18" t="s">
        <v>1003</v>
      </c>
      <c r="E120" s="23" t="s">
        <v>7299</v>
      </c>
      <c r="F120" s="19"/>
      <c r="G120" s="20"/>
      <c r="H120" s="20"/>
      <c r="I120" s="20"/>
      <c r="J120" s="20"/>
      <c r="K120" s="20"/>
      <c r="L120" s="20"/>
      <c r="M120" s="20"/>
      <c r="N120" s="20"/>
      <c r="O120" s="20"/>
      <c r="P120" s="21" t="str">
        <f t="shared" si="1"/>
        <v>No</v>
      </c>
    </row>
    <row r="121">
      <c r="A121" s="15">
        <v>119.0</v>
      </c>
      <c r="B121" s="16" t="s">
        <v>1009</v>
      </c>
      <c r="C121" s="17" t="s">
        <v>1010</v>
      </c>
      <c r="D121" s="18" t="s">
        <v>1012</v>
      </c>
      <c r="E121" s="23" t="s">
        <v>7299</v>
      </c>
      <c r="F121" s="19"/>
      <c r="G121" s="20"/>
      <c r="H121" s="20"/>
      <c r="I121" s="20"/>
      <c r="J121" s="20"/>
      <c r="K121" s="20"/>
      <c r="L121" s="20"/>
      <c r="M121" s="20"/>
      <c r="N121" s="20"/>
      <c r="O121" s="20"/>
      <c r="P121" s="21" t="str">
        <f t="shared" si="1"/>
        <v>No</v>
      </c>
    </row>
    <row r="122">
      <c r="A122" s="15">
        <v>120.0</v>
      </c>
      <c r="B122" s="16" t="s">
        <v>1018</v>
      </c>
      <c r="C122" s="17" t="s">
        <v>1019</v>
      </c>
      <c r="D122" s="18" t="s">
        <v>1021</v>
      </c>
      <c r="E122" s="23" t="s">
        <v>7299</v>
      </c>
      <c r="F122" s="19"/>
      <c r="G122" s="20"/>
      <c r="H122" s="20"/>
      <c r="I122" s="20"/>
      <c r="J122" s="20"/>
      <c r="K122" s="20"/>
      <c r="L122" s="20"/>
      <c r="M122" s="20"/>
      <c r="N122" s="20"/>
      <c r="O122" s="20"/>
      <c r="P122" s="21" t="str">
        <f t="shared" si="1"/>
        <v>No</v>
      </c>
    </row>
    <row r="123">
      <c r="A123" s="15">
        <v>121.0</v>
      </c>
      <c r="B123" s="16" t="s">
        <v>1026</v>
      </c>
      <c r="C123" s="17" t="s">
        <v>1027</v>
      </c>
      <c r="D123" s="18" t="s">
        <v>1029</v>
      </c>
      <c r="E123" s="19"/>
      <c r="F123" s="19"/>
      <c r="G123" s="20"/>
      <c r="H123" s="20"/>
      <c r="I123" s="20"/>
      <c r="J123" s="20"/>
      <c r="K123" s="20"/>
      <c r="L123" s="24" t="s">
        <v>7299</v>
      </c>
      <c r="M123" s="20"/>
      <c r="N123" s="20"/>
      <c r="O123" s="20"/>
      <c r="P123" s="21" t="str">
        <f t="shared" si="1"/>
        <v>No</v>
      </c>
    </row>
    <row r="124">
      <c r="A124" s="15">
        <v>122.0</v>
      </c>
      <c r="B124" s="16" t="s">
        <v>1034</v>
      </c>
      <c r="C124" s="17" t="s">
        <v>1035</v>
      </c>
      <c r="D124" s="18" t="s">
        <v>1037</v>
      </c>
      <c r="E124" s="23" t="s">
        <v>7299</v>
      </c>
      <c r="F124" s="19"/>
      <c r="G124" s="20"/>
      <c r="H124" s="20"/>
      <c r="I124" s="20"/>
      <c r="J124" s="20"/>
      <c r="K124" s="20"/>
      <c r="L124" s="20"/>
      <c r="M124" s="20"/>
      <c r="N124" s="20"/>
      <c r="O124" s="20"/>
      <c r="P124" s="21" t="str">
        <f t="shared" si="1"/>
        <v>No</v>
      </c>
    </row>
    <row r="125">
      <c r="A125" s="15">
        <v>123.0</v>
      </c>
      <c r="B125" s="16" t="s">
        <v>1042</v>
      </c>
      <c r="C125" s="17" t="s">
        <v>1043</v>
      </c>
      <c r="D125" s="18" t="s">
        <v>1045</v>
      </c>
      <c r="E125" s="23" t="s">
        <v>7299</v>
      </c>
      <c r="F125" s="19"/>
      <c r="G125" s="20"/>
      <c r="H125" s="20"/>
      <c r="I125" s="20"/>
      <c r="J125" s="20"/>
      <c r="K125" s="20"/>
      <c r="L125" s="20"/>
      <c r="M125" s="20"/>
      <c r="N125" s="20"/>
      <c r="O125" s="20"/>
      <c r="P125" s="21" t="str">
        <f t="shared" si="1"/>
        <v>No</v>
      </c>
    </row>
    <row r="126">
      <c r="A126" s="15">
        <v>124.0</v>
      </c>
      <c r="B126" s="16" t="s">
        <v>1050</v>
      </c>
      <c r="C126" s="17" t="s">
        <v>1051</v>
      </c>
      <c r="D126" s="18" t="s">
        <v>1053</v>
      </c>
      <c r="E126" s="23" t="s">
        <v>7299</v>
      </c>
      <c r="F126" s="19"/>
      <c r="G126" s="20"/>
      <c r="H126" s="20"/>
      <c r="I126" s="20"/>
      <c r="J126" s="20"/>
      <c r="K126" s="20"/>
      <c r="L126" s="20"/>
      <c r="M126" s="20"/>
      <c r="N126" s="20"/>
      <c r="O126" s="20"/>
      <c r="P126" s="21" t="str">
        <f t="shared" si="1"/>
        <v>No</v>
      </c>
    </row>
    <row r="127">
      <c r="A127" s="15">
        <v>125.0</v>
      </c>
      <c r="B127" s="16" t="s">
        <v>1058</v>
      </c>
      <c r="C127" s="17" t="s">
        <v>1059</v>
      </c>
      <c r="D127" s="18" t="s">
        <v>1061</v>
      </c>
      <c r="E127" s="19"/>
      <c r="F127" s="19"/>
      <c r="G127" s="20"/>
      <c r="H127" s="20"/>
      <c r="I127" s="20"/>
      <c r="J127" s="20"/>
      <c r="K127" s="20"/>
      <c r="L127" s="20"/>
      <c r="M127" s="20"/>
      <c r="N127" s="20"/>
      <c r="O127" s="20"/>
      <c r="P127" s="21" t="str">
        <f t="shared" si="1"/>
        <v>Yes</v>
      </c>
    </row>
    <row r="128">
      <c r="A128" s="15">
        <v>126.0</v>
      </c>
      <c r="B128" s="16" t="s">
        <v>1066</v>
      </c>
      <c r="C128" s="17" t="s">
        <v>1067</v>
      </c>
      <c r="D128" s="18" t="s">
        <v>1069</v>
      </c>
      <c r="E128" s="19"/>
      <c r="F128" s="19"/>
      <c r="G128" s="20"/>
      <c r="H128" s="20"/>
      <c r="I128" s="20"/>
      <c r="J128" s="20"/>
      <c r="K128" s="20"/>
      <c r="L128" s="20"/>
      <c r="M128" s="20"/>
      <c r="N128" s="20"/>
      <c r="O128" s="20"/>
      <c r="P128" s="21" t="str">
        <f t="shared" si="1"/>
        <v>Yes</v>
      </c>
    </row>
    <row r="129">
      <c r="A129" s="15">
        <v>127.0</v>
      </c>
      <c r="B129" s="16" t="s">
        <v>1074</v>
      </c>
      <c r="C129" s="17" t="s">
        <v>1075</v>
      </c>
      <c r="D129" s="18" t="s">
        <v>1077</v>
      </c>
      <c r="E129" s="19"/>
      <c r="F129" s="19"/>
      <c r="G129" s="20"/>
      <c r="H129" s="20"/>
      <c r="I129" s="20"/>
      <c r="J129" s="20"/>
      <c r="K129" s="20"/>
      <c r="L129" s="20"/>
      <c r="M129" s="20"/>
      <c r="N129" s="20"/>
      <c r="O129" s="20"/>
      <c r="P129" s="21" t="str">
        <f t="shared" si="1"/>
        <v>Yes</v>
      </c>
    </row>
    <row r="130">
      <c r="A130" s="15">
        <v>128.0</v>
      </c>
      <c r="B130" s="16" t="s">
        <v>1082</v>
      </c>
      <c r="C130" s="17" t="s">
        <v>1083</v>
      </c>
      <c r="D130" s="18" t="s">
        <v>1085</v>
      </c>
      <c r="E130" s="19"/>
      <c r="F130" s="19"/>
      <c r="G130" s="20"/>
      <c r="H130" s="20"/>
      <c r="I130" s="20"/>
      <c r="J130" s="20"/>
      <c r="K130" s="20"/>
      <c r="L130" s="20"/>
      <c r="M130" s="20"/>
      <c r="N130" s="20"/>
      <c r="O130" s="20"/>
      <c r="P130" s="21" t="str">
        <f t="shared" si="1"/>
        <v>Yes</v>
      </c>
    </row>
    <row r="131">
      <c r="A131" s="15">
        <v>129.0</v>
      </c>
      <c r="B131" s="16" t="s">
        <v>1090</v>
      </c>
      <c r="C131" s="17" t="s">
        <v>1091</v>
      </c>
      <c r="D131" s="18" t="s">
        <v>1093</v>
      </c>
      <c r="E131" s="19"/>
      <c r="F131" s="19"/>
      <c r="G131" s="20"/>
      <c r="H131" s="20"/>
      <c r="I131" s="20"/>
      <c r="J131" s="20"/>
      <c r="K131" s="20"/>
      <c r="L131" s="20"/>
      <c r="M131" s="20"/>
      <c r="N131" s="20"/>
      <c r="O131" s="20"/>
      <c r="P131" s="21" t="str">
        <f t="shared" si="1"/>
        <v>Yes</v>
      </c>
    </row>
    <row r="132">
      <c r="A132" s="15">
        <v>130.0</v>
      </c>
      <c r="B132" s="16" t="s">
        <v>1098</v>
      </c>
      <c r="C132" s="17" t="s">
        <v>1099</v>
      </c>
      <c r="D132" s="18" t="s">
        <v>1101</v>
      </c>
      <c r="E132" s="19"/>
      <c r="F132" s="23" t="s">
        <v>7299</v>
      </c>
      <c r="G132" s="20"/>
      <c r="H132" s="20"/>
      <c r="I132" s="20"/>
      <c r="J132" s="20"/>
      <c r="K132" s="20"/>
      <c r="L132" s="20"/>
      <c r="M132" s="20"/>
      <c r="N132" s="20"/>
      <c r="O132" s="20"/>
      <c r="P132" s="21" t="str">
        <f t="shared" si="1"/>
        <v>No</v>
      </c>
    </row>
    <row r="133">
      <c r="A133" s="15">
        <v>131.0</v>
      </c>
      <c r="B133" s="16" t="s">
        <v>1106</v>
      </c>
      <c r="C133" s="17" t="s">
        <v>1107</v>
      </c>
      <c r="D133" s="18" t="s">
        <v>1109</v>
      </c>
      <c r="E133" s="19"/>
      <c r="F133" s="19"/>
      <c r="G133" s="20"/>
      <c r="H133" s="20"/>
      <c r="I133" s="20"/>
      <c r="J133" s="24"/>
      <c r="K133" s="20"/>
      <c r="L133" s="20"/>
      <c r="M133" s="20"/>
      <c r="N133" s="20"/>
      <c r="O133" s="20"/>
      <c r="P133" s="21" t="str">
        <f t="shared" si="1"/>
        <v>Yes</v>
      </c>
    </row>
    <row r="134">
      <c r="A134" s="15">
        <v>132.0</v>
      </c>
      <c r="B134" s="16" t="s">
        <v>1114</v>
      </c>
      <c r="C134" s="17" t="s">
        <v>1115</v>
      </c>
      <c r="D134" s="18" t="s">
        <v>1117</v>
      </c>
      <c r="E134" s="23" t="s">
        <v>7299</v>
      </c>
      <c r="F134" s="19"/>
      <c r="G134" s="20"/>
      <c r="H134" s="20"/>
      <c r="I134" s="20"/>
      <c r="J134" s="20"/>
      <c r="K134" s="20"/>
      <c r="L134" s="20"/>
      <c r="M134" s="20"/>
      <c r="N134" s="20"/>
      <c r="O134" s="20"/>
      <c r="P134" s="21" t="str">
        <f t="shared" si="1"/>
        <v>No</v>
      </c>
    </row>
    <row r="135">
      <c r="A135" s="15">
        <v>133.0</v>
      </c>
      <c r="B135" s="16" t="s">
        <v>1122</v>
      </c>
      <c r="C135" s="17" t="s">
        <v>1123</v>
      </c>
      <c r="D135" s="18" t="s">
        <v>1125</v>
      </c>
      <c r="E135" s="19"/>
      <c r="F135" s="19"/>
      <c r="G135" s="20"/>
      <c r="H135" s="20"/>
      <c r="I135" s="20"/>
      <c r="J135" s="20"/>
      <c r="K135" s="20"/>
      <c r="L135" s="20"/>
      <c r="M135" s="24"/>
      <c r="N135" s="20"/>
      <c r="O135" s="20"/>
      <c r="P135" s="21" t="str">
        <f t="shared" si="1"/>
        <v>Yes</v>
      </c>
    </row>
    <row r="136">
      <c r="A136" s="15">
        <v>134.0</v>
      </c>
      <c r="B136" s="16" t="s">
        <v>1130</v>
      </c>
      <c r="C136" s="17" t="s">
        <v>1131</v>
      </c>
      <c r="D136" s="18" t="s">
        <v>1133</v>
      </c>
      <c r="E136" s="19"/>
      <c r="F136" s="19"/>
      <c r="G136" s="20"/>
      <c r="H136" s="20"/>
      <c r="I136" s="20"/>
      <c r="J136" s="20"/>
      <c r="K136" s="20"/>
      <c r="L136" s="20"/>
      <c r="M136" s="24"/>
      <c r="N136" s="20"/>
      <c r="O136" s="20"/>
      <c r="P136" s="21" t="str">
        <f t="shared" si="1"/>
        <v>Yes</v>
      </c>
    </row>
    <row r="137">
      <c r="A137" s="15">
        <v>135.0</v>
      </c>
      <c r="B137" s="16" t="s">
        <v>1137</v>
      </c>
      <c r="C137" s="17" t="s">
        <v>1138</v>
      </c>
      <c r="D137" s="32">
        <v>0.0</v>
      </c>
      <c r="E137" s="19"/>
      <c r="F137" s="19"/>
      <c r="G137" s="20"/>
      <c r="H137" s="20"/>
      <c r="I137" s="24" t="s">
        <v>7299</v>
      </c>
      <c r="J137" s="20"/>
      <c r="K137" s="20"/>
      <c r="L137" s="20"/>
      <c r="M137" s="20"/>
      <c r="N137" s="20"/>
      <c r="O137" s="20"/>
      <c r="P137" s="21" t="str">
        <f t="shared" si="1"/>
        <v>No</v>
      </c>
    </row>
    <row r="138">
      <c r="A138" s="15">
        <v>136.0</v>
      </c>
      <c r="B138" s="16" t="s">
        <v>1144</v>
      </c>
      <c r="C138" s="17" t="s">
        <v>1145</v>
      </c>
      <c r="D138" s="18" t="s">
        <v>1147</v>
      </c>
      <c r="E138" s="19"/>
      <c r="F138" s="19"/>
      <c r="G138" s="20"/>
      <c r="H138" s="20"/>
      <c r="I138" s="20"/>
      <c r="J138" s="20"/>
      <c r="K138" s="20"/>
      <c r="L138" s="20"/>
      <c r="M138" s="20"/>
      <c r="N138" s="20"/>
      <c r="O138" s="20"/>
      <c r="P138" s="21" t="str">
        <f t="shared" si="1"/>
        <v>Yes</v>
      </c>
    </row>
    <row r="139">
      <c r="A139" s="15">
        <v>137.0</v>
      </c>
      <c r="B139" s="16" t="s">
        <v>1152</v>
      </c>
      <c r="C139" s="17" t="s">
        <v>1153</v>
      </c>
      <c r="D139" s="18" t="s">
        <v>1155</v>
      </c>
      <c r="E139" s="19"/>
      <c r="F139" s="19"/>
      <c r="G139" s="20"/>
      <c r="H139" s="20"/>
      <c r="I139" s="20"/>
      <c r="J139" s="20"/>
      <c r="K139" s="24" t="s">
        <v>7299</v>
      </c>
      <c r="L139" s="20"/>
      <c r="M139" s="20"/>
      <c r="N139" s="20"/>
      <c r="O139" s="20"/>
      <c r="P139" s="21" t="str">
        <f t="shared" si="1"/>
        <v>No</v>
      </c>
    </row>
    <row r="140">
      <c r="A140" s="15">
        <v>138.0</v>
      </c>
      <c r="B140" s="16" t="s">
        <v>1161</v>
      </c>
      <c r="C140" s="17" t="s">
        <v>1162</v>
      </c>
      <c r="D140" s="18" t="s">
        <v>1164</v>
      </c>
      <c r="E140" s="19"/>
      <c r="F140" s="19"/>
      <c r="G140" s="20"/>
      <c r="H140" s="20"/>
      <c r="I140" s="20"/>
      <c r="J140" s="20"/>
      <c r="K140" s="24" t="s">
        <v>7299</v>
      </c>
      <c r="L140" s="20"/>
      <c r="M140" s="20"/>
      <c r="N140" s="20"/>
      <c r="O140" s="20"/>
      <c r="P140" s="21" t="str">
        <f t="shared" si="1"/>
        <v>No</v>
      </c>
    </row>
    <row r="141">
      <c r="A141" s="15">
        <v>139.0</v>
      </c>
      <c r="B141" s="16" t="s">
        <v>1169</v>
      </c>
      <c r="C141" s="17" t="s">
        <v>1170</v>
      </c>
      <c r="D141" s="18" t="s">
        <v>1172</v>
      </c>
      <c r="E141" s="19"/>
      <c r="F141" s="19"/>
      <c r="G141" s="20"/>
      <c r="H141" s="20"/>
      <c r="I141" s="20"/>
      <c r="J141" s="20"/>
      <c r="K141" s="20"/>
      <c r="L141" s="20"/>
      <c r="M141" s="20"/>
      <c r="N141" s="20"/>
      <c r="O141" s="20"/>
      <c r="P141" s="21" t="str">
        <f t="shared" si="1"/>
        <v>Yes</v>
      </c>
    </row>
    <row r="142">
      <c r="A142" s="15">
        <v>140.0</v>
      </c>
      <c r="B142" s="16" t="s">
        <v>1177</v>
      </c>
      <c r="C142" s="17" t="s">
        <v>1178</v>
      </c>
      <c r="D142" s="18" t="s">
        <v>1180</v>
      </c>
      <c r="E142" s="23" t="s">
        <v>7299</v>
      </c>
      <c r="F142" s="19"/>
      <c r="G142" s="20"/>
      <c r="H142" s="20"/>
      <c r="I142" s="20"/>
      <c r="J142" s="20"/>
      <c r="K142" s="20"/>
      <c r="L142" s="20"/>
      <c r="M142" s="20"/>
      <c r="N142" s="20"/>
      <c r="O142" s="20"/>
      <c r="P142" s="21" t="str">
        <f t="shared" si="1"/>
        <v>No</v>
      </c>
    </row>
    <row r="143">
      <c r="A143" s="15">
        <v>141.0</v>
      </c>
      <c r="B143" s="16" t="s">
        <v>1185</v>
      </c>
      <c r="C143" s="17" t="s">
        <v>1186</v>
      </c>
      <c r="D143" s="18" t="s">
        <v>1188</v>
      </c>
      <c r="E143" s="23"/>
      <c r="F143" s="23"/>
      <c r="G143" s="20"/>
      <c r="H143" s="20"/>
      <c r="I143" s="20"/>
      <c r="J143" s="20"/>
      <c r="K143" s="20"/>
      <c r="L143" s="20"/>
      <c r="M143" s="20"/>
      <c r="N143" s="20"/>
      <c r="O143" s="20"/>
      <c r="P143" s="21" t="str">
        <f t="shared" si="1"/>
        <v>Yes</v>
      </c>
    </row>
    <row r="144">
      <c r="A144" s="15">
        <v>142.0</v>
      </c>
      <c r="B144" s="16" t="s">
        <v>1193</v>
      </c>
      <c r="C144" s="17" t="s">
        <v>1194</v>
      </c>
      <c r="D144" s="18" t="s">
        <v>1196</v>
      </c>
      <c r="E144" s="19"/>
      <c r="F144" s="19"/>
      <c r="G144" s="20"/>
      <c r="H144" s="20"/>
      <c r="I144" s="20"/>
      <c r="J144" s="20"/>
      <c r="K144" s="20"/>
      <c r="L144" s="20"/>
      <c r="M144" s="20"/>
      <c r="N144" s="20"/>
      <c r="O144" s="20"/>
      <c r="P144" s="21" t="str">
        <f t="shared" si="1"/>
        <v>Yes</v>
      </c>
    </row>
    <row r="145">
      <c r="A145" s="15">
        <v>143.0</v>
      </c>
      <c r="B145" s="16" t="s">
        <v>1201</v>
      </c>
      <c r="C145" s="17" t="s">
        <v>1202</v>
      </c>
      <c r="D145" s="18" t="s">
        <v>1204</v>
      </c>
      <c r="E145" s="19"/>
      <c r="F145" s="19"/>
      <c r="G145" s="20"/>
      <c r="H145" s="20"/>
      <c r="I145" s="20"/>
      <c r="J145" s="20"/>
      <c r="K145" s="20"/>
      <c r="L145" s="20"/>
      <c r="M145" s="20"/>
      <c r="N145" s="20"/>
      <c r="O145" s="20"/>
      <c r="P145" s="21" t="str">
        <f t="shared" si="1"/>
        <v>Yes</v>
      </c>
    </row>
    <row r="146">
      <c r="A146" s="15">
        <v>144.0</v>
      </c>
      <c r="B146" s="16" t="s">
        <v>1209</v>
      </c>
      <c r="C146" s="17" t="s">
        <v>1210</v>
      </c>
      <c r="D146" s="18" t="s">
        <v>1212</v>
      </c>
      <c r="E146" s="19"/>
      <c r="F146" s="19"/>
      <c r="G146" s="20"/>
      <c r="H146" s="20"/>
      <c r="I146" s="20"/>
      <c r="J146" s="20"/>
      <c r="K146" s="20"/>
      <c r="L146" s="20"/>
      <c r="M146" s="24" t="s">
        <v>7299</v>
      </c>
      <c r="N146" s="20"/>
      <c r="O146" s="20"/>
      <c r="P146" s="21" t="str">
        <f t="shared" si="1"/>
        <v>No</v>
      </c>
    </row>
    <row r="147">
      <c r="A147" s="15">
        <v>145.0</v>
      </c>
      <c r="B147" s="16" t="s">
        <v>1218</v>
      </c>
      <c r="C147" s="17" t="s">
        <v>1219</v>
      </c>
      <c r="D147" s="18" t="s">
        <v>1221</v>
      </c>
      <c r="E147" s="19"/>
      <c r="F147" s="19"/>
      <c r="G147" s="20"/>
      <c r="H147" s="20"/>
      <c r="I147" s="20"/>
      <c r="J147" s="20"/>
      <c r="K147" s="20"/>
      <c r="L147" s="20"/>
      <c r="M147" s="20"/>
      <c r="N147" s="20"/>
      <c r="O147" s="20"/>
      <c r="P147" s="21" t="str">
        <f t="shared" si="1"/>
        <v>Yes</v>
      </c>
    </row>
    <row r="148">
      <c r="A148" s="15">
        <v>146.0</v>
      </c>
      <c r="B148" s="16" t="s">
        <v>1226</v>
      </c>
      <c r="C148" s="17" t="s">
        <v>1227</v>
      </c>
      <c r="D148" s="18" t="s">
        <v>1229</v>
      </c>
      <c r="E148" s="19"/>
      <c r="F148" s="19"/>
      <c r="G148" s="20"/>
      <c r="H148" s="20"/>
      <c r="I148" s="20"/>
      <c r="J148" s="20"/>
      <c r="K148" s="20"/>
      <c r="L148" s="24" t="s">
        <v>7299</v>
      </c>
      <c r="M148" s="20"/>
      <c r="N148" s="20"/>
      <c r="O148" s="20"/>
      <c r="P148" s="21" t="str">
        <f t="shared" si="1"/>
        <v>No</v>
      </c>
    </row>
    <row r="149">
      <c r="A149" s="15">
        <v>147.0</v>
      </c>
      <c r="B149" s="16" t="s">
        <v>1234</v>
      </c>
      <c r="C149" s="17" t="s">
        <v>1235</v>
      </c>
      <c r="D149" s="18" t="s">
        <v>1237</v>
      </c>
      <c r="E149" s="19"/>
      <c r="F149" s="19"/>
      <c r="G149" s="20"/>
      <c r="H149" s="20"/>
      <c r="I149" s="24" t="s">
        <v>7299</v>
      </c>
      <c r="J149" s="20"/>
      <c r="K149" s="20"/>
      <c r="L149" s="20"/>
      <c r="M149" s="20"/>
      <c r="N149" s="20"/>
      <c r="O149" s="20"/>
      <c r="P149" s="21" t="str">
        <f t="shared" si="1"/>
        <v>No</v>
      </c>
    </row>
    <row r="150">
      <c r="A150" s="15">
        <v>148.0</v>
      </c>
      <c r="B150" s="16" t="s">
        <v>1242</v>
      </c>
      <c r="C150" s="17" t="s">
        <v>1243</v>
      </c>
      <c r="D150" s="18" t="s">
        <v>1245</v>
      </c>
      <c r="E150" s="19"/>
      <c r="F150" s="19"/>
      <c r="G150" s="20"/>
      <c r="H150" s="20"/>
      <c r="I150" s="20"/>
      <c r="J150" s="24" t="s">
        <v>7299</v>
      </c>
      <c r="K150" s="20"/>
      <c r="L150" s="20"/>
      <c r="M150" s="20"/>
      <c r="N150" s="20"/>
      <c r="O150" s="20"/>
      <c r="P150" s="21" t="str">
        <f t="shared" si="1"/>
        <v>No</v>
      </c>
    </row>
    <row r="151">
      <c r="A151" s="15">
        <v>149.0</v>
      </c>
      <c r="B151" s="16" t="s">
        <v>1250</v>
      </c>
      <c r="C151" s="17" t="s">
        <v>1251</v>
      </c>
      <c r="D151" s="32">
        <v>0.0</v>
      </c>
      <c r="E151" s="19"/>
      <c r="F151" s="19"/>
      <c r="G151" s="20"/>
      <c r="H151" s="20"/>
      <c r="I151" s="20"/>
      <c r="J151" s="20"/>
      <c r="K151" s="20"/>
      <c r="L151" s="20"/>
      <c r="M151" s="24" t="s">
        <v>7299</v>
      </c>
      <c r="N151" s="20"/>
      <c r="O151" s="20"/>
      <c r="P151" s="21" t="str">
        <f t="shared" si="1"/>
        <v>No</v>
      </c>
    </row>
    <row r="152">
      <c r="A152" s="15">
        <v>150.0</v>
      </c>
      <c r="B152" s="16" t="s">
        <v>1256</v>
      </c>
      <c r="C152" s="17" t="s">
        <v>1257</v>
      </c>
      <c r="D152" s="18" t="s">
        <v>1259</v>
      </c>
      <c r="E152" s="19"/>
      <c r="F152" s="23" t="s">
        <v>7299</v>
      </c>
      <c r="G152" s="20"/>
      <c r="H152" s="20"/>
      <c r="I152" s="20"/>
      <c r="J152" s="20"/>
      <c r="K152" s="20"/>
      <c r="L152" s="20"/>
      <c r="M152" s="20"/>
      <c r="N152" s="20"/>
      <c r="O152" s="20"/>
      <c r="P152" s="21" t="str">
        <f t="shared" si="1"/>
        <v>No</v>
      </c>
    </row>
    <row r="153">
      <c r="A153" s="15">
        <v>151.0</v>
      </c>
      <c r="B153" s="16" t="s">
        <v>1263</v>
      </c>
      <c r="C153" s="17" t="s">
        <v>1264</v>
      </c>
      <c r="D153" s="18" t="s">
        <v>1266</v>
      </c>
      <c r="E153" s="19"/>
      <c r="F153" s="19"/>
      <c r="G153" s="20"/>
      <c r="H153" s="20"/>
      <c r="I153" s="20"/>
      <c r="J153" s="20"/>
      <c r="K153" s="20"/>
      <c r="L153" s="20"/>
      <c r="M153" s="20"/>
      <c r="N153" s="20"/>
      <c r="O153" s="20"/>
      <c r="P153" s="21" t="str">
        <f t="shared" si="1"/>
        <v>Yes</v>
      </c>
    </row>
    <row r="154">
      <c r="A154" s="15">
        <v>152.0</v>
      </c>
      <c r="B154" s="16" t="s">
        <v>1271</v>
      </c>
      <c r="C154" s="17" t="s">
        <v>1272</v>
      </c>
      <c r="D154" s="18" t="s">
        <v>1274</v>
      </c>
      <c r="E154" s="23" t="s">
        <v>7299</v>
      </c>
      <c r="F154" s="19"/>
      <c r="G154" s="20"/>
      <c r="H154" s="20"/>
      <c r="I154" s="20"/>
      <c r="J154" s="20"/>
      <c r="K154" s="20"/>
      <c r="L154" s="20"/>
      <c r="M154" s="20"/>
      <c r="N154" s="20"/>
      <c r="O154" s="20"/>
      <c r="P154" s="21" t="str">
        <f t="shared" si="1"/>
        <v>No</v>
      </c>
    </row>
    <row r="155">
      <c r="A155" s="15">
        <v>153.0</v>
      </c>
      <c r="B155" s="16" t="s">
        <v>1279</v>
      </c>
      <c r="C155" s="17" t="s">
        <v>1280</v>
      </c>
      <c r="D155" s="18" t="s">
        <v>1282</v>
      </c>
      <c r="E155" s="23" t="s">
        <v>7299</v>
      </c>
      <c r="F155" s="19"/>
      <c r="G155" s="20"/>
      <c r="H155" s="20"/>
      <c r="I155" s="20"/>
      <c r="J155" s="20"/>
      <c r="K155" s="20"/>
      <c r="L155" s="20"/>
      <c r="M155" s="20"/>
      <c r="N155" s="20"/>
      <c r="O155" s="20"/>
      <c r="P155" s="21" t="str">
        <f t="shared" si="1"/>
        <v>No</v>
      </c>
    </row>
    <row r="156">
      <c r="A156" s="15">
        <v>154.0</v>
      </c>
      <c r="B156" s="16" t="s">
        <v>1287</v>
      </c>
      <c r="C156" s="17" t="s">
        <v>1288</v>
      </c>
      <c r="D156" s="18" t="s">
        <v>1290</v>
      </c>
      <c r="E156" s="19"/>
      <c r="F156" s="19"/>
      <c r="G156" s="20"/>
      <c r="H156" s="20"/>
      <c r="I156" s="20"/>
      <c r="J156" s="20"/>
      <c r="K156" s="20"/>
      <c r="L156" s="20"/>
      <c r="M156" s="20"/>
      <c r="N156" s="20"/>
      <c r="O156" s="20"/>
      <c r="P156" s="21" t="str">
        <f t="shared" si="1"/>
        <v>Yes</v>
      </c>
    </row>
    <row r="157">
      <c r="A157" s="15">
        <v>155.0</v>
      </c>
      <c r="B157" s="16" t="s">
        <v>1295</v>
      </c>
      <c r="C157" s="17" t="s">
        <v>1296</v>
      </c>
      <c r="D157" s="18" t="s">
        <v>1298</v>
      </c>
      <c r="E157" s="23" t="s">
        <v>7299</v>
      </c>
      <c r="F157" s="19"/>
      <c r="G157" s="20"/>
      <c r="H157" s="20"/>
      <c r="I157" s="20"/>
      <c r="J157" s="20"/>
      <c r="K157" s="20"/>
      <c r="L157" s="20"/>
      <c r="M157" s="20"/>
      <c r="N157" s="20"/>
      <c r="O157" s="20"/>
      <c r="P157" s="21" t="str">
        <f t="shared" si="1"/>
        <v>No</v>
      </c>
    </row>
    <row r="158">
      <c r="A158" s="15">
        <v>156.0</v>
      </c>
      <c r="B158" s="16" t="s">
        <v>1303</v>
      </c>
      <c r="C158" s="17" t="s">
        <v>1304</v>
      </c>
      <c r="D158" s="18" t="s">
        <v>1306</v>
      </c>
      <c r="E158" s="19"/>
      <c r="F158" s="19"/>
      <c r="G158" s="20"/>
      <c r="H158" s="20"/>
      <c r="I158" s="20"/>
      <c r="J158" s="20"/>
      <c r="K158" s="20"/>
      <c r="L158" s="20"/>
      <c r="M158" s="24" t="s">
        <v>7299</v>
      </c>
      <c r="N158" s="20"/>
      <c r="O158" s="20"/>
      <c r="P158" s="21" t="str">
        <f t="shared" si="1"/>
        <v>No</v>
      </c>
    </row>
    <row r="159">
      <c r="A159" s="15">
        <v>157.0</v>
      </c>
      <c r="B159" s="16" t="s">
        <v>1311</v>
      </c>
      <c r="C159" s="17" t="s">
        <v>1312</v>
      </c>
      <c r="D159" s="18" t="s">
        <v>1314</v>
      </c>
      <c r="E159" s="19"/>
      <c r="F159" s="19"/>
      <c r="G159" s="20"/>
      <c r="H159" s="20"/>
      <c r="I159" s="20"/>
      <c r="J159" s="20"/>
      <c r="K159" s="20"/>
      <c r="L159" s="20"/>
      <c r="M159" s="24" t="s">
        <v>7299</v>
      </c>
      <c r="N159" s="20"/>
      <c r="O159" s="20"/>
      <c r="P159" s="21" t="str">
        <f t="shared" si="1"/>
        <v>No</v>
      </c>
    </row>
    <row r="160">
      <c r="A160" s="15">
        <v>158.0</v>
      </c>
      <c r="B160" s="16" t="s">
        <v>1319</v>
      </c>
      <c r="C160" s="17" t="s">
        <v>1320</v>
      </c>
      <c r="D160" s="18" t="s">
        <v>1322</v>
      </c>
      <c r="E160" s="19"/>
      <c r="F160" s="19"/>
      <c r="G160" s="20"/>
      <c r="H160" s="20"/>
      <c r="I160" s="20"/>
      <c r="J160" s="20"/>
      <c r="K160" s="20"/>
      <c r="L160" s="20"/>
      <c r="M160" s="20"/>
      <c r="N160" s="20"/>
      <c r="O160" s="20"/>
      <c r="P160" s="21" t="str">
        <f t="shared" si="1"/>
        <v>Yes</v>
      </c>
    </row>
    <row r="161">
      <c r="A161" s="15">
        <v>159.0</v>
      </c>
      <c r="B161" s="16" t="s">
        <v>1327</v>
      </c>
      <c r="C161" s="17" t="s">
        <v>1328</v>
      </c>
      <c r="D161" s="18" t="s">
        <v>1330</v>
      </c>
      <c r="E161" s="19"/>
      <c r="F161" s="19"/>
      <c r="G161" s="20"/>
      <c r="H161" s="20"/>
      <c r="I161" s="20"/>
      <c r="J161" s="20"/>
      <c r="K161" s="20"/>
      <c r="L161" s="20"/>
      <c r="M161" s="20"/>
      <c r="N161" s="20"/>
      <c r="O161" s="20"/>
      <c r="P161" s="21" t="str">
        <f t="shared" si="1"/>
        <v>Yes</v>
      </c>
    </row>
    <row r="162">
      <c r="A162" s="15">
        <v>160.0</v>
      </c>
      <c r="B162" s="16" t="s">
        <v>1335</v>
      </c>
      <c r="C162" s="17" t="s">
        <v>1336</v>
      </c>
      <c r="D162" s="18" t="s">
        <v>1338</v>
      </c>
      <c r="E162" s="19"/>
      <c r="F162" s="19"/>
      <c r="G162" s="20"/>
      <c r="H162" s="20"/>
      <c r="I162" s="20"/>
      <c r="J162" s="20"/>
      <c r="K162" s="20"/>
      <c r="L162" s="20"/>
      <c r="M162" s="20"/>
      <c r="N162" s="20"/>
      <c r="O162" s="20"/>
      <c r="P162" s="21" t="str">
        <f t="shared" si="1"/>
        <v>Yes</v>
      </c>
    </row>
    <row r="163">
      <c r="A163" s="15">
        <v>161.0</v>
      </c>
      <c r="B163" s="16" t="s">
        <v>1343</v>
      </c>
      <c r="C163" s="17" t="s">
        <v>1344</v>
      </c>
      <c r="D163" s="18" t="s">
        <v>1346</v>
      </c>
      <c r="E163" s="19"/>
      <c r="F163" s="19"/>
      <c r="G163" s="20"/>
      <c r="H163" s="20"/>
      <c r="I163" s="20"/>
      <c r="J163" s="20"/>
      <c r="K163" s="20"/>
      <c r="L163" s="20"/>
      <c r="M163" s="20"/>
      <c r="N163" s="20"/>
      <c r="O163" s="20"/>
      <c r="P163" s="21" t="str">
        <f t="shared" si="1"/>
        <v>Yes</v>
      </c>
    </row>
    <row r="164">
      <c r="A164" s="15">
        <v>162.0</v>
      </c>
      <c r="B164" s="16" t="s">
        <v>1352</v>
      </c>
      <c r="C164" s="17" t="s">
        <v>1353</v>
      </c>
      <c r="D164" s="18" t="s">
        <v>1355</v>
      </c>
      <c r="E164" s="19"/>
      <c r="F164" s="19"/>
      <c r="G164" s="20"/>
      <c r="H164" s="20"/>
      <c r="I164" s="20"/>
      <c r="J164" s="20"/>
      <c r="K164" s="20"/>
      <c r="L164" s="20"/>
      <c r="M164" s="20"/>
      <c r="N164" s="20"/>
      <c r="O164" s="20"/>
      <c r="P164" s="21" t="str">
        <f t="shared" si="1"/>
        <v>Yes</v>
      </c>
    </row>
    <row r="165">
      <c r="A165" s="15">
        <v>163.0</v>
      </c>
      <c r="B165" s="16" t="s">
        <v>1360</v>
      </c>
      <c r="C165" s="17" t="s">
        <v>1361</v>
      </c>
      <c r="D165" s="18" t="s">
        <v>1363</v>
      </c>
      <c r="E165" s="19"/>
      <c r="F165" s="19"/>
      <c r="G165" s="20"/>
      <c r="H165" s="20"/>
      <c r="I165" s="20"/>
      <c r="J165" s="20"/>
      <c r="K165" s="20"/>
      <c r="L165" s="20"/>
      <c r="M165" s="20"/>
      <c r="N165" s="20"/>
      <c r="O165" s="20"/>
      <c r="P165" s="21" t="str">
        <f t="shared" si="1"/>
        <v>Yes</v>
      </c>
    </row>
    <row r="166">
      <c r="A166" s="15">
        <v>164.0</v>
      </c>
      <c r="B166" s="16" t="s">
        <v>1368</v>
      </c>
      <c r="C166" s="17" t="s">
        <v>1369</v>
      </c>
      <c r="D166" s="18" t="s">
        <v>1371</v>
      </c>
      <c r="E166" s="19"/>
      <c r="F166" s="19"/>
      <c r="G166" s="20"/>
      <c r="H166" s="20"/>
      <c r="I166" s="20"/>
      <c r="J166" s="20"/>
      <c r="K166" s="20"/>
      <c r="L166" s="20"/>
      <c r="M166" s="20"/>
      <c r="N166" s="20"/>
      <c r="O166" s="20"/>
      <c r="P166" s="21" t="str">
        <f t="shared" si="1"/>
        <v>Yes</v>
      </c>
    </row>
    <row r="167">
      <c r="A167" s="15">
        <v>165.0</v>
      </c>
      <c r="B167" s="16" t="s">
        <v>1376</v>
      </c>
      <c r="C167" s="17" t="s">
        <v>1377</v>
      </c>
      <c r="D167" s="18" t="s">
        <v>1379</v>
      </c>
      <c r="E167" s="19"/>
      <c r="F167" s="19"/>
      <c r="G167" s="20"/>
      <c r="H167" s="20"/>
      <c r="I167" s="24" t="s">
        <v>7299</v>
      </c>
      <c r="J167" s="20"/>
      <c r="K167" s="20"/>
      <c r="L167" s="20"/>
      <c r="M167" s="20"/>
      <c r="N167" s="20"/>
      <c r="O167" s="20"/>
      <c r="P167" s="21" t="str">
        <f t="shared" si="1"/>
        <v>No</v>
      </c>
    </row>
    <row r="168">
      <c r="A168" s="15">
        <v>166.0</v>
      </c>
      <c r="B168" s="16" t="s">
        <v>1384</v>
      </c>
      <c r="C168" s="17" t="s">
        <v>1385</v>
      </c>
      <c r="D168" s="18" t="s">
        <v>1387</v>
      </c>
      <c r="E168" s="19"/>
      <c r="F168" s="19"/>
      <c r="G168" s="24" t="s">
        <v>7299</v>
      </c>
      <c r="H168" s="20"/>
      <c r="I168" s="20"/>
      <c r="J168" s="20"/>
      <c r="K168" s="20"/>
      <c r="L168" s="20"/>
      <c r="M168" s="20"/>
      <c r="N168" s="20"/>
      <c r="O168" s="20"/>
      <c r="P168" s="21" t="str">
        <f t="shared" si="1"/>
        <v>No</v>
      </c>
    </row>
    <row r="169">
      <c r="A169" s="15">
        <v>167.0</v>
      </c>
      <c r="B169" s="16" t="s">
        <v>1392</v>
      </c>
      <c r="C169" s="17" t="s">
        <v>1393</v>
      </c>
      <c r="D169" s="18" t="s">
        <v>1395</v>
      </c>
      <c r="E169" s="19"/>
      <c r="F169" s="19"/>
      <c r="G169" s="20"/>
      <c r="H169" s="20"/>
      <c r="I169" s="24" t="s">
        <v>7299</v>
      </c>
      <c r="J169" s="20"/>
      <c r="K169" s="20"/>
      <c r="L169" s="20"/>
      <c r="M169" s="20"/>
      <c r="N169" s="20"/>
      <c r="O169" s="20"/>
      <c r="P169" s="21" t="str">
        <f t="shared" si="1"/>
        <v>No</v>
      </c>
    </row>
    <row r="170">
      <c r="A170" s="15">
        <v>168.0</v>
      </c>
      <c r="B170" s="16" t="s">
        <v>1400</v>
      </c>
      <c r="C170" s="17" t="s">
        <v>1401</v>
      </c>
      <c r="D170" s="18" t="s">
        <v>1403</v>
      </c>
      <c r="E170" s="19"/>
      <c r="F170" s="19"/>
      <c r="G170" s="20"/>
      <c r="H170" s="20"/>
      <c r="I170" s="20"/>
      <c r="J170" s="20"/>
      <c r="K170" s="20"/>
      <c r="L170" s="20"/>
      <c r="M170" s="20"/>
      <c r="N170" s="20"/>
      <c r="O170" s="20"/>
      <c r="P170" s="21" t="str">
        <f t="shared" si="1"/>
        <v>Yes</v>
      </c>
    </row>
    <row r="171">
      <c r="A171" s="15">
        <v>169.0</v>
      </c>
      <c r="B171" s="16" t="s">
        <v>1408</v>
      </c>
      <c r="C171" s="17" t="s">
        <v>1409</v>
      </c>
      <c r="D171" s="18" t="s">
        <v>1411</v>
      </c>
      <c r="E171" s="23" t="s">
        <v>7299</v>
      </c>
      <c r="F171" s="19"/>
      <c r="G171" s="20"/>
      <c r="H171" s="20"/>
      <c r="I171" s="20"/>
      <c r="J171" s="20"/>
      <c r="K171" s="20"/>
      <c r="L171" s="20"/>
      <c r="M171" s="20"/>
      <c r="N171" s="20"/>
      <c r="O171" s="20"/>
      <c r="P171" s="21" t="str">
        <f t="shared" si="1"/>
        <v>No</v>
      </c>
    </row>
    <row r="172">
      <c r="A172" s="15">
        <v>170.0</v>
      </c>
      <c r="B172" s="16" t="s">
        <v>1415</v>
      </c>
      <c r="C172" s="17" t="s">
        <v>1416</v>
      </c>
      <c r="D172" s="18" t="s">
        <v>1418</v>
      </c>
      <c r="E172" s="19"/>
      <c r="F172" s="23" t="s">
        <v>7299</v>
      </c>
      <c r="G172" s="20"/>
      <c r="H172" s="20"/>
      <c r="I172" s="20"/>
      <c r="J172" s="20"/>
      <c r="K172" s="20"/>
      <c r="L172" s="20"/>
      <c r="M172" s="20"/>
      <c r="N172" s="20"/>
      <c r="O172" s="20"/>
      <c r="P172" s="21" t="str">
        <f t="shared" si="1"/>
        <v>No</v>
      </c>
    </row>
    <row r="173">
      <c r="A173" s="15">
        <v>171.0</v>
      </c>
      <c r="B173" s="16" t="s">
        <v>1422</v>
      </c>
      <c r="C173" s="17" t="s">
        <v>1423</v>
      </c>
      <c r="D173" s="18" t="s">
        <v>1425</v>
      </c>
      <c r="E173" s="19"/>
      <c r="F173" s="19"/>
      <c r="G173" s="20"/>
      <c r="H173" s="20"/>
      <c r="I173" s="20"/>
      <c r="J173" s="20"/>
      <c r="K173" s="20"/>
      <c r="L173" s="20"/>
      <c r="M173" s="20"/>
      <c r="N173" s="20"/>
      <c r="O173" s="20"/>
      <c r="P173" s="21" t="str">
        <f t="shared" si="1"/>
        <v>Yes</v>
      </c>
    </row>
    <row r="174">
      <c r="A174" s="15">
        <v>172.0</v>
      </c>
      <c r="B174" s="16" t="s">
        <v>1430</v>
      </c>
      <c r="C174" s="17" t="s">
        <v>1431</v>
      </c>
      <c r="D174" s="18" t="s">
        <v>1433</v>
      </c>
      <c r="E174" s="19"/>
      <c r="F174" s="19"/>
      <c r="G174" s="20"/>
      <c r="H174" s="20"/>
      <c r="I174" s="20"/>
      <c r="J174" s="20"/>
      <c r="K174" s="24" t="s">
        <v>7299</v>
      </c>
      <c r="L174" s="20"/>
      <c r="M174" s="20"/>
      <c r="N174" s="20"/>
      <c r="O174" s="20"/>
      <c r="P174" s="21" t="str">
        <f t="shared" si="1"/>
        <v>No</v>
      </c>
    </row>
    <row r="175">
      <c r="A175" s="15">
        <v>173.0</v>
      </c>
      <c r="B175" s="16" t="s">
        <v>1437</v>
      </c>
      <c r="C175" s="17" t="s">
        <v>1438</v>
      </c>
      <c r="D175" s="32">
        <v>0.0</v>
      </c>
      <c r="E175" s="23" t="s">
        <v>7299</v>
      </c>
      <c r="F175" s="23"/>
      <c r="G175" s="24"/>
      <c r="H175" s="24"/>
      <c r="I175" s="24"/>
      <c r="J175" s="24"/>
      <c r="K175" s="24"/>
      <c r="L175" s="24"/>
      <c r="M175" s="24"/>
      <c r="N175" s="20"/>
      <c r="O175" s="20"/>
      <c r="P175" s="21" t="str">
        <f t="shared" si="1"/>
        <v>No</v>
      </c>
    </row>
    <row r="176">
      <c r="A176" s="15">
        <v>174.0</v>
      </c>
      <c r="B176" s="16" t="s">
        <v>1443</v>
      </c>
      <c r="C176" s="17" t="s">
        <v>1444</v>
      </c>
      <c r="D176" s="18" t="s">
        <v>1446</v>
      </c>
      <c r="E176" s="19"/>
      <c r="F176" s="19"/>
      <c r="G176" s="20"/>
      <c r="H176" s="20"/>
      <c r="I176" s="20"/>
      <c r="J176" s="20"/>
      <c r="K176" s="20"/>
      <c r="L176" s="20"/>
      <c r="M176" s="20"/>
      <c r="N176" s="20"/>
      <c r="O176" s="20"/>
      <c r="P176" s="21" t="str">
        <f t="shared" si="1"/>
        <v>Yes</v>
      </c>
    </row>
    <row r="177">
      <c r="A177" s="15">
        <v>175.0</v>
      </c>
      <c r="B177" s="16" t="s">
        <v>1452</v>
      </c>
      <c r="C177" s="17" t="s">
        <v>1453</v>
      </c>
      <c r="D177" s="18" t="s">
        <v>1455</v>
      </c>
      <c r="E177" s="19"/>
      <c r="F177" s="19"/>
      <c r="G177" s="20"/>
      <c r="H177" s="20"/>
      <c r="I177" s="20"/>
      <c r="J177" s="20"/>
      <c r="K177" s="24" t="s">
        <v>7299</v>
      </c>
      <c r="L177" s="20"/>
      <c r="M177" s="20"/>
      <c r="N177" s="20"/>
      <c r="O177" s="20"/>
      <c r="P177" s="21" t="str">
        <f t="shared" si="1"/>
        <v>No</v>
      </c>
    </row>
    <row r="178">
      <c r="A178" s="15">
        <v>176.0</v>
      </c>
      <c r="B178" s="16" t="s">
        <v>1461</v>
      </c>
      <c r="C178" s="17" t="s">
        <v>1462</v>
      </c>
      <c r="D178" s="18" t="s">
        <v>1464</v>
      </c>
      <c r="E178" s="19"/>
      <c r="F178" s="19"/>
      <c r="G178" s="20"/>
      <c r="H178" s="20"/>
      <c r="I178" s="20"/>
      <c r="J178" s="20"/>
      <c r="K178" s="20"/>
      <c r="L178" s="20"/>
      <c r="M178" s="20"/>
      <c r="N178" s="20"/>
      <c r="O178" s="20"/>
      <c r="P178" s="21" t="str">
        <f t="shared" si="1"/>
        <v>Yes</v>
      </c>
    </row>
    <row r="179">
      <c r="A179" s="15">
        <v>177.0</v>
      </c>
      <c r="B179" s="16" t="s">
        <v>1468</v>
      </c>
      <c r="C179" s="17" t="s">
        <v>1469</v>
      </c>
      <c r="D179" s="18" t="s">
        <v>1471</v>
      </c>
      <c r="E179" s="23" t="s">
        <v>7299</v>
      </c>
      <c r="F179" s="19"/>
      <c r="G179" s="20"/>
      <c r="H179" s="20"/>
      <c r="I179" s="20"/>
      <c r="J179" s="20"/>
      <c r="K179" s="20"/>
      <c r="L179" s="20"/>
      <c r="M179" s="20"/>
      <c r="N179" s="20"/>
      <c r="O179" s="20"/>
      <c r="P179" s="21" t="str">
        <f t="shared" si="1"/>
        <v>No</v>
      </c>
    </row>
    <row r="180">
      <c r="A180" s="15">
        <v>178.0</v>
      </c>
      <c r="B180" s="16" t="s">
        <v>1476</v>
      </c>
      <c r="C180" s="17" t="s">
        <v>1477</v>
      </c>
      <c r="D180" s="18" t="s">
        <v>1479</v>
      </c>
      <c r="E180" s="19"/>
      <c r="F180" s="19"/>
      <c r="G180" s="20"/>
      <c r="H180" s="20"/>
      <c r="I180" s="20"/>
      <c r="J180" s="20"/>
      <c r="K180" s="20"/>
      <c r="L180" s="20"/>
      <c r="M180" s="20"/>
      <c r="N180" s="20"/>
      <c r="O180" s="20"/>
      <c r="P180" s="21" t="str">
        <f t="shared" si="1"/>
        <v>Yes</v>
      </c>
    </row>
    <row r="181">
      <c r="A181" s="15">
        <v>179.0</v>
      </c>
      <c r="B181" s="16" t="s">
        <v>1484</v>
      </c>
      <c r="C181" s="17" t="s">
        <v>1485</v>
      </c>
      <c r="D181" s="18" t="s">
        <v>1487</v>
      </c>
      <c r="E181" s="19"/>
      <c r="F181" s="23" t="s">
        <v>7299</v>
      </c>
      <c r="G181" s="20"/>
      <c r="H181" s="20"/>
      <c r="I181" s="20"/>
      <c r="J181" s="20"/>
      <c r="K181" s="20"/>
      <c r="L181" s="20"/>
      <c r="M181" s="20"/>
      <c r="N181" s="20"/>
      <c r="O181" s="20"/>
      <c r="P181" s="21" t="str">
        <f t="shared" si="1"/>
        <v>No</v>
      </c>
    </row>
    <row r="182">
      <c r="A182" s="15">
        <v>180.0</v>
      </c>
      <c r="B182" s="16" t="s">
        <v>1491</v>
      </c>
      <c r="C182" s="17" t="s">
        <v>1492</v>
      </c>
      <c r="D182" s="18" t="s">
        <v>1494</v>
      </c>
      <c r="E182" s="23" t="s">
        <v>7299</v>
      </c>
      <c r="F182" s="19"/>
      <c r="G182" s="20"/>
      <c r="H182" s="20"/>
      <c r="I182" s="20"/>
      <c r="J182" s="20"/>
      <c r="K182" s="20"/>
      <c r="L182" s="20"/>
      <c r="M182" s="20"/>
      <c r="N182" s="20"/>
      <c r="O182" s="20"/>
      <c r="P182" s="21" t="str">
        <f t="shared" si="1"/>
        <v>No</v>
      </c>
    </row>
    <row r="183">
      <c r="A183" s="15">
        <v>181.0</v>
      </c>
      <c r="B183" s="16" t="s">
        <v>1500</v>
      </c>
      <c r="C183" s="17" t="s">
        <v>1501</v>
      </c>
      <c r="D183" s="18" t="s">
        <v>1503</v>
      </c>
      <c r="E183" s="19"/>
      <c r="F183" s="19"/>
      <c r="G183" s="20"/>
      <c r="H183" s="20"/>
      <c r="I183" s="20"/>
      <c r="J183" s="20"/>
      <c r="K183" s="20"/>
      <c r="L183" s="20"/>
      <c r="M183" s="20"/>
      <c r="N183" s="20"/>
      <c r="O183" s="20"/>
      <c r="P183" s="21" t="str">
        <f t="shared" si="1"/>
        <v>Yes</v>
      </c>
    </row>
    <row r="184">
      <c r="A184" s="15">
        <v>182.0</v>
      </c>
      <c r="B184" s="16" t="s">
        <v>1507</v>
      </c>
      <c r="C184" s="17" t="s">
        <v>1508</v>
      </c>
      <c r="D184" s="18" t="s">
        <v>1510</v>
      </c>
      <c r="E184" s="19"/>
      <c r="F184" s="19"/>
      <c r="G184" s="20"/>
      <c r="H184" s="20"/>
      <c r="I184" s="20"/>
      <c r="J184" s="20"/>
      <c r="K184" s="20"/>
      <c r="L184" s="24" t="s">
        <v>7299</v>
      </c>
      <c r="M184" s="20"/>
      <c r="N184" s="20"/>
      <c r="O184" s="20"/>
      <c r="P184" s="21" t="str">
        <f t="shared" si="1"/>
        <v>No</v>
      </c>
    </row>
    <row r="185">
      <c r="A185" s="15">
        <v>183.0</v>
      </c>
      <c r="B185" s="16" t="s">
        <v>1515</v>
      </c>
      <c r="C185" s="17" t="s">
        <v>1516</v>
      </c>
      <c r="D185" s="18" t="s">
        <v>1518</v>
      </c>
      <c r="E185" s="19"/>
      <c r="F185" s="19"/>
      <c r="G185" s="20"/>
      <c r="H185" s="20"/>
      <c r="I185" s="24" t="s">
        <v>7299</v>
      </c>
      <c r="J185" s="20"/>
      <c r="K185" s="20"/>
      <c r="L185" s="20"/>
      <c r="M185" s="20"/>
      <c r="N185" s="20"/>
      <c r="O185" s="20"/>
      <c r="P185" s="21" t="str">
        <f t="shared" si="1"/>
        <v>No</v>
      </c>
    </row>
    <row r="186">
      <c r="A186" s="15">
        <v>184.0</v>
      </c>
      <c r="B186" s="16" t="s">
        <v>1523</v>
      </c>
      <c r="C186" s="17" t="s">
        <v>1524</v>
      </c>
      <c r="D186" s="18" t="s">
        <v>1526</v>
      </c>
      <c r="E186" s="19"/>
      <c r="F186" s="19"/>
      <c r="G186" s="20"/>
      <c r="H186" s="20"/>
      <c r="I186" s="20"/>
      <c r="J186" s="20"/>
      <c r="K186" s="20"/>
      <c r="L186" s="20"/>
      <c r="M186" s="20"/>
      <c r="N186" s="20"/>
      <c r="O186" s="20"/>
      <c r="P186" s="21" t="str">
        <f t="shared" si="1"/>
        <v>Yes</v>
      </c>
    </row>
    <row r="187">
      <c r="A187" s="15">
        <v>185.0</v>
      </c>
      <c r="B187" s="16" t="s">
        <v>1531</v>
      </c>
      <c r="C187" s="17" t="s">
        <v>1532</v>
      </c>
      <c r="D187" s="18" t="s">
        <v>1534</v>
      </c>
      <c r="E187" s="19"/>
      <c r="F187" s="19"/>
      <c r="G187" s="20"/>
      <c r="H187" s="20"/>
      <c r="I187" s="24" t="s">
        <v>7299</v>
      </c>
      <c r="J187" s="20"/>
      <c r="K187" s="20"/>
      <c r="L187" s="20"/>
      <c r="M187" s="20"/>
      <c r="N187" s="20"/>
      <c r="O187" s="20"/>
      <c r="P187" s="21" t="str">
        <f t="shared" si="1"/>
        <v>No</v>
      </c>
    </row>
    <row r="188">
      <c r="A188" s="15">
        <v>186.0</v>
      </c>
      <c r="B188" s="16" t="s">
        <v>1538</v>
      </c>
      <c r="C188" s="17" t="s">
        <v>1539</v>
      </c>
      <c r="D188" s="18" t="s">
        <v>1541</v>
      </c>
      <c r="E188" s="19"/>
      <c r="F188" s="23" t="s">
        <v>7299</v>
      </c>
      <c r="G188" s="20"/>
      <c r="H188" s="20"/>
      <c r="I188" s="20"/>
      <c r="J188" s="20"/>
      <c r="K188" s="20"/>
      <c r="L188" s="20"/>
      <c r="M188" s="20"/>
      <c r="N188" s="20"/>
      <c r="O188" s="20"/>
      <c r="P188" s="21" t="str">
        <f t="shared" si="1"/>
        <v>No</v>
      </c>
    </row>
    <row r="189">
      <c r="A189" s="15">
        <v>187.0</v>
      </c>
      <c r="B189" s="16" t="s">
        <v>1546</v>
      </c>
      <c r="C189" s="17" t="s">
        <v>1547</v>
      </c>
      <c r="D189" s="18" t="s">
        <v>1549</v>
      </c>
      <c r="E189" s="19"/>
      <c r="F189" s="19"/>
      <c r="G189" s="20"/>
      <c r="H189" s="20"/>
      <c r="I189" s="20"/>
      <c r="J189" s="20"/>
      <c r="K189" s="20"/>
      <c r="L189" s="20"/>
      <c r="M189" s="20"/>
      <c r="N189" s="20"/>
      <c r="O189" s="20"/>
      <c r="P189" s="21" t="str">
        <f t="shared" si="1"/>
        <v>Yes</v>
      </c>
    </row>
    <row r="190">
      <c r="A190" s="15">
        <v>188.0</v>
      </c>
      <c r="B190" s="16" t="s">
        <v>1554</v>
      </c>
      <c r="C190" s="17" t="s">
        <v>1555</v>
      </c>
      <c r="D190" s="18" t="s">
        <v>1557</v>
      </c>
      <c r="E190" s="19"/>
      <c r="F190" s="19"/>
      <c r="G190" s="20"/>
      <c r="H190" s="20"/>
      <c r="I190" s="20"/>
      <c r="J190" s="20"/>
      <c r="K190" s="20"/>
      <c r="L190" s="20"/>
      <c r="M190" s="20"/>
      <c r="N190" s="20"/>
      <c r="O190" s="20"/>
      <c r="P190" s="21" t="str">
        <f t="shared" si="1"/>
        <v>Yes</v>
      </c>
    </row>
    <row r="191">
      <c r="A191" s="15">
        <v>189.0</v>
      </c>
      <c r="B191" s="16" t="s">
        <v>1562</v>
      </c>
      <c r="C191" s="17" t="s">
        <v>1563</v>
      </c>
      <c r="D191" s="18" t="s">
        <v>1565</v>
      </c>
      <c r="E191" s="19"/>
      <c r="F191" s="19"/>
      <c r="G191" s="20"/>
      <c r="H191" s="20"/>
      <c r="I191" s="20"/>
      <c r="J191" s="20"/>
      <c r="K191" s="20"/>
      <c r="L191" s="24" t="s">
        <v>7299</v>
      </c>
      <c r="M191" s="20"/>
      <c r="N191" s="20"/>
      <c r="O191" s="20"/>
      <c r="P191" s="21" t="str">
        <f t="shared" si="1"/>
        <v>No</v>
      </c>
    </row>
    <row r="192">
      <c r="A192" s="15">
        <v>190.0</v>
      </c>
      <c r="B192" s="16" t="s">
        <v>1570</v>
      </c>
      <c r="C192" s="17" t="s">
        <v>1571</v>
      </c>
      <c r="D192" s="18" t="s">
        <v>1573</v>
      </c>
      <c r="E192" s="19"/>
      <c r="F192" s="19"/>
      <c r="G192" s="20"/>
      <c r="H192" s="24" t="s">
        <v>7299</v>
      </c>
      <c r="I192" s="20"/>
      <c r="J192" s="20"/>
      <c r="K192" s="20"/>
      <c r="L192" s="20"/>
      <c r="M192" s="20"/>
      <c r="N192" s="20"/>
      <c r="O192" s="20"/>
      <c r="P192" s="21" t="str">
        <f t="shared" si="1"/>
        <v>No</v>
      </c>
    </row>
    <row r="193">
      <c r="A193" s="15">
        <v>191.0</v>
      </c>
      <c r="B193" s="16" t="s">
        <v>1578</v>
      </c>
      <c r="C193" s="17" t="s">
        <v>1579</v>
      </c>
      <c r="D193" s="18" t="s">
        <v>1581</v>
      </c>
      <c r="E193" s="19"/>
      <c r="F193" s="19"/>
      <c r="G193" s="20"/>
      <c r="H193" s="20"/>
      <c r="I193" s="20"/>
      <c r="J193" s="20"/>
      <c r="K193" s="20"/>
      <c r="L193" s="20"/>
      <c r="M193" s="20"/>
      <c r="N193" s="20"/>
      <c r="O193" s="20"/>
      <c r="P193" s="21" t="str">
        <f t="shared" si="1"/>
        <v>Yes</v>
      </c>
    </row>
    <row r="194">
      <c r="A194" s="15">
        <v>192.0</v>
      </c>
      <c r="B194" s="16" t="s">
        <v>1586</v>
      </c>
      <c r="C194" s="17" t="s">
        <v>1587</v>
      </c>
      <c r="D194" s="18" t="s">
        <v>1589</v>
      </c>
      <c r="E194" s="19"/>
      <c r="F194" s="23"/>
      <c r="G194" s="20"/>
      <c r="H194" s="20"/>
      <c r="I194" s="20"/>
      <c r="J194" s="20"/>
      <c r="K194" s="20"/>
      <c r="L194" s="20"/>
      <c r="M194" s="20"/>
      <c r="N194" s="20"/>
      <c r="O194" s="20"/>
      <c r="P194" s="21" t="str">
        <f t="shared" si="1"/>
        <v>Yes</v>
      </c>
    </row>
    <row r="195">
      <c r="A195" s="15">
        <v>193.0</v>
      </c>
      <c r="B195" s="16" t="s">
        <v>1594</v>
      </c>
      <c r="C195" s="17" t="s">
        <v>1595</v>
      </c>
      <c r="D195" s="18" t="s">
        <v>1597</v>
      </c>
      <c r="E195" s="19"/>
      <c r="F195" s="19"/>
      <c r="G195" s="20"/>
      <c r="H195" s="20"/>
      <c r="I195" s="20"/>
      <c r="J195" s="20"/>
      <c r="K195" s="24" t="s">
        <v>7299</v>
      </c>
      <c r="L195" s="20"/>
      <c r="M195" s="20"/>
      <c r="N195" s="20"/>
      <c r="O195" s="20"/>
      <c r="P195" s="21" t="str">
        <f t="shared" si="1"/>
        <v>No</v>
      </c>
    </row>
    <row r="196">
      <c r="A196" s="15">
        <v>194.0</v>
      </c>
      <c r="B196" s="16" t="s">
        <v>1602</v>
      </c>
      <c r="C196" s="17" t="s">
        <v>1603</v>
      </c>
      <c r="D196" s="18" t="s">
        <v>1605</v>
      </c>
      <c r="E196" s="19"/>
      <c r="F196" s="19"/>
      <c r="G196" s="20"/>
      <c r="H196" s="20"/>
      <c r="I196" s="20"/>
      <c r="J196" s="20"/>
      <c r="K196" s="20"/>
      <c r="L196" s="20"/>
      <c r="M196" s="20"/>
      <c r="N196" s="20"/>
      <c r="O196" s="20"/>
      <c r="P196" s="21" t="str">
        <f t="shared" si="1"/>
        <v>Yes</v>
      </c>
    </row>
    <row r="197">
      <c r="A197" s="15">
        <v>195.0</v>
      </c>
      <c r="B197" s="16" t="s">
        <v>1610</v>
      </c>
      <c r="C197" s="17" t="s">
        <v>1611</v>
      </c>
      <c r="D197" s="18" t="s">
        <v>1613</v>
      </c>
      <c r="E197" s="19"/>
      <c r="F197" s="19"/>
      <c r="G197" s="20"/>
      <c r="H197" s="20"/>
      <c r="I197" s="20"/>
      <c r="J197" s="20"/>
      <c r="K197" s="20"/>
      <c r="L197" s="20"/>
      <c r="M197" s="20"/>
      <c r="N197" s="20"/>
      <c r="O197" s="20"/>
      <c r="P197" s="21" t="str">
        <f t="shared" si="1"/>
        <v>Yes</v>
      </c>
    </row>
    <row r="198">
      <c r="A198" s="15">
        <v>196.0</v>
      </c>
      <c r="B198" s="16" t="s">
        <v>1618</v>
      </c>
      <c r="C198" s="17" t="s">
        <v>1619</v>
      </c>
      <c r="D198" s="18" t="s">
        <v>1621</v>
      </c>
      <c r="E198" s="19"/>
      <c r="F198" s="19"/>
      <c r="G198" s="20"/>
      <c r="H198" s="20"/>
      <c r="I198" s="20"/>
      <c r="J198" s="20"/>
      <c r="K198" s="20"/>
      <c r="L198" s="20"/>
      <c r="M198" s="20"/>
      <c r="N198" s="20"/>
      <c r="O198" s="20"/>
      <c r="P198" s="21" t="str">
        <f t="shared" si="1"/>
        <v>Yes</v>
      </c>
    </row>
    <row r="199">
      <c r="A199" s="15">
        <v>197.0</v>
      </c>
      <c r="B199" s="16" t="s">
        <v>1626</v>
      </c>
      <c r="C199" s="17" t="s">
        <v>1627</v>
      </c>
      <c r="D199" s="18" t="s">
        <v>1629</v>
      </c>
      <c r="E199" s="19"/>
      <c r="F199" s="19"/>
      <c r="G199" s="20"/>
      <c r="H199" s="20"/>
      <c r="I199" s="20"/>
      <c r="J199" s="20"/>
      <c r="K199" s="20"/>
      <c r="L199" s="20"/>
      <c r="M199" s="24" t="s">
        <v>7299</v>
      </c>
      <c r="N199" s="20"/>
      <c r="O199" s="20"/>
      <c r="P199" s="21" t="str">
        <f t="shared" si="1"/>
        <v>No</v>
      </c>
    </row>
    <row r="200">
      <c r="A200" s="15">
        <v>198.0</v>
      </c>
      <c r="B200" s="16" t="s">
        <v>1634</v>
      </c>
      <c r="C200" s="17" t="s">
        <v>1635</v>
      </c>
      <c r="D200" s="18" t="s">
        <v>1637</v>
      </c>
      <c r="E200" s="19"/>
      <c r="F200" s="23" t="s">
        <v>7299</v>
      </c>
      <c r="G200" s="20"/>
      <c r="H200" s="20"/>
      <c r="I200" s="20"/>
      <c r="J200" s="20"/>
      <c r="K200" s="20"/>
      <c r="L200" s="20"/>
      <c r="M200" s="20"/>
      <c r="N200" s="20"/>
      <c r="O200" s="20"/>
      <c r="P200" s="21" t="str">
        <f t="shared" si="1"/>
        <v>No</v>
      </c>
    </row>
    <row r="201">
      <c r="A201" s="15">
        <v>199.0</v>
      </c>
      <c r="B201" s="16" t="s">
        <v>1641</v>
      </c>
      <c r="C201" s="17" t="s">
        <v>1642</v>
      </c>
      <c r="D201" s="18" t="s">
        <v>1644</v>
      </c>
      <c r="E201" s="23" t="s">
        <v>7299</v>
      </c>
      <c r="F201" s="19"/>
      <c r="G201" s="20"/>
      <c r="H201" s="20"/>
      <c r="I201" s="20"/>
      <c r="J201" s="20"/>
      <c r="K201" s="24"/>
      <c r="L201" s="20"/>
      <c r="M201" s="20"/>
      <c r="N201" s="20"/>
      <c r="O201" s="20"/>
      <c r="P201" s="21" t="str">
        <f t="shared" si="1"/>
        <v>No</v>
      </c>
    </row>
    <row r="202">
      <c r="A202" s="15">
        <v>200.0</v>
      </c>
      <c r="B202" s="16" t="s">
        <v>1649</v>
      </c>
      <c r="C202" s="16" t="s">
        <v>1650</v>
      </c>
      <c r="D202" s="18" t="s">
        <v>1652</v>
      </c>
      <c r="E202" s="23" t="s">
        <v>7299</v>
      </c>
      <c r="F202" s="19"/>
      <c r="G202" s="24"/>
      <c r="H202" s="20"/>
      <c r="I202" s="20"/>
      <c r="J202" s="20"/>
      <c r="K202" s="20"/>
      <c r="L202" s="20"/>
      <c r="M202" s="20"/>
      <c r="N202" s="20"/>
      <c r="O202" s="20"/>
      <c r="P202" s="21" t="str">
        <f t="shared" si="1"/>
        <v>No</v>
      </c>
    </row>
    <row r="203">
      <c r="A203" s="15">
        <v>201.0</v>
      </c>
      <c r="B203" s="16" t="s">
        <v>1657</v>
      </c>
      <c r="C203" s="17" t="s">
        <v>1658</v>
      </c>
      <c r="D203" s="18" t="s">
        <v>1660</v>
      </c>
      <c r="E203" s="23" t="s">
        <v>7299</v>
      </c>
      <c r="F203" s="19"/>
      <c r="G203" s="20"/>
      <c r="H203" s="20"/>
      <c r="I203" s="20"/>
      <c r="J203" s="20"/>
      <c r="K203" s="20"/>
      <c r="L203" s="20"/>
      <c r="M203" s="20"/>
      <c r="N203" s="20"/>
      <c r="O203" s="20"/>
      <c r="P203" s="21" t="str">
        <f t="shared" si="1"/>
        <v>No</v>
      </c>
    </row>
    <row r="204">
      <c r="A204" s="15">
        <v>202.0</v>
      </c>
      <c r="B204" s="16" t="s">
        <v>1665</v>
      </c>
      <c r="C204" s="17" t="s">
        <v>1666</v>
      </c>
      <c r="D204" s="18" t="s">
        <v>1668</v>
      </c>
      <c r="E204" s="23" t="s">
        <v>7299</v>
      </c>
      <c r="F204" s="19"/>
      <c r="G204" s="20"/>
      <c r="H204" s="20"/>
      <c r="I204" s="20"/>
      <c r="J204" s="20"/>
      <c r="K204" s="20"/>
      <c r="L204" s="20"/>
      <c r="M204" s="20"/>
      <c r="N204" s="20"/>
      <c r="O204" s="20"/>
      <c r="P204" s="21" t="str">
        <f t="shared" si="1"/>
        <v>No</v>
      </c>
    </row>
    <row r="205">
      <c r="A205" s="15">
        <v>203.0</v>
      </c>
      <c r="B205" s="16" t="s">
        <v>1674</v>
      </c>
      <c r="C205" s="17" t="s">
        <v>1675</v>
      </c>
      <c r="D205" s="18" t="s">
        <v>1677</v>
      </c>
      <c r="E205" s="23" t="s">
        <v>7299</v>
      </c>
      <c r="F205" s="19"/>
      <c r="G205" s="20"/>
      <c r="H205" s="20"/>
      <c r="I205" s="20"/>
      <c r="J205" s="20"/>
      <c r="K205" s="20"/>
      <c r="L205" s="20"/>
      <c r="M205" s="20"/>
      <c r="N205" s="20"/>
      <c r="O205" s="20"/>
      <c r="P205" s="21" t="str">
        <f t="shared" si="1"/>
        <v>No</v>
      </c>
    </row>
    <row r="206">
      <c r="A206" s="15">
        <v>204.0</v>
      </c>
      <c r="B206" s="16" t="s">
        <v>1682</v>
      </c>
      <c r="C206" s="17" t="s">
        <v>1683</v>
      </c>
      <c r="D206" s="18" t="s">
        <v>1685</v>
      </c>
      <c r="E206" s="23" t="s">
        <v>7299</v>
      </c>
      <c r="F206" s="19"/>
      <c r="G206" s="20"/>
      <c r="H206" s="20"/>
      <c r="I206" s="20"/>
      <c r="J206" s="20"/>
      <c r="K206" s="20"/>
      <c r="L206" s="20"/>
      <c r="M206" s="20"/>
      <c r="N206" s="20"/>
      <c r="O206" s="20"/>
      <c r="P206" s="21" t="str">
        <f t="shared" si="1"/>
        <v>No</v>
      </c>
    </row>
    <row r="207">
      <c r="A207" s="15">
        <v>205.0</v>
      </c>
      <c r="B207" s="16" t="s">
        <v>1690</v>
      </c>
      <c r="C207" s="17" t="s">
        <v>1691</v>
      </c>
      <c r="D207" s="18" t="s">
        <v>1693</v>
      </c>
      <c r="E207" s="23" t="s">
        <v>7299</v>
      </c>
      <c r="F207" s="19"/>
      <c r="G207" s="20"/>
      <c r="H207" s="20"/>
      <c r="I207" s="20"/>
      <c r="J207" s="20"/>
      <c r="K207" s="20"/>
      <c r="L207" s="20"/>
      <c r="M207" s="20"/>
      <c r="N207" s="20"/>
      <c r="O207" s="20"/>
      <c r="P207" s="21" t="str">
        <f t="shared" si="1"/>
        <v>No</v>
      </c>
    </row>
    <row r="208">
      <c r="A208" s="15">
        <v>206.0</v>
      </c>
      <c r="B208" s="16" t="s">
        <v>1698</v>
      </c>
      <c r="C208" s="17" t="s">
        <v>1699</v>
      </c>
      <c r="D208" s="18" t="s">
        <v>1701</v>
      </c>
      <c r="E208" s="23" t="s">
        <v>7299</v>
      </c>
      <c r="F208" s="19"/>
      <c r="G208" s="20"/>
      <c r="H208" s="20"/>
      <c r="I208" s="20"/>
      <c r="J208" s="20"/>
      <c r="K208" s="20"/>
      <c r="L208" s="20"/>
      <c r="M208" s="20"/>
      <c r="N208" s="20"/>
      <c r="O208" s="20"/>
      <c r="P208" s="21" t="str">
        <f t="shared" si="1"/>
        <v>No</v>
      </c>
    </row>
    <row r="209">
      <c r="A209" s="15">
        <v>207.0</v>
      </c>
      <c r="B209" s="16" t="s">
        <v>1706</v>
      </c>
      <c r="C209" s="17" t="s">
        <v>1707</v>
      </c>
      <c r="D209" s="18" t="s">
        <v>1709</v>
      </c>
      <c r="E209" s="23" t="s">
        <v>7299</v>
      </c>
      <c r="F209" s="19"/>
      <c r="G209" s="20"/>
      <c r="H209" s="20"/>
      <c r="I209" s="20"/>
      <c r="J209" s="20"/>
      <c r="K209" s="20"/>
      <c r="L209" s="20"/>
      <c r="M209" s="20"/>
      <c r="N209" s="20"/>
      <c r="O209" s="20"/>
      <c r="P209" s="21" t="str">
        <f t="shared" si="1"/>
        <v>No</v>
      </c>
    </row>
    <row r="210">
      <c r="A210" s="15">
        <v>208.0</v>
      </c>
      <c r="B210" s="16" t="s">
        <v>1714</v>
      </c>
      <c r="C210" s="17" t="s">
        <v>1715</v>
      </c>
      <c r="D210" s="18" t="s">
        <v>1717</v>
      </c>
      <c r="E210" s="23" t="s">
        <v>7299</v>
      </c>
      <c r="F210" s="19"/>
      <c r="G210" s="20"/>
      <c r="H210" s="20"/>
      <c r="I210" s="20"/>
      <c r="J210" s="20"/>
      <c r="K210" s="20"/>
      <c r="L210" s="20"/>
      <c r="M210" s="20"/>
      <c r="N210" s="20"/>
      <c r="O210" s="20"/>
      <c r="P210" s="21" t="str">
        <f t="shared" si="1"/>
        <v>No</v>
      </c>
    </row>
    <row r="211">
      <c r="A211" s="15">
        <v>209.0</v>
      </c>
      <c r="B211" s="16" t="s">
        <v>1722</v>
      </c>
      <c r="C211" s="17" t="s">
        <v>1723</v>
      </c>
      <c r="D211" s="18" t="s">
        <v>1725</v>
      </c>
      <c r="E211" s="23" t="s">
        <v>7299</v>
      </c>
      <c r="F211" s="19"/>
      <c r="G211" s="20"/>
      <c r="H211" s="20"/>
      <c r="I211" s="20"/>
      <c r="J211" s="20"/>
      <c r="K211" s="20"/>
      <c r="L211" s="20"/>
      <c r="M211" s="20"/>
      <c r="N211" s="20"/>
      <c r="O211" s="20"/>
      <c r="P211" s="21" t="str">
        <f t="shared" si="1"/>
        <v>No</v>
      </c>
    </row>
    <row r="212">
      <c r="A212" s="15">
        <v>210.0</v>
      </c>
      <c r="B212" s="16" t="s">
        <v>1730</v>
      </c>
      <c r="C212" s="17" t="s">
        <v>1731</v>
      </c>
      <c r="D212" s="18" t="s">
        <v>1733</v>
      </c>
      <c r="E212" s="23" t="s">
        <v>7299</v>
      </c>
      <c r="F212" s="19"/>
      <c r="G212" s="20"/>
      <c r="H212" s="20"/>
      <c r="I212" s="20"/>
      <c r="J212" s="20"/>
      <c r="K212" s="20"/>
      <c r="L212" s="20"/>
      <c r="M212" s="20"/>
      <c r="N212" s="20"/>
      <c r="O212" s="20"/>
      <c r="P212" s="21" t="str">
        <f t="shared" si="1"/>
        <v>No</v>
      </c>
    </row>
    <row r="213">
      <c r="A213" s="15">
        <v>211.0</v>
      </c>
      <c r="B213" s="16" t="s">
        <v>1738</v>
      </c>
      <c r="C213" s="17" t="s">
        <v>1739</v>
      </c>
      <c r="D213" s="18" t="s">
        <v>1741</v>
      </c>
      <c r="E213" s="23" t="s">
        <v>7299</v>
      </c>
      <c r="F213" s="19"/>
      <c r="G213" s="20"/>
      <c r="H213" s="20"/>
      <c r="I213" s="20"/>
      <c r="J213" s="20"/>
      <c r="K213" s="20"/>
      <c r="L213" s="20"/>
      <c r="M213" s="20"/>
      <c r="N213" s="20"/>
      <c r="O213" s="20"/>
      <c r="P213" s="21" t="str">
        <f t="shared" si="1"/>
        <v>No</v>
      </c>
    </row>
    <row r="214">
      <c r="A214" s="15">
        <v>212.0</v>
      </c>
      <c r="B214" s="16" t="s">
        <v>1746</v>
      </c>
      <c r="C214" s="17" t="s">
        <v>1747</v>
      </c>
      <c r="D214" s="18" t="s">
        <v>1749</v>
      </c>
      <c r="E214" s="23" t="s">
        <v>7299</v>
      </c>
      <c r="F214" s="19"/>
      <c r="G214" s="20"/>
      <c r="H214" s="20"/>
      <c r="I214" s="20"/>
      <c r="J214" s="20"/>
      <c r="K214" s="20"/>
      <c r="L214" s="20"/>
      <c r="M214" s="20"/>
      <c r="N214" s="20"/>
      <c r="O214" s="20"/>
      <c r="P214" s="21" t="str">
        <f t="shared" si="1"/>
        <v>No</v>
      </c>
    </row>
    <row r="215">
      <c r="A215" s="15">
        <v>213.0</v>
      </c>
      <c r="B215" s="16" t="s">
        <v>1754</v>
      </c>
      <c r="C215" s="17" t="s">
        <v>1755</v>
      </c>
      <c r="D215" s="18" t="s">
        <v>1757</v>
      </c>
      <c r="E215" s="23" t="s">
        <v>7299</v>
      </c>
      <c r="F215" s="19"/>
      <c r="G215" s="20"/>
      <c r="H215" s="20"/>
      <c r="I215" s="20"/>
      <c r="J215" s="20"/>
      <c r="K215" s="20"/>
      <c r="L215" s="20"/>
      <c r="M215" s="20"/>
      <c r="N215" s="20"/>
      <c r="O215" s="20"/>
      <c r="P215" s="21" t="str">
        <f t="shared" si="1"/>
        <v>No</v>
      </c>
    </row>
    <row r="216">
      <c r="A216" s="15">
        <v>214.0</v>
      </c>
      <c r="B216" s="16" t="s">
        <v>1762</v>
      </c>
      <c r="C216" s="17" t="s">
        <v>1763</v>
      </c>
      <c r="D216" s="18" t="s">
        <v>1765</v>
      </c>
      <c r="E216" s="23" t="s">
        <v>7299</v>
      </c>
      <c r="F216" s="19"/>
      <c r="G216" s="20"/>
      <c r="H216" s="20"/>
      <c r="I216" s="20"/>
      <c r="J216" s="20"/>
      <c r="K216" s="20"/>
      <c r="L216" s="20"/>
      <c r="M216" s="20"/>
      <c r="N216" s="20"/>
      <c r="O216" s="20"/>
      <c r="P216" s="21" t="str">
        <f t="shared" si="1"/>
        <v>No</v>
      </c>
    </row>
    <row r="217">
      <c r="A217" s="15">
        <v>215.0</v>
      </c>
      <c r="B217" s="16" t="s">
        <v>1770</v>
      </c>
      <c r="C217" s="17" t="s">
        <v>1771</v>
      </c>
      <c r="D217" s="18" t="s">
        <v>1773</v>
      </c>
      <c r="E217" s="23" t="s">
        <v>7299</v>
      </c>
      <c r="F217" s="19"/>
      <c r="G217" s="20"/>
      <c r="H217" s="20"/>
      <c r="I217" s="20"/>
      <c r="J217" s="20"/>
      <c r="K217" s="20"/>
      <c r="L217" s="20"/>
      <c r="M217" s="20"/>
      <c r="N217" s="20"/>
      <c r="O217" s="20"/>
      <c r="P217" s="21" t="str">
        <f t="shared" si="1"/>
        <v>No</v>
      </c>
    </row>
    <row r="218">
      <c r="A218" s="15">
        <v>216.0</v>
      </c>
      <c r="B218" s="16" t="s">
        <v>1778</v>
      </c>
      <c r="C218" s="17" t="s">
        <v>1779</v>
      </c>
      <c r="D218" s="18" t="s">
        <v>1781</v>
      </c>
      <c r="E218" s="23" t="s">
        <v>7299</v>
      </c>
      <c r="F218" s="19"/>
      <c r="G218" s="20"/>
      <c r="H218" s="20"/>
      <c r="I218" s="20"/>
      <c r="J218" s="20"/>
      <c r="K218" s="20"/>
      <c r="L218" s="20"/>
      <c r="M218" s="20"/>
      <c r="N218" s="20"/>
      <c r="O218" s="20"/>
      <c r="P218" s="21" t="str">
        <f t="shared" si="1"/>
        <v>No</v>
      </c>
    </row>
    <row r="219">
      <c r="A219" s="15">
        <v>217.0</v>
      </c>
      <c r="B219" s="16" t="s">
        <v>1786</v>
      </c>
      <c r="C219" s="17" t="s">
        <v>1787</v>
      </c>
      <c r="D219" s="18" t="s">
        <v>1789</v>
      </c>
      <c r="E219" s="23" t="s">
        <v>7299</v>
      </c>
      <c r="F219" s="19"/>
      <c r="G219" s="20"/>
      <c r="H219" s="20"/>
      <c r="I219" s="20"/>
      <c r="J219" s="20"/>
      <c r="K219" s="20"/>
      <c r="L219" s="20"/>
      <c r="M219" s="20"/>
      <c r="N219" s="20"/>
      <c r="O219" s="20"/>
      <c r="P219" s="21" t="str">
        <f t="shared" si="1"/>
        <v>No</v>
      </c>
    </row>
    <row r="220">
      <c r="A220" s="15">
        <v>218.0</v>
      </c>
      <c r="B220" s="16" t="s">
        <v>1794</v>
      </c>
      <c r="C220" s="17" t="s">
        <v>1795</v>
      </c>
      <c r="D220" s="18" t="s">
        <v>1797</v>
      </c>
      <c r="E220" s="23" t="s">
        <v>7299</v>
      </c>
      <c r="F220" s="19"/>
      <c r="G220" s="20"/>
      <c r="H220" s="20"/>
      <c r="I220" s="20"/>
      <c r="J220" s="20"/>
      <c r="K220" s="20"/>
      <c r="L220" s="20"/>
      <c r="M220" s="20"/>
      <c r="N220" s="20"/>
      <c r="O220" s="20"/>
      <c r="P220" s="21" t="str">
        <f t="shared" si="1"/>
        <v>No</v>
      </c>
    </row>
    <row r="221">
      <c r="A221" s="15">
        <v>219.0</v>
      </c>
      <c r="B221" s="16" t="s">
        <v>1802</v>
      </c>
      <c r="C221" s="17" t="s">
        <v>1803</v>
      </c>
      <c r="D221" s="18" t="s">
        <v>1805</v>
      </c>
      <c r="E221" s="23" t="s">
        <v>7299</v>
      </c>
      <c r="F221" s="19"/>
      <c r="G221" s="20"/>
      <c r="H221" s="20"/>
      <c r="I221" s="20"/>
      <c r="J221" s="20"/>
      <c r="K221" s="20"/>
      <c r="L221" s="20"/>
      <c r="M221" s="20"/>
      <c r="N221" s="20"/>
      <c r="O221" s="20"/>
      <c r="P221" s="21" t="str">
        <f t="shared" si="1"/>
        <v>No</v>
      </c>
    </row>
    <row r="222">
      <c r="A222" s="15">
        <v>220.0</v>
      </c>
      <c r="B222" s="16" t="s">
        <v>1810</v>
      </c>
      <c r="C222" s="17" t="s">
        <v>1811</v>
      </c>
      <c r="D222" s="18" t="s">
        <v>1813</v>
      </c>
      <c r="E222" s="23" t="s">
        <v>7299</v>
      </c>
      <c r="F222" s="19"/>
      <c r="G222" s="20"/>
      <c r="H222" s="20"/>
      <c r="I222" s="20"/>
      <c r="J222" s="24"/>
      <c r="K222" s="20"/>
      <c r="L222" s="20"/>
      <c r="M222" s="20"/>
      <c r="N222" s="20"/>
      <c r="O222" s="20"/>
      <c r="P222" s="21" t="str">
        <f t="shared" si="1"/>
        <v>No</v>
      </c>
    </row>
    <row r="223">
      <c r="A223" s="15">
        <v>221.0</v>
      </c>
      <c r="B223" s="16" t="s">
        <v>1818</v>
      </c>
      <c r="C223" s="17" t="s">
        <v>1819</v>
      </c>
      <c r="D223" s="18" t="s">
        <v>1821</v>
      </c>
      <c r="E223" s="23" t="s">
        <v>7299</v>
      </c>
      <c r="F223" s="19"/>
      <c r="G223" s="20"/>
      <c r="H223" s="20"/>
      <c r="I223" s="20"/>
      <c r="J223" s="20"/>
      <c r="K223" s="20"/>
      <c r="L223" s="20"/>
      <c r="M223" s="20"/>
      <c r="N223" s="20"/>
      <c r="O223" s="20"/>
      <c r="P223" s="21" t="str">
        <f t="shared" si="1"/>
        <v>No</v>
      </c>
    </row>
    <row r="224">
      <c r="A224" s="15">
        <v>222.0</v>
      </c>
      <c r="B224" s="16" t="s">
        <v>1826</v>
      </c>
      <c r="C224" s="17" t="s">
        <v>1827</v>
      </c>
      <c r="D224" s="32">
        <v>0.0</v>
      </c>
      <c r="E224" s="23" t="s">
        <v>7299</v>
      </c>
      <c r="F224" s="19"/>
      <c r="G224" s="20"/>
      <c r="H224" s="20"/>
      <c r="I224" s="20"/>
      <c r="J224" s="20"/>
      <c r="K224" s="20"/>
      <c r="L224" s="20"/>
      <c r="M224" s="20"/>
      <c r="N224" s="20"/>
      <c r="O224" s="20"/>
      <c r="P224" s="21" t="str">
        <f t="shared" si="1"/>
        <v>No</v>
      </c>
    </row>
    <row r="225">
      <c r="A225" s="15">
        <v>223.0</v>
      </c>
      <c r="B225" s="16" t="s">
        <v>1833</v>
      </c>
      <c r="C225" s="17" t="s">
        <v>1834</v>
      </c>
      <c r="D225" s="18" t="s">
        <v>1836</v>
      </c>
      <c r="E225" s="23" t="s">
        <v>7299</v>
      </c>
      <c r="F225" s="19"/>
      <c r="G225" s="20"/>
      <c r="H225" s="20"/>
      <c r="I225" s="20"/>
      <c r="J225" s="20"/>
      <c r="K225" s="20"/>
      <c r="L225" s="20"/>
      <c r="M225" s="20"/>
      <c r="N225" s="20"/>
      <c r="O225" s="20"/>
      <c r="P225" s="21" t="str">
        <f t="shared" si="1"/>
        <v>No</v>
      </c>
    </row>
    <row r="226">
      <c r="A226" s="15">
        <v>224.0</v>
      </c>
      <c r="B226" s="16" t="s">
        <v>1841</v>
      </c>
      <c r="C226" s="17" t="s">
        <v>1842</v>
      </c>
      <c r="D226" s="18" t="s">
        <v>1844</v>
      </c>
      <c r="E226" s="23" t="s">
        <v>7299</v>
      </c>
      <c r="F226" s="19"/>
      <c r="G226" s="20"/>
      <c r="H226" s="20"/>
      <c r="I226" s="20"/>
      <c r="J226" s="20"/>
      <c r="K226" s="20"/>
      <c r="L226" s="20"/>
      <c r="M226" s="20"/>
      <c r="N226" s="20"/>
      <c r="O226" s="20"/>
      <c r="P226" s="21" t="str">
        <f t="shared" si="1"/>
        <v>No</v>
      </c>
    </row>
    <row r="227">
      <c r="A227" s="15">
        <v>225.0</v>
      </c>
      <c r="B227" s="16" t="s">
        <v>1849</v>
      </c>
      <c r="C227" s="17" t="s">
        <v>1850</v>
      </c>
      <c r="D227" s="18" t="s">
        <v>1852</v>
      </c>
      <c r="E227" s="23" t="s">
        <v>7299</v>
      </c>
      <c r="F227" s="19"/>
      <c r="G227" s="20"/>
      <c r="H227" s="20"/>
      <c r="I227" s="20"/>
      <c r="J227" s="20"/>
      <c r="K227" s="20"/>
      <c r="L227" s="20"/>
      <c r="M227" s="20"/>
      <c r="N227" s="20"/>
      <c r="O227" s="20"/>
      <c r="P227" s="21" t="str">
        <f t="shared" si="1"/>
        <v>No</v>
      </c>
    </row>
    <row r="228">
      <c r="A228" s="15">
        <v>226.0</v>
      </c>
      <c r="B228" s="16" t="s">
        <v>1857</v>
      </c>
      <c r="C228" s="17" t="s">
        <v>1858</v>
      </c>
      <c r="D228" s="18" t="s">
        <v>1860</v>
      </c>
      <c r="E228" s="23" t="s">
        <v>7299</v>
      </c>
      <c r="F228" s="19"/>
      <c r="G228" s="20"/>
      <c r="H228" s="20"/>
      <c r="I228" s="20"/>
      <c r="J228" s="20"/>
      <c r="K228" s="20"/>
      <c r="L228" s="20"/>
      <c r="M228" s="20"/>
      <c r="N228" s="20"/>
      <c r="O228" s="20"/>
      <c r="P228" s="21" t="str">
        <f t="shared" si="1"/>
        <v>No</v>
      </c>
    </row>
    <row r="229">
      <c r="A229" s="15">
        <v>227.0</v>
      </c>
      <c r="B229" s="16" t="s">
        <v>1865</v>
      </c>
      <c r="C229" s="17" t="s">
        <v>1866</v>
      </c>
      <c r="D229" s="18" t="s">
        <v>1868</v>
      </c>
      <c r="E229" s="23" t="s">
        <v>7299</v>
      </c>
      <c r="F229" s="19"/>
      <c r="G229" s="20"/>
      <c r="H229" s="20"/>
      <c r="I229" s="20"/>
      <c r="J229" s="20"/>
      <c r="K229" s="20"/>
      <c r="L229" s="20"/>
      <c r="M229" s="20"/>
      <c r="N229" s="20"/>
      <c r="O229" s="20"/>
      <c r="P229" s="21" t="str">
        <f t="shared" si="1"/>
        <v>No</v>
      </c>
    </row>
    <row r="230">
      <c r="A230" s="15">
        <v>228.0</v>
      </c>
      <c r="B230" s="16" t="s">
        <v>1873</v>
      </c>
      <c r="C230" s="17" t="s">
        <v>1874</v>
      </c>
      <c r="D230" s="18" t="s">
        <v>1876</v>
      </c>
      <c r="E230" s="23" t="s">
        <v>7299</v>
      </c>
      <c r="F230" s="19"/>
      <c r="G230" s="20"/>
      <c r="H230" s="20"/>
      <c r="I230" s="20"/>
      <c r="J230" s="20"/>
      <c r="K230" s="20"/>
      <c r="L230" s="20"/>
      <c r="M230" s="20"/>
      <c r="N230" s="20"/>
      <c r="O230" s="20"/>
      <c r="P230" s="21" t="str">
        <f t="shared" si="1"/>
        <v>No</v>
      </c>
    </row>
    <row r="231">
      <c r="A231" s="15">
        <v>229.0</v>
      </c>
      <c r="B231" s="16" t="s">
        <v>1881</v>
      </c>
      <c r="C231" s="17" t="s">
        <v>1882</v>
      </c>
      <c r="D231" s="18" t="s">
        <v>1884</v>
      </c>
      <c r="E231" s="23" t="s">
        <v>7299</v>
      </c>
      <c r="F231" s="19"/>
      <c r="G231" s="20"/>
      <c r="H231" s="20"/>
      <c r="I231" s="20"/>
      <c r="J231" s="20"/>
      <c r="K231" s="20"/>
      <c r="L231" s="20"/>
      <c r="M231" s="20"/>
      <c r="N231" s="20"/>
      <c r="O231" s="20"/>
      <c r="P231" s="21" t="str">
        <f t="shared" si="1"/>
        <v>No</v>
      </c>
    </row>
    <row r="232">
      <c r="A232" s="15">
        <v>230.0</v>
      </c>
      <c r="B232" s="16" t="s">
        <v>1889</v>
      </c>
      <c r="C232" s="17" t="s">
        <v>1890</v>
      </c>
      <c r="D232" s="18" t="s">
        <v>1892</v>
      </c>
      <c r="E232" s="23" t="s">
        <v>7299</v>
      </c>
      <c r="F232" s="19"/>
      <c r="G232" s="20"/>
      <c r="H232" s="20"/>
      <c r="I232" s="20"/>
      <c r="J232" s="20"/>
      <c r="K232" s="20"/>
      <c r="L232" s="20"/>
      <c r="M232" s="20"/>
      <c r="N232" s="20"/>
      <c r="O232" s="20"/>
      <c r="P232" s="21" t="str">
        <f t="shared" si="1"/>
        <v>No</v>
      </c>
    </row>
    <row r="233">
      <c r="A233" s="15">
        <v>231.0</v>
      </c>
      <c r="B233" s="16" t="s">
        <v>1897</v>
      </c>
      <c r="C233" s="17" t="s">
        <v>1898</v>
      </c>
      <c r="D233" s="18" t="s">
        <v>1900</v>
      </c>
      <c r="E233" s="23" t="s">
        <v>7299</v>
      </c>
      <c r="F233" s="19"/>
      <c r="G233" s="20"/>
      <c r="H233" s="20"/>
      <c r="I233" s="20"/>
      <c r="J233" s="20"/>
      <c r="K233" s="20"/>
      <c r="L233" s="20"/>
      <c r="M233" s="20"/>
      <c r="N233" s="20"/>
      <c r="O233" s="20"/>
      <c r="P233" s="21" t="str">
        <f t="shared" si="1"/>
        <v>No</v>
      </c>
    </row>
    <row r="234">
      <c r="A234" s="15">
        <v>232.0</v>
      </c>
      <c r="B234" s="16" t="s">
        <v>1905</v>
      </c>
      <c r="C234" s="17" t="s">
        <v>1906</v>
      </c>
      <c r="D234" s="18" t="s">
        <v>1908</v>
      </c>
      <c r="E234" s="23" t="s">
        <v>7299</v>
      </c>
      <c r="F234" s="19"/>
      <c r="G234" s="20"/>
      <c r="H234" s="20"/>
      <c r="I234" s="20"/>
      <c r="J234" s="20"/>
      <c r="K234" s="20"/>
      <c r="L234" s="20"/>
      <c r="M234" s="20"/>
      <c r="N234" s="20"/>
      <c r="O234" s="20"/>
      <c r="P234" s="21" t="str">
        <f t="shared" si="1"/>
        <v>No</v>
      </c>
    </row>
    <row r="235">
      <c r="A235" s="15">
        <v>233.0</v>
      </c>
      <c r="B235" s="16" t="s">
        <v>1913</v>
      </c>
      <c r="C235" s="17" t="s">
        <v>1914</v>
      </c>
      <c r="D235" s="18" t="s">
        <v>1916</v>
      </c>
      <c r="E235" s="23" t="s">
        <v>7299</v>
      </c>
      <c r="F235" s="19"/>
      <c r="G235" s="20"/>
      <c r="H235" s="20"/>
      <c r="I235" s="20"/>
      <c r="J235" s="20"/>
      <c r="K235" s="20"/>
      <c r="L235" s="20"/>
      <c r="M235" s="20"/>
      <c r="N235" s="20"/>
      <c r="O235" s="20"/>
      <c r="P235" s="21" t="str">
        <f t="shared" si="1"/>
        <v>No</v>
      </c>
    </row>
    <row r="236">
      <c r="A236" s="15">
        <v>234.0</v>
      </c>
      <c r="B236" s="16" t="s">
        <v>1922</v>
      </c>
      <c r="C236" s="17" t="s">
        <v>1923</v>
      </c>
      <c r="D236" s="32">
        <v>0.0</v>
      </c>
      <c r="E236" s="23" t="s">
        <v>7299</v>
      </c>
      <c r="F236" s="19"/>
      <c r="G236" s="20"/>
      <c r="H236" s="20"/>
      <c r="I236" s="20"/>
      <c r="J236" s="20"/>
      <c r="K236" s="20"/>
      <c r="L236" s="20"/>
      <c r="M236" s="20"/>
      <c r="N236" s="20"/>
      <c r="O236" s="20"/>
      <c r="P236" s="21" t="str">
        <f t="shared" si="1"/>
        <v>No</v>
      </c>
    </row>
    <row r="237">
      <c r="A237" s="15">
        <v>235.0</v>
      </c>
      <c r="B237" s="16" t="s">
        <v>1929</v>
      </c>
      <c r="C237" s="17" t="s">
        <v>1930</v>
      </c>
      <c r="D237" s="18" t="s">
        <v>1932</v>
      </c>
      <c r="E237" s="23" t="s">
        <v>7299</v>
      </c>
      <c r="F237" s="19"/>
      <c r="G237" s="20"/>
      <c r="H237" s="20"/>
      <c r="I237" s="20"/>
      <c r="J237" s="20"/>
      <c r="K237" s="20"/>
      <c r="L237" s="20"/>
      <c r="M237" s="20"/>
      <c r="N237" s="20"/>
      <c r="O237" s="20"/>
      <c r="P237" s="21" t="str">
        <f t="shared" si="1"/>
        <v>No</v>
      </c>
    </row>
    <row r="238">
      <c r="A238" s="15">
        <v>236.0</v>
      </c>
      <c r="B238" s="16" t="s">
        <v>1937</v>
      </c>
      <c r="C238" s="17" t="s">
        <v>1938</v>
      </c>
      <c r="D238" s="32">
        <v>0.0</v>
      </c>
      <c r="E238" s="23" t="s">
        <v>7299</v>
      </c>
      <c r="F238" s="19"/>
      <c r="G238" s="20"/>
      <c r="H238" s="20"/>
      <c r="I238" s="20"/>
      <c r="J238" s="20"/>
      <c r="K238" s="20"/>
      <c r="L238" s="20"/>
      <c r="M238" s="20"/>
      <c r="N238" s="20"/>
      <c r="O238" s="20"/>
      <c r="P238" s="21" t="str">
        <f t="shared" si="1"/>
        <v>No</v>
      </c>
    </row>
    <row r="239">
      <c r="A239" s="15">
        <v>237.0</v>
      </c>
      <c r="B239" s="16" t="s">
        <v>1944</v>
      </c>
      <c r="C239" s="17" t="s">
        <v>1945</v>
      </c>
      <c r="D239" s="18" t="s">
        <v>1947</v>
      </c>
      <c r="E239" s="23" t="s">
        <v>7299</v>
      </c>
      <c r="F239" s="19"/>
      <c r="G239" s="20"/>
      <c r="H239" s="20"/>
      <c r="I239" s="20"/>
      <c r="J239" s="20"/>
      <c r="K239" s="20"/>
      <c r="L239" s="20"/>
      <c r="M239" s="20"/>
      <c r="N239" s="20"/>
      <c r="O239" s="20"/>
      <c r="P239" s="21" t="str">
        <f t="shared" si="1"/>
        <v>No</v>
      </c>
    </row>
    <row r="240">
      <c r="A240" s="15">
        <v>238.0</v>
      </c>
      <c r="B240" s="16" t="s">
        <v>1952</v>
      </c>
      <c r="C240" s="17" t="s">
        <v>1953</v>
      </c>
      <c r="D240" s="32">
        <v>0.0</v>
      </c>
      <c r="E240" s="23" t="s">
        <v>7299</v>
      </c>
      <c r="F240" s="19"/>
      <c r="G240" s="20"/>
      <c r="H240" s="20"/>
      <c r="I240" s="20"/>
      <c r="J240" s="20"/>
      <c r="K240" s="20"/>
      <c r="L240" s="20"/>
      <c r="M240" s="20"/>
      <c r="N240" s="20"/>
      <c r="O240" s="20"/>
      <c r="P240" s="21" t="str">
        <f t="shared" si="1"/>
        <v>No</v>
      </c>
    </row>
    <row r="241">
      <c r="A241" s="15">
        <v>239.0</v>
      </c>
      <c r="B241" s="16" t="s">
        <v>1959</v>
      </c>
      <c r="C241" s="17" t="s">
        <v>1960</v>
      </c>
      <c r="D241" s="18" t="s">
        <v>1962</v>
      </c>
      <c r="E241" s="23" t="s">
        <v>7299</v>
      </c>
      <c r="F241" s="19"/>
      <c r="G241" s="20"/>
      <c r="H241" s="20"/>
      <c r="I241" s="20"/>
      <c r="J241" s="20"/>
      <c r="K241" s="20"/>
      <c r="L241" s="20"/>
      <c r="M241" s="20"/>
      <c r="N241" s="20"/>
      <c r="O241" s="20"/>
      <c r="P241" s="21" t="str">
        <f t="shared" si="1"/>
        <v>No</v>
      </c>
    </row>
    <row r="242">
      <c r="A242" s="15">
        <v>240.0</v>
      </c>
      <c r="B242" s="16" t="s">
        <v>1967</v>
      </c>
      <c r="C242" s="17" t="s">
        <v>1968</v>
      </c>
      <c r="D242" s="18" t="s">
        <v>1970</v>
      </c>
      <c r="E242" s="23" t="s">
        <v>7299</v>
      </c>
      <c r="F242" s="19"/>
      <c r="G242" s="20"/>
      <c r="H242" s="20"/>
      <c r="I242" s="20"/>
      <c r="J242" s="20"/>
      <c r="K242" s="20"/>
      <c r="L242" s="20"/>
      <c r="M242" s="20"/>
      <c r="N242" s="20"/>
      <c r="O242" s="20"/>
      <c r="P242" s="21" t="str">
        <f t="shared" si="1"/>
        <v>No</v>
      </c>
    </row>
    <row r="243">
      <c r="A243" s="15">
        <v>241.0</v>
      </c>
      <c r="B243" s="16" t="s">
        <v>1975</v>
      </c>
      <c r="C243" s="17" t="s">
        <v>1976</v>
      </c>
      <c r="D243" s="18" t="s">
        <v>1978</v>
      </c>
      <c r="E243" s="23" t="s">
        <v>7299</v>
      </c>
      <c r="F243" s="19"/>
      <c r="G243" s="20"/>
      <c r="H243" s="20"/>
      <c r="I243" s="20"/>
      <c r="J243" s="20"/>
      <c r="K243" s="20"/>
      <c r="L243" s="20"/>
      <c r="M243" s="20"/>
      <c r="N243" s="20"/>
      <c r="O243" s="20"/>
      <c r="P243" s="21" t="str">
        <f t="shared" si="1"/>
        <v>No</v>
      </c>
    </row>
    <row r="244">
      <c r="A244" s="15">
        <v>242.0</v>
      </c>
      <c r="B244" s="16" t="s">
        <v>1983</v>
      </c>
      <c r="C244" s="17" t="s">
        <v>1984</v>
      </c>
      <c r="D244" s="32">
        <v>0.0</v>
      </c>
      <c r="E244" s="23" t="s">
        <v>7299</v>
      </c>
      <c r="F244" s="19"/>
      <c r="G244" s="20"/>
      <c r="H244" s="20"/>
      <c r="I244" s="20"/>
      <c r="J244" s="20"/>
      <c r="K244" s="20"/>
      <c r="L244" s="20"/>
      <c r="M244" s="20"/>
      <c r="N244" s="20"/>
      <c r="O244" s="20"/>
      <c r="P244" s="21" t="str">
        <f t="shared" si="1"/>
        <v>No</v>
      </c>
    </row>
    <row r="245">
      <c r="A245" s="15">
        <v>243.0</v>
      </c>
      <c r="B245" s="16" t="s">
        <v>1990</v>
      </c>
      <c r="C245" s="17" t="s">
        <v>1991</v>
      </c>
      <c r="D245" s="18" t="s">
        <v>1993</v>
      </c>
      <c r="E245" s="23" t="s">
        <v>7299</v>
      </c>
      <c r="F245" s="19"/>
      <c r="G245" s="20"/>
      <c r="H245" s="20"/>
      <c r="I245" s="20"/>
      <c r="J245" s="20"/>
      <c r="K245" s="20"/>
      <c r="L245" s="20"/>
      <c r="M245" s="20"/>
      <c r="N245" s="20"/>
      <c r="O245" s="20"/>
      <c r="P245" s="21" t="str">
        <f t="shared" si="1"/>
        <v>No</v>
      </c>
    </row>
    <row r="246">
      <c r="A246" s="15">
        <v>244.0</v>
      </c>
      <c r="B246" s="16" t="s">
        <v>1998</v>
      </c>
      <c r="C246" s="17" t="s">
        <v>1999</v>
      </c>
      <c r="D246" s="18" t="s">
        <v>2001</v>
      </c>
      <c r="E246" s="23" t="s">
        <v>7299</v>
      </c>
      <c r="F246" s="19"/>
      <c r="G246" s="20"/>
      <c r="H246" s="20"/>
      <c r="I246" s="20"/>
      <c r="J246" s="20"/>
      <c r="K246" s="20"/>
      <c r="L246" s="20"/>
      <c r="M246" s="20"/>
      <c r="N246" s="20"/>
      <c r="O246" s="20"/>
      <c r="P246" s="21" t="str">
        <f t="shared" si="1"/>
        <v>No</v>
      </c>
    </row>
    <row r="247">
      <c r="A247" s="15">
        <v>245.0</v>
      </c>
      <c r="B247" s="16" t="s">
        <v>2006</v>
      </c>
      <c r="C247" s="17" t="s">
        <v>2007</v>
      </c>
      <c r="D247" s="18" t="s">
        <v>2009</v>
      </c>
      <c r="E247" s="23" t="s">
        <v>7299</v>
      </c>
      <c r="F247" s="19"/>
      <c r="G247" s="20"/>
      <c r="H247" s="20"/>
      <c r="I247" s="20"/>
      <c r="J247" s="20"/>
      <c r="K247" s="20"/>
      <c r="L247" s="20"/>
      <c r="M247" s="20"/>
      <c r="N247" s="20"/>
      <c r="O247" s="20"/>
      <c r="P247" s="21" t="str">
        <f t="shared" si="1"/>
        <v>No</v>
      </c>
    </row>
    <row r="248">
      <c r="A248" s="15">
        <v>246.0</v>
      </c>
      <c r="B248" s="16" t="s">
        <v>2014</v>
      </c>
      <c r="C248" s="17" t="s">
        <v>2015</v>
      </c>
      <c r="D248" s="18" t="s">
        <v>2017</v>
      </c>
      <c r="E248" s="23" t="s">
        <v>7299</v>
      </c>
      <c r="F248" s="19"/>
      <c r="G248" s="20"/>
      <c r="H248" s="20"/>
      <c r="I248" s="20"/>
      <c r="J248" s="20"/>
      <c r="K248" s="20"/>
      <c r="L248" s="20"/>
      <c r="M248" s="20"/>
      <c r="N248" s="20"/>
      <c r="O248" s="20"/>
      <c r="P248" s="21" t="str">
        <f t="shared" si="1"/>
        <v>No</v>
      </c>
    </row>
    <row r="249">
      <c r="A249" s="15">
        <v>247.0</v>
      </c>
      <c r="B249" s="16" t="s">
        <v>2022</v>
      </c>
      <c r="C249" s="17" t="s">
        <v>2023</v>
      </c>
      <c r="D249" s="18" t="s">
        <v>2025</v>
      </c>
      <c r="E249" s="23" t="s">
        <v>7299</v>
      </c>
      <c r="F249" s="19"/>
      <c r="G249" s="20"/>
      <c r="H249" s="20"/>
      <c r="I249" s="20"/>
      <c r="J249" s="20"/>
      <c r="K249" s="20"/>
      <c r="L249" s="20"/>
      <c r="M249" s="20"/>
      <c r="N249" s="20"/>
      <c r="O249" s="20"/>
      <c r="P249" s="21" t="str">
        <f t="shared" si="1"/>
        <v>No</v>
      </c>
    </row>
    <row r="250">
      <c r="A250" s="15">
        <v>248.0</v>
      </c>
      <c r="B250" s="16" t="s">
        <v>2030</v>
      </c>
      <c r="C250" s="17" t="s">
        <v>2031</v>
      </c>
      <c r="D250" s="18" t="s">
        <v>2033</v>
      </c>
      <c r="E250" s="23" t="s">
        <v>7299</v>
      </c>
      <c r="F250" s="19"/>
      <c r="G250" s="20"/>
      <c r="H250" s="20"/>
      <c r="I250" s="20"/>
      <c r="J250" s="20"/>
      <c r="K250" s="20"/>
      <c r="L250" s="20"/>
      <c r="M250" s="20"/>
      <c r="N250" s="20"/>
      <c r="O250" s="20"/>
      <c r="P250" s="21" t="str">
        <f t="shared" si="1"/>
        <v>No</v>
      </c>
    </row>
    <row r="251">
      <c r="A251" s="15">
        <v>249.0</v>
      </c>
      <c r="B251" s="16" t="s">
        <v>2038</v>
      </c>
      <c r="C251" s="17" t="s">
        <v>2039</v>
      </c>
      <c r="D251" s="18" t="s">
        <v>2041</v>
      </c>
      <c r="E251" s="23" t="s">
        <v>7299</v>
      </c>
      <c r="F251" s="19"/>
      <c r="G251" s="20"/>
      <c r="H251" s="20"/>
      <c r="I251" s="20"/>
      <c r="J251" s="20"/>
      <c r="K251" s="20"/>
      <c r="L251" s="20"/>
      <c r="M251" s="20"/>
      <c r="N251" s="20"/>
      <c r="O251" s="20"/>
      <c r="P251" s="21" t="str">
        <f t="shared" si="1"/>
        <v>No</v>
      </c>
    </row>
    <row r="252">
      <c r="A252" s="15">
        <v>250.0</v>
      </c>
      <c r="B252" s="16" t="s">
        <v>2046</v>
      </c>
      <c r="C252" s="17" t="s">
        <v>2047</v>
      </c>
      <c r="D252" s="18" t="s">
        <v>2047</v>
      </c>
      <c r="E252" s="23" t="s">
        <v>7299</v>
      </c>
      <c r="F252" s="19"/>
      <c r="G252" s="20"/>
      <c r="H252" s="20"/>
      <c r="I252" s="20"/>
      <c r="J252" s="20"/>
      <c r="K252" s="20"/>
      <c r="L252" s="20"/>
      <c r="M252" s="20"/>
      <c r="N252" s="20"/>
      <c r="O252" s="20"/>
      <c r="P252" s="21" t="str">
        <f t="shared" si="1"/>
        <v>No</v>
      </c>
    </row>
    <row r="253">
      <c r="A253" s="15">
        <v>251.0</v>
      </c>
      <c r="B253" s="16" t="s">
        <v>2053</v>
      </c>
      <c r="C253" s="17" t="s">
        <v>2054</v>
      </c>
      <c r="D253" s="18" t="s">
        <v>2056</v>
      </c>
      <c r="E253" s="23" t="s">
        <v>7299</v>
      </c>
      <c r="F253" s="19"/>
      <c r="G253" s="20"/>
      <c r="H253" s="20"/>
      <c r="I253" s="20"/>
      <c r="J253" s="20"/>
      <c r="K253" s="20"/>
      <c r="L253" s="20"/>
      <c r="M253" s="20"/>
      <c r="N253" s="20"/>
      <c r="O253" s="20"/>
      <c r="P253" s="21" t="str">
        <f t="shared" si="1"/>
        <v>No</v>
      </c>
    </row>
    <row r="254">
      <c r="A254" s="15">
        <v>252.0</v>
      </c>
      <c r="B254" s="16" t="s">
        <v>2061</v>
      </c>
      <c r="C254" s="17" t="s">
        <v>2062</v>
      </c>
      <c r="D254" s="18" t="s">
        <v>2064</v>
      </c>
      <c r="E254" s="23" t="s">
        <v>7299</v>
      </c>
      <c r="F254" s="19"/>
      <c r="G254" s="20"/>
      <c r="H254" s="20"/>
      <c r="I254" s="20"/>
      <c r="J254" s="20"/>
      <c r="K254" s="20"/>
      <c r="L254" s="20"/>
      <c r="M254" s="20"/>
      <c r="N254" s="20"/>
      <c r="O254" s="20"/>
      <c r="P254" s="21" t="str">
        <f t="shared" si="1"/>
        <v>No</v>
      </c>
    </row>
    <row r="255">
      <c r="A255" s="15">
        <v>253.0</v>
      </c>
      <c r="B255" s="16" t="s">
        <v>2069</v>
      </c>
      <c r="C255" s="17" t="s">
        <v>2070</v>
      </c>
      <c r="D255" s="18" t="s">
        <v>2072</v>
      </c>
      <c r="E255" s="23" t="s">
        <v>7299</v>
      </c>
      <c r="F255" s="19"/>
      <c r="G255" s="20"/>
      <c r="H255" s="20"/>
      <c r="I255" s="20"/>
      <c r="J255" s="20"/>
      <c r="K255" s="20"/>
      <c r="L255" s="20"/>
      <c r="M255" s="20"/>
      <c r="N255" s="20"/>
      <c r="O255" s="20"/>
      <c r="P255" s="21" t="str">
        <f t="shared" si="1"/>
        <v>No</v>
      </c>
    </row>
    <row r="256">
      <c r="A256" s="15">
        <v>254.0</v>
      </c>
      <c r="B256" s="16" t="s">
        <v>2077</v>
      </c>
      <c r="C256" s="17" t="s">
        <v>2078</v>
      </c>
      <c r="D256" s="18" t="s">
        <v>2080</v>
      </c>
      <c r="E256" s="23" t="s">
        <v>7299</v>
      </c>
      <c r="F256" s="19"/>
      <c r="G256" s="20"/>
      <c r="H256" s="20"/>
      <c r="I256" s="20"/>
      <c r="J256" s="20"/>
      <c r="K256" s="20"/>
      <c r="L256" s="20"/>
      <c r="M256" s="20"/>
      <c r="N256" s="20"/>
      <c r="O256" s="20"/>
      <c r="P256" s="21" t="str">
        <f t="shared" si="1"/>
        <v>No</v>
      </c>
    </row>
    <row r="257">
      <c r="A257" s="15">
        <v>255.0</v>
      </c>
      <c r="B257" s="16" t="s">
        <v>2085</v>
      </c>
      <c r="C257" s="17" t="s">
        <v>2086</v>
      </c>
      <c r="D257" s="18" t="s">
        <v>2088</v>
      </c>
      <c r="E257" s="23" t="s">
        <v>7299</v>
      </c>
      <c r="F257" s="19"/>
      <c r="G257" s="20"/>
      <c r="H257" s="20"/>
      <c r="I257" s="20"/>
      <c r="J257" s="20"/>
      <c r="K257" s="20"/>
      <c r="L257" s="20"/>
      <c r="M257" s="20"/>
      <c r="N257" s="20"/>
      <c r="O257" s="20"/>
      <c r="P257" s="21" t="str">
        <f t="shared" si="1"/>
        <v>No</v>
      </c>
    </row>
    <row r="258">
      <c r="A258" s="15">
        <v>256.0</v>
      </c>
      <c r="B258" s="16" t="s">
        <v>2093</v>
      </c>
      <c r="C258" s="17" t="s">
        <v>2094</v>
      </c>
      <c r="D258" s="32">
        <v>0.0</v>
      </c>
      <c r="E258" s="23" t="s">
        <v>7299</v>
      </c>
      <c r="F258" s="19"/>
      <c r="G258" s="20"/>
      <c r="H258" s="20"/>
      <c r="I258" s="20"/>
      <c r="J258" s="20"/>
      <c r="K258" s="20"/>
      <c r="L258" s="20"/>
      <c r="M258" s="20"/>
      <c r="N258" s="20"/>
      <c r="O258" s="20"/>
      <c r="P258" s="21" t="str">
        <f t="shared" si="1"/>
        <v>No</v>
      </c>
    </row>
    <row r="259">
      <c r="A259" s="15">
        <v>257.0</v>
      </c>
      <c r="B259" s="16" t="s">
        <v>2100</v>
      </c>
      <c r="C259" s="17" t="s">
        <v>2101</v>
      </c>
      <c r="D259" s="18" t="s">
        <v>2103</v>
      </c>
      <c r="E259" s="23" t="s">
        <v>7299</v>
      </c>
      <c r="F259" s="19"/>
      <c r="G259" s="20"/>
      <c r="H259" s="20"/>
      <c r="I259" s="20"/>
      <c r="J259" s="20"/>
      <c r="K259" s="20"/>
      <c r="L259" s="20"/>
      <c r="M259" s="20"/>
      <c r="N259" s="20"/>
      <c r="O259" s="20"/>
      <c r="P259" s="21" t="str">
        <f t="shared" si="1"/>
        <v>No</v>
      </c>
    </row>
    <row r="260">
      <c r="A260" s="15">
        <v>258.0</v>
      </c>
      <c r="B260" s="16" t="s">
        <v>2108</v>
      </c>
      <c r="C260" s="17" t="s">
        <v>2109</v>
      </c>
      <c r="D260" s="18" t="s">
        <v>2111</v>
      </c>
      <c r="E260" s="23" t="s">
        <v>7299</v>
      </c>
      <c r="F260" s="19"/>
      <c r="G260" s="20"/>
      <c r="H260" s="20"/>
      <c r="I260" s="20"/>
      <c r="J260" s="20"/>
      <c r="K260" s="20"/>
      <c r="L260" s="20"/>
      <c r="M260" s="20"/>
      <c r="N260" s="20"/>
      <c r="O260" s="20"/>
      <c r="P260" s="21" t="str">
        <f t="shared" si="1"/>
        <v>No</v>
      </c>
    </row>
    <row r="261">
      <c r="A261" s="15">
        <v>259.0</v>
      </c>
      <c r="B261" s="16" t="s">
        <v>2116</v>
      </c>
      <c r="C261" s="17" t="s">
        <v>2117</v>
      </c>
      <c r="D261" s="18" t="s">
        <v>2119</v>
      </c>
      <c r="E261" s="23" t="s">
        <v>7299</v>
      </c>
      <c r="F261" s="19"/>
      <c r="G261" s="20"/>
      <c r="H261" s="20"/>
      <c r="I261" s="20"/>
      <c r="J261" s="20"/>
      <c r="K261" s="20"/>
      <c r="L261" s="20"/>
      <c r="M261" s="20"/>
      <c r="N261" s="20"/>
      <c r="O261" s="20"/>
      <c r="P261" s="21" t="str">
        <f t="shared" si="1"/>
        <v>No</v>
      </c>
    </row>
    <row r="262">
      <c r="A262" s="15">
        <v>260.0</v>
      </c>
      <c r="B262" s="16" t="s">
        <v>2124</v>
      </c>
      <c r="C262" s="17" t="s">
        <v>2125</v>
      </c>
      <c r="D262" s="18" t="s">
        <v>2127</v>
      </c>
      <c r="E262" s="23" t="s">
        <v>7299</v>
      </c>
      <c r="F262" s="19"/>
      <c r="G262" s="20"/>
      <c r="H262" s="20"/>
      <c r="I262" s="20"/>
      <c r="J262" s="20"/>
      <c r="K262" s="20"/>
      <c r="L262" s="20"/>
      <c r="M262" s="20"/>
      <c r="N262" s="20"/>
      <c r="O262" s="20"/>
      <c r="P262" s="21" t="str">
        <f t="shared" si="1"/>
        <v>No</v>
      </c>
    </row>
    <row r="263">
      <c r="A263" s="15">
        <v>261.0</v>
      </c>
      <c r="B263" s="16" t="s">
        <v>2132</v>
      </c>
      <c r="C263" s="17" t="s">
        <v>2133</v>
      </c>
      <c r="D263" s="32">
        <v>0.0</v>
      </c>
      <c r="E263" s="23" t="s">
        <v>7299</v>
      </c>
      <c r="F263" s="19"/>
      <c r="G263" s="20"/>
      <c r="H263" s="20"/>
      <c r="I263" s="20"/>
      <c r="J263" s="20"/>
      <c r="K263" s="20"/>
      <c r="L263" s="20"/>
      <c r="M263" s="20"/>
      <c r="N263" s="20"/>
      <c r="O263" s="20"/>
      <c r="P263" s="21" t="str">
        <f t="shared" si="1"/>
        <v>No</v>
      </c>
    </row>
    <row r="264">
      <c r="A264" s="15">
        <v>262.0</v>
      </c>
      <c r="B264" s="16" t="s">
        <v>2138</v>
      </c>
      <c r="C264" s="17" t="s">
        <v>2139</v>
      </c>
      <c r="D264" s="18" t="s">
        <v>2141</v>
      </c>
      <c r="E264" s="23" t="s">
        <v>7299</v>
      </c>
      <c r="F264" s="19"/>
      <c r="G264" s="20"/>
      <c r="H264" s="20"/>
      <c r="I264" s="20"/>
      <c r="J264" s="20"/>
      <c r="K264" s="20"/>
      <c r="L264" s="20"/>
      <c r="M264" s="20"/>
      <c r="N264" s="20"/>
      <c r="O264" s="20"/>
      <c r="P264" s="21" t="str">
        <f t="shared" si="1"/>
        <v>No</v>
      </c>
    </row>
    <row r="265">
      <c r="A265" s="15">
        <v>263.0</v>
      </c>
      <c r="B265" s="16" t="s">
        <v>2146</v>
      </c>
      <c r="C265" s="17" t="s">
        <v>2147</v>
      </c>
      <c r="D265" s="18" t="s">
        <v>2149</v>
      </c>
      <c r="E265" s="23" t="s">
        <v>7299</v>
      </c>
      <c r="F265" s="19"/>
      <c r="G265" s="20"/>
      <c r="H265" s="20"/>
      <c r="I265" s="20"/>
      <c r="J265" s="20"/>
      <c r="K265" s="20"/>
      <c r="L265" s="20"/>
      <c r="M265" s="20"/>
      <c r="N265" s="20"/>
      <c r="O265" s="20"/>
      <c r="P265" s="21" t="str">
        <f t="shared" si="1"/>
        <v>No</v>
      </c>
    </row>
    <row r="266">
      <c r="A266" s="15">
        <v>264.0</v>
      </c>
      <c r="B266" s="16" t="s">
        <v>2154</v>
      </c>
      <c r="C266" s="17" t="s">
        <v>2155</v>
      </c>
      <c r="D266" s="18" t="s">
        <v>2157</v>
      </c>
      <c r="E266" s="23" t="s">
        <v>7299</v>
      </c>
      <c r="F266" s="19"/>
      <c r="G266" s="20"/>
      <c r="H266" s="20"/>
      <c r="I266" s="20"/>
      <c r="J266" s="20"/>
      <c r="K266" s="20"/>
      <c r="L266" s="20"/>
      <c r="M266" s="20"/>
      <c r="N266" s="20"/>
      <c r="O266" s="20"/>
      <c r="P266" s="21" t="str">
        <f t="shared" si="1"/>
        <v>No</v>
      </c>
    </row>
    <row r="267">
      <c r="A267" s="15">
        <v>265.0</v>
      </c>
      <c r="B267" s="16" t="s">
        <v>2162</v>
      </c>
      <c r="C267" s="17" t="s">
        <v>2163</v>
      </c>
      <c r="D267" s="18" t="s">
        <v>2165</v>
      </c>
      <c r="E267" s="23" t="s">
        <v>7299</v>
      </c>
      <c r="F267" s="19"/>
      <c r="G267" s="20"/>
      <c r="H267" s="20"/>
      <c r="I267" s="20"/>
      <c r="J267" s="20"/>
      <c r="K267" s="20"/>
      <c r="L267" s="20"/>
      <c r="M267" s="20"/>
      <c r="N267" s="20"/>
      <c r="O267" s="20"/>
      <c r="P267" s="21" t="str">
        <f t="shared" si="1"/>
        <v>No</v>
      </c>
    </row>
    <row r="268">
      <c r="A268" s="15">
        <v>266.0</v>
      </c>
      <c r="B268" s="16" t="s">
        <v>2170</v>
      </c>
      <c r="C268" s="17" t="s">
        <v>2171</v>
      </c>
      <c r="D268" s="18" t="s">
        <v>2173</v>
      </c>
      <c r="E268" s="23" t="s">
        <v>7299</v>
      </c>
      <c r="F268" s="19"/>
      <c r="G268" s="20"/>
      <c r="H268" s="20"/>
      <c r="I268" s="20"/>
      <c r="J268" s="20"/>
      <c r="K268" s="20"/>
      <c r="L268" s="20"/>
      <c r="M268" s="20"/>
      <c r="N268" s="20"/>
      <c r="O268" s="20"/>
      <c r="P268" s="21" t="str">
        <f t="shared" si="1"/>
        <v>No</v>
      </c>
    </row>
    <row r="269">
      <c r="A269" s="15">
        <v>267.0</v>
      </c>
      <c r="B269" s="16" t="s">
        <v>2178</v>
      </c>
      <c r="C269" s="17" t="s">
        <v>2179</v>
      </c>
      <c r="D269" s="18" t="s">
        <v>2181</v>
      </c>
      <c r="E269" s="23" t="s">
        <v>7299</v>
      </c>
      <c r="F269" s="19"/>
      <c r="G269" s="20"/>
      <c r="H269" s="20"/>
      <c r="I269" s="20"/>
      <c r="J269" s="20"/>
      <c r="K269" s="20"/>
      <c r="L269" s="20"/>
      <c r="M269" s="20"/>
      <c r="N269" s="20"/>
      <c r="O269" s="20"/>
      <c r="P269" s="21" t="str">
        <f t="shared" si="1"/>
        <v>No</v>
      </c>
    </row>
    <row r="270">
      <c r="A270" s="15">
        <v>268.0</v>
      </c>
      <c r="B270" s="16" t="s">
        <v>2186</v>
      </c>
      <c r="C270" s="17" t="s">
        <v>2187</v>
      </c>
      <c r="D270" s="18" t="s">
        <v>2189</v>
      </c>
      <c r="E270" s="23" t="s">
        <v>7299</v>
      </c>
      <c r="F270" s="19"/>
      <c r="G270" s="20"/>
      <c r="H270" s="20"/>
      <c r="I270" s="20"/>
      <c r="J270" s="20"/>
      <c r="K270" s="20"/>
      <c r="L270" s="20"/>
      <c r="M270" s="20"/>
      <c r="N270" s="20"/>
      <c r="O270" s="20"/>
      <c r="P270" s="21" t="str">
        <f t="shared" si="1"/>
        <v>No</v>
      </c>
    </row>
    <row r="271">
      <c r="A271" s="15">
        <v>269.0</v>
      </c>
      <c r="B271" s="16" t="s">
        <v>2195</v>
      </c>
      <c r="C271" s="17" t="s">
        <v>2196</v>
      </c>
      <c r="D271" s="18" t="s">
        <v>2198</v>
      </c>
      <c r="E271" s="23" t="s">
        <v>7299</v>
      </c>
      <c r="F271" s="19"/>
      <c r="G271" s="20"/>
      <c r="H271" s="20"/>
      <c r="I271" s="20"/>
      <c r="J271" s="20"/>
      <c r="K271" s="20"/>
      <c r="L271" s="20"/>
      <c r="M271" s="20"/>
      <c r="N271" s="20"/>
      <c r="O271" s="20"/>
      <c r="P271" s="21" t="str">
        <f t="shared" si="1"/>
        <v>No</v>
      </c>
    </row>
    <row r="272">
      <c r="A272" s="15">
        <v>270.0</v>
      </c>
      <c r="B272" s="16" t="s">
        <v>2203</v>
      </c>
      <c r="C272" s="17" t="s">
        <v>2204</v>
      </c>
      <c r="D272" s="18" t="s">
        <v>2206</v>
      </c>
      <c r="E272" s="23" t="s">
        <v>7299</v>
      </c>
      <c r="F272" s="19"/>
      <c r="G272" s="20"/>
      <c r="H272" s="20"/>
      <c r="I272" s="20"/>
      <c r="J272" s="20"/>
      <c r="K272" s="20"/>
      <c r="L272" s="20"/>
      <c r="M272" s="20"/>
      <c r="N272" s="20"/>
      <c r="O272" s="20"/>
      <c r="P272" s="21" t="str">
        <f t="shared" si="1"/>
        <v>No</v>
      </c>
    </row>
    <row r="273">
      <c r="A273" s="15">
        <v>271.0</v>
      </c>
      <c r="B273" s="16" t="s">
        <v>2211</v>
      </c>
      <c r="C273" s="17" t="s">
        <v>2212</v>
      </c>
      <c r="D273" s="18" t="s">
        <v>2214</v>
      </c>
      <c r="E273" s="23" t="s">
        <v>7299</v>
      </c>
      <c r="F273" s="19"/>
      <c r="G273" s="20"/>
      <c r="H273" s="20"/>
      <c r="I273" s="20"/>
      <c r="J273" s="20"/>
      <c r="K273" s="20"/>
      <c r="L273" s="20"/>
      <c r="M273" s="20"/>
      <c r="N273" s="20"/>
      <c r="O273" s="20"/>
      <c r="P273" s="21" t="str">
        <f t="shared" si="1"/>
        <v>No</v>
      </c>
    </row>
    <row r="274">
      <c r="A274" s="15">
        <v>272.0</v>
      </c>
      <c r="B274" s="16" t="s">
        <v>2219</v>
      </c>
      <c r="C274" s="17" t="s">
        <v>2220</v>
      </c>
      <c r="D274" s="18" t="s">
        <v>2222</v>
      </c>
      <c r="E274" s="23" t="s">
        <v>7299</v>
      </c>
      <c r="F274" s="19"/>
      <c r="G274" s="20"/>
      <c r="H274" s="20"/>
      <c r="I274" s="20"/>
      <c r="J274" s="20"/>
      <c r="K274" s="20"/>
      <c r="L274" s="20"/>
      <c r="M274" s="20"/>
      <c r="N274" s="20"/>
      <c r="O274" s="20"/>
      <c r="P274" s="21" t="str">
        <f t="shared" si="1"/>
        <v>No</v>
      </c>
    </row>
    <row r="275">
      <c r="A275" s="15">
        <v>273.0</v>
      </c>
      <c r="B275" s="16" t="s">
        <v>2227</v>
      </c>
      <c r="C275" s="17" t="s">
        <v>2228</v>
      </c>
      <c r="D275" s="18" t="s">
        <v>2230</v>
      </c>
      <c r="E275" s="23" t="s">
        <v>7299</v>
      </c>
      <c r="F275" s="19"/>
      <c r="G275" s="20"/>
      <c r="H275" s="20"/>
      <c r="I275" s="20"/>
      <c r="J275" s="20"/>
      <c r="K275" s="20"/>
      <c r="L275" s="20"/>
      <c r="M275" s="20"/>
      <c r="N275" s="20"/>
      <c r="O275" s="20"/>
      <c r="P275" s="21" t="str">
        <f t="shared" si="1"/>
        <v>No</v>
      </c>
    </row>
    <row r="276">
      <c r="A276" s="15">
        <v>274.0</v>
      </c>
      <c r="B276" s="16" t="s">
        <v>2235</v>
      </c>
      <c r="C276" s="17" t="s">
        <v>2236</v>
      </c>
      <c r="D276" s="18" t="s">
        <v>2238</v>
      </c>
      <c r="E276" s="23" t="s">
        <v>7299</v>
      </c>
      <c r="F276" s="19"/>
      <c r="G276" s="20"/>
      <c r="H276" s="20"/>
      <c r="I276" s="20"/>
      <c r="J276" s="20"/>
      <c r="K276" s="20"/>
      <c r="L276" s="20"/>
      <c r="M276" s="20"/>
      <c r="N276" s="20"/>
      <c r="O276" s="20"/>
      <c r="P276" s="21" t="str">
        <f t="shared" si="1"/>
        <v>No</v>
      </c>
    </row>
    <row r="277">
      <c r="A277" s="15">
        <v>275.0</v>
      </c>
      <c r="B277" s="16" t="s">
        <v>2243</v>
      </c>
      <c r="C277" s="17" t="s">
        <v>2244</v>
      </c>
      <c r="D277" s="18" t="s">
        <v>2246</v>
      </c>
      <c r="E277" s="23" t="s">
        <v>7299</v>
      </c>
      <c r="F277" s="19"/>
      <c r="G277" s="20"/>
      <c r="H277" s="20"/>
      <c r="I277" s="20"/>
      <c r="J277" s="20"/>
      <c r="K277" s="20"/>
      <c r="L277" s="20"/>
      <c r="M277" s="20"/>
      <c r="N277" s="20"/>
      <c r="O277" s="20"/>
      <c r="P277" s="21" t="str">
        <f t="shared" si="1"/>
        <v>No</v>
      </c>
    </row>
    <row r="278">
      <c r="A278" s="15">
        <v>276.0</v>
      </c>
      <c r="B278" s="16" t="s">
        <v>2251</v>
      </c>
      <c r="C278" s="17" t="s">
        <v>2252</v>
      </c>
      <c r="D278" s="18" t="s">
        <v>2254</v>
      </c>
      <c r="E278" s="23" t="s">
        <v>7299</v>
      </c>
      <c r="F278" s="19"/>
      <c r="G278" s="20"/>
      <c r="H278" s="20"/>
      <c r="I278" s="20"/>
      <c r="J278" s="20"/>
      <c r="K278" s="20"/>
      <c r="L278" s="20"/>
      <c r="M278" s="20"/>
      <c r="N278" s="20"/>
      <c r="O278" s="20"/>
      <c r="P278" s="21" t="str">
        <f t="shared" si="1"/>
        <v>No</v>
      </c>
    </row>
    <row r="279">
      <c r="A279" s="15">
        <v>277.0</v>
      </c>
      <c r="B279" s="16" t="s">
        <v>2259</v>
      </c>
      <c r="C279" s="17" t="s">
        <v>2260</v>
      </c>
      <c r="D279" s="18" t="s">
        <v>2262</v>
      </c>
      <c r="E279" s="23" t="s">
        <v>7299</v>
      </c>
      <c r="F279" s="19"/>
      <c r="G279" s="20"/>
      <c r="H279" s="20"/>
      <c r="I279" s="20"/>
      <c r="J279" s="20"/>
      <c r="K279" s="20"/>
      <c r="L279" s="20"/>
      <c r="M279" s="20"/>
      <c r="N279" s="20"/>
      <c r="O279" s="20"/>
      <c r="P279" s="21" t="str">
        <f t="shared" si="1"/>
        <v>No</v>
      </c>
    </row>
    <row r="280">
      <c r="A280" s="15">
        <v>278.0</v>
      </c>
      <c r="B280" s="16" t="s">
        <v>2267</v>
      </c>
      <c r="C280" s="17" t="s">
        <v>2268</v>
      </c>
      <c r="D280" s="18" t="s">
        <v>2270</v>
      </c>
      <c r="E280" s="23" t="s">
        <v>7299</v>
      </c>
      <c r="F280" s="19"/>
      <c r="G280" s="20"/>
      <c r="H280" s="20"/>
      <c r="I280" s="20"/>
      <c r="J280" s="20"/>
      <c r="K280" s="20"/>
      <c r="L280" s="20"/>
      <c r="M280" s="20"/>
      <c r="N280" s="20"/>
      <c r="O280" s="20"/>
      <c r="P280" s="21" t="str">
        <f t="shared" si="1"/>
        <v>No</v>
      </c>
    </row>
    <row r="281">
      <c r="A281" s="15">
        <v>279.0</v>
      </c>
      <c r="B281" s="16" t="s">
        <v>2275</v>
      </c>
      <c r="C281" s="17" t="s">
        <v>2276</v>
      </c>
      <c r="D281" s="18" t="s">
        <v>2278</v>
      </c>
      <c r="E281" s="23" t="s">
        <v>7299</v>
      </c>
      <c r="F281" s="19"/>
      <c r="G281" s="20"/>
      <c r="H281" s="20"/>
      <c r="I281" s="20"/>
      <c r="J281" s="20"/>
      <c r="K281" s="20"/>
      <c r="L281" s="20"/>
      <c r="M281" s="20"/>
      <c r="N281" s="20"/>
      <c r="O281" s="20"/>
      <c r="P281" s="21" t="str">
        <f t="shared" si="1"/>
        <v>No</v>
      </c>
    </row>
    <row r="282">
      <c r="A282" s="15">
        <v>280.0</v>
      </c>
      <c r="B282" s="16" t="s">
        <v>2284</v>
      </c>
      <c r="C282" s="17" t="s">
        <v>2285</v>
      </c>
      <c r="D282" s="18" t="s">
        <v>2287</v>
      </c>
      <c r="E282" s="23" t="s">
        <v>7299</v>
      </c>
      <c r="F282" s="19"/>
      <c r="G282" s="20"/>
      <c r="H282" s="20"/>
      <c r="I282" s="20"/>
      <c r="J282" s="20"/>
      <c r="K282" s="20"/>
      <c r="L282" s="20"/>
      <c r="M282" s="20"/>
      <c r="N282" s="20"/>
      <c r="O282" s="20"/>
      <c r="P282" s="21" t="str">
        <f t="shared" si="1"/>
        <v>No</v>
      </c>
    </row>
    <row r="283">
      <c r="A283" s="15">
        <v>281.0</v>
      </c>
      <c r="B283" s="16" t="s">
        <v>2292</v>
      </c>
      <c r="C283" s="17" t="s">
        <v>2293</v>
      </c>
      <c r="D283" s="18" t="s">
        <v>2295</v>
      </c>
      <c r="E283" s="23" t="s">
        <v>7299</v>
      </c>
      <c r="F283" s="19"/>
      <c r="G283" s="20"/>
      <c r="H283" s="20"/>
      <c r="I283" s="20"/>
      <c r="J283" s="20"/>
      <c r="K283" s="20"/>
      <c r="L283" s="20"/>
      <c r="M283" s="20"/>
      <c r="N283" s="20"/>
      <c r="O283" s="20"/>
      <c r="P283" s="21" t="str">
        <f t="shared" si="1"/>
        <v>No</v>
      </c>
    </row>
    <row r="284">
      <c r="A284" s="15">
        <v>282.0</v>
      </c>
      <c r="B284" s="16" t="s">
        <v>2300</v>
      </c>
      <c r="C284" s="17" t="s">
        <v>2301</v>
      </c>
      <c r="D284" s="18" t="s">
        <v>2303</v>
      </c>
      <c r="E284" s="23" t="s">
        <v>7299</v>
      </c>
      <c r="F284" s="19"/>
      <c r="G284" s="20"/>
      <c r="H284" s="20"/>
      <c r="I284" s="20"/>
      <c r="J284" s="20"/>
      <c r="K284" s="20"/>
      <c r="L284" s="20"/>
      <c r="M284" s="20"/>
      <c r="N284" s="20"/>
      <c r="O284" s="20"/>
      <c r="P284" s="21" t="str">
        <f t="shared" si="1"/>
        <v>No</v>
      </c>
    </row>
    <row r="285">
      <c r="A285" s="15">
        <v>283.0</v>
      </c>
      <c r="B285" s="16" t="s">
        <v>2308</v>
      </c>
      <c r="C285" s="17" t="s">
        <v>2309</v>
      </c>
      <c r="D285" s="18" t="s">
        <v>2311</v>
      </c>
      <c r="E285" s="23" t="s">
        <v>7299</v>
      </c>
      <c r="F285" s="19"/>
      <c r="G285" s="20"/>
      <c r="H285" s="20"/>
      <c r="I285" s="20"/>
      <c r="J285" s="20"/>
      <c r="K285" s="20"/>
      <c r="L285" s="20"/>
      <c r="M285" s="20"/>
      <c r="N285" s="20"/>
      <c r="O285" s="20"/>
      <c r="P285" s="21" t="str">
        <f t="shared" si="1"/>
        <v>No</v>
      </c>
    </row>
    <row r="286">
      <c r="A286" s="15">
        <v>284.0</v>
      </c>
      <c r="B286" s="16" t="s">
        <v>2316</v>
      </c>
      <c r="C286" s="17" t="s">
        <v>2317</v>
      </c>
      <c r="D286" s="18" t="s">
        <v>2319</v>
      </c>
      <c r="E286" s="23" t="s">
        <v>7299</v>
      </c>
      <c r="F286" s="19"/>
      <c r="G286" s="20"/>
      <c r="H286" s="20"/>
      <c r="I286" s="20"/>
      <c r="J286" s="20"/>
      <c r="K286" s="20"/>
      <c r="L286" s="20"/>
      <c r="M286" s="20"/>
      <c r="N286" s="20"/>
      <c r="O286" s="20"/>
      <c r="P286" s="21" t="str">
        <f t="shared" si="1"/>
        <v>No</v>
      </c>
    </row>
    <row r="287">
      <c r="A287" s="15">
        <v>285.0</v>
      </c>
      <c r="B287" s="16" t="s">
        <v>2322</v>
      </c>
      <c r="C287" s="17" t="s">
        <v>2323</v>
      </c>
      <c r="D287" s="18" t="s">
        <v>2325</v>
      </c>
      <c r="E287" s="23" t="s">
        <v>7299</v>
      </c>
      <c r="F287" s="19"/>
      <c r="G287" s="20"/>
      <c r="H287" s="20"/>
      <c r="I287" s="20"/>
      <c r="J287" s="20"/>
      <c r="K287" s="20"/>
      <c r="L287" s="20"/>
      <c r="M287" s="20"/>
      <c r="N287" s="20"/>
      <c r="O287" s="20"/>
      <c r="P287" s="21" t="str">
        <f t="shared" si="1"/>
        <v>No</v>
      </c>
    </row>
    <row r="288">
      <c r="A288" s="15">
        <v>286.0</v>
      </c>
      <c r="B288" s="16" t="s">
        <v>2330</v>
      </c>
      <c r="C288" s="17" t="s">
        <v>2331</v>
      </c>
      <c r="D288" s="18" t="s">
        <v>2333</v>
      </c>
      <c r="E288" s="23" t="s">
        <v>7299</v>
      </c>
      <c r="F288" s="19"/>
      <c r="G288" s="20"/>
      <c r="H288" s="20"/>
      <c r="I288" s="20"/>
      <c r="J288" s="20"/>
      <c r="K288" s="20"/>
      <c r="L288" s="20"/>
      <c r="M288" s="20"/>
      <c r="N288" s="20"/>
      <c r="O288" s="20"/>
      <c r="P288" s="21" t="str">
        <f t="shared" si="1"/>
        <v>No</v>
      </c>
    </row>
    <row r="289">
      <c r="A289" s="15">
        <v>287.0</v>
      </c>
      <c r="B289" s="16" t="s">
        <v>2338</v>
      </c>
      <c r="C289" s="17" t="s">
        <v>2339</v>
      </c>
      <c r="D289" s="18" t="s">
        <v>2341</v>
      </c>
      <c r="E289" s="23" t="s">
        <v>7299</v>
      </c>
      <c r="F289" s="19"/>
      <c r="G289" s="20"/>
      <c r="H289" s="20"/>
      <c r="I289" s="20"/>
      <c r="J289" s="20"/>
      <c r="K289" s="20"/>
      <c r="L289" s="20"/>
      <c r="M289" s="20"/>
      <c r="N289" s="20"/>
      <c r="O289" s="20"/>
      <c r="P289" s="21" t="str">
        <f t="shared" si="1"/>
        <v>No</v>
      </c>
    </row>
    <row r="290">
      <c r="A290" s="15">
        <v>288.0</v>
      </c>
      <c r="B290" s="16" t="s">
        <v>2346</v>
      </c>
      <c r="C290" s="17" t="s">
        <v>2347</v>
      </c>
      <c r="D290" s="18" t="s">
        <v>2349</v>
      </c>
      <c r="E290" s="23" t="s">
        <v>7299</v>
      </c>
      <c r="F290" s="19"/>
      <c r="G290" s="20"/>
      <c r="H290" s="20"/>
      <c r="I290" s="20"/>
      <c r="J290" s="20"/>
      <c r="K290" s="20"/>
      <c r="L290" s="20"/>
      <c r="M290" s="20"/>
      <c r="N290" s="20"/>
      <c r="O290" s="20"/>
      <c r="P290" s="21" t="str">
        <f t="shared" si="1"/>
        <v>No</v>
      </c>
    </row>
    <row r="291">
      <c r="A291" s="15">
        <v>289.0</v>
      </c>
      <c r="B291" s="16" t="s">
        <v>2354</v>
      </c>
      <c r="C291" s="17" t="s">
        <v>2355</v>
      </c>
      <c r="D291" s="18" t="s">
        <v>2357</v>
      </c>
      <c r="E291" s="23" t="s">
        <v>7299</v>
      </c>
      <c r="F291" s="19"/>
      <c r="G291" s="20"/>
      <c r="H291" s="20"/>
      <c r="I291" s="20"/>
      <c r="J291" s="20"/>
      <c r="K291" s="20"/>
      <c r="L291" s="20"/>
      <c r="M291" s="20"/>
      <c r="N291" s="20"/>
      <c r="O291" s="20"/>
      <c r="P291" s="21" t="str">
        <f t="shared" si="1"/>
        <v>No</v>
      </c>
    </row>
    <row r="292">
      <c r="A292" s="15">
        <v>290.0</v>
      </c>
      <c r="B292" s="16" t="s">
        <v>2362</v>
      </c>
      <c r="C292" s="17" t="s">
        <v>2363</v>
      </c>
      <c r="D292" s="18" t="s">
        <v>2365</v>
      </c>
      <c r="E292" s="23" t="s">
        <v>7299</v>
      </c>
      <c r="F292" s="19"/>
      <c r="G292" s="20"/>
      <c r="H292" s="20"/>
      <c r="I292" s="20"/>
      <c r="J292" s="20"/>
      <c r="K292" s="20"/>
      <c r="L292" s="20"/>
      <c r="M292" s="20"/>
      <c r="N292" s="20"/>
      <c r="O292" s="20"/>
      <c r="P292" s="21" t="str">
        <f t="shared" si="1"/>
        <v>No</v>
      </c>
    </row>
    <row r="293">
      <c r="A293" s="15">
        <v>291.0</v>
      </c>
      <c r="B293" s="16" t="s">
        <v>2369</v>
      </c>
      <c r="C293" s="17" t="s">
        <v>2031</v>
      </c>
      <c r="D293" s="18" t="s">
        <v>2371</v>
      </c>
      <c r="E293" s="23" t="s">
        <v>7299</v>
      </c>
      <c r="F293" s="19"/>
      <c r="G293" s="20"/>
      <c r="H293" s="20"/>
      <c r="I293" s="20"/>
      <c r="J293" s="20"/>
      <c r="K293" s="20"/>
      <c r="L293" s="20"/>
      <c r="M293" s="20"/>
      <c r="N293" s="20"/>
      <c r="O293" s="20"/>
      <c r="P293" s="21" t="str">
        <f t="shared" si="1"/>
        <v>No</v>
      </c>
    </row>
    <row r="294">
      <c r="A294" s="15">
        <v>292.0</v>
      </c>
      <c r="B294" s="16" t="s">
        <v>2376</v>
      </c>
      <c r="C294" s="17" t="s">
        <v>2377</v>
      </c>
      <c r="D294" s="18" t="s">
        <v>2379</v>
      </c>
      <c r="E294" s="23" t="s">
        <v>7299</v>
      </c>
      <c r="F294" s="19"/>
      <c r="G294" s="20"/>
      <c r="H294" s="20"/>
      <c r="I294" s="20"/>
      <c r="J294" s="20"/>
      <c r="K294" s="20"/>
      <c r="L294" s="20"/>
      <c r="M294" s="20"/>
      <c r="N294" s="20"/>
      <c r="O294" s="20"/>
      <c r="P294" s="21" t="str">
        <f t="shared" si="1"/>
        <v>No</v>
      </c>
    </row>
    <row r="295">
      <c r="A295" s="15">
        <v>293.0</v>
      </c>
      <c r="B295" s="16" t="s">
        <v>2384</v>
      </c>
      <c r="C295" s="17" t="s">
        <v>2385</v>
      </c>
      <c r="D295" s="18" t="s">
        <v>2387</v>
      </c>
      <c r="E295" s="23" t="s">
        <v>7299</v>
      </c>
      <c r="F295" s="19"/>
      <c r="G295" s="20"/>
      <c r="H295" s="20"/>
      <c r="I295" s="20"/>
      <c r="J295" s="20"/>
      <c r="K295" s="20"/>
      <c r="L295" s="20"/>
      <c r="M295" s="20"/>
      <c r="N295" s="20"/>
      <c r="O295" s="20"/>
      <c r="P295" s="21" t="str">
        <f t="shared" si="1"/>
        <v>No</v>
      </c>
    </row>
    <row r="296">
      <c r="A296" s="15">
        <v>294.0</v>
      </c>
      <c r="B296" s="16" t="s">
        <v>2392</v>
      </c>
      <c r="C296" s="17" t="s">
        <v>2393</v>
      </c>
      <c r="D296" s="18" t="s">
        <v>2395</v>
      </c>
      <c r="E296" s="23" t="s">
        <v>7299</v>
      </c>
      <c r="F296" s="19"/>
      <c r="G296" s="20"/>
      <c r="H296" s="20"/>
      <c r="I296" s="20"/>
      <c r="J296" s="20"/>
      <c r="K296" s="20"/>
      <c r="L296" s="20"/>
      <c r="M296" s="20"/>
      <c r="N296" s="20"/>
      <c r="O296" s="20"/>
      <c r="P296" s="21" t="str">
        <f t="shared" si="1"/>
        <v>No</v>
      </c>
    </row>
    <row r="297">
      <c r="A297" s="15">
        <v>295.0</v>
      </c>
      <c r="B297" s="16" t="s">
        <v>2400</v>
      </c>
      <c r="C297" s="17" t="s">
        <v>2401</v>
      </c>
      <c r="D297" s="18" t="s">
        <v>2403</v>
      </c>
      <c r="E297" s="23" t="s">
        <v>7299</v>
      </c>
      <c r="F297" s="19"/>
      <c r="G297" s="20"/>
      <c r="H297" s="20"/>
      <c r="I297" s="20"/>
      <c r="J297" s="20"/>
      <c r="K297" s="20"/>
      <c r="L297" s="20"/>
      <c r="M297" s="20"/>
      <c r="N297" s="20"/>
      <c r="O297" s="20"/>
      <c r="P297" s="21" t="str">
        <f t="shared" si="1"/>
        <v>No</v>
      </c>
    </row>
    <row r="298">
      <c r="A298" s="15">
        <v>296.0</v>
      </c>
      <c r="B298" s="16" t="s">
        <v>2408</v>
      </c>
      <c r="C298" s="17" t="s">
        <v>2409</v>
      </c>
      <c r="D298" s="18" t="s">
        <v>2411</v>
      </c>
      <c r="E298" s="23" t="s">
        <v>7299</v>
      </c>
      <c r="F298" s="19"/>
      <c r="G298" s="20"/>
      <c r="H298" s="20"/>
      <c r="I298" s="20"/>
      <c r="J298" s="20"/>
      <c r="K298" s="20"/>
      <c r="L298" s="20"/>
      <c r="M298" s="20"/>
      <c r="N298" s="20"/>
      <c r="O298" s="20"/>
      <c r="P298" s="21" t="str">
        <f t="shared" si="1"/>
        <v>No</v>
      </c>
    </row>
    <row r="299">
      <c r="A299" s="15">
        <v>297.0</v>
      </c>
      <c r="B299" s="16" t="s">
        <v>2416</v>
      </c>
      <c r="C299" s="17" t="s">
        <v>2417</v>
      </c>
      <c r="D299" s="18" t="s">
        <v>2419</v>
      </c>
      <c r="E299" s="23" t="s">
        <v>7299</v>
      </c>
      <c r="F299" s="19"/>
      <c r="G299" s="20"/>
      <c r="H299" s="20"/>
      <c r="I299" s="20"/>
      <c r="J299" s="20"/>
      <c r="K299" s="20"/>
      <c r="L299" s="20"/>
      <c r="M299" s="20"/>
      <c r="N299" s="20"/>
      <c r="O299" s="20"/>
      <c r="P299" s="21" t="str">
        <f t="shared" si="1"/>
        <v>No</v>
      </c>
    </row>
    <row r="300">
      <c r="A300" s="15">
        <v>298.0</v>
      </c>
      <c r="B300" s="16" t="s">
        <v>2424</v>
      </c>
      <c r="C300" s="17" t="s">
        <v>2425</v>
      </c>
      <c r="D300" s="32">
        <v>0.0</v>
      </c>
      <c r="E300" s="23" t="s">
        <v>7299</v>
      </c>
      <c r="F300" s="19"/>
      <c r="G300" s="20"/>
      <c r="H300" s="20"/>
      <c r="I300" s="20"/>
      <c r="J300" s="20"/>
      <c r="K300" s="20"/>
      <c r="L300" s="20"/>
      <c r="M300" s="20"/>
      <c r="N300" s="20"/>
      <c r="O300" s="20"/>
      <c r="P300" s="21" t="str">
        <f t="shared" si="1"/>
        <v>No</v>
      </c>
    </row>
    <row r="301">
      <c r="A301" s="15">
        <v>299.0</v>
      </c>
      <c r="B301" s="16" t="s">
        <v>2431</v>
      </c>
      <c r="C301" s="17" t="s">
        <v>2432</v>
      </c>
      <c r="D301" s="18" t="s">
        <v>2434</v>
      </c>
      <c r="E301" s="23" t="s">
        <v>7299</v>
      </c>
      <c r="F301" s="19"/>
      <c r="G301" s="20"/>
      <c r="H301" s="20"/>
      <c r="I301" s="20"/>
      <c r="J301" s="20"/>
      <c r="K301" s="20"/>
      <c r="L301" s="20"/>
      <c r="M301" s="20"/>
      <c r="N301" s="20"/>
      <c r="O301" s="20"/>
      <c r="P301" s="21" t="str">
        <f t="shared" si="1"/>
        <v>No</v>
      </c>
    </row>
    <row r="302">
      <c r="A302" s="15">
        <v>300.0</v>
      </c>
      <c r="B302" s="16" t="s">
        <v>2439</v>
      </c>
      <c r="C302" s="17" t="s">
        <v>2440</v>
      </c>
      <c r="D302" s="18" t="s">
        <v>2442</v>
      </c>
      <c r="E302" s="33"/>
      <c r="F302" s="33"/>
      <c r="G302" s="34"/>
      <c r="H302" s="34"/>
      <c r="I302" s="34"/>
      <c r="J302" s="34"/>
      <c r="K302" s="34" t="s">
        <v>7299</v>
      </c>
      <c r="L302" s="34"/>
      <c r="M302" s="34"/>
      <c r="N302" s="34"/>
      <c r="O302" s="34"/>
      <c r="P302" s="21" t="str">
        <f t="shared" si="1"/>
        <v>No</v>
      </c>
    </row>
    <row r="303">
      <c r="A303" s="15">
        <v>301.0</v>
      </c>
      <c r="B303" s="16" t="s">
        <v>2447</v>
      </c>
      <c r="C303" s="17" t="s">
        <v>2448</v>
      </c>
      <c r="D303" s="18" t="s">
        <v>2450</v>
      </c>
      <c r="E303" s="33"/>
      <c r="F303" s="33"/>
      <c r="G303" s="34" t="s">
        <v>7299</v>
      </c>
      <c r="H303" s="34"/>
      <c r="I303" s="34"/>
      <c r="J303" s="34"/>
      <c r="K303" s="34"/>
      <c r="L303" s="34"/>
      <c r="M303" s="34"/>
      <c r="N303" s="34"/>
      <c r="O303" s="34"/>
      <c r="P303" s="21" t="str">
        <f t="shared" si="1"/>
        <v>No</v>
      </c>
    </row>
    <row r="304">
      <c r="A304" s="15">
        <v>302.0</v>
      </c>
      <c r="B304" s="16" t="s">
        <v>2455</v>
      </c>
      <c r="C304" s="17" t="s">
        <v>2456</v>
      </c>
      <c r="D304" s="18" t="s">
        <v>2458</v>
      </c>
      <c r="E304" s="33"/>
      <c r="F304" s="33"/>
      <c r="G304" s="35" t="s">
        <v>7299</v>
      </c>
      <c r="H304" s="34"/>
      <c r="I304" s="34"/>
      <c r="J304" s="34"/>
      <c r="K304" s="34"/>
      <c r="L304" s="34"/>
      <c r="M304" s="34"/>
      <c r="N304" s="34"/>
      <c r="O304" s="34"/>
      <c r="P304" s="21" t="str">
        <f t="shared" si="1"/>
        <v>No</v>
      </c>
    </row>
    <row r="305">
      <c r="A305" s="15">
        <v>303.0</v>
      </c>
      <c r="B305" s="16" t="s">
        <v>2463</v>
      </c>
      <c r="C305" s="17" t="s">
        <v>2464</v>
      </c>
      <c r="D305" s="18" t="s">
        <v>2466</v>
      </c>
      <c r="E305" s="33"/>
      <c r="F305" s="33"/>
      <c r="G305" s="34"/>
      <c r="H305" s="34"/>
      <c r="I305" s="34"/>
      <c r="J305" s="34"/>
      <c r="K305" s="34"/>
      <c r="L305" s="34"/>
      <c r="M305" s="34"/>
      <c r="N305" s="34"/>
      <c r="O305" s="34"/>
      <c r="P305" s="21" t="str">
        <f t="shared" si="1"/>
        <v>Yes</v>
      </c>
    </row>
    <row r="306">
      <c r="A306" s="15">
        <v>304.0</v>
      </c>
      <c r="B306" s="16" t="s">
        <v>2471</v>
      </c>
      <c r="C306" s="17" t="s">
        <v>2472</v>
      </c>
      <c r="D306" s="18" t="s">
        <v>2474</v>
      </c>
      <c r="E306" s="33"/>
      <c r="F306" s="33" t="s">
        <v>7299</v>
      </c>
      <c r="G306" s="34"/>
      <c r="H306" s="34"/>
      <c r="I306" s="34"/>
      <c r="J306" s="34"/>
      <c r="K306" s="34"/>
      <c r="L306" s="34"/>
      <c r="M306" s="34"/>
      <c r="N306" s="34"/>
      <c r="O306" s="34"/>
      <c r="P306" s="21" t="str">
        <f t="shared" si="1"/>
        <v>No</v>
      </c>
    </row>
    <row r="307">
      <c r="A307" s="15">
        <v>305.0</v>
      </c>
      <c r="B307" s="16" t="s">
        <v>2480</v>
      </c>
      <c r="C307" s="17" t="s">
        <v>2481</v>
      </c>
      <c r="D307" s="18" t="s">
        <v>2483</v>
      </c>
      <c r="E307" s="33"/>
      <c r="F307" s="33"/>
      <c r="G307" s="34" t="s">
        <v>7299</v>
      </c>
      <c r="H307" s="34"/>
      <c r="I307" s="34"/>
      <c r="J307" s="34"/>
      <c r="K307" s="34"/>
      <c r="L307" s="34"/>
      <c r="M307" s="34"/>
      <c r="N307" s="34"/>
      <c r="O307" s="34"/>
      <c r="P307" s="21" t="str">
        <f t="shared" si="1"/>
        <v>No</v>
      </c>
    </row>
    <row r="308">
      <c r="A308" s="15">
        <v>306.0</v>
      </c>
      <c r="B308" s="16" t="s">
        <v>2488</v>
      </c>
      <c r="C308" s="17" t="s">
        <v>2489</v>
      </c>
      <c r="D308" s="18" t="s">
        <v>2491</v>
      </c>
      <c r="E308" s="33"/>
      <c r="F308" s="33"/>
      <c r="G308" s="34" t="s">
        <v>7299</v>
      </c>
      <c r="H308" s="34"/>
      <c r="I308" s="34"/>
      <c r="J308" s="34"/>
      <c r="K308" s="34"/>
      <c r="L308" s="34"/>
      <c r="M308" s="34"/>
      <c r="N308" s="34"/>
      <c r="O308" s="34"/>
      <c r="P308" s="21" t="str">
        <f t="shared" si="1"/>
        <v>No</v>
      </c>
    </row>
    <row r="309">
      <c r="A309" s="15">
        <v>307.0</v>
      </c>
      <c r="B309" s="16" t="s">
        <v>2496</v>
      </c>
      <c r="C309" s="17" t="s">
        <v>2497</v>
      </c>
      <c r="D309" s="18" t="s">
        <v>2499</v>
      </c>
      <c r="E309" s="33"/>
      <c r="F309" s="33"/>
      <c r="G309" s="34"/>
      <c r="H309" s="34"/>
      <c r="I309" s="34"/>
      <c r="J309" s="34"/>
      <c r="K309" s="34" t="s">
        <v>7299</v>
      </c>
      <c r="L309" s="34"/>
      <c r="M309" s="34"/>
      <c r="N309" s="34"/>
      <c r="O309" s="34"/>
      <c r="P309" s="21" t="str">
        <f t="shared" si="1"/>
        <v>No</v>
      </c>
    </row>
    <row r="310">
      <c r="A310" s="15">
        <v>308.0</v>
      </c>
      <c r="B310" s="16" t="s">
        <v>2504</v>
      </c>
      <c r="C310" s="17" t="s">
        <v>2505</v>
      </c>
      <c r="D310" s="18" t="s">
        <v>2507</v>
      </c>
      <c r="E310" s="33"/>
      <c r="F310" s="33"/>
      <c r="G310" s="34"/>
      <c r="H310" s="34"/>
      <c r="I310" s="34"/>
      <c r="J310" s="35" t="s">
        <v>7299</v>
      </c>
      <c r="K310" s="34"/>
      <c r="L310" s="34"/>
      <c r="M310" s="34"/>
      <c r="N310" s="34"/>
      <c r="O310" s="34"/>
      <c r="P310" s="21" t="str">
        <f t="shared" si="1"/>
        <v>No</v>
      </c>
    </row>
    <row r="311">
      <c r="A311" s="15">
        <v>309.0</v>
      </c>
      <c r="B311" s="16" t="s">
        <v>2512</v>
      </c>
      <c r="C311" s="17" t="s">
        <v>2513</v>
      </c>
      <c r="D311" s="18" t="s">
        <v>2515</v>
      </c>
      <c r="E311" s="33"/>
      <c r="F311" s="33" t="s">
        <v>7299</v>
      </c>
      <c r="G311" s="34"/>
      <c r="H311" s="34"/>
      <c r="I311" s="34"/>
      <c r="J311" s="34"/>
      <c r="K311" s="34"/>
      <c r="L311" s="34"/>
      <c r="M311" s="34"/>
      <c r="N311" s="34"/>
      <c r="O311" s="34"/>
      <c r="P311" s="21" t="str">
        <f t="shared" si="1"/>
        <v>No</v>
      </c>
    </row>
    <row r="312">
      <c r="A312" s="15">
        <v>310.0</v>
      </c>
      <c r="B312" s="16" t="s">
        <v>2520</v>
      </c>
      <c r="C312" s="17" t="s">
        <v>2521</v>
      </c>
      <c r="D312" s="18" t="s">
        <v>2523</v>
      </c>
      <c r="E312" s="33"/>
      <c r="F312" s="33" t="s">
        <v>7299</v>
      </c>
      <c r="G312" s="34"/>
      <c r="H312" s="34"/>
      <c r="I312" s="34"/>
      <c r="J312" s="34"/>
      <c r="K312" s="34"/>
      <c r="L312" s="34"/>
      <c r="M312" s="34"/>
      <c r="N312" s="34"/>
      <c r="O312" s="34"/>
      <c r="P312" s="21" t="str">
        <f t="shared" si="1"/>
        <v>No</v>
      </c>
    </row>
    <row r="313">
      <c r="A313" s="15">
        <v>311.0</v>
      </c>
      <c r="B313" s="16" t="s">
        <v>2528</v>
      </c>
      <c r="C313" s="17" t="s">
        <v>2529</v>
      </c>
      <c r="D313" s="18" t="s">
        <v>2531</v>
      </c>
      <c r="E313" s="33"/>
      <c r="F313" s="33"/>
      <c r="G313" s="34"/>
      <c r="H313" s="34"/>
      <c r="I313" s="34"/>
      <c r="J313" s="34"/>
      <c r="K313" s="34" t="s">
        <v>7299</v>
      </c>
      <c r="L313" s="34"/>
      <c r="M313" s="34"/>
      <c r="N313" s="34"/>
      <c r="O313" s="34"/>
      <c r="P313" s="21" t="str">
        <f t="shared" si="1"/>
        <v>No</v>
      </c>
    </row>
    <row r="314">
      <c r="A314" s="15">
        <v>312.0</v>
      </c>
      <c r="B314" s="16" t="s">
        <v>2536</v>
      </c>
      <c r="C314" s="17" t="s">
        <v>2537</v>
      </c>
      <c r="D314" s="18" t="s">
        <v>2539</v>
      </c>
      <c r="E314" s="33"/>
      <c r="F314" s="33"/>
      <c r="G314" s="34"/>
      <c r="H314" s="34"/>
      <c r="I314" s="34"/>
      <c r="J314" s="34"/>
      <c r="K314" s="34" t="s">
        <v>7299</v>
      </c>
      <c r="L314" s="34"/>
      <c r="M314" s="34"/>
      <c r="N314" s="34"/>
      <c r="O314" s="34"/>
      <c r="P314" s="21" t="str">
        <f t="shared" si="1"/>
        <v>No</v>
      </c>
    </row>
    <row r="315">
      <c r="A315" s="15">
        <v>313.0</v>
      </c>
      <c r="B315" s="16" t="s">
        <v>2544</v>
      </c>
      <c r="C315" s="17" t="s">
        <v>2545</v>
      </c>
      <c r="D315" s="18" t="s">
        <v>2547</v>
      </c>
      <c r="E315" s="33"/>
      <c r="F315" s="33"/>
      <c r="G315" s="34"/>
      <c r="H315" s="34"/>
      <c r="I315" s="34"/>
      <c r="J315" s="34"/>
      <c r="K315" s="34" t="s">
        <v>7299</v>
      </c>
      <c r="L315" s="34"/>
      <c r="M315" s="34"/>
      <c r="N315" s="34"/>
      <c r="O315" s="34"/>
      <c r="P315" s="21" t="str">
        <f t="shared" si="1"/>
        <v>No</v>
      </c>
    </row>
    <row r="316">
      <c r="A316" s="15">
        <v>314.0</v>
      </c>
      <c r="B316" s="16" t="s">
        <v>2553</v>
      </c>
      <c r="C316" s="17" t="s">
        <v>2554</v>
      </c>
      <c r="D316" s="18" t="s">
        <v>2556</v>
      </c>
      <c r="E316" s="33"/>
      <c r="F316" s="33"/>
      <c r="G316" s="34"/>
      <c r="H316" s="34"/>
      <c r="I316" s="34"/>
      <c r="J316" s="34"/>
      <c r="K316" s="34"/>
      <c r="L316" s="34"/>
      <c r="M316" s="34"/>
      <c r="N316" s="34"/>
      <c r="O316" s="34"/>
      <c r="P316" s="21" t="str">
        <f t="shared" si="1"/>
        <v>Yes</v>
      </c>
    </row>
    <row r="317">
      <c r="A317" s="15">
        <v>315.0</v>
      </c>
      <c r="B317" s="16" t="s">
        <v>2561</v>
      </c>
      <c r="C317" s="17" t="s">
        <v>2562</v>
      </c>
      <c r="D317" s="18" t="s">
        <v>2564</v>
      </c>
      <c r="E317" s="33" t="s">
        <v>7299</v>
      </c>
      <c r="F317" s="33"/>
      <c r="G317" s="34" t="s">
        <v>7299</v>
      </c>
      <c r="H317" s="34"/>
      <c r="I317" s="34"/>
      <c r="J317" s="34"/>
      <c r="K317" s="34"/>
      <c r="L317" s="34"/>
      <c r="M317" s="34"/>
      <c r="N317" s="34"/>
      <c r="O317" s="34"/>
      <c r="P317" s="21" t="str">
        <f t="shared" si="1"/>
        <v>No</v>
      </c>
    </row>
    <row r="318">
      <c r="A318" s="15">
        <v>316.0</v>
      </c>
      <c r="B318" s="16" t="s">
        <v>2569</v>
      </c>
      <c r="C318" s="17" t="s">
        <v>2570</v>
      </c>
      <c r="D318" s="18" t="s">
        <v>2572</v>
      </c>
      <c r="E318" s="33"/>
      <c r="F318" s="33"/>
      <c r="G318" s="34"/>
      <c r="H318" s="34"/>
      <c r="I318" s="34"/>
      <c r="J318" s="34"/>
      <c r="K318" s="34"/>
      <c r="L318" s="34"/>
      <c r="M318" s="34"/>
      <c r="N318" s="34"/>
      <c r="O318" s="34"/>
      <c r="P318" s="21" t="str">
        <f t="shared" si="1"/>
        <v>Yes</v>
      </c>
    </row>
    <row r="319">
      <c r="A319" s="15">
        <v>317.0</v>
      </c>
      <c r="B319" s="16" t="s">
        <v>2577</v>
      </c>
      <c r="C319" s="17" t="s">
        <v>2578</v>
      </c>
      <c r="D319" s="18" t="s">
        <v>2580</v>
      </c>
      <c r="E319" s="33"/>
      <c r="F319" s="33"/>
      <c r="G319" s="34"/>
      <c r="H319" s="34"/>
      <c r="I319" s="34"/>
      <c r="J319" s="34"/>
      <c r="K319" s="34"/>
      <c r="L319" s="34"/>
      <c r="M319" s="34" t="s">
        <v>7299</v>
      </c>
      <c r="N319" s="34"/>
      <c r="O319" s="34"/>
      <c r="P319" s="21" t="str">
        <f t="shared" si="1"/>
        <v>No</v>
      </c>
    </row>
    <row r="320">
      <c r="A320" s="15">
        <v>318.0</v>
      </c>
      <c r="B320" s="16" t="s">
        <v>2585</v>
      </c>
      <c r="C320" s="17" t="s">
        <v>2586</v>
      </c>
      <c r="D320" s="18" t="s">
        <v>2588</v>
      </c>
      <c r="E320" s="33"/>
      <c r="F320" s="33" t="s">
        <v>7299</v>
      </c>
      <c r="G320" s="34"/>
      <c r="H320" s="34"/>
      <c r="I320" s="34"/>
      <c r="J320" s="34"/>
      <c r="K320" s="34"/>
      <c r="L320" s="34"/>
      <c r="M320" s="34"/>
      <c r="N320" s="34"/>
      <c r="O320" s="34"/>
      <c r="P320" s="21" t="str">
        <f t="shared" si="1"/>
        <v>No</v>
      </c>
    </row>
    <row r="321">
      <c r="A321" s="15">
        <v>319.0</v>
      </c>
      <c r="B321" s="16" t="s">
        <v>2593</v>
      </c>
      <c r="C321" s="17" t="s">
        <v>2594</v>
      </c>
      <c r="D321" s="18" t="s">
        <v>2596</v>
      </c>
      <c r="E321" s="33"/>
      <c r="F321" s="33"/>
      <c r="G321" s="34"/>
      <c r="H321" s="34"/>
      <c r="I321" s="34"/>
      <c r="J321" s="34" t="s">
        <v>7299</v>
      </c>
      <c r="K321" s="34"/>
      <c r="L321" s="34"/>
      <c r="M321" s="34"/>
      <c r="N321" s="34"/>
      <c r="O321" s="34"/>
      <c r="P321" s="21" t="str">
        <f t="shared" si="1"/>
        <v>No</v>
      </c>
    </row>
    <row r="322">
      <c r="A322" s="15">
        <v>320.0</v>
      </c>
      <c r="B322" s="16" t="s">
        <v>2601</v>
      </c>
      <c r="C322" s="17" t="s">
        <v>2602</v>
      </c>
      <c r="D322" s="18" t="s">
        <v>2604</v>
      </c>
      <c r="E322" s="33"/>
      <c r="F322" s="33"/>
      <c r="G322" s="34"/>
      <c r="H322" s="34"/>
      <c r="I322" s="34"/>
      <c r="J322" s="34"/>
      <c r="K322" s="34" t="s">
        <v>7299</v>
      </c>
      <c r="L322" s="34"/>
      <c r="M322" s="34"/>
      <c r="N322" s="34"/>
      <c r="O322" s="34"/>
      <c r="P322" s="21" t="str">
        <f t="shared" si="1"/>
        <v>No</v>
      </c>
    </row>
    <row r="323">
      <c r="A323" s="15">
        <v>321.0</v>
      </c>
      <c r="B323" s="16" t="s">
        <v>2609</v>
      </c>
      <c r="C323" s="17" t="s">
        <v>2610</v>
      </c>
      <c r="D323" s="18" t="s">
        <v>2612</v>
      </c>
      <c r="E323" s="33"/>
      <c r="F323" s="33"/>
      <c r="G323" s="34"/>
      <c r="H323" s="34"/>
      <c r="I323" s="34"/>
      <c r="J323" s="34"/>
      <c r="K323" s="34"/>
      <c r="L323" s="34"/>
      <c r="M323" s="34"/>
      <c r="N323" s="34"/>
      <c r="O323" s="34"/>
      <c r="P323" s="21" t="str">
        <f t="shared" si="1"/>
        <v>Yes</v>
      </c>
    </row>
    <row r="324">
      <c r="A324" s="15">
        <v>322.0</v>
      </c>
      <c r="B324" s="16" t="s">
        <v>2617</v>
      </c>
      <c r="C324" s="17" t="s">
        <v>2618</v>
      </c>
      <c r="D324" s="18" t="s">
        <v>2620</v>
      </c>
      <c r="E324" s="33"/>
      <c r="F324" s="33"/>
      <c r="G324" s="34"/>
      <c r="H324" s="34"/>
      <c r="I324" s="34"/>
      <c r="J324" s="34"/>
      <c r="K324" s="34"/>
      <c r="L324" s="34"/>
      <c r="M324" s="34"/>
      <c r="N324" s="34"/>
      <c r="O324" s="34"/>
      <c r="P324" s="21" t="str">
        <f t="shared" si="1"/>
        <v>Yes</v>
      </c>
    </row>
    <row r="325">
      <c r="A325" s="15">
        <v>323.0</v>
      </c>
      <c r="B325" s="16" t="s">
        <v>2625</v>
      </c>
      <c r="C325" s="17" t="s">
        <v>2626</v>
      </c>
      <c r="D325" s="18" t="s">
        <v>2628</v>
      </c>
      <c r="E325" s="33"/>
      <c r="F325" s="33"/>
      <c r="G325" s="34"/>
      <c r="H325" s="34"/>
      <c r="I325" s="34"/>
      <c r="J325" s="34"/>
      <c r="K325" s="34"/>
      <c r="L325" s="34"/>
      <c r="M325" s="34"/>
      <c r="N325" s="34"/>
      <c r="O325" s="34"/>
      <c r="P325" s="21" t="str">
        <f t="shared" si="1"/>
        <v>Yes</v>
      </c>
    </row>
    <row r="326">
      <c r="A326" s="15">
        <v>324.0</v>
      </c>
      <c r="B326" s="16" t="s">
        <v>2633</v>
      </c>
      <c r="C326" s="17" t="s">
        <v>2634</v>
      </c>
      <c r="D326" s="18" t="s">
        <v>2636</v>
      </c>
      <c r="E326" s="33"/>
      <c r="F326" s="33"/>
      <c r="G326" s="34"/>
      <c r="H326" s="34"/>
      <c r="I326" s="34"/>
      <c r="J326" s="34"/>
      <c r="K326" s="34" t="s">
        <v>7299</v>
      </c>
      <c r="L326" s="34"/>
      <c r="M326" s="34"/>
      <c r="N326" s="34"/>
      <c r="O326" s="34"/>
      <c r="P326" s="21" t="str">
        <f t="shared" si="1"/>
        <v>No</v>
      </c>
    </row>
    <row r="327">
      <c r="A327" s="15">
        <v>325.0</v>
      </c>
      <c r="B327" s="16" t="s">
        <v>2641</v>
      </c>
      <c r="C327" s="17" t="s">
        <v>2642</v>
      </c>
      <c r="D327" s="18" t="s">
        <v>2644</v>
      </c>
      <c r="E327" s="33"/>
      <c r="F327" s="33"/>
      <c r="G327" s="34"/>
      <c r="H327" s="34"/>
      <c r="I327" s="34"/>
      <c r="J327" s="34"/>
      <c r="K327" s="34"/>
      <c r="L327" s="34"/>
      <c r="M327" s="34"/>
      <c r="N327" s="34"/>
      <c r="O327" s="34"/>
      <c r="P327" s="21" t="str">
        <f t="shared" si="1"/>
        <v>Yes</v>
      </c>
    </row>
    <row r="328">
      <c r="A328" s="15">
        <v>326.0</v>
      </c>
      <c r="B328" s="16" t="s">
        <v>2649</v>
      </c>
      <c r="C328" s="17" t="s">
        <v>2650</v>
      </c>
      <c r="D328" s="18" t="s">
        <v>2652</v>
      </c>
      <c r="E328" s="33" t="s">
        <v>7299</v>
      </c>
      <c r="F328" s="33"/>
      <c r="G328" s="34"/>
      <c r="H328" s="34"/>
      <c r="I328" s="34"/>
      <c r="J328" s="34"/>
      <c r="K328" s="34"/>
      <c r="L328" s="34"/>
      <c r="M328" s="34"/>
      <c r="N328" s="34"/>
      <c r="O328" s="34"/>
      <c r="P328" s="21" t="str">
        <f t="shared" si="1"/>
        <v>No</v>
      </c>
    </row>
    <row r="329">
      <c r="A329" s="15">
        <v>327.0</v>
      </c>
      <c r="B329" s="16" t="s">
        <v>2657</v>
      </c>
      <c r="C329" s="17" t="s">
        <v>2658</v>
      </c>
      <c r="D329" s="18" t="s">
        <v>2660</v>
      </c>
      <c r="E329" s="33"/>
      <c r="F329" s="33"/>
      <c r="G329" s="34"/>
      <c r="H329" s="34"/>
      <c r="I329" s="34"/>
      <c r="J329" s="34"/>
      <c r="K329" s="34"/>
      <c r="L329" s="34"/>
      <c r="M329" s="34"/>
      <c r="N329" s="34"/>
      <c r="O329" s="34"/>
      <c r="P329" s="21" t="str">
        <f t="shared" si="1"/>
        <v>Yes</v>
      </c>
    </row>
    <row r="330">
      <c r="A330" s="15">
        <v>328.0</v>
      </c>
      <c r="B330" s="16" t="s">
        <v>2665</v>
      </c>
      <c r="C330" s="16" t="s">
        <v>2666</v>
      </c>
      <c r="D330" s="18" t="s">
        <v>2668</v>
      </c>
      <c r="E330" s="33"/>
      <c r="F330" s="33"/>
      <c r="G330" s="34"/>
      <c r="H330" s="34"/>
      <c r="I330" s="34"/>
      <c r="J330" s="34"/>
      <c r="K330" s="34" t="s">
        <v>7299</v>
      </c>
      <c r="L330" s="34"/>
      <c r="M330" s="34"/>
      <c r="N330" s="34"/>
      <c r="O330" s="34"/>
      <c r="P330" s="21" t="str">
        <f t="shared" si="1"/>
        <v>No</v>
      </c>
    </row>
    <row r="331">
      <c r="A331" s="15">
        <v>329.0</v>
      </c>
      <c r="B331" s="16" t="s">
        <v>2673</v>
      </c>
      <c r="C331" s="17" t="s">
        <v>2674</v>
      </c>
      <c r="D331" s="18" t="s">
        <v>2676</v>
      </c>
      <c r="E331" s="33"/>
      <c r="F331" s="33"/>
      <c r="G331" s="34"/>
      <c r="H331" s="34"/>
      <c r="I331" s="34"/>
      <c r="J331" s="34"/>
      <c r="K331" s="34" t="s">
        <v>7299</v>
      </c>
      <c r="L331" s="34"/>
      <c r="M331" s="34"/>
      <c r="N331" s="34"/>
      <c r="O331" s="34"/>
      <c r="P331" s="21" t="str">
        <f t="shared" si="1"/>
        <v>No</v>
      </c>
    </row>
    <row r="332">
      <c r="A332" s="15">
        <v>330.0</v>
      </c>
      <c r="B332" s="16" t="s">
        <v>2681</v>
      </c>
      <c r="C332" s="17" t="s">
        <v>2682</v>
      </c>
      <c r="D332" s="18" t="s">
        <v>2684</v>
      </c>
      <c r="E332" s="33"/>
      <c r="F332" s="33"/>
      <c r="G332" s="34"/>
      <c r="H332" s="34"/>
      <c r="I332" s="34"/>
      <c r="J332" s="34"/>
      <c r="K332" s="34"/>
      <c r="L332" s="34"/>
      <c r="M332" s="34"/>
      <c r="N332" s="34"/>
      <c r="O332" s="34"/>
      <c r="P332" s="21" t="str">
        <f t="shared" si="1"/>
        <v>Yes</v>
      </c>
    </row>
    <row r="333">
      <c r="A333" s="15">
        <v>331.0</v>
      </c>
      <c r="B333" s="16" t="s">
        <v>2689</v>
      </c>
      <c r="C333" s="17" t="s">
        <v>2690</v>
      </c>
      <c r="D333" s="18" t="s">
        <v>2692</v>
      </c>
      <c r="E333" s="33"/>
      <c r="F333" s="33"/>
      <c r="G333" s="34"/>
      <c r="H333" s="34"/>
      <c r="I333" s="34"/>
      <c r="J333" s="34"/>
      <c r="K333" s="34" t="s">
        <v>7299</v>
      </c>
      <c r="L333" s="34"/>
      <c r="M333" s="34"/>
      <c r="N333" s="34"/>
      <c r="O333" s="34"/>
      <c r="P333" s="21" t="str">
        <f t="shared" si="1"/>
        <v>No</v>
      </c>
    </row>
    <row r="334">
      <c r="A334" s="15">
        <v>332.0</v>
      </c>
      <c r="B334" s="16" t="s">
        <v>2698</v>
      </c>
      <c r="C334" s="17" t="s">
        <v>2699</v>
      </c>
      <c r="D334" s="18" t="s">
        <v>2701</v>
      </c>
      <c r="E334" s="33"/>
      <c r="F334" s="33"/>
      <c r="G334" s="34"/>
      <c r="H334" s="34"/>
      <c r="I334" s="34"/>
      <c r="J334" s="34"/>
      <c r="K334" s="34"/>
      <c r="L334" s="34"/>
      <c r="M334" s="34"/>
      <c r="N334" s="34"/>
      <c r="O334" s="34"/>
      <c r="P334" s="21" t="str">
        <f t="shared" si="1"/>
        <v>Yes</v>
      </c>
    </row>
    <row r="335">
      <c r="A335" s="15">
        <v>333.0</v>
      </c>
      <c r="B335" s="16" t="s">
        <v>2706</v>
      </c>
      <c r="C335" s="17" t="s">
        <v>2707</v>
      </c>
      <c r="D335" s="18" t="s">
        <v>2709</v>
      </c>
      <c r="E335" s="36" t="s">
        <v>7299</v>
      </c>
      <c r="F335" s="33"/>
      <c r="G335" s="34"/>
      <c r="H335" s="34"/>
      <c r="I335" s="34"/>
      <c r="J335" s="34"/>
      <c r="K335" s="34"/>
      <c r="L335" s="34"/>
      <c r="M335" s="34"/>
      <c r="N335" s="34"/>
      <c r="O335" s="34"/>
      <c r="P335" s="21" t="str">
        <f t="shared" si="1"/>
        <v>No</v>
      </c>
    </row>
    <row r="336">
      <c r="A336" s="15">
        <v>334.0</v>
      </c>
      <c r="B336" s="16" t="s">
        <v>2714</v>
      </c>
      <c r="C336" s="17" t="s">
        <v>2715</v>
      </c>
      <c r="D336" s="18" t="s">
        <v>2717</v>
      </c>
      <c r="E336" s="33"/>
      <c r="F336" s="33"/>
      <c r="G336" s="34"/>
      <c r="H336" s="34"/>
      <c r="I336" s="34"/>
      <c r="J336" s="34"/>
      <c r="K336" s="34" t="s">
        <v>7299</v>
      </c>
      <c r="L336" s="34"/>
      <c r="M336" s="34"/>
      <c r="N336" s="34"/>
      <c r="O336" s="34"/>
      <c r="P336" s="21" t="str">
        <f t="shared" si="1"/>
        <v>No</v>
      </c>
    </row>
    <row r="337">
      <c r="A337" s="15">
        <v>335.0</v>
      </c>
      <c r="B337" s="16" t="s">
        <v>2722</v>
      </c>
      <c r="C337" s="17" t="s">
        <v>2723</v>
      </c>
      <c r="D337" s="18" t="s">
        <v>2725</v>
      </c>
      <c r="E337" s="33"/>
      <c r="F337" s="33" t="s">
        <v>7299</v>
      </c>
      <c r="G337" s="34"/>
      <c r="H337" s="34"/>
      <c r="I337" s="34"/>
      <c r="J337" s="34"/>
      <c r="K337" s="34"/>
      <c r="L337" s="34"/>
      <c r="M337" s="34"/>
      <c r="N337" s="34"/>
      <c r="O337" s="34"/>
      <c r="P337" s="21" t="str">
        <f t="shared" si="1"/>
        <v>No</v>
      </c>
    </row>
    <row r="338">
      <c r="A338" s="15">
        <v>336.0</v>
      </c>
      <c r="B338" s="16" t="s">
        <v>2730</v>
      </c>
      <c r="C338" s="17" t="s">
        <v>2731</v>
      </c>
      <c r="D338" s="18" t="s">
        <v>2733</v>
      </c>
      <c r="E338" s="33"/>
      <c r="F338" s="33"/>
      <c r="G338" s="34"/>
      <c r="H338" s="34"/>
      <c r="I338" s="34"/>
      <c r="J338" s="34"/>
      <c r="K338" s="34"/>
      <c r="L338" s="34"/>
      <c r="M338" s="34"/>
      <c r="N338" s="34"/>
      <c r="O338" s="34"/>
      <c r="P338" s="21" t="str">
        <f t="shared" si="1"/>
        <v>Yes</v>
      </c>
    </row>
    <row r="339">
      <c r="A339" s="15">
        <v>337.0</v>
      </c>
      <c r="B339" s="16" t="s">
        <v>2739</v>
      </c>
      <c r="C339" s="17" t="s">
        <v>2740</v>
      </c>
      <c r="D339" s="18" t="s">
        <v>2742</v>
      </c>
      <c r="E339" s="33" t="s">
        <v>7299</v>
      </c>
      <c r="F339" s="33"/>
      <c r="G339" s="34"/>
      <c r="H339" s="34"/>
      <c r="I339" s="34"/>
      <c r="J339" s="34"/>
      <c r="K339" s="34"/>
      <c r="L339" s="34"/>
      <c r="M339" s="34"/>
      <c r="N339" s="34"/>
      <c r="O339" s="34"/>
      <c r="P339" s="21" t="str">
        <f t="shared" si="1"/>
        <v>No</v>
      </c>
    </row>
    <row r="340">
      <c r="A340" s="15">
        <v>338.0</v>
      </c>
      <c r="B340" s="16" t="s">
        <v>2747</v>
      </c>
      <c r="C340" s="17" t="s">
        <v>2748</v>
      </c>
      <c r="D340" s="18" t="s">
        <v>2750</v>
      </c>
      <c r="E340" s="33"/>
      <c r="F340" s="33"/>
      <c r="G340" s="34"/>
      <c r="H340" s="34"/>
      <c r="I340" s="34"/>
      <c r="J340" s="34"/>
      <c r="K340" s="34" t="s">
        <v>7299</v>
      </c>
      <c r="L340" s="34"/>
      <c r="M340" s="34"/>
      <c r="N340" s="34"/>
      <c r="O340" s="34"/>
      <c r="P340" s="21" t="str">
        <f t="shared" si="1"/>
        <v>No</v>
      </c>
    </row>
    <row r="341">
      <c r="A341" s="15">
        <v>339.0</v>
      </c>
      <c r="B341" s="16" t="s">
        <v>2755</v>
      </c>
      <c r="C341" s="17" t="s">
        <v>2756</v>
      </c>
      <c r="D341" s="18" t="s">
        <v>2758</v>
      </c>
      <c r="E341" s="33"/>
      <c r="F341" s="33"/>
      <c r="G341" s="34"/>
      <c r="H341" s="34"/>
      <c r="I341" s="34"/>
      <c r="J341" s="34"/>
      <c r="K341" s="34" t="s">
        <v>7299</v>
      </c>
      <c r="L341" s="34"/>
      <c r="M341" s="34"/>
      <c r="N341" s="34"/>
      <c r="O341" s="34"/>
      <c r="P341" s="21" t="str">
        <f t="shared" si="1"/>
        <v>No</v>
      </c>
    </row>
    <row r="342">
      <c r="A342" s="15">
        <v>340.0</v>
      </c>
      <c r="B342" s="16" t="s">
        <v>2763</v>
      </c>
      <c r="C342" s="17" t="s">
        <v>2764</v>
      </c>
      <c r="D342" s="18" t="s">
        <v>2766</v>
      </c>
      <c r="E342" s="33"/>
      <c r="F342" s="33"/>
      <c r="G342" s="34"/>
      <c r="H342" s="34"/>
      <c r="I342" s="34"/>
      <c r="J342" s="34"/>
      <c r="K342" s="34"/>
      <c r="L342" s="34"/>
      <c r="M342" s="34"/>
      <c r="N342" s="34"/>
      <c r="O342" s="34"/>
      <c r="P342" s="21" t="str">
        <f t="shared" si="1"/>
        <v>Yes</v>
      </c>
    </row>
    <row r="343">
      <c r="A343" s="15">
        <v>341.0</v>
      </c>
      <c r="B343" s="16" t="s">
        <v>2771</v>
      </c>
      <c r="C343" s="17" t="s">
        <v>2772</v>
      </c>
      <c r="D343" s="18" t="s">
        <v>2774</v>
      </c>
      <c r="E343" s="33"/>
      <c r="F343" s="33"/>
      <c r="G343" s="34"/>
      <c r="H343" s="34"/>
      <c r="I343" s="34"/>
      <c r="J343" s="34"/>
      <c r="K343" s="34"/>
      <c r="L343" s="34"/>
      <c r="M343" s="34"/>
      <c r="N343" s="34"/>
      <c r="O343" s="34"/>
      <c r="P343" s="21" t="str">
        <f t="shared" si="1"/>
        <v>Yes</v>
      </c>
    </row>
    <row r="344">
      <c r="A344" s="15">
        <v>342.0</v>
      </c>
      <c r="B344" s="16" t="s">
        <v>2779</v>
      </c>
      <c r="C344" s="17" t="s">
        <v>2780</v>
      </c>
      <c r="D344" s="18" t="s">
        <v>2782</v>
      </c>
      <c r="E344" s="33"/>
      <c r="F344" s="33"/>
      <c r="G344" s="34"/>
      <c r="H344" s="34"/>
      <c r="I344" s="34"/>
      <c r="J344" s="34"/>
      <c r="K344" s="34" t="s">
        <v>7299</v>
      </c>
      <c r="L344" s="34"/>
      <c r="M344" s="34"/>
      <c r="N344" s="34"/>
      <c r="O344" s="34"/>
      <c r="P344" s="21" t="str">
        <f t="shared" si="1"/>
        <v>No</v>
      </c>
    </row>
    <row r="345">
      <c r="A345" s="15">
        <v>343.0</v>
      </c>
      <c r="B345" s="16" t="s">
        <v>2787</v>
      </c>
      <c r="C345" s="17" t="s">
        <v>2788</v>
      </c>
      <c r="D345" s="18" t="s">
        <v>2790</v>
      </c>
      <c r="E345" s="33" t="s">
        <v>7299</v>
      </c>
      <c r="F345" s="33"/>
      <c r="G345" s="34"/>
      <c r="H345" s="34"/>
      <c r="I345" s="34"/>
      <c r="J345" s="34"/>
      <c r="K345" s="34"/>
      <c r="L345" s="34"/>
      <c r="M345" s="34"/>
      <c r="N345" s="34"/>
      <c r="O345" s="34"/>
      <c r="P345" s="21" t="str">
        <f t="shared" si="1"/>
        <v>No</v>
      </c>
    </row>
    <row r="346">
      <c r="A346" s="15">
        <v>344.0</v>
      </c>
      <c r="B346" s="16" t="s">
        <v>2795</v>
      </c>
      <c r="C346" s="17" t="s">
        <v>2796</v>
      </c>
      <c r="D346" s="18" t="s">
        <v>2798</v>
      </c>
      <c r="E346" s="33"/>
      <c r="F346" s="33"/>
      <c r="G346" s="34"/>
      <c r="H346" s="34"/>
      <c r="I346" s="34"/>
      <c r="J346" s="34"/>
      <c r="K346" s="34"/>
      <c r="L346" s="34"/>
      <c r="M346" s="34"/>
      <c r="N346" s="34"/>
      <c r="O346" s="34"/>
      <c r="P346" s="21" t="str">
        <f t="shared" si="1"/>
        <v>Yes</v>
      </c>
    </row>
    <row r="347">
      <c r="A347" s="15">
        <v>345.0</v>
      </c>
      <c r="B347" s="16" t="s">
        <v>2803</v>
      </c>
      <c r="C347" s="17" t="s">
        <v>2804</v>
      </c>
      <c r="D347" s="18" t="s">
        <v>2806</v>
      </c>
      <c r="E347" s="33"/>
      <c r="F347" s="33"/>
      <c r="G347" s="34"/>
      <c r="H347" s="34"/>
      <c r="I347" s="34"/>
      <c r="J347" s="34"/>
      <c r="K347" s="34"/>
      <c r="L347" s="34"/>
      <c r="M347" s="34"/>
      <c r="N347" s="34"/>
      <c r="O347" s="34"/>
      <c r="P347" s="21" t="str">
        <f t="shared" si="1"/>
        <v>Yes</v>
      </c>
    </row>
    <row r="348">
      <c r="A348" s="15">
        <v>346.0</v>
      </c>
      <c r="B348" s="16" t="s">
        <v>2811</v>
      </c>
      <c r="C348" s="17" t="s">
        <v>2812</v>
      </c>
      <c r="D348" s="18" t="s">
        <v>2814</v>
      </c>
      <c r="E348" s="33"/>
      <c r="F348" s="33"/>
      <c r="G348" s="34"/>
      <c r="H348" s="34"/>
      <c r="I348" s="34"/>
      <c r="J348" s="34"/>
      <c r="K348" s="34"/>
      <c r="L348" s="34"/>
      <c r="M348" s="34"/>
      <c r="N348" s="34"/>
      <c r="O348" s="34"/>
      <c r="P348" s="21" t="str">
        <f t="shared" si="1"/>
        <v>Yes</v>
      </c>
    </row>
    <row r="349">
      <c r="A349" s="15">
        <v>347.0</v>
      </c>
      <c r="B349" s="16" t="s">
        <v>2819</v>
      </c>
      <c r="C349" s="17" t="s">
        <v>2820</v>
      </c>
      <c r="D349" s="18" t="s">
        <v>2822</v>
      </c>
      <c r="E349" s="33"/>
      <c r="F349" s="33"/>
      <c r="G349" s="34"/>
      <c r="H349" s="34"/>
      <c r="I349" s="34"/>
      <c r="J349" s="34"/>
      <c r="K349" s="34" t="s">
        <v>7299</v>
      </c>
      <c r="L349" s="34"/>
      <c r="M349" s="34"/>
      <c r="N349" s="34"/>
      <c r="O349" s="34"/>
      <c r="P349" s="21" t="str">
        <f t="shared" si="1"/>
        <v>No</v>
      </c>
    </row>
    <row r="350">
      <c r="A350" s="15">
        <v>348.0</v>
      </c>
      <c r="B350" s="16" t="s">
        <v>2827</v>
      </c>
      <c r="C350" s="17" t="s">
        <v>2828</v>
      </c>
      <c r="D350" s="18" t="s">
        <v>2830</v>
      </c>
      <c r="E350" s="33"/>
      <c r="F350" s="33"/>
      <c r="G350" s="34"/>
      <c r="H350" s="34"/>
      <c r="I350" s="34"/>
      <c r="J350" s="34"/>
      <c r="K350" s="34" t="s">
        <v>7299</v>
      </c>
      <c r="L350" s="34"/>
      <c r="M350" s="34"/>
      <c r="N350" s="34"/>
      <c r="O350" s="34"/>
      <c r="P350" s="21" t="str">
        <f t="shared" si="1"/>
        <v>No</v>
      </c>
    </row>
    <row r="351">
      <c r="A351" s="15">
        <v>349.0</v>
      </c>
      <c r="B351" s="16" t="s">
        <v>2835</v>
      </c>
      <c r="C351" s="17" t="s">
        <v>2836</v>
      </c>
      <c r="D351" s="18" t="s">
        <v>2838</v>
      </c>
      <c r="E351" s="33"/>
      <c r="F351" s="33"/>
      <c r="G351" s="34"/>
      <c r="H351" s="34"/>
      <c r="I351" s="34"/>
      <c r="J351" s="34"/>
      <c r="K351" s="34" t="s">
        <v>7299</v>
      </c>
      <c r="L351" s="34"/>
      <c r="M351" s="34"/>
      <c r="N351" s="34"/>
      <c r="O351" s="34"/>
      <c r="P351" s="21" t="str">
        <f t="shared" si="1"/>
        <v>No</v>
      </c>
    </row>
    <row r="352">
      <c r="A352" s="15">
        <v>350.0</v>
      </c>
      <c r="B352" s="16" t="s">
        <v>2843</v>
      </c>
      <c r="C352" s="17" t="s">
        <v>2844</v>
      </c>
      <c r="D352" s="18" t="s">
        <v>2846</v>
      </c>
      <c r="E352" s="36" t="s">
        <v>7299</v>
      </c>
      <c r="F352" s="33"/>
      <c r="G352" s="34"/>
      <c r="H352" s="34"/>
      <c r="I352" s="34"/>
      <c r="J352" s="34"/>
      <c r="K352" s="34"/>
      <c r="L352" s="34"/>
      <c r="M352" s="34"/>
      <c r="N352" s="34"/>
      <c r="O352" s="34"/>
      <c r="P352" s="21" t="str">
        <f t="shared" si="1"/>
        <v>No</v>
      </c>
    </row>
    <row r="353">
      <c r="A353" s="15">
        <v>351.0</v>
      </c>
      <c r="B353" s="16" t="s">
        <v>2852</v>
      </c>
      <c r="C353" s="17" t="s">
        <v>2853</v>
      </c>
      <c r="D353" s="18" t="s">
        <v>2855</v>
      </c>
      <c r="E353" s="36" t="s">
        <v>7299</v>
      </c>
      <c r="F353" s="33"/>
      <c r="G353" s="34"/>
      <c r="H353" s="34"/>
      <c r="I353" s="34"/>
      <c r="J353" s="34"/>
      <c r="K353" s="34"/>
      <c r="L353" s="34"/>
      <c r="M353" s="34"/>
      <c r="N353" s="34"/>
      <c r="O353" s="34"/>
      <c r="P353" s="21" t="str">
        <f t="shared" si="1"/>
        <v>No</v>
      </c>
    </row>
    <row r="354">
      <c r="A354" s="15">
        <v>352.0</v>
      </c>
      <c r="B354" s="16" t="s">
        <v>2860</v>
      </c>
      <c r="C354" s="17" t="s">
        <v>2861</v>
      </c>
      <c r="D354" s="18" t="s">
        <v>2863</v>
      </c>
      <c r="E354" s="33"/>
      <c r="F354" s="33"/>
      <c r="G354" s="34"/>
      <c r="H354" s="34"/>
      <c r="I354" s="34"/>
      <c r="J354" s="34"/>
      <c r="K354" s="34"/>
      <c r="L354" s="34"/>
      <c r="M354" s="34"/>
      <c r="N354" s="34"/>
      <c r="O354" s="34"/>
      <c r="P354" s="21" t="str">
        <f t="shared" si="1"/>
        <v>Yes</v>
      </c>
    </row>
    <row r="355">
      <c r="A355" s="15">
        <v>353.0</v>
      </c>
      <c r="B355" s="16" t="s">
        <v>2868</v>
      </c>
      <c r="C355" s="17" t="s">
        <v>2869</v>
      </c>
      <c r="D355" s="18" t="s">
        <v>2871</v>
      </c>
      <c r="E355" s="33"/>
      <c r="F355" s="33"/>
      <c r="G355" s="34"/>
      <c r="H355" s="34"/>
      <c r="I355" s="34"/>
      <c r="J355" s="34"/>
      <c r="K355" s="34"/>
      <c r="L355" s="34"/>
      <c r="M355" s="35" t="s">
        <v>7299</v>
      </c>
      <c r="N355" s="34"/>
      <c r="O355" s="34"/>
      <c r="P355" s="21" t="str">
        <f t="shared" si="1"/>
        <v>No</v>
      </c>
    </row>
    <row r="356">
      <c r="A356" s="15">
        <v>354.0</v>
      </c>
      <c r="B356" s="16" t="s">
        <v>2876</v>
      </c>
      <c r="C356" s="17" t="s">
        <v>2877</v>
      </c>
      <c r="D356" s="18" t="s">
        <v>2879</v>
      </c>
      <c r="E356" s="33"/>
      <c r="F356" s="33"/>
      <c r="G356" s="34"/>
      <c r="H356" s="34"/>
      <c r="I356" s="34"/>
      <c r="J356" s="34"/>
      <c r="K356" s="34"/>
      <c r="L356" s="34"/>
      <c r="M356" s="34"/>
      <c r="N356" s="34"/>
      <c r="O356" s="34"/>
      <c r="P356" s="21" t="str">
        <f t="shared" si="1"/>
        <v>Yes</v>
      </c>
    </row>
    <row r="357">
      <c r="A357" s="15">
        <v>355.0</v>
      </c>
      <c r="B357" s="16" t="s">
        <v>2884</v>
      </c>
      <c r="C357" s="17" t="s">
        <v>2885</v>
      </c>
      <c r="D357" s="18" t="s">
        <v>2887</v>
      </c>
      <c r="E357" s="33"/>
      <c r="F357" s="33"/>
      <c r="G357" s="34"/>
      <c r="H357" s="34"/>
      <c r="I357" s="34"/>
      <c r="J357" s="34"/>
      <c r="K357" s="34"/>
      <c r="L357" s="34"/>
      <c r="M357" s="34"/>
      <c r="N357" s="34"/>
      <c r="O357" s="34"/>
      <c r="P357" s="21" t="str">
        <f t="shared" si="1"/>
        <v>Yes</v>
      </c>
    </row>
    <row r="358">
      <c r="A358" s="15">
        <v>356.0</v>
      </c>
      <c r="B358" s="16" t="s">
        <v>2892</v>
      </c>
      <c r="C358" s="17" t="s">
        <v>2893</v>
      </c>
      <c r="D358" s="18" t="s">
        <v>2895</v>
      </c>
      <c r="E358" s="33"/>
      <c r="F358" s="33"/>
      <c r="G358" s="35" t="s">
        <v>7299</v>
      </c>
      <c r="H358" s="34"/>
      <c r="I358" s="34"/>
      <c r="J358" s="34"/>
      <c r="K358" s="34"/>
      <c r="L358" s="34"/>
      <c r="M358" s="34"/>
      <c r="N358" s="34"/>
      <c r="O358" s="34"/>
      <c r="P358" s="21" t="str">
        <f t="shared" si="1"/>
        <v>No</v>
      </c>
    </row>
    <row r="359">
      <c r="A359" s="15">
        <v>357.0</v>
      </c>
      <c r="B359" s="16" t="s">
        <v>2900</v>
      </c>
      <c r="C359" s="17" t="s">
        <v>2901</v>
      </c>
      <c r="D359" s="18" t="s">
        <v>2903</v>
      </c>
      <c r="E359" s="33"/>
      <c r="F359" s="33"/>
      <c r="G359" s="34"/>
      <c r="H359" s="34"/>
      <c r="I359" s="34"/>
      <c r="J359" s="34"/>
      <c r="K359" s="35" t="s">
        <v>7299</v>
      </c>
      <c r="L359" s="34"/>
      <c r="M359" s="34"/>
      <c r="N359" s="34"/>
      <c r="O359" s="34"/>
      <c r="P359" s="21" t="str">
        <f t="shared" si="1"/>
        <v>No</v>
      </c>
    </row>
    <row r="360">
      <c r="A360" s="15">
        <v>358.0</v>
      </c>
      <c r="B360" s="16" t="s">
        <v>2908</v>
      </c>
      <c r="C360" s="17" t="s">
        <v>2909</v>
      </c>
      <c r="D360" s="18" t="s">
        <v>2911</v>
      </c>
      <c r="E360" s="36" t="s">
        <v>7299</v>
      </c>
      <c r="F360" s="33"/>
      <c r="G360" s="34"/>
      <c r="H360" s="34"/>
      <c r="I360" s="34"/>
      <c r="J360" s="34"/>
      <c r="K360" s="34"/>
      <c r="L360" s="34"/>
      <c r="M360" s="34"/>
      <c r="N360" s="34"/>
      <c r="O360" s="34"/>
      <c r="P360" s="21" t="str">
        <f t="shared" si="1"/>
        <v>No</v>
      </c>
    </row>
    <row r="361">
      <c r="A361" s="15">
        <v>359.0</v>
      </c>
      <c r="B361" s="16" t="s">
        <v>2916</v>
      </c>
      <c r="C361" s="17" t="s">
        <v>2917</v>
      </c>
      <c r="D361" s="18" t="s">
        <v>2919</v>
      </c>
      <c r="E361" s="36" t="s">
        <v>7299</v>
      </c>
      <c r="F361" s="33"/>
      <c r="G361" s="34"/>
      <c r="H361" s="34"/>
      <c r="I361" s="34"/>
      <c r="J361" s="34"/>
      <c r="K361" s="34"/>
      <c r="L361" s="34"/>
      <c r="M361" s="34"/>
      <c r="N361" s="34"/>
      <c r="O361" s="34"/>
      <c r="P361" s="21" t="str">
        <f t="shared" si="1"/>
        <v>No</v>
      </c>
    </row>
    <row r="362">
      <c r="A362" s="15">
        <v>360.0</v>
      </c>
      <c r="B362" s="16" t="s">
        <v>2924</v>
      </c>
      <c r="C362" s="17" t="s">
        <v>2925</v>
      </c>
      <c r="D362" s="18" t="s">
        <v>2927</v>
      </c>
      <c r="E362" s="36" t="s">
        <v>7299</v>
      </c>
      <c r="F362" s="33"/>
      <c r="G362" s="34"/>
      <c r="H362" s="34"/>
      <c r="I362" s="34"/>
      <c r="J362" s="34"/>
      <c r="K362" s="34"/>
      <c r="L362" s="34"/>
      <c r="M362" s="34"/>
      <c r="N362" s="34"/>
      <c r="O362" s="34"/>
      <c r="P362" s="21" t="str">
        <f t="shared" si="1"/>
        <v>No</v>
      </c>
    </row>
    <row r="363">
      <c r="A363" s="15">
        <v>361.0</v>
      </c>
      <c r="B363" s="16" t="s">
        <v>2932</v>
      </c>
      <c r="C363" s="17" t="s">
        <v>2933</v>
      </c>
      <c r="D363" s="18" t="s">
        <v>2935</v>
      </c>
      <c r="E363" s="33"/>
      <c r="F363" s="33"/>
      <c r="G363" s="34"/>
      <c r="H363" s="34"/>
      <c r="I363" s="34"/>
      <c r="J363" s="34"/>
      <c r="K363" s="34"/>
      <c r="L363" s="34"/>
      <c r="M363" s="34"/>
      <c r="N363" s="34"/>
      <c r="O363" s="34"/>
      <c r="P363" s="21" t="str">
        <f t="shared" si="1"/>
        <v>Yes</v>
      </c>
    </row>
    <row r="364">
      <c r="A364" s="15">
        <v>362.0</v>
      </c>
      <c r="B364" s="16" t="s">
        <v>2940</v>
      </c>
      <c r="C364" s="17" t="s">
        <v>2941</v>
      </c>
      <c r="D364" s="18" t="s">
        <v>2943</v>
      </c>
      <c r="E364" s="33"/>
      <c r="F364" s="33"/>
      <c r="G364" s="34"/>
      <c r="H364" s="34"/>
      <c r="I364" s="34"/>
      <c r="J364" s="34"/>
      <c r="K364" s="34"/>
      <c r="L364" s="34"/>
      <c r="M364" s="34"/>
      <c r="N364" s="34"/>
      <c r="O364" s="34"/>
      <c r="P364" s="21" t="str">
        <f t="shared" si="1"/>
        <v>Yes</v>
      </c>
    </row>
    <row r="365">
      <c r="A365" s="15">
        <v>363.0</v>
      </c>
      <c r="B365" s="16" t="s">
        <v>2948</v>
      </c>
      <c r="C365" s="17" t="s">
        <v>2949</v>
      </c>
      <c r="D365" s="18" t="s">
        <v>2951</v>
      </c>
      <c r="E365" s="33"/>
      <c r="F365" s="33"/>
      <c r="G365" s="34"/>
      <c r="H365" s="34"/>
      <c r="I365" s="34"/>
      <c r="J365" s="34"/>
      <c r="K365" s="34"/>
      <c r="L365" s="34"/>
      <c r="M365" s="34"/>
      <c r="N365" s="34"/>
      <c r="O365" s="34"/>
      <c r="P365" s="21" t="str">
        <f t="shared" si="1"/>
        <v>Yes</v>
      </c>
    </row>
    <row r="366">
      <c r="A366" s="15">
        <v>364.0</v>
      </c>
      <c r="B366" s="16" t="s">
        <v>2956</v>
      </c>
      <c r="C366" s="17" t="s">
        <v>2957</v>
      </c>
      <c r="D366" s="18" t="s">
        <v>2959</v>
      </c>
      <c r="E366" s="33"/>
      <c r="F366" s="33"/>
      <c r="G366" s="34"/>
      <c r="H366" s="34"/>
      <c r="I366" s="34"/>
      <c r="J366" s="34"/>
      <c r="K366" s="34"/>
      <c r="L366" s="34"/>
      <c r="M366" s="34"/>
      <c r="N366" s="34"/>
      <c r="O366" s="34"/>
      <c r="P366" s="21" t="str">
        <f t="shared" si="1"/>
        <v>Yes</v>
      </c>
    </row>
    <row r="367">
      <c r="A367" s="15">
        <v>365.0</v>
      </c>
      <c r="B367" s="16" t="s">
        <v>2964</v>
      </c>
      <c r="C367" s="17" t="s">
        <v>2965</v>
      </c>
      <c r="D367" s="18" t="s">
        <v>2967</v>
      </c>
      <c r="E367" s="33"/>
      <c r="F367" s="33"/>
      <c r="G367" s="34"/>
      <c r="H367" s="34"/>
      <c r="I367" s="34"/>
      <c r="J367" s="34"/>
      <c r="K367" s="34"/>
      <c r="L367" s="34"/>
      <c r="M367" s="34"/>
      <c r="N367" s="34"/>
      <c r="O367" s="34"/>
      <c r="P367" s="21" t="str">
        <f t="shared" si="1"/>
        <v>Yes</v>
      </c>
    </row>
    <row r="368">
      <c r="A368" s="15">
        <v>366.0</v>
      </c>
      <c r="B368" s="16" t="s">
        <v>2972</v>
      </c>
      <c r="C368" s="17" t="s">
        <v>2973</v>
      </c>
      <c r="D368" s="18" t="s">
        <v>2975</v>
      </c>
      <c r="E368" s="33"/>
      <c r="F368" s="33"/>
      <c r="G368" s="34"/>
      <c r="H368" s="34"/>
      <c r="I368" s="34"/>
      <c r="J368" s="34"/>
      <c r="K368" s="34"/>
      <c r="L368" s="34"/>
      <c r="M368" s="34"/>
      <c r="N368" s="34"/>
      <c r="O368" s="34"/>
      <c r="P368" s="21" t="str">
        <f t="shared" si="1"/>
        <v>Yes</v>
      </c>
    </row>
    <row r="369">
      <c r="A369" s="15">
        <v>367.0</v>
      </c>
      <c r="B369" s="16" t="s">
        <v>2981</v>
      </c>
      <c r="C369" s="17" t="s">
        <v>2982</v>
      </c>
      <c r="D369" s="18" t="s">
        <v>2984</v>
      </c>
      <c r="E369" s="36" t="s">
        <v>7299</v>
      </c>
      <c r="F369" s="33"/>
      <c r="G369" s="34"/>
      <c r="H369" s="34"/>
      <c r="I369" s="34"/>
      <c r="J369" s="34"/>
      <c r="K369" s="34"/>
      <c r="L369" s="34"/>
      <c r="M369" s="34"/>
      <c r="N369" s="34"/>
      <c r="O369" s="34"/>
      <c r="P369" s="21" t="str">
        <f t="shared" si="1"/>
        <v>No</v>
      </c>
    </row>
    <row r="370">
      <c r="A370" s="15">
        <v>368.0</v>
      </c>
      <c r="B370" s="16" t="s">
        <v>2989</v>
      </c>
      <c r="C370" s="17" t="s">
        <v>2990</v>
      </c>
      <c r="D370" s="18" t="s">
        <v>2992</v>
      </c>
      <c r="E370" s="33"/>
      <c r="F370" s="33"/>
      <c r="G370" s="34"/>
      <c r="H370" s="34"/>
      <c r="I370" s="34"/>
      <c r="J370" s="34"/>
      <c r="K370" s="34"/>
      <c r="L370" s="34"/>
      <c r="M370" s="35" t="s">
        <v>7299</v>
      </c>
      <c r="N370" s="34"/>
      <c r="O370" s="34"/>
      <c r="P370" s="21" t="str">
        <f t="shared" si="1"/>
        <v>No</v>
      </c>
    </row>
    <row r="371">
      <c r="A371" s="15">
        <v>369.0</v>
      </c>
      <c r="B371" s="16" t="s">
        <v>2997</v>
      </c>
      <c r="C371" s="17" t="s">
        <v>2998</v>
      </c>
      <c r="D371" s="18" t="s">
        <v>3000</v>
      </c>
      <c r="E371" s="33"/>
      <c r="F371" s="33"/>
      <c r="G371" s="34"/>
      <c r="H371" s="34"/>
      <c r="I371" s="34"/>
      <c r="J371" s="34"/>
      <c r="K371" s="34"/>
      <c r="L371" s="34"/>
      <c r="M371" s="34"/>
      <c r="N371" s="34"/>
      <c r="O371" s="34"/>
      <c r="P371" s="21" t="str">
        <f t="shared" si="1"/>
        <v>Yes</v>
      </c>
    </row>
    <row r="372">
      <c r="A372" s="15">
        <v>370.0</v>
      </c>
      <c r="B372" s="16" t="s">
        <v>3005</v>
      </c>
      <c r="C372" s="17" t="s">
        <v>3006</v>
      </c>
      <c r="D372" s="18" t="s">
        <v>3008</v>
      </c>
      <c r="E372" s="33"/>
      <c r="F372" s="33"/>
      <c r="G372" s="34"/>
      <c r="H372" s="34"/>
      <c r="I372" s="34"/>
      <c r="J372" s="34"/>
      <c r="K372" s="34"/>
      <c r="L372" s="34"/>
      <c r="M372" s="34"/>
      <c r="N372" s="34"/>
      <c r="O372" s="34"/>
      <c r="P372" s="21" t="str">
        <f t="shared" si="1"/>
        <v>Yes</v>
      </c>
    </row>
    <row r="373">
      <c r="A373" s="15">
        <v>371.0</v>
      </c>
      <c r="B373" s="16" t="s">
        <v>3013</v>
      </c>
      <c r="C373" s="17" t="s">
        <v>3014</v>
      </c>
      <c r="D373" s="18" t="s">
        <v>3016</v>
      </c>
      <c r="E373" s="36" t="s">
        <v>7299</v>
      </c>
      <c r="F373" s="33"/>
      <c r="G373" s="34"/>
      <c r="H373" s="34"/>
      <c r="I373" s="34"/>
      <c r="J373" s="34"/>
      <c r="K373" s="34"/>
      <c r="L373" s="34"/>
      <c r="M373" s="34"/>
      <c r="N373" s="34"/>
      <c r="O373" s="34"/>
      <c r="P373" s="21" t="str">
        <f t="shared" si="1"/>
        <v>No</v>
      </c>
    </row>
    <row r="374">
      <c r="A374" s="15">
        <v>372.0</v>
      </c>
      <c r="B374" s="16" t="s">
        <v>3021</v>
      </c>
      <c r="C374" s="17" t="s">
        <v>3022</v>
      </c>
      <c r="D374" s="18" t="s">
        <v>3024</v>
      </c>
      <c r="E374" s="33"/>
      <c r="F374" s="33"/>
      <c r="G374" s="34"/>
      <c r="H374" s="34"/>
      <c r="I374" s="34"/>
      <c r="J374" s="34"/>
      <c r="K374" s="34"/>
      <c r="L374" s="34"/>
      <c r="M374" s="34"/>
      <c r="N374" s="34"/>
      <c r="O374" s="34"/>
      <c r="P374" s="21" t="str">
        <f t="shared" si="1"/>
        <v>Yes</v>
      </c>
    </row>
    <row r="375">
      <c r="A375" s="15">
        <v>373.0</v>
      </c>
      <c r="B375" s="16" t="s">
        <v>3029</v>
      </c>
      <c r="C375" s="17" t="s">
        <v>3030</v>
      </c>
      <c r="D375" s="18" t="s">
        <v>3032</v>
      </c>
      <c r="E375" s="33"/>
      <c r="F375" s="33"/>
      <c r="G375" s="34"/>
      <c r="H375" s="34"/>
      <c r="I375" s="34"/>
      <c r="J375" s="34"/>
      <c r="K375" s="34"/>
      <c r="L375" s="34"/>
      <c r="M375" s="34"/>
      <c r="N375" s="34"/>
      <c r="O375" s="34"/>
      <c r="P375" s="21" t="str">
        <f t="shared" si="1"/>
        <v>Yes</v>
      </c>
    </row>
    <row r="376">
      <c r="A376" s="15">
        <v>374.0</v>
      </c>
      <c r="B376" s="16" t="s">
        <v>3037</v>
      </c>
      <c r="C376" s="17" t="s">
        <v>3038</v>
      </c>
      <c r="D376" s="18" t="s">
        <v>3040</v>
      </c>
      <c r="E376" s="33"/>
      <c r="F376" s="33"/>
      <c r="G376" s="34"/>
      <c r="H376" s="34"/>
      <c r="I376" s="34"/>
      <c r="J376" s="34"/>
      <c r="K376" s="34"/>
      <c r="L376" s="34"/>
      <c r="M376" s="34"/>
      <c r="N376" s="34"/>
      <c r="O376" s="34"/>
      <c r="P376" s="21" t="str">
        <f t="shared" si="1"/>
        <v>Yes</v>
      </c>
    </row>
    <row r="377">
      <c r="A377" s="15">
        <v>375.0</v>
      </c>
      <c r="B377" s="16" t="s">
        <v>3045</v>
      </c>
      <c r="C377" s="17" t="s">
        <v>3046</v>
      </c>
      <c r="D377" s="18" t="s">
        <v>3048</v>
      </c>
      <c r="E377" s="33"/>
      <c r="F377" s="33"/>
      <c r="G377" s="34"/>
      <c r="H377" s="34"/>
      <c r="I377" s="34"/>
      <c r="J377" s="34"/>
      <c r="K377" s="34"/>
      <c r="L377" s="34"/>
      <c r="M377" s="34"/>
      <c r="N377" s="34"/>
      <c r="O377" s="34"/>
      <c r="P377" s="21" t="str">
        <f t="shared" si="1"/>
        <v>Yes</v>
      </c>
    </row>
    <row r="378">
      <c r="A378" s="15">
        <v>376.0</v>
      </c>
      <c r="B378" s="16" t="s">
        <v>3053</v>
      </c>
      <c r="C378" s="17" t="s">
        <v>3054</v>
      </c>
      <c r="D378" s="18" t="s">
        <v>3056</v>
      </c>
      <c r="E378" s="33"/>
      <c r="F378" s="33"/>
      <c r="G378" s="35" t="s">
        <v>7299</v>
      </c>
      <c r="H378" s="34"/>
      <c r="I378" s="34"/>
      <c r="J378" s="34"/>
      <c r="K378" s="34"/>
      <c r="L378" s="34"/>
      <c r="M378" s="34"/>
      <c r="N378" s="34"/>
      <c r="O378" s="34"/>
      <c r="P378" s="21" t="str">
        <f t="shared" si="1"/>
        <v>No</v>
      </c>
    </row>
    <row r="379">
      <c r="A379" s="15">
        <v>377.0</v>
      </c>
      <c r="B379" s="16" t="s">
        <v>3061</v>
      </c>
      <c r="C379" s="17" t="s">
        <v>3062</v>
      </c>
      <c r="D379" s="18" t="s">
        <v>3064</v>
      </c>
      <c r="E379" s="33"/>
      <c r="F379" s="33"/>
      <c r="G379" s="34"/>
      <c r="H379" s="34"/>
      <c r="I379" s="34"/>
      <c r="J379" s="34"/>
      <c r="K379" s="34"/>
      <c r="L379" s="34"/>
      <c r="M379" s="34"/>
      <c r="N379" s="34"/>
      <c r="O379" s="34"/>
      <c r="P379" s="21" t="str">
        <f t="shared" si="1"/>
        <v>Yes</v>
      </c>
    </row>
    <row r="380">
      <c r="A380" s="15">
        <v>378.0</v>
      </c>
      <c r="B380" s="16" t="s">
        <v>3069</v>
      </c>
      <c r="C380" s="17" t="s">
        <v>3070</v>
      </c>
      <c r="D380" s="18" t="s">
        <v>3072</v>
      </c>
      <c r="E380" s="33"/>
      <c r="F380" s="33"/>
      <c r="G380" s="34"/>
      <c r="H380" s="34"/>
      <c r="I380" s="34"/>
      <c r="J380" s="34"/>
      <c r="K380" s="34"/>
      <c r="L380" s="34"/>
      <c r="M380" s="34"/>
      <c r="N380" s="34"/>
      <c r="O380" s="34"/>
      <c r="P380" s="21" t="str">
        <f t="shared" si="1"/>
        <v>Yes</v>
      </c>
    </row>
    <row r="381">
      <c r="A381" s="15">
        <v>379.0</v>
      </c>
      <c r="B381" s="16" t="s">
        <v>3077</v>
      </c>
      <c r="C381" s="17" t="s">
        <v>3078</v>
      </c>
      <c r="D381" s="18" t="s">
        <v>3080</v>
      </c>
      <c r="E381" s="36" t="s">
        <v>7299</v>
      </c>
      <c r="F381" s="33"/>
      <c r="G381" s="34"/>
      <c r="H381" s="34"/>
      <c r="I381" s="34"/>
      <c r="J381" s="34"/>
      <c r="K381" s="34"/>
      <c r="L381" s="34"/>
      <c r="M381" s="34"/>
      <c r="N381" s="34"/>
      <c r="O381" s="34"/>
      <c r="P381" s="21" t="str">
        <f t="shared" si="1"/>
        <v>No</v>
      </c>
    </row>
    <row r="382">
      <c r="A382" s="15">
        <v>380.0</v>
      </c>
      <c r="B382" s="16" t="s">
        <v>3085</v>
      </c>
      <c r="C382" s="17" t="s">
        <v>3086</v>
      </c>
      <c r="D382" s="18" t="s">
        <v>3088</v>
      </c>
      <c r="E382" s="33"/>
      <c r="F382" s="33"/>
      <c r="G382" s="34"/>
      <c r="H382" s="34"/>
      <c r="I382" s="34"/>
      <c r="J382" s="34"/>
      <c r="K382" s="34"/>
      <c r="L382" s="34"/>
      <c r="M382" s="34"/>
      <c r="N382" s="34"/>
      <c r="O382" s="34"/>
      <c r="P382" s="21" t="str">
        <f t="shared" si="1"/>
        <v>Yes</v>
      </c>
    </row>
    <row r="383">
      <c r="A383" s="15">
        <v>381.0</v>
      </c>
      <c r="B383" s="16" t="s">
        <v>3093</v>
      </c>
      <c r="C383" s="17" t="s">
        <v>3094</v>
      </c>
      <c r="D383" s="18" t="s">
        <v>3096</v>
      </c>
      <c r="E383" s="36" t="s">
        <v>7299</v>
      </c>
      <c r="F383" s="33"/>
      <c r="G383" s="34"/>
      <c r="H383" s="34"/>
      <c r="I383" s="34"/>
      <c r="J383" s="34"/>
      <c r="K383" s="34"/>
      <c r="L383" s="34"/>
      <c r="M383" s="34"/>
      <c r="N383" s="34"/>
      <c r="O383" s="34"/>
      <c r="P383" s="21" t="str">
        <f t="shared" si="1"/>
        <v>No</v>
      </c>
    </row>
    <row r="384">
      <c r="A384" s="15">
        <v>382.0</v>
      </c>
      <c r="B384" s="16" t="s">
        <v>3101</v>
      </c>
      <c r="C384" s="17" t="s">
        <v>3102</v>
      </c>
      <c r="D384" s="18" t="s">
        <v>3104</v>
      </c>
      <c r="E384" s="33"/>
      <c r="F384" s="33"/>
      <c r="G384" s="34"/>
      <c r="H384" s="34"/>
      <c r="I384" s="34"/>
      <c r="J384" s="34"/>
      <c r="K384" s="35" t="s">
        <v>7299</v>
      </c>
      <c r="L384" s="34"/>
      <c r="M384" s="34"/>
      <c r="N384" s="34"/>
      <c r="O384" s="34"/>
      <c r="P384" s="21" t="str">
        <f t="shared" si="1"/>
        <v>No</v>
      </c>
    </row>
    <row r="385">
      <c r="A385" s="15">
        <v>383.0</v>
      </c>
      <c r="B385" s="16" t="s">
        <v>3109</v>
      </c>
      <c r="C385" s="17" t="s">
        <v>3110</v>
      </c>
      <c r="D385" s="32">
        <v>0.0</v>
      </c>
      <c r="E385" s="33"/>
      <c r="F385" s="33"/>
      <c r="G385" s="34"/>
      <c r="H385" s="34"/>
      <c r="I385" s="34"/>
      <c r="J385" s="34"/>
      <c r="K385" s="34"/>
      <c r="L385" s="34"/>
      <c r="M385" s="34"/>
      <c r="N385" s="34"/>
      <c r="O385" s="34"/>
      <c r="P385" s="21" t="str">
        <f t="shared" si="1"/>
        <v>Yes</v>
      </c>
    </row>
    <row r="386">
      <c r="A386" s="15">
        <v>384.0</v>
      </c>
      <c r="B386" s="16" t="s">
        <v>3116</v>
      </c>
      <c r="C386" s="17" t="s">
        <v>3117</v>
      </c>
      <c r="D386" s="18" t="s">
        <v>3119</v>
      </c>
      <c r="E386" s="36" t="s">
        <v>7299</v>
      </c>
      <c r="F386" s="33"/>
      <c r="G386" s="34"/>
      <c r="H386" s="34"/>
      <c r="I386" s="34"/>
      <c r="J386" s="34"/>
      <c r="K386" s="34"/>
      <c r="L386" s="34"/>
      <c r="M386" s="34"/>
      <c r="N386" s="34"/>
      <c r="O386" s="34"/>
      <c r="P386" s="21" t="str">
        <f t="shared" si="1"/>
        <v>No</v>
      </c>
    </row>
    <row r="387">
      <c r="A387" s="15">
        <v>385.0</v>
      </c>
      <c r="B387" s="16" t="s">
        <v>3124</v>
      </c>
      <c r="C387" s="17" t="s">
        <v>3125</v>
      </c>
      <c r="D387" s="18" t="s">
        <v>3127</v>
      </c>
      <c r="E387" s="33"/>
      <c r="F387" s="36" t="s">
        <v>7299</v>
      </c>
      <c r="G387" s="34"/>
      <c r="H387" s="34"/>
      <c r="I387" s="34"/>
      <c r="J387" s="34"/>
      <c r="K387" s="34"/>
      <c r="L387" s="34"/>
      <c r="M387" s="34"/>
      <c r="N387" s="34"/>
      <c r="O387" s="34"/>
      <c r="P387" s="21" t="str">
        <f t="shared" si="1"/>
        <v>No</v>
      </c>
    </row>
    <row r="388">
      <c r="A388" s="15">
        <v>386.0</v>
      </c>
      <c r="B388" s="16" t="s">
        <v>3132</v>
      </c>
      <c r="C388" s="17" t="s">
        <v>3133</v>
      </c>
      <c r="D388" s="18" t="s">
        <v>3135</v>
      </c>
      <c r="E388" s="36" t="s">
        <v>7299</v>
      </c>
      <c r="F388" s="33"/>
      <c r="G388" s="34"/>
      <c r="H388" s="34"/>
      <c r="I388" s="34"/>
      <c r="J388" s="34"/>
      <c r="K388" s="34"/>
      <c r="L388" s="34"/>
      <c r="M388" s="34"/>
      <c r="N388" s="34"/>
      <c r="O388" s="34"/>
      <c r="P388" s="21" t="str">
        <f t="shared" si="1"/>
        <v>No</v>
      </c>
    </row>
    <row r="389">
      <c r="A389" s="15">
        <v>387.0</v>
      </c>
      <c r="B389" s="16" t="s">
        <v>3140</v>
      </c>
      <c r="C389" s="17" t="s">
        <v>3141</v>
      </c>
      <c r="D389" s="18" t="s">
        <v>3143</v>
      </c>
      <c r="E389" s="33"/>
      <c r="F389" s="33"/>
      <c r="G389" s="35" t="s">
        <v>7299</v>
      </c>
      <c r="H389" s="34"/>
      <c r="I389" s="34"/>
      <c r="J389" s="34"/>
      <c r="K389" s="34"/>
      <c r="L389" s="34"/>
      <c r="M389" s="34"/>
      <c r="N389" s="34"/>
      <c r="O389" s="34"/>
      <c r="P389" s="21" t="str">
        <f t="shared" si="1"/>
        <v>No</v>
      </c>
    </row>
    <row r="390">
      <c r="A390" s="15">
        <v>388.0</v>
      </c>
      <c r="B390" s="16" t="s">
        <v>3147</v>
      </c>
      <c r="C390" s="17" t="s">
        <v>3148</v>
      </c>
      <c r="D390" s="18" t="s">
        <v>3150</v>
      </c>
      <c r="E390" s="33"/>
      <c r="F390" s="33"/>
      <c r="G390" s="34"/>
      <c r="H390" s="34"/>
      <c r="I390" s="34"/>
      <c r="J390" s="34"/>
      <c r="K390" s="34"/>
      <c r="L390" s="34"/>
      <c r="M390" s="34"/>
      <c r="N390" s="34"/>
      <c r="O390" s="34"/>
      <c r="P390" s="21" t="str">
        <f t="shared" si="1"/>
        <v>Yes</v>
      </c>
    </row>
    <row r="391">
      <c r="A391" s="15">
        <v>389.0</v>
      </c>
      <c r="B391" s="16" t="s">
        <v>3155</v>
      </c>
      <c r="C391" s="17" t="s">
        <v>3156</v>
      </c>
      <c r="D391" s="18" t="s">
        <v>3158</v>
      </c>
      <c r="E391" s="33"/>
      <c r="F391" s="33"/>
      <c r="G391" s="35" t="s">
        <v>7299</v>
      </c>
      <c r="H391" s="34"/>
      <c r="I391" s="34"/>
      <c r="J391" s="34"/>
      <c r="K391" s="34"/>
      <c r="L391" s="34"/>
      <c r="M391" s="34"/>
      <c r="N391" s="34"/>
      <c r="O391" s="34"/>
      <c r="P391" s="21" t="str">
        <f t="shared" si="1"/>
        <v>No</v>
      </c>
    </row>
    <row r="392">
      <c r="A392" s="15">
        <v>390.0</v>
      </c>
      <c r="B392" s="16" t="s">
        <v>3163</v>
      </c>
      <c r="C392" s="17" t="s">
        <v>3164</v>
      </c>
      <c r="D392" s="18" t="s">
        <v>3166</v>
      </c>
      <c r="E392" s="33"/>
      <c r="F392" s="33"/>
      <c r="G392" s="34"/>
      <c r="H392" s="34"/>
      <c r="I392" s="34"/>
      <c r="J392" s="34"/>
      <c r="K392" s="34"/>
      <c r="L392" s="34"/>
      <c r="M392" s="34"/>
      <c r="N392" s="34"/>
      <c r="O392" s="34"/>
      <c r="P392" s="21" t="str">
        <f t="shared" si="1"/>
        <v>Yes</v>
      </c>
    </row>
    <row r="393">
      <c r="A393" s="15">
        <v>391.0</v>
      </c>
      <c r="B393" s="16" t="s">
        <v>3171</v>
      </c>
      <c r="C393" s="17" t="s">
        <v>3172</v>
      </c>
      <c r="D393" s="18" t="s">
        <v>3174</v>
      </c>
      <c r="E393" s="33"/>
      <c r="F393" s="33"/>
      <c r="G393" s="34"/>
      <c r="H393" s="34"/>
      <c r="I393" s="34"/>
      <c r="J393" s="34"/>
      <c r="K393" s="34"/>
      <c r="L393" s="34"/>
      <c r="M393" s="34"/>
      <c r="N393" s="34"/>
      <c r="O393" s="34"/>
      <c r="P393" s="21" t="str">
        <f t="shared" si="1"/>
        <v>Yes</v>
      </c>
    </row>
    <row r="394">
      <c r="A394" s="15">
        <v>392.0</v>
      </c>
      <c r="B394" s="16" t="s">
        <v>3179</v>
      </c>
      <c r="C394" s="17" t="s">
        <v>3180</v>
      </c>
      <c r="D394" s="18" t="s">
        <v>3182</v>
      </c>
      <c r="E394" s="33"/>
      <c r="F394" s="33"/>
      <c r="G394" s="34"/>
      <c r="H394" s="34"/>
      <c r="I394" s="34"/>
      <c r="J394" s="34"/>
      <c r="K394" s="35" t="s">
        <v>7299</v>
      </c>
      <c r="L394" s="34"/>
      <c r="M394" s="34"/>
      <c r="N394" s="34"/>
      <c r="O394" s="34"/>
      <c r="P394" s="21" t="str">
        <f t="shared" si="1"/>
        <v>No</v>
      </c>
    </row>
    <row r="395">
      <c r="A395" s="15">
        <v>393.0</v>
      </c>
      <c r="B395" s="16" t="s">
        <v>3187</v>
      </c>
      <c r="C395" s="17" t="s">
        <v>3188</v>
      </c>
      <c r="D395" s="18" t="s">
        <v>3190</v>
      </c>
      <c r="E395" s="36" t="s">
        <v>7299</v>
      </c>
      <c r="F395" s="33"/>
      <c r="G395" s="34"/>
      <c r="H395" s="34"/>
      <c r="I395" s="34"/>
      <c r="J395" s="34"/>
      <c r="K395" s="34"/>
      <c r="L395" s="34"/>
      <c r="M395" s="34"/>
      <c r="N395" s="34"/>
      <c r="O395" s="34"/>
      <c r="P395" s="21" t="str">
        <f t="shared" si="1"/>
        <v>No</v>
      </c>
    </row>
    <row r="396">
      <c r="A396" s="15">
        <v>394.0</v>
      </c>
      <c r="B396" s="16" t="s">
        <v>3195</v>
      </c>
      <c r="C396" s="17" t="s">
        <v>3196</v>
      </c>
      <c r="D396" s="18" t="s">
        <v>3198</v>
      </c>
      <c r="E396" s="33"/>
      <c r="F396" s="33"/>
      <c r="G396" s="34"/>
      <c r="H396" s="34"/>
      <c r="I396" s="34"/>
      <c r="J396" s="34"/>
      <c r="K396" s="34"/>
      <c r="L396" s="34"/>
      <c r="M396" s="34"/>
      <c r="N396" s="34"/>
      <c r="O396" s="34"/>
      <c r="P396" s="21" t="str">
        <f t="shared" si="1"/>
        <v>Yes</v>
      </c>
    </row>
    <row r="397">
      <c r="A397" s="15">
        <v>395.0</v>
      </c>
      <c r="B397" s="16" t="s">
        <v>3203</v>
      </c>
      <c r="C397" s="17" t="s">
        <v>3204</v>
      </c>
      <c r="D397" s="18" t="s">
        <v>3206</v>
      </c>
      <c r="E397" s="33"/>
      <c r="F397" s="33"/>
      <c r="G397" s="34"/>
      <c r="H397" s="34"/>
      <c r="I397" s="34"/>
      <c r="J397" s="34"/>
      <c r="K397" s="34"/>
      <c r="L397" s="34"/>
      <c r="M397" s="35" t="s">
        <v>7299</v>
      </c>
      <c r="N397" s="34"/>
      <c r="O397" s="34"/>
      <c r="P397" s="21" t="str">
        <f t="shared" si="1"/>
        <v>No</v>
      </c>
    </row>
    <row r="398">
      <c r="A398" s="15">
        <v>396.0</v>
      </c>
      <c r="B398" s="16" t="s">
        <v>3211</v>
      </c>
      <c r="C398" s="17" t="s">
        <v>3212</v>
      </c>
      <c r="D398" s="18" t="s">
        <v>3214</v>
      </c>
      <c r="E398" s="33"/>
      <c r="F398" s="33"/>
      <c r="G398" s="34"/>
      <c r="H398" s="34"/>
      <c r="I398" s="34"/>
      <c r="J398" s="34"/>
      <c r="K398" s="35" t="s">
        <v>7299</v>
      </c>
      <c r="L398" s="34"/>
      <c r="M398" s="34"/>
      <c r="N398" s="34"/>
      <c r="O398" s="34"/>
      <c r="P398" s="21" t="str">
        <f t="shared" si="1"/>
        <v>No</v>
      </c>
    </row>
    <row r="399">
      <c r="A399" s="15">
        <v>397.0</v>
      </c>
      <c r="B399" s="16" t="s">
        <v>3220</v>
      </c>
      <c r="C399" s="17" t="s">
        <v>3221</v>
      </c>
      <c r="D399" s="18" t="s">
        <v>3223</v>
      </c>
      <c r="E399" s="33"/>
      <c r="F399" s="33"/>
      <c r="G399" s="34"/>
      <c r="H399" s="34"/>
      <c r="I399" s="34"/>
      <c r="J399" s="34"/>
      <c r="K399" s="34"/>
      <c r="L399" s="34"/>
      <c r="M399" s="34"/>
      <c r="N399" s="34"/>
      <c r="O399" s="34"/>
      <c r="P399" s="21" t="str">
        <f t="shared" si="1"/>
        <v>Yes</v>
      </c>
    </row>
    <row r="400">
      <c r="A400" s="15">
        <v>398.0</v>
      </c>
      <c r="B400" s="16" t="s">
        <v>3228</v>
      </c>
      <c r="C400" s="17" t="s">
        <v>3229</v>
      </c>
      <c r="D400" s="18" t="s">
        <v>3231</v>
      </c>
      <c r="E400" s="33"/>
      <c r="F400" s="33"/>
      <c r="G400" s="34"/>
      <c r="H400" s="34"/>
      <c r="I400" s="34"/>
      <c r="J400" s="34"/>
      <c r="K400" s="35" t="s">
        <v>7299</v>
      </c>
      <c r="L400" s="34"/>
      <c r="M400" s="35"/>
      <c r="N400" s="34"/>
      <c r="O400" s="34"/>
      <c r="P400" s="21" t="str">
        <f t="shared" si="1"/>
        <v>No</v>
      </c>
    </row>
    <row r="401">
      <c r="A401" s="15">
        <v>499.0</v>
      </c>
      <c r="B401" s="16" t="s">
        <v>3236</v>
      </c>
      <c r="C401" s="17" t="s">
        <v>3237</v>
      </c>
      <c r="D401" s="18" t="s">
        <v>3239</v>
      </c>
      <c r="E401" s="36" t="s">
        <v>7299</v>
      </c>
      <c r="F401" s="33"/>
      <c r="G401" s="34"/>
      <c r="H401" s="34"/>
      <c r="I401" s="34"/>
      <c r="J401" s="34"/>
      <c r="K401" s="34"/>
      <c r="L401" s="34"/>
      <c r="M401" s="34"/>
      <c r="N401" s="34"/>
      <c r="O401" s="34"/>
      <c r="P401" s="21" t="str">
        <f t="shared" si="1"/>
        <v>No</v>
      </c>
    </row>
    <row r="402">
      <c r="A402" s="15">
        <v>500.0</v>
      </c>
      <c r="B402" s="16" t="s">
        <v>3244</v>
      </c>
      <c r="C402" s="17" t="s">
        <v>3245</v>
      </c>
      <c r="D402" s="18" t="s">
        <v>3247</v>
      </c>
      <c r="E402" s="36" t="s">
        <v>7299</v>
      </c>
      <c r="F402" s="33"/>
      <c r="G402" s="34"/>
      <c r="H402" s="34"/>
      <c r="I402" s="34"/>
      <c r="J402" s="34"/>
      <c r="K402" s="34"/>
      <c r="L402" s="34"/>
      <c r="M402" s="34"/>
      <c r="N402" s="34"/>
      <c r="O402" s="34"/>
      <c r="P402" s="21" t="str">
        <f t="shared" si="1"/>
        <v>No</v>
      </c>
    </row>
    <row r="403">
      <c r="A403" s="3">
        <v>501.0</v>
      </c>
      <c r="B403" s="4" t="s">
        <v>3252</v>
      </c>
      <c r="C403" s="2" t="s">
        <v>3253</v>
      </c>
      <c r="D403" s="37" t="s">
        <v>3255</v>
      </c>
      <c r="E403" s="33"/>
      <c r="F403" s="33"/>
      <c r="G403" s="35"/>
      <c r="H403" s="34"/>
      <c r="I403" s="34"/>
      <c r="J403" s="34"/>
      <c r="K403" s="34"/>
      <c r="L403" s="34"/>
      <c r="M403" s="35" t="s">
        <v>7299</v>
      </c>
      <c r="N403" s="34"/>
      <c r="O403" s="34"/>
      <c r="P403" s="21" t="str">
        <f t="shared" si="1"/>
        <v>No</v>
      </c>
    </row>
    <row r="404">
      <c r="A404" s="3">
        <v>502.0</v>
      </c>
      <c r="B404" s="4" t="s">
        <v>3260</v>
      </c>
      <c r="C404" s="2" t="s">
        <v>3261</v>
      </c>
      <c r="D404" s="37" t="s">
        <v>3263</v>
      </c>
      <c r="E404" s="36" t="s">
        <v>7299</v>
      </c>
      <c r="F404" s="33"/>
      <c r="G404" s="35"/>
      <c r="H404" s="34"/>
      <c r="I404" s="34"/>
      <c r="J404" s="34"/>
      <c r="K404" s="34"/>
      <c r="L404" s="34"/>
      <c r="M404" s="34"/>
      <c r="N404" s="34"/>
      <c r="O404" s="34"/>
      <c r="P404" s="21" t="str">
        <f t="shared" si="1"/>
        <v>No</v>
      </c>
    </row>
    <row r="405">
      <c r="A405" s="3">
        <v>503.0</v>
      </c>
      <c r="B405" s="4" t="s">
        <v>3267</v>
      </c>
      <c r="C405" s="2" t="s">
        <v>3268</v>
      </c>
      <c r="D405" s="38">
        <v>0.0</v>
      </c>
      <c r="E405" s="36" t="s">
        <v>7299</v>
      </c>
      <c r="F405" s="33"/>
      <c r="G405" s="34"/>
      <c r="H405" s="34"/>
      <c r="I405" s="34"/>
      <c r="J405" s="34"/>
      <c r="K405" s="34"/>
      <c r="L405" s="34"/>
      <c r="M405" s="34"/>
      <c r="N405" s="34"/>
      <c r="O405" s="34"/>
      <c r="P405" s="21" t="str">
        <f t="shared" si="1"/>
        <v>No</v>
      </c>
    </row>
    <row r="406">
      <c r="A406" s="3">
        <v>504.0</v>
      </c>
      <c r="B406" s="4" t="s">
        <v>3274</v>
      </c>
      <c r="C406" s="2" t="s">
        <v>3275</v>
      </c>
      <c r="D406" s="37" t="s">
        <v>3277</v>
      </c>
      <c r="E406" s="36" t="s">
        <v>7299</v>
      </c>
      <c r="F406" s="36"/>
      <c r="G406" s="34"/>
      <c r="H406" s="34"/>
      <c r="I406" s="34"/>
      <c r="J406" s="34"/>
      <c r="K406" s="34"/>
      <c r="L406" s="34"/>
      <c r="M406" s="34"/>
      <c r="N406" s="34"/>
      <c r="O406" s="34"/>
      <c r="P406" s="21" t="str">
        <f t="shared" si="1"/>
        <v>No</v>
      </c>
    </row>
    <row r="407">
      <c r="A407" s="3">
        <v>505.0</v>
      </c>
      <c r="B407" s="4" t="s">
        <v>3282</v>
      </c>
      <c r="C407" s="2" t="s">
        <v>3283</v>
      </c>
      <c r="D407" s="38">
        <v>0.0</v>
      </c>
      <c r="E407" s="36" t="s">
        <v>7299</v>
      </c>
      <c r="F407" s="33"/>
      <c r="G407" s="34"/>
      <c r="H407" s="34"/>
      <c r="I407" s="34"/>
      <c r="J407" s="34"/>
      <c r="K407" s="34"/>
      <c r="L407" s="34"/>
      <c r="M407" s="34"/>
      <c r="N407" s="34"/>
      <c r="O407" s="34"/>
      <c r="P407" s="21" t="str">
        <f t="shared" si="1"/>
        <v>No</v>
      </c>
    </row>
    <row r="408">
      <c r="A408" s="3">
        <v>506.0</v>
      </c>
      <c r="B408" s="4" t="s">
        <v>3289</v>
      </c>
      <c r="C408" s="2" t="s">
        <v>3290</v>
      </c>
      <c r="D408" s="37" t="s">
        <v>3292</v>
      </c>
      <c r="E408" s="36" t="s">
        <v>7299</v>
      </c>
      <c r="F408" s="33"/>
      <c r="G408" s="35"/>
      <c r="H408" s="34"/>
      <c r="I408" s="34"/>
      <c r="J408" s="34"/>
      <c r="K408" s="34"/>
      <c r="L408" s="34"/>
      <c r="M408" s="34"/>
      <c r="N408" s="34"/>
      <c r="O408" s="34"/>
      <c r="P408" s="21" t="str">
        <f t="shared" si="1"/>
        <v>No</v>
      </c>
    </row>
    <row r="409">
      <c r="A409" s="3">
        <v>507.0</v>
      </c>
      <c r="B409" s="4" t="s">
        <v>3296</v>
      </c>
      <c r="C409" s="2" t="s">
        <v>3297</v>
      </c>
      <c r="D409" s="37" t="s">
        <v>3299</v>
      </c>
      <c r="E409" s="36" t="s">
        <v>7299</v>
      </c>
      <c r="F409" s="33"/>
      <c r="G409" s="34"/>
      <c r="H409" s="34"/>
      <c r="I409" s="34"/>
      <c r="J409" s="34"/>
      <c r="K409" s="35"/>
      <c r="L409" s="34"/>
      <c r="M409" s="34"/>
      <c r="N409" s="34"/>
      <c r="O409" s="34"/>
      <c r="P409" s="21" t="str">
        <f t="shared" si="1"/>
        <v>No</v>
      </c>
    </row>
    <row r="410">
      <c r="A410" s="3">
        <v>508.0</v>
      </c>
      <c r="B410" s="4" t="s">
        <v>3304</v>
      </c>
      <c r="C410" s="2" t="s">
        <v>3305</v>
      </c>
      <c r="D410" s="37" t="s">
        <v>3307</v>
      </c>
      <c r="E410" s="36" t="s">
        <v>7299</v>
      </c>
      <c r="F410" s="33"/>
      <c r="G410" s="34"/>
      <c r="H410" s="34"/>
      <c r="I410" s="34"/>
      <c r="J410" s="34"/>
      <c r="K410" s="34"/>
      <c r="L410" s="34"/>
      <c r="M410" s="34"/>
      <c r="N410" s="34"/>
      <c r="O410" s="34"/>
      <c r="P410" s="21" t="str">
        <f t="shared" si="1"/>
        <v>No</v>
      </c>
    </row>
    <row r="411">
      <c r="A411" s="3">
        <v>509.0</v>
      </c>
      <c r="B411" s="4" t="s">
        <v>3312</v>
      </c>
      <c r="C411" s="2" t="s">
        <v>3313</v>
      </c>
      <c r="D411" s="37" t="s">
        <v>3315</v>
      </c>
      <c r="E411" s="36" t="s">
        <v>7299</v>
      </c>
      <c r="F411" s="33"/>
      <c r="G411" s="34"/>
      <c r="H411" s="34"/>
      <c r="I411" s="34"/>
      <c r="J411" s="34"/>
      <c r="K411" s="34"/>
      <c r="L411" s="34"/>
      <c r="M411" s="34"/>
      <c r="N411" s="34"/>
      <c r="O411" s="34"/>
      <c r="P411" s="21" t="str">
        <f t="shared" si="1"/>
        <v>No</v>
      </c>
    </row>
    <row r="412">
      <c r="A412" s="3">
        <v>510.0</v>
      </c>
      <c r="B412" s="4" t="s">
        <v>3320</v>
      </c>
      <c r="C412" s="2" t="s">
        <v>3321</v>
      </c>
      <c r="D412" s="37" t="s">
        <v>3323</v>
      </c>
      <c r="E412" s="36" t="s">
        <v>7299</v>
      </c>
      <c r="F412" s="33"/>
      <c r="G412" s="34"/>
      <c r="H412" s="34"/>
      <c r="I412" s="34"/>
      <c r="J412" s="34"/>
      <c r="K412" s="34"/>
      <c r="L412" s="34"/>
      <c r="M412" s="34"/>
      <c r="N412" s="34"/>
      <c r="O412" s="34"/>
      <c r="P412" s="21" t="str">
        <f t="shared" si="1"/>
        <v>No</v>
      </c>
    </row>
    <row r="413">
      <c r="A413" s="3">
        <v>511.0</v>
      </c>
      <c r="B413" s="4" t="s">
        <v>3328</v>
      </c>
      <c r="C413" s="2" t="s">
        <v>3329</v>
      </c>
      <c r="D413" s="37" t="s">
        <v>3331</v>
      </c>
      <c r="E413" s="36" t="s">
        <v>7299</v>
      </c>
      <c r="F413" s="33"/>
      <c r="G413" s="34"/>
      <c r="H413" s="34"/>
      <c r="I413" s="34"/>
      <c r="J413" s="34"/>
      <c r="K413" s="34"/>
      <c r="L413" s="34"/>
      <c r="M413" s="34"/>
      <c r="N413" s="34"/>
      <c r="O413" s="34"/>
      <c r="P413" s="21" t="str">
        <f t="shared" si="1"/>
        <v>No</v>
      </c>
    </row>
    <row r="414">
      <c r="A414" s="3">
        <v>512.0</v>
      </c>
      <c r="B414" s="4" t="s">
        <v>3336</v>
      </c>
      <c r="C414" s="2" t="s">
        <v>3337</v>
      </c>
      <c r="D414" s="37" t="s">
        <v>3339</v>
      </c>
      <c r="E414" s="36" t="s">
        <v>7299</v>
      </c>
      <c r="F414" s="33"/>
      <c r="G414" s="34"/>
      <c r="H414" s="34"/>
      <c r="I414" s="34"/>
      <c r="J414" s="34"/>
      <c r="K414" s="35"/>
      <c r="L414" s="34"/>
      <c r="M414" s="34"/>
      <c r="N414" s="34"/>
      <c r="O414" s="34"/>
      <c r="P414" s="21" t="str">
        <f t="shared" si="1"/>
        <v>No</v>
      </c>
    </row>
    <row r="415">
      <c r="A415" s="3">
        <v>513.0</v>
      </c>
      <c r="B415" s="4" t="s">
        <v>3344</v>
      </c>
      <c r="C415" s="2" t="s">
        <v>3345</v>
      </c>
      <c r="D415" s="38">
        <v>0.0</v>
      </c>
      <c r="E415" s="36" t="s">
        <v>7299</v>
      </c>
      <c r="F415" s="33"/>
      <c r="G415" s="34"/>
      <c r="H415" s="34"/>
      <c r="I415" s="34"/>
      <c r="J415" s="34"/>
      <c r="K415" s="35"/>
      <c r="L415" s="34"/>
      <c r="M415" s="34"/>
      <c r="N415" s="34"/>
      <c r="O415" s="34"/>
      <c r="P415" s="21" t="str">
        <f t="shared" si="1"/>
        <v>No</v>
      </c>
    </row>
    <row r="416">
      <c r="A416" s="3">
        <v>514.0</v>
      </c>
      <c r="B416" s="4" t="s">
        <v>3350</v>
      </c>
      <c r="C416" s="2" t="s">
        <v>3351</v>
      </c>
      <c r="D416" s="37" t="s">
        <v>3353</v>
      </c>
      <c r="E416" s="36" t="s">
        <v>7299</v>
      </c>
      <c r="F416" s="33"/>
      <c r="G416" s="34"/>
      <c r="H416" s="34"/>
      <c r="I416" s="34"/>
      <c r="J416" s="34"/>
      <c r="K416" s="34"/>
      <c r="L416" s="34"/>
      <c r="M416" s="34"/>
      <c r="N416" s="34"/>
      <c r="O416" s="34"/>
      <c r="P416" s="21" t="str">
        <f t="shared" si="1"/>
        <v>No</v>
      </c>
    </row>
    <row r="417">
      <c r="A417" s="3">
        <v>515.0</v>
      </c>
      <c r="B417" s="4" t="s">
        <v>3358</v>
      </c>
      <c r="C417" s="2" t="s">
        <v>3359</v>
      </c>
      <c r="D417" s="37" t="s">
        <v>3361</v>
      </c>
      <c r="E417" s="36" t="s">
        <v>7299</v>
      </c>
      <c r="F417" s="33"/>
      <c r="G417" s="35"/>
      <c r="H417" s="34"/>
      <c r="I417" s="34"/>
      <c r="J417" s="34"/>
      <c r="K417" s="34"/>
      <c r="L417" s="34"/>
      <c r="M417" s="34"/>
      <c r="N417" s="34"/>
      <c r="O417" s="34"/>
      <c r="P417" s="21" t="str">
        <f t="shared" si="1"/>
        <v>No</v>
      </c>
    </row>
    <row r="418">
      <c r="A418" s="3">
        <v>516.0</v>
      </c>
      <c r="B418" s="4" t="s">
        <v>3365</v>
      </c>
      <c r="C418" s="2" t="s">
        <v>3366</v>
      </c>
      <c r="D418" s="37" t="s">
        <v>3368</v>
      </c>
      <c r="E418" s="36" t="s">
        <v>7299</v>
      </c>
      <c r="F418" s="33"/>
      <c r="G418" s="34"/>
      <c r="H418" s="34"/>
      <c r="I418" s="34"/>
      <c r="J418" s="34"/>
      <c r="K418" s="34"/>
      <c r="L418" s="34"/>
      <c r="M418" s="34"/>
      <c r="N418" s="34"/>
      <c r="O418" s="34"/>
      <c r="P418" s="21" t="str">
        <f t="shared" si="1"/>
        <v>No</v>
      </c>
    </row>
    <row r="419">
      <c r="A419" s="3">
        <v>517.0</v>
      </c>
      <c r="B419" s="4" t="s">
        <v>3373</v>
      </c>
      <c r="C419" s="2" t="s">
        <v>3374</v>
      </c>
      <c r="D419" s="37" t="s">
        <v>3376</v>
      </c>
      <c r="E419" s="36" t="s">
        <v>7299</v>
      </c>
      <c r="F419" s="33"/>
      <c r="G419" s="34"/>
      <c r="H419" s="34"/>
      <c r="I419" s="34"/>
      <c r="J419" s="34"/>
      <c r="K419" s="34"/>
      <c r="L419" s="34"/>
      <c r="M419" s="35"/>
      <c r="N419" s="34"/>
      <c r="O419" s="34"/>
      <c r="P419" s="21" t="str">
        <f t="shared" si="1"/>
        <v>No</v>
      </c>
    </row>
    <row r="420">
      <c r="A420" s="3">
        <v>518.0</v>
      </c>
      <c r="B420" s="4" t="s">
        <v>3381</v>
      </c>
      <c r="C420" s="2" t="s">
        <v>3382</v>
      </c>
      <c r="D420" s="37" t="s">
        <v>3384</v>
      </c>
      <c r="E420" s="36" t="s">
        <v>7299</v>
      </c>
      <c r="F420" s="36"/>
      <c r="G420" s="34"/>
      <c r="H420" s="34"/>
      <c r="I420" s="34"/>
      <c r="J420" s="34"/>
      <c r="K420" s="34"/>
      <c r="L420" s="34"/>
      <c r="M420" s="35"/>
      <c r="N420" s="34"/>
      <c r="O420" s="34"/>
      <c r="P420" s="21" t="str">
        <f t="shared" si="1"/>
        <v>No</v>
      </c>
    </row>
    <row r="421">
      <c r="A421" s="3">
        <v>519.0</v>
      </c>
      <c r="B421" s="4" t="s">
        <v>3389</v>
      </c>
      <c r="C421" s="2" t="s">
        <v>3390</v>
      </c>
      <c r="D421" s="37" t="s">
        <v>3392</v>
      </c>
      <c r="E421" s="36" t="s">
        <v>7299</v>
      </c>
      <c r="F421" s="33"/>
      <c r="G421" s="34"/>
      <c r="H421" s="34"/>
      <c r="I421" s="34"/>
      <c r="J421" s="34"/>
      <c r="K421" s="34"/>
      <c r="L421" s="34"/>
      <c r="M421" s="35"/>
      <c r="N421" s="34"/>
      <c r="O421" s="34"/>
      <c r="P421" s="21" t="str">
        <f t="shared" si="1"/>
        <v>No</v>
      </c>
    </row>
    <row r="422">
      <c r="A422" s="3">
        <v>520.0</v>
      </c>
      <c r="B422" s="4" t="s">
        <v>3396</v>
      </c>
      <c r="C422" s="2" t="s">
        <v>3397</v>
      </c>
      <c r="D422" s="37" t="s">
        <v>3399</v>
      </c>
      <c r="E422" s="36" t="s">
        <v>7299</v>
      </c>
      <c r="F422" s="33"/>
      <c r="G422" s="34"/>
      <c r="H422" s="34"/>
      <c r="I422" s="34"/>
      <c r="J422" s="34"/>
      <c r="K422" s="34"/>
      <c r="L422" s="34"/>
      <c r="M422" s="34"/>
      <c r="N422" s="34"/>
      <c r="O422" s="34"/>
      <c r="P422" s="21" t="str">
        <f t="shared" si="1"/>
        <v>No</v>
      </c>
    </row>
    <row r="423">
      <c r="A423" s="3">
        <v>521.0</v>
      </c>
      <c r="B423" s="4" t="s">
        <v>3404</v>
      </c>
      <c r="C423" s="2" t="s">
        <v>3405</v>
      </c>
      <c r="D423" s="37" t="s">
        <v>3407</v>
      </c>
      <c r="E423" s="36" t="s">
        <v>7299</v>
      </c>
      <c r="F423" s="33"/>
      <c r="G423" s="34"/>
      <c r="H423" s="34"/>
      <c r="I423" s="34"/>
      <c r="J423" s="34"/>
      <c r="K423" s="34"/>
      <c r="L423" s="34"/>
      <c r="M423" s="34"/>
      <c r="N423" s="34"/>
      <c r="O423" s="34"/>
      <c r="P423" s="21" t="str">
        <f t="shared" si="1"/>
        <v>No</v>
      </c>
    </row>
    <row r="424">
      <c r="A424" s="3">
        <v>522.0</v>
      </c>
      <c r="B424" s="4" t="s">
        <v>3412</v>
      </c>
      <c r="C424" s="2" t="s">
        <v>3413</v>
      </c>
      <c r="D424" s="37" t="s">
        <v>3415</v>
      </c>
      <c r="E424" s="36" t="s">
        <v>7299</v>
      </c>
      <c r="F424" s="33"/>
      <c r="G424" s="34"/>
      <c r="H424" s="34"/>
      <c r="I424" s="34"/>
      <c r="J424" s="34"/>
      <c r="K424" s="34"/>
      <c r="L424" s="34"/>
      <c r="M424" s="34"/>
      <c r="N424" s="34"/>
      <c r="O424" s="34"/>
      <c r="P424" s="21" t="str">
        <f t="shared" si="1"/>
        <v>No</v>
      </c>
    </row>
    <row r="425">
      <c r="A425" s="3">
        <v>523.0</v>
      </c>
      <c r="B425" s="4" t="s">
        <v>3420</v>
      </c>
      <c r="C425" s="2" t="s">
        <v>3421</v>
      </c>
      <c r="D425" s="37" t="s">
        <v>3423</v>
      </c>
      <c r="E425" s="36" t="s">
        <v>7299</v>
      </c>
      <c r="F425" s="33"/>
      <c r="G425" s="34"/>
      <c r="H425" s="34"/>
      <c r="I425" s="34"/>
      <c r="J425" s="34"/>
      <c r="K425" s="34"/>
      <c r="L425" s="34"/>
      <c r="M425" s="34"/>
      <c r="N425" s="34"/>
      <c r="O425" s="34"/>
      <c r="P425" s="21" t="str">
        <f t="shared" si="1"/>
        <v>No</v>
      </c>
    </row>
    <row r="426">
      <c r="A426" s="3">
        <v>524.0</v>
      </c>
      <c r="B426" s="4" t="s">
        <v>3428</v>
      </c>
      <c r="C426" s="2" t="s">
        <v>3429</v>
      </c>
      <c r="D426" s="37" t="s">
        <v>3431</v>
      </c>
      <c r="E426" s="36" t="s">
        <v>7299</v>
      </c>
      <c r="F426" s="33"/>
      <c r="G426" s="34"/>
      <c r="H426" s="34"/>
      <c r="I426" s="34"/>
      <c r="J426" s="34"/>
      <c r="K426" s="35"/>
      <c r="L426" s="34"/>
      <c r="M426" s="34"/>
      <c r="N426" s="34"/>
      <c r="O426" s="34"/>
      <c r="P426" s="21" t="str">
        <f t="shared" si="1"/>
        <v>No</v>
      </c>
    </row>
    <row r="427">
      <c r="A427" s="3">
        <v>525.0</v>
      </c>
      <c r="B427" s="4" t="s">
        <v>3436</v>
      </c>
      <c r="C427" s="2" t="s">
        <v>3437</v>
      </c>
      <c r="D427" s="37" t="s">
        <v>3439</v>
      </c>
      <c r="E427" s="36" t="s">
        <v>7299</v>
      </c>
      <c r="F427" s="33"/>
      <c r="G427" s="34"/>
      <c r="H427" s="34"/>
      <c r="I427" s="34"/>
      <c r="J427" s="34"/>
      <c r="K427" s="34"/>
      <c r="L427" s="34"/>
      <c r="M427" s="34"/>
      <c r="N427" s="34"/>
      <c r="O427" s="34"/>
      <c r="P427" s="21" t="str">
        <f t="shared" si="1"/>
        <v>No</v>
      </c>
    </row>
    <row r="428">
      <c r="A428" s="3">
        <v>526.0</v>
      </c>
      <c r="B428" s="4" t="s">
        <v>3444</v>
      </c>
      <c r="C428" s="2" t="s">
        <v>3445</v>
      </c>
      <c r="D428" s="37" t="s">
        <v>3447</v>
      </c>
      <c r="E428" s="23" t="s">
        <v>7299</v>
      </c>
      <c r="F428" s="19"/>
      <c r="G428" s="20"/>
      <c r="H428" s="20"/>
      <c r="I428" s="20"/>
      <c r="J428" s="20"/>
      <c r="K428" s="20"/>
      <c r="L428" s="20"/>
      <c r="M428" s="24"/>
      <c r="N428" s="20"/>
      <c r="O428" s="20"/>
      <c r="P428" s="21" t="str">
        <f t="shared" si="1"/>
        <v>No</v>
      </c>
    </row>
    <row r="429">
      <c r="A429" s="3">
        <v>527.0</v>
      </c>
      <c r="B429" s="4" t="s">
        <v>3453</v>
      </c>
      <c r="C429" s="2" t="s">
        <v>3454</v>
      </c>
      <c r="D429" s="37" t="s">
        <v>3456</v>
      </c>
      <c r="E429" s="23" t="s">
        <v>7299</v>
      </c>
      <c r="F429" s="19"/>
      <c r="G429" s="20"/>
      <c r="H429" s="20"/>
      <c r="I429" s="20"/>
      <c r="J429" s="20"/>
      <c r="K429" s="20"/>
      <c r="L429" s="20"/>
      <c r="M429" s="20"/>
      <c r="N429" s="20"/>
      <c r="O429" s="20"/>
      <c r="P429" s="21" t="str">
        <f t="shared" si="1"/>
        <v>No</v>
      </c>
    </row>
    <row r="430">
      <c r="A430" s="3">
        <v>528.0</v>
      </c>
      <c r="B430" s="4" t="s">
        <v>3461</v>
      </c>
      <c r="C430" s="2" t="s">
        <v>3462</v>
      </c>
      <c r="D430" s="37" t="s">
        <v>3464</v>
      </c>
      <c r="E430" s="23" t="s">
        <v>7299</v>
      </c>
      <c r="F430" s="19"/>
      <c r="G430" s="20"/>
      <c r="H430" s="20"/>
      <c r="I430" s="20"/>
      <c r="J430" s="20"/>
      <c r="K430" s="20"/>
      <c r="L430" s="20"/>
      <c r="M430" s="20"/>
      <c r="N430" s="20"/>
      <c r="O430" s="20"/>
      <c r="P430" s="21" t="str">
        <f t="shared" si="1"/>
        <v>No</v>
      </c>
    </row>
    <row r="431">
      <c r="A431" s="3">
        <v>529.0</v>
      </c>
      <c r="B431" s="4" t="s">
        <v>3468</v>
      </c>
      <c r="C431" s="2" t="s">
        <v>3469</v>
      </c>
      <c r="D431" s="37" t="s">
        <v>3471</v>
      </c>
      <c r="E431" s="23" t="s">
        <v>7299</v>
      </c>
      <c r="F431" s="19"/>
      <c r="G431" s="20"/>
      <c r="H431" s="20"/>
      <c r="I431" s="20"/>
      <c r="J431" s="20"/>
      <c r="K431" s="20"/>
      <c r="L431" s="20"/>
      <c r="M431" s="20"/>
      <c r="N431" s="20"/>
      <c r="O431" s="20"/>
      <c r="P431" s="21" t="str">
        <f t="shared" si="1"/>
        <v>No</v>
      </c>
    </row>
    <row r="432">
      <c r="A432" s="3">
        <v>530.0</v>
      </c>
      <c r="B432" s="4" t="s">
        <v>3476</v>
      </c>
      <c r="C432" s="2" t="s">
        <v>3477</v>
      </c>
      <c r="D432" s="37" t="s">
        <v>3479</v>
      </c>
      <c r="E432" s="23" t="s">
        <v>7299</v>
      </c>
      <c r="F432" s="19"/>
      <c r="G432" s="20"/>
      <c r="H432" s="20"/>
      <c r="I432" s="20"/>
      <c r="J432" s="20"/>
      <c r="K432" s="20"/>
      <c r="L432" s="20"/>
      <c r="M432" s="20"/>
      <c r="N432" s="20"/>
      <c r="O432" s="20"/>
      <c r="P432" s="21" t="str">
        <f t="shared" si="1"/>
        <v>No</v>
      </c>
    </row>
    <row r="433">
      <c r="A433" s="3">
        <v>531.0</v>
      </c>
      <c r="B433" s="4" t="s">
        <v>3484</v>
      </c>
      <c r="C433" s="2" t="s">
        <v>3485</v>
      </c>
      <c r="D433" s="37" t="s">
        <v>3487</v>
      </c>
      <c r="E433" s="23" t="s">
        <v>7299</v>
      </c>
      <c r="F433" s="19"/>
      <c r="G433" s="20"/>
      <c r="H433" s="20"/>
      <c r="I433" s="20"/>
      <c r="J433" s="20"/>
      <c r="K433" s="20"/>
      <c r="L433" s="20"/>
      <c r="M433" s="20"/>
      <c r="N433" s="20"/>
      <c r="O433" s="20"/>
      <c r="P433" s="21" t="str">
        <f t="shared" si="1"/>
        <v>No</v>
      </c>
    </row>
    <row r="434">
      <c r="A434" s="3">
        <v>532.0</v>
      </c>
      <c r="B434" s="4" t="s">
        <v>3492</v>
      </c>
      <c r="C434" s="2" t="s">
        <v>3493</v>
      </c>
      <c r="D434" s="37" t="s">
        <v>3495</v>
      </c>
      <c r="E434" s="23" t="s">
        <v>7299</v>
      </c>
      <c r="F434" s="19"/>
      <c r="G434" s="20"/>
      <c r="H434" s="20"/>
      <c r="I434" s="20"/>
      <c r="J434" s="20"/>
      <c r="K434" s="20"/>
      <c r="L434" s="20"/>
      <c r="M434" s="20"/>
      <c r="N434" s="20"/>
      <c r="O434" s="20"/>
      <c r="P434" s="21" t="str">
        <f t="shared" si="1"/>
        <v>No</v>
      </c>
    </row>
    <row r="435">
      <c r="A435" s="3">
        <v>533.0</v>
      </c>
      <c r="B435" s="4" t="s">
        <v>3500</v>
      </c>
      <c r="C435" s="2" t="s">
        <v>3501</v>
      </c>
      <c r="D435" s="37" t="s">
        <v>3503</v>
      </c>
      <c r="E435" s="23" t="s">
        <v>7299</v>
      </c>
      <c r="F435" s="19"/>
      <c r="G435" s="20"/>
      <c r="H435" s="20"/>
      <c r="I435" s="20"/>
      <c r="J435" s="20"/>
      <c r="K435" s="20"/>
      <c r="L435" s="20"/>
      <c r="M435" s="20"/>
      <c r="N435" s="20"/>
      <c r="O435" s="20"/>
      <c r="P435" s="21" t="str">
        <f t="shared" si="1"/>
        <v>No</v>
      </c>
    </row>
    <row r="436">
      <c r="A436" s="3">
        <v>534.0</v>
      </c>
      <c r="B436" s="4" t="s">
        <v>3508</v>
      </c>
      <c r="C436" s="2" t="s">
        <v>3509</v>
      </c>
      <c r="D436" s="37" t="s">
        <v>3511</v>
      </c>
      <c r="E436" s="23" t="s">
        <v>7299</v>
      </c>
      <c r="F436" s="19"/>
      <c r="G436" s="20"/>
      <c r="H436" s="20"/>
      <c r="I436" s="20"/>
      <c r="J436" s="20"/>
      <c r="K436" s="24"/>
      <c r="L436" s="20"/>
      <c r="M436" s="24"/>
      <c r="N436" s="20"/>
      <c r="O436" s="20"/>
      <c r="P436" s="21" t="str">
        <f t="shared" si="1"/>
        <v>No</v>
      </c>
    </row>
    <row r="437">
      <c r="A437" s="3">
        <v>535.0</v>
      </c>
      <c r="B437" s="4" t="s">
        <v>3515</v>
      </c>
      <c r="C437" s="2" t="s">
        <v>3516</v>
      </c>
      <c r="D437" s="37" t="s">
        <v>3518</v>
      </c>
      <c r="E437" s="23"/>
      <c r="F437" s="19"/>
      <c r="G437" s="20"/>
      <c r="H437" s="24" t="s">
        <v>7299</v>
      </c>
      <c r="I437" s="20"/>
      <c r="J437" s="20"/>
      <c r="K437" s="24"/>
      <c r="L437" s="24"/>
      <c r="M437" s="20"/>
      <c r="N437" s="20"/>
      <c r="O437" s="20"/>
      <c r="P437" s="21" t="str">
        <f t="shared" si="1"/>
        <v>No</v>
      </c>
    </row>
    <row r="438">
      <c r="A438" s="3">
        <v>536.0</v>
      </c>
      <c r="B438" s="4" t="s">
        <v>3523</v>
      </c>
      <c r="C438" s="2" t="s">
        <v>3524</v>
      </c>
      <c r="D438" s="37" t="s">
        <v>3526</v>
      </c>
      <c r="E438" s="23" t="s">
        <v>7299</v>
      </c>
      <c r="F438" s="19"/>
      <c r="G438" s="20"/>
      <c r="H438" s="20"/>
      <c r="I438" s="20"/>
      <c r="J438" s="20"/>
      <c r="K438" s="20"/>
      <c r="L438" s="20"/>
      <c r="M438" s="20"/>
      <c r="N438" s="20"/>
      <c r="O438" s="20"/>
      <c r="P438" s="21" t="str">
        <f t="shared" si="1"/>
        <v>No</v>
      </c>
    </row>
    <row r="439">
      <c r="A439" s="3">
        <v>537.0</v>
      </c>
      <c r="B439" s="4" t="s">
        <v>3531</v>
      </c>
      <c r="C439" s="2" t="s">
        <v>3532</v>
      </c>
      <c r="D439" s="37" t="s">
        <v>3534</v>
      </c>
      <c r="E439" s="23" t="s">
        <v>7299</v>
      </c>
      <c r="F439" s="19"/>
      <c r="G439" s="20"/>
      <c r="H439" s="20"/>
      <c r="I439" s="20"/>
      <c r="J439" s="20"/>
      <c r="K439" s="20"/>
      <c r="L439" s="20"/>
      <c r="M439" s="20"/>
      <c r="N439" s="20"/>
      <c r="O439" s="20"/>
      <c r="P439" s="21" t="str">
        <f t="shared" si="1"/>
        <v>No</v>
      </c>
    </row>
    <row r="440">
      <c r="A440" s="3">
        <v>538.0</v>
      </c>
      <c r="B440" s="4" t="s">
        <v>3539</v>
      </c>
      <c r="C440" s="4" t="s">
        <v>3540</v>
      </c>
      <c r="D440" s="37" t="s">
        <v>3542</v>
      </c>
      <c r="E440" s="23" t="s">
        <v>7299</v>
      </c>
      <c r="F440" s="19"/>
      <c r="G440" s="20"/>
      <c r="H440" s="20"/>
      <c r="I440" s="20"/>
      <c r="J440" s="20"/>
      <c r="K440" s="20"/>
      <c r="L440" s="20"/>
      <c r="M440" s="20"/>
      <c r="N440" s="20"/>
      <c r="O440" s="20"/>
      <c r="P440" s="21" t="str">
        <f t="shared" si="1"/>
        <v>No</v>
      </c>
    </row>
    <row r="441">
      <c r="A441" s="3">
        <v>539.0</v>
      </c>
      <c r="B441" s="4" t="s">
        <v>3547</v>
      </c>
      <c r="C441" s="2" t="s">
        <v>3548</v>
      </c>
      <c r="D441" s="37" t="s">
        <v>3550</v>
      </c>
      <c r="E441" s="23"/>
      <c r="F441" s="19"/>
      <c r="G441" s="20"/>
      <c r="H441" s="20"/>
      <c r="I441" s="20"/>
      <c r="J441" s="20"/>
      <c r="K441" s="20"/>
      <c r="L441" s="24" t="s">
        <v>7299</v>
      </c>
      <c r="M441" s="20"/>
      <c r="N441" s="20"/>
      <c r="O441" s="20"/>
      <c r="P441" s="21" t="str">
        <f t="shared" si="1"/>
        <v>No</v>
      </c>
    </row>
    <row r="442">
      <c r="A442" s="3">
        <v>540.0</v>
      </c>
      <c r="B442" s="4" t="s">
        <v>3554</v>
      </c>
      <c r="C442" s="2" t="s">
        <v>3555</v>
      </c>
      <c r="D442" s="37" t="s">
        <v>3557</v>
      </c>
      <c r="E442" s="23" t="s">
        <v>7299</v>
      </c>
      <c r="F442" s="19"/>
      <c r="G442" s="20"/>
      <c r="H442" s="20"/>
      <c r="I442" s="20"/>
      <c r="J442" s="20"/>
      <c r="K442" s="20"/>
      <c r="L442" s="20"/>
      <c r="M442" s="20"/>
      <c r="N442" s="20"/>
      <c r="O442" s="20"/>
      <c r="P442" s="21" t="str">
        <f t="shared" si="1"/>
        <v>No</v>
      </c>
    </row>
    <row r="443">
      <c r="A443" s="3">
        <v>541.0</v>
      </c>
      <c r="B443" s="4" t="s">
        <v>3562</v>
      </c>
      <c r="C443" s="2" t="s">
        <v>3563</v>
      </c>
      <c r="D443" s="37" t="s">
        <v>3565</v>
      </c>
      <c r="E443" s="23" t="s">
        <v>7299</v>
      </c>
      <c r="F443" s="19"/>
      <c r="G443" s="20"/>
      <c r="H443" s="20"/>
      <c r="I443" s="20"/>
      <c r="J443" s="20"/>
      <c r="K443" s="20"/>
      <c r="L443" s="20"/>
      <c r="M443" s="20"/>
      <c r="N443" s="20"/>
      <c r="O443" s="20"/>
      <c r="P443" s="21" t="str">
        <f t="shared" si="1"/>
        <v>No</v>
      </c>
    </row>
    <row r="444">
      <c r="A444" s="3">
        <v>542.0</v>
      </c>
      <c r="B444" s="4" t="s">
        <v>3570</v>
      </c>
      <c r="C444" s="2" t="s">
        <v>3571</v>
      </c>
      <c r="D444" s="37" t="s">
        <v>3573</v>
      </c>
      <c r="E444" s="23" t="s">
        <v>7299</v>
      </c>
      <c r="F444" s="19"/>
      <c r="G444" s="20"/>
      <c r="H444" s="20"/>
      <c r="I444" s="20"/>
      <c r="J444" s="20"/>
      <c r="K444" s="20"/>
      <c r="L444" s="20"/>
      <c r="M444" s="20"/>
      <c r="N444" s="20"/>
      <c r="O444" s="20"/>
      <c r="P444" s="21" t="str">
        <f t="shared" si="1"/>
        <v>No</v>
      </c>
    </row>
    <row r="445">
      <c r="A445" s="3">
        <v>543.0</v>
      </c>
      <c r="B445" s="4" t="s">
        <v>3578</v>
      </c>
      <c r="C445" s="2" t="s">
        <v>3579</v>
      </c>
      <c r="D445" s="37" t="s">
        <v>3581</v>
      </c>
      <c r="E445" s="23" t="s">
        <v>7299</v>
      </c>
      <c r="F445" s="19"/>
      <c r="G445" s="20"/>
      <c r="H445" s="20"/>
      <c r="I445" s="20"/>
      <c r="J445" s="20"/>
      <c r="K445" s="20"/>
      <c r="L445" s="20"/>
      <c r="M445" s="20"/>
      <c r="N445" s="20"/>
      <c r="O445" s="20"/>
      <c r="P445" s="21" t="str">
        <f t="shared" si="1"/>
        <v>No</v>
      </c>
    </row>
    <row r="446">
      <c r="A446" s="3">
        <v>544.0</v>
      </c>
      <c r="B446" s="4" t="s">
        <v>3586</v>
      </c>
      <c r="C446" s="2" t="s">
        <v>3587</v>
      </c>
      <c r="D446" s="37" t="s">
        <v>3589</v>
      </c>
      <c r="E446" s="23" t="s">
        <v>7299</v>
      </c>
      <c r="F446" s="19"/>
      <c r="G446" s="20"/>
      <c r="H446" s="20"/>
      <c r="I446" s="20"/>
      <c r="J446" s="20"/>
      <c r="K446" s="20"/>
      <c r="L446" s="20"/>
      <c r="M446" s="20"/>
      <c r="N446" s="20"/>
      <c r="O446" s="20"/>
      <c r="P446" s="21" t="str">
        <f t="shared" si="1"/>
        <v>No</v>
      </c>
    </row>
    <row r="447">
      <c r="A447" s="3">
        <v>545.0</v>
      </c>
      <c r="B447" s="4" t="s">
        <v>3594</v>
      </c>
      <c r="C447" s="2" t="s">
        <v>3595</v>
      </c>
      <c r="D447" s="37" t="s">
        <v>3597</v>
      </c>
      <c r="E447" s="23" t="s">
        <v>7299</v>
      </c>
      <c r="F447" s="19"/>
      <c r="G447" s="20"/>
      <c r="H447" s="20"/>
      <c r="I447" s="20"/>
      <c r="J447" s="20"/>
      <c r="K447" s="20"/>
      <c r="L447" s="20"/>
      <c r="M447" s="20"/>
      <c r="N447" s="20"/>
      <c r="O447" s="20"/>
      <c r="P447" s="21" t="str">
        <f t="shared" si="1"/>
        <v>No</v>
      </c>
    </row>
    <row r="448">
      <c r="A448" s="3">
        <v>546.0</v>
      </c>
      <c r="B448" s="4" t="s">
        <v>3602</v>
      </c>
      <c r="C448" s="2" t="s">
        <v>3603</v>
      </c>
      <c r="D448" s="37" t="s">
        <v>3605</v>
      </c>
      <c r="E448" s="23" t="s">
        <v>7299</v>
      </c>
      <c r="F448" s="19"/>
      <c r="G448" s="20"/>
      <c r="H448" s="20"/>
      <c r="I448" s="20"/>
      <c r="J448" s="20"/>
      <c r="K448" s="20"/>
      <c r="L448" s="20"/>
      <c r="M448" s="20"/>
      <c r="N448" s="20"/>
      <c r="O448" s="20"/>
      <c r="P448" s="21" t="str">
        <f t="shared" si="1"/>
        <v>No</v>
      </c>
    </row>
    <row r="449">
      <c r="A449" s="3">
        <v>547.0</v>
      </c>
      <c r="B449" s="4" t="s">
        <v>3610</v>
      </c>
      <c r="C449" s="2" t="s">
        <v>3611</v>
      </c>
      <c r="D449" s="37" t="s">
        <v>3613</v>
      </c>
      <c r="E449" s="23" t="s">
        <v>7299</v>
      </c>
      <c r="F449" s="19"/>
      <c r="G449" s="20"/>
      <c r="H449" s="20"/>
      <c r="I449" s="20"/>
      <c r="J449" s="20"/>
      <c r="K449" s="24"/>
      <c r="L449" s="20"/>
      <c r="M449" s="20"/>
      <c r="N449" s="20"/>
      <c r="O449" s="20"/>
      <c r="P449" s="21" t="str">
        <f t="shared" si="1"/>
        <v>No</v>
      </c>
    </row>
    <row r="450">
      <c r="A450" s="3">
        <v>548.0</v>
      </c>
      <c r="B450" s="4" t="s">
        <v>3618</v>
      </c>
      <c r="C450" s="2" t="s">
        <v>3619</v>
      </c>
      <c r="D450" s="37" t="s">
        <v>3621</v>
      </c>
      <c r="E450" s="23" t="s">
        <v>7299</v>
      </c>
      <c r="F450" s="19"/>
      <c r="G450" s="20"/>
      <c r="H450" s="20"/>
      <c r="I450" s="20"/>
      <c r="J450" s="20"/>
      <c r="K450" s="24"/>
      <c r="L450" s="20"/>
      <c r="M450" s="20"/>
      <c r="N450" s="20"/>
      <c r="O450" s="20"/>
      <c r="P450" s="21" t="str">
        <f t="shared" si="1"/>
        <v>No</v>
      </c>
    </row>
    <row r="451">
      <c r="A451" s="3">
        <v>549.0</v>
      </c>
      <c r="B451" s="4" t="s">
        <v>3626</v>
      </c>
      <c r="C451" s="2" t="s">
        <v>3627</v>
      </c>
      <c r="D451" s="37" t="s">
        <v>3629</v>
      </c>
      <c r="E451" s="23" t="s">
        <v>7299</v>
      </c>
      <c r="F451" s="19"/>
      <c r="G451" s="20"/>
      <c r="H451" s="20"/>
      <c r="I451" s="20"/>
      <c r="J451" s="20"/>
      <c r="K451" s="20"/>
      <c r="L451" s="20"/>
      <c r="M451" s="20"/>
      <c r="N451" s="20"/>
      <c r="O451" s="20"/>
      <c r="P451" s="21" t="str">
        <f t="shared" si="1"/>
        <v>No</v>
      </c>
    </row>
    <row r="452">
      <c r="A452" s="3">
        <v>550.0</v>
      </c>
      <c r="B452" s="4" t="s">
        <v>3634</v>
      </c>
      <c r="C452" s="2" t="s">
        <v>3635</v>
      </c>
      <c r="D452" s="37" t="s">
        <v>3637</v>
      </c>
      <c r="E452" s="23" t="s">
        <v>7299</v>
      </c>
      <c r="F452" s="19"/>
      <c r="G452" s="20"/>
      <c r="H452" s="20"/>
      <c r="I452" s="20"/>
      <c r="J452" s="20"/>
      <c r="K452" s="24"/>
      <c r="L452" s="20"/>
      <c r="M452" s="20"/>
      <c r="N452" s="20"/>
      <c r="O452" s="20"/>
      <c r="P452" s="21" t="str">
        <f t="shared" si="1"/>
        <v>No</v>
      </c>
    </row>
    <row r="453">
      <c r="A453" s="3">
        <v>551.0</v>
      </c>
      <c r="B453" s="4" t="s">
        <v>3642</v>
      </c>
      <c r="C453" s="2" t="s">
        <v>3643</v>
      </c>
      <c r="D453" s="37" t="s">
        <v>3645</v>
      </c>
      <c r="E453" s="23" t="s">
        <v>7299</v>
      </c>
      <c r="F453" s="19"/>
      <c r="G453" s="20"/>
      <c r="H453" s="20"/>
      <c r="I453" s="20"/>
      <c r="J453" s="20"/>
      <c r="K453" s="20"/>
      <c r="L453" s="20"/>
      <c r="M453" s="20"/>
      <c r="N453" s="20"/>
      <c r="O453" s="20"/>
      <c r="P453" s="21" t="str">
        <f t="shared" si="1"/>
        <v>No</v>
      </c>
    </row>
    <row r="454">
      <c r="A454" s="3">
        <v>552.0</v>
      </c>
      <c r="B454" s="4" t="s">
        <v>3650</v>
      </c>
      <c r="C454" s="2" t="s">
        <v>3651</v>
      </c>
      <c r="D454" s="37" t="s">
        <v>3653</v>
      </c>
      <c r="E454" s="36" t="s">
        <v>7299</v>
      </c>
      <c r="F454" s="33"/>
      <c r="G454" s="34"/>
      <c r="H454" s="34"/>
      <c r="I454" s="34"/>
      <c r="J454" s="34"/>
      <c r="K454" s="34"/>
      <c r="L454" s="34"/>
      <c r="M454" s="34"/>
      <c r="N454" s="34"/>
      <c r="O454" s="34"/>
      <c r="P454" s="21" t="str">
        <f t="shared" si="1"/>
        <v>No</v>
      </c>
    </row>
    <row r="455">
      <c r="A455" s="3">
        <v>553.0</v>
      </c>
      <c r="B455" s="4" t="s">
        <v>3659</v>
      </c>
      <c r="C455" s="2" t="s">
        <v>3660</v>
      </c>
      <c r="D455" s="37" t="s">
        <v>3662</v>
      </c>
      <c r="E455" s="36" t="s">
        <v>7299</v>
      </c>
      <c r="F455" s="33"/>
      <c r="G455" s="34"/>
      <c r="H455" s="34"/>
      <c r="I455" s="34"/>
      <c r="J455" s="34"/>
      <c r="K455" s="34"/>
      <c r="L455" s="34"/>
      <c r="M455" s="34"/>
      <c r="N455" s="34"/>
      <c r="O455" s="34"/>
      <c r="P455" s="21" t="str">
        <f t="shared" si="1"/>
        <v>No</v>
      </c>
    </row>
    <row r="456">
      <c r="A456" s="3">
        <v>554.0</v>
      </c>
      <c r="B456" s="4" t="s">
        <v>3667</v>
      </c>
      <c r="C456" s="2" t="s">
        <v>3668</v>
      </c>
      <c r="D456" s="37" t="s">
        <v>3670</v>
      </c>
      <c r="E456" s="36" t="s">
        <v>7299</v>
      </c>
      <c r="F456" s="33"/>
      <c r="G456" s="34"/>
      <c r="H456" s="34"/>
      <c r="I456" s="34"/>
      <c r="J456" s="34"/>
      <c r="K456" s="34"/>
      <c r="L456" s="34"/>
      <c r="M456" s="34"/>
      <c r="N456" s="34"/>
      <c r="O456" s="34"/>
      <c r="P456" s="21" t="str">
        <f t="shared" si="1"/>
        <v>No</v>
      </c>
    </row>
    <row r="457">
      <c r="A457" s="3">
        <v>555.0</v>
      </c>
      <c r="B457" s="4" t="s">
        <v>3675</v>
      </c>
      <c r="C457" s="2" t="s">
        <v>3676</v>
      </c>
      <c r="D457" s="37" t="s">
        <v>3678</v>
      </c>
      <c r="E457" s="36" t="s">
        <v>7299</v>
      </c>
      <c r="F457" s="33"/>
      <c r="G457" s="34"/>
      <c r="H457" s="34"/>
      <c r="I457" s="34"/>
      <c r="J457" s="34"/>
      <c r="K457" s="34"/>
      <c r="L457" s="34"/>
      <c r="M457" s="34"/>
      <c r="N457" s="34"/>
      <c r="O457" s="34"/>
      <c r="P457" s="21" t="str">
        <f t="shared" si="1"/>
        <v>No</v>
      </c>
    </row>
    <row r="458">
      <c r="A458" s="3">
        <v>556.0</v>
      </c>
      <c r="B458" s="4" t="s">
        <v>3683</v>
      </c>
      <c r="C458" s="2" t="s">
        <v>3684</v>
      </c>
      <c r="D458" s="37" t="s">
        <v>3686</v>
      </c>
      <c r="E458" s="36" t="s">
        <v>7299</v>
      </c>
      <c r="F458" s="33"/>
      <c r="G458" s="34"/>
      <c r="H458" s="34"/>
      <c r="I458" s="34"/>
      <c r="J458" s="34"/>
      <c r="K458" s="34"/>
      <c r="L458" s="34"/>
      <c r="M458" s="34"/>
      <c r="N458" s="34"/>
      <c r="O458" s="34"/>
      <c r="P458" s="21" t="str">
        <f t="shared" si="1"/>
        <v>No</v>
      </c>
    </row>
    <row r="459">
      <c r="A459" s="3">
        <v>557.0</v>
      </c>
      <c r="B459" s="4" t="s">
        <v>3692</v>
      </c>
      <c r="C459" s="2" t="s">
        <v>3693</v>
      </c>
      <c r="D459" s="37" t="s">
        <v>3695</v>
      </c>
      <c r="E459" s="36" t="s">
        <v>7299</v>
      </c>
      <c r="F459" s="33"/>
      <c r="G459" s="34"/>
      <c r="H459" s="34"/>
      <c r="I459" s="34"/>
      <c r="J459" s="34"/>
      <c r="K459" s="34"/>
      <c r="L459" s="34"/>
      <c r="M459" s="34"/>
      <c r="N459" s="34"/>
      <c r="O459" s="34"/>
      <c r="P459" s="21" t="str">
        <f t="shared" si="1"/>
        <v>No</v>
      </c>
    </row>
    <row r="460">
      <c r="A460" s="3">
        <v>558.0</v>
      </c>
      <c r="B460" s="4" t="s">
        <v>3700</v>
      </c>
      <c r="C460" s="2" t="s">
        <v>3701</v>
      </c>
      <c r="D460" s="37" t="s">
        <v>3703</v>
      </c>
      <c r="E460" s="36" t="s">
        <v>7299</v>
      </c>
      <c r="F460" s="33"/>
      <c r="G460" s="34"/>
      <c r="H460" s="34"/>
      <c r="I460" s="34"/>
      <c r="J460" s="34"/>
      <c r="K460" s="34"/>
      <c r="L460" s="34"/>
      <c r="M460" s="34"/>
      <c r="N460" s="34"/>
      <c r="O460" s="34"/>
      <c r="P460" s="21" t="str">
        <f t="shared" si="1"/>
        <v>No</v>
      </c>
    </row>
    <row r="461">
      <c r="A461" s="3">
        <v>559.0</v>
      </c>
      <c r="B461" s="4" t="s">
        <v>3708</v>
      </c>
      <c r="C461" s="2" t="s">
        <v>3709</v>
      </c>
      <c r="D461" s="37" t="s">
        <v>3711</v>
      </c>
      <c r="E461" s="36" t="s">
        <v>7299</v>
      </c>
      <c r="F461" s="33"/>
      <c r="G461" s="34"/>
      <c r="H461" s="34"/>
      <c r="I461" s="34"/>
      <c r="J461" s="34"/>
      <c r="K461" s="34"/>
      <c r="L461" s="34"/>
      <c r="M461" s="34"/>
      <c r="N461" s="34"/>
      <c r="O461" s="34"/>
      <c r="P461" s="21" t="str">
        <f t="shared" si="1"/>
        <v>No</v>
      </c>
    </row>
    <row r="462">
      <c r="A462" s="3">
        <v>560.0</v>
      </c>
      <c r="B462" s="4" t="s">
        <v>3716</v>
      </c>
      <c r="C462" s="2" t="s">
        <v>3717</v>
      </c>
      <c r="D462" s="37" t="s">
        <v>3719</v>
      </c>
      <c r="E462" s="36" t="s">
        <v>7299</v>
      </c>
      <c r="F462" s="33"/>
      <c r="G462" s="34"/>
      <c r="H462" s="34"/>
      <c r="I462" s="34"/>
      <c r="J462" s="34"/>
      <c r="K462" s="34"/>
      <c r="L462" s="34"/>
      <c r="M462" s="34"/>
      <c r="N462" s="34"/>
      <c r="O462" s="34"/>
      <c r="P462" s="21" t="str">
        <f t="shared" si="1"/>
        <v>No</v>
      </c>
    </row>
    <row r="463">
      <c r="A463" s="3">
        <v>561.0</v>
      </c>
      <c r="B463" s="4" t="s">
        <v>3724</v>
      </c>
      <c r="C463" s="2" t="s">
        <v>3725</v>
      </c>
      <c r="D463" s="37" t="s">
        <v>3727</v>
      </c>
      <c r="E463" s="36" t="s">
        <v>7299</v>
      </c>
      <c r="F463" s="33"/>
      <c r="G463" s="34"/>
      <c r="H463" s="34"/>
      <c r="I463" s="34"/>
      <c r="J463" s="34"/>
      <c r="K463" s="34"/>
      <c r="L463" s="34"/>
      <c r="M463" s="34"/>
      <c r="N463" s="34"/>
      <c r="O463" s="34"/>
      <c r="P463" s="21" t="str">
        <f t="shared" si="1"/>
        <v>No</v>
      </c>
    </row>
    <row r="464">
      <c r="A464" s="3">
        <v>562.0</v>
      </c>
      <c r="B464" s="4" t="s">
        <v>3732</v>
      </c>
      <c r="C464" s="2" t="s">
        <v>3733</v>
      </c>
      <c r="D464" s="37" t="s">
        <v>3735</v>
      </c>
      <c r="E464" s="36" t="s">
        <v>7299</v>
      </c>
      <c r="F464" s="33"/>
      <c r="G464" s="34"/>
      <c r="H464" s="34"/>
      <c r="I464" s="34"/>
      <c r="J464" s="34"/>
      <c r="K464" s="34"/>
      <c r="L464" s="34"/>
      <c r="M464" s="34"/>
      <c r="N464" s="34"/>
      <c r="O464" s="34"/>
      <c r="P464" s="21" t="str">
        <f t="shared" si="1"/>
        <v>No</v>
      </c>
    </row>
    <row r="465">
      <c r="A465" s="3">
        <v>563.0</v>
      </c>
      <c r="B465" s="4" t="s">
        <v>3740</v>
      </c>
      <c r="C465" s="2" t="s">
        <v>3741</v>
      </c>
      <c r="D465" s="37" t="s">
        <v>3743</v>
      </c>
      <c r="E465" s="36" t="s">
        <v>7299</v>
      </c>
      <c r="F465" s="33"/>
      <c r="G465" s="34"/>
      <c r="H465" s="34"/>
      <c r="I465" s="34"/>
      <c r="J465" s="34"/>
      <c r="K465" s="34"/>
      <c r="L465" s="34"/>
      <c r="M465" s="34"/>
      <c r="N465" s="34"/>
      <c r="O465" s="34"/>
      <c r="P465" s="21" t="str">
        <f t="shared" si="1"/>
        <v>No</v>
      </c>
    </row>
    <row r="466">
      <c r="A466" s="3">
        <v>564.0</v>
      </c>
      <c r="B466" s="4" t="s">
        <v>3748</v>
      </c>
      <c r="C466" s="2" t="s">
        <v>3749</v>
      </c>
      <c r="D466" s="37" t="s">
        <v>3751</v>
      </c>
      <c r="E466" s="36" t="s">
        <v>7299</v>
      </c>
      <c r="F466" s="33"/>
      <c r="G466" s="34"/>
      <c r="H466" s="34"/>
      <c r="I466" s="34"/>
      <c r="J466" s="34"/>
      <c r="K466" s="34"/>
      <c r="L466" s="34"/>
      <c r="M466" s="34"/>
      <c r="N466" s="34"/>
      <c r="O466" s="34"/>
      <c r="P466" s="21" t="str">
        <f t="shared" si="1"/>
        <v>No</v>
      </c>
    </row>
    <row r="467">
      <c r="A467" s="3">
        <v>565.0</v>
      </c>
      <c r="B467" s="4" t="s">
        <v>3756</v>
      </c>
      <c r="C467" s="2" t="s">
        <v>3757</v>
      </c>
      <c r="D467" s="37" t="s">
        <v>3759</v>
      </c>
      <c r="E467" s="36" t="s">
        <v>7299</v>
      </c>
      <c r="F467" s="33"/>
      <c r="G467" s="34"/>
      <c r="H467" s="34"/>
      <c r="I467" s="34"/>
      <c r="J467" s="34"/>
      <c r="K467" s="34"/>
      <c r="L467" s="34"/>
      <c r="M467" s="34"/>
      <c r="N467" s="34"/>
      <c r="O467" s="34"/>
      <c r="P467" s="21" t="str">
        <f t="shared" si="1"/>
        <v>No</v>
      </c>
    </row>
    <row r="468">
      <c r="A468" s="3">
        <v>566.0</v>
      </c>
      <c r="B468" s="4" t="s">
        <v>3764</v>
      </c>
      <c r="C468" s="2" t="s">
        <v>3765</v>
      </c>
      <c r="D468" s="37" t="s">
        <v>3767</v>
      </c>
      <c r="E468" s="36" t="s">
        <v>7299</v>
      </c>
      <c r="F468" s="33"/>
      <c r="G468" s="34"/>
      <c r="H468" s="34"/>
      <c r="I468" s="34"/>
      <c r="J468" s="34"/>
      <c r="K468" s="34"/>
      <c r="L468" s="34"/>
      <c r="M468" s="34"/>
      <c r="N468" s="34"/>
      <c r="O468" s="34"/>
      <c r="P468" s="21" t="str">
        <f t="shared" si="1"/>
        <v>No</v>
      </c>
    </row>
    <row r="469">
      <c r="A469" s="3">
        <v>567.0</v>
      </c>
      <c r="B469" s="4" t="s">
        <v>3772</v>
      </c>
      <c r="C469" s="2" t="s">
        <v>3773</v>
      </c>
      <c r="D469" s="37" t="s">
        <v>3775</v>
      </c>
      <c r="E469" s="36" t="s">
        <v>7299</v>
      </c>
      <c r="F469" s="33"/>
      <c r="G469" s="34"/>
      <c r="H469" s="34"/>
      <c r="I469" s="34"/>
      <c r="J469" s="34"/>
      <c r="K469" s="34"/>
      <c r="L469" s="34"/>
      <c r="M469" s="34"/>
      <c r="N469" s="34"/>
      <c r="O469" s="34"/>
      <c r="P469" s="21" t="str">
        <f t="shared" si="1"/>
        <v>No</v>
      </c>
    </row>
    <row r="470">
      <c r="A470" s="3">
        <v>568.0</v>
      </c>
      <c r="B470" s="4" t="s">
        <v>3780</v>
      </c>
      <c r="C470" s="2" t="s">
        <v>3781</v>
      </c>
      <c r="D470" s="38">
        <v>0.0</v>
      </c>
      <c r="E470" s="36" t="s">
        <v>7299</v>
      </c>
      <c r="F470" s="33"/>
      <c r="G470" s="34"/>
      <c r="H470" s="34"/>
      <c r="I470" s="34"/>
      <c r="J470" s="34"/>
      <c r="K470" s="34"/>
      <c r="L470" s="34"/>
      <c r="M470" s="35"/>
      <c r="N470" s="34"/>
      <c r="O470" s="34"/>
      <c r="P470" s="21" t="str">
        <f t="shared" si="1"/>
        <v>No</v>
      </c>
    </row>
    <row r="471">
      <c r="A471" s="3">
        <v>569.0</v>
      </c>
      <c r="B471" s="4" t="s">
        <v>3787</v>
      </c>
      <c r="C471" s="2" t="s">
        <v>3788</v>
      </c>
      <c r="D471" s="37" t="s">
        <v>3790</v>
      </c>
      <c r="E471" s="36" t="s">
        <v>7299</v>
      </c>
      <c r="F471" s="33"/>
      <c r="G471" s="34"/>
      <c r="H471" s="34"/>
      <c r="I471" s="34"/>
      <c r="J471" s="34"/>
      <c r="K471" s="34"/>
      <c r="L471" s="34"/>
      <c r="M471" s="34"/>
      <c r="N471" s="34"/>
      <c r="O471" s="34"/>
      <c r="P471" s="21" t="str">
        <f t="shared" si="1"/>
        <v>No</v>
      </c>
    </row>
    <row r="472">
      <c r="A472" s="3">
        <v>570.0</v>
      </c>
      <c r="B472" s="4" t="s">
        <v>3796</v>
      </c>
      <c r="C472" s="2" t="s">
        <v>3797</v>
      </c>
      <c r="D472" s="37" t="s">
        <v>3799</v>
      </c>
      <c r="E472" s="36" t="s">
        <v>7299</v>
      </c>
      <c r="F472" s="33"/>
      <c r="G472" s="34"/>
      <c r="H472" s="34"/>
      <c r="I472" s="34"/>
      <c r="J472" s="34"/>
      <c r="K472" s="34"/>
      <c r="L472" s="34"/>
      <c r="M472" s="34"/>
      <c r="N472" s="34"/>
      <c r="O472" s="34"/>
      <c r="P472" s="21" t="str">
        <f t="shared" si="1"/>
        <v>No</v>
      </c>
    </row>
    <row r="473">
      <c r="A473" s="3">
        <v>571.0</v>
      </c>
      <c r="B473" s="4" t="s">
        <v>3804</v>
      </c>
      <c r="C473" s="2" t="s">
        <v>3805</v>
      </c>
      <c r="D473" s="37" t="s">
        <v>3807</v>
      </c>
      <c r="E473" s="36" t="s">
        <v>7299</v>
      </c>
      <c r="F473" s="33"/>
      <c r="G473" s="34"/>
      <c r="H473" s="34"/>
      <c r="I473" s="34"/>
      <c r="J473" s="34"/>
      <c r="K473" s="34"/>
      <c r="L473" s="34"/>
      <c r="M473" s="34"/>
      <c r="N473" s="34"/>
      <c r="O473" s="34"/>
      <c r="P473" s="21" t="str">
        <f t="shared" si="1"/>
        <v>No</v>
      </c>
    </row>
    <row r="474">
      <c r="A474" s="3">
        <v>572.0</v>
      </c>
      <c r="B474" s="4" t="s">
        <v>3812</v>
      </c>
      <c r="C474" s="2" t="s">
        <v>3813</v>
      </c>
      <c r="D474" s="37" t="s">
        <v>3815</v>
      </c>
      <c r="E474" s="36" t="s">
        <v>7299</v>
      </c>
      <c r="F474" s="33"/>
      <c r="G474" s="34"/>
      <c r="H474" s="34"/>
      <c r="I474" s="34"/>
      <c r="J474" s="34"/>
      <c r="K474" s="34"/>
      <c r="L474" s="34"/>
      <c r="M474" s="34"/>
      <c r="N474" s="34"/>
      <c r="O474" s="34"/>
      <c r="P474" s="21" t="str">
        <f t="shared" si="1"/>
        <v>No</v>
      </c>
    </row>
    <row r="475">
      <c r="A475" s="3">
        <v>573.0</v>
      </c>
      <c r="B475" s="4" t="s">
        <v>3820</v>
      </c>
      <c r="C475" s="2" t="s">
        <v>879</v>
      </c>
      <c r="D475" s="37" t="s">
        <v>3822</v>
      </c>
      <c r="E475" s="36" t="s">
        <v>7299</v>
      </c>
      <c r="F475" s="33"/>
      <c r="G475" s="34"/>
      <c r="H475" s="34"/>
      <c r="I475" s="34"/>
      <c r="J475" s="34"/>
      <c r="K475" s="34"/>
      <c r="L475" s="34"/>
      <c r="M475" s="34"/>
      <c r="N475" s="34"/>
      <c r="O475" s="34"/>
      <c r="P475" s="21" t="str">
        <f t="shared" si="1"/>
        <v>No</v>
      </c>
    </row>
    <row r="476">
      <c r="A476" s="3">
        <v>574.0</v>
      </c>
      <c r="B476" s="4" t="s">
        <v>3827</v>
      </c>
      <c r="C476" s="2" t="s">
        <v>3828</v>
      </c>
      <c r="D476" s="37" t="s">
        <v>3830</v>
      </c>
      <c r="E476" s="36" t="s">
        <v>7299</v>
      </c>
      <c r="F476" s="33"/>
      <c r="G476" s="34"/>
      <c r="H476" s="34"/>
      <c r="I476" s="34"/>
      <c r="J476" s="34"/>
      <c r="K476" s="34"/>
      <c r="L476" s="34"/>
      <c r="M476" s="34"/>
      <c r="N476" s="34"/>
      <c r="O476" s="34"/>
      <c r="P476" s="21" t="str">
        <f t="shared" si="1"/>
        <v>No</v>
      </c>
    </row>
    <row r="477">
      <c r="A477" s="3">
        <v>575.0</v>
      </c>
      <c r="B477" s="4" t="s">
        <v>3835</v>
      </c>
      <c r="C477" s="2" t="s">
        <v>3836</v>
      </c>
      <c r="D477" s="37" t="s">
        <v>3838</v>
      </c>
      <c r="E477" s="36" t="s">
        <v>7299</v>
      </c>
      <c r="F477" s="33"/>
      <c r="G477" s="34"/>
      <c r="H477" s="34"/>
      <c r="I477" s="34"/>
      <c r="J477" s="34"/>
      <c r="K477" s="34"/>
      <c r="L477" s="34"/>
      <c r="M477" s="34"/>
      <c r="N477" s="34"/>
      <c r="O477" s="34"/>
      <c r="P477" s="21" t="str">
        <f t="shared" si="1"/>
        <v>No</v>
      </c>
    </row>
    <row r="478">
      <c r="A478" s="3">
        <v>576.0</v>
      </c>
      <c r="B478" s="4" t="s">
        <v>3843</v>
      </c>
      <c r="C478" s="2" t="s">
        <v>3844</v>
      </c>
      <c r="D478" s="37" t="s">
        <v>3846</v>
      </c>
      <c r="E478" s="36" t="s">
        <v>7299</v>
      </c>
      <c r="F478" s="33"/>
      <c r="G478" s="35"/>
      <c r="H478" s="34"/>
      <c r="I478" s="34"/>
      <c r="J478" s="34"/>
      <c r="K478" s="34"/>
      <c r="L478" s="34"/>
      <c r="M478" s="34"/>
      <c r="N478" s="34"/>
      <c r="O478" s="34"/>
      <c r="P478" s="21" t="str">
        <f t="shared" si="1"/>
        <v>No</v>
      </c>
    </row>
    <row r="479">
      <c r="A479" s="3">
        <v>577.0</v>
      </c>
      <c r="B479" s="4" t="s">
        <v>3851</v>
      </c>
      <c r="C479" s="2" t="s">
        <v>3852</v>
      </c>
      <c r="D479" s="37" t="s">
        <v>3854</v>
      </c>
      <c r="E479" s="36" t="s">
        <v>7299</v>
      </c>
      <c r="F479" s="33"/>
      <c r="G479" s="34"/>
      <c r="H479" s="34"/>
      <c r="I479" s="34"/>
      <c r="J479" s="34"/>
      <c r="K479" s="34"/>
      <c r="L479" s="34"/>
      <c r="M479" s="34"/>
      <c r="N479" s="34"/>
      <c r="O479" s="34"/>
      <c r="P479" s="21" t="str">
        <f t="shared" si="1"/>
        <v>No</v>
      </c>
    </row>
    <row r="480">
      <c r="A480" s="3">
        <v>578.0</v>
      </c>
      <c r="B480" s="4" t="s">
        <v>3859</v>
      </c>
      <c r="C480" s="2" t="s">
        <v>3860</v>
      </c>
      <c r="D480" s="37" t="s">
        <v>3862</v>
      </c>
      <c r="E480" s="36" t="s">
        <v>7299</v>
      </c>
      <c r="F480" s="33"/>
      <c r="G480" s="34"/>
      <c r="H480" s="34"/>
      <c r="I480" s="34"/>
      <c r="J480" s="34"/>
      <c r="K480" s="34"/>
      <c r="L480" s="34"/>
      <c r="M480" s="34"/>
      <c r="N480" s="34"/>
      <c r="O480" s="34"/>
      <c r="P480" s="21" t="str">
        <f t="shared" si="1"/>
        <v>No</v>
      </c>
    </row>
    <row r="481">
      <c r="A481" s="3">
        <v>579.0</v>
      </c>
      <c r="B481" s="4" t="s">
        <v>3867</v>
      </c>
      <c r="C481" s="2" t="s">
        <v>3868</v>
      </c>
      <c r="D481" s="37" t="s">
        <v>3870</v>
      </c>
      <c r="E481" s="36" t="s">
        <v>7299</v>
      </c>
      <c r="F481" s="33"/>
      <c r="G481" s="34"/>
      <c r="H481" s="34"/>
      <c r="I481" s="34"/>
      <c r="J481" s="34"/>
      <c r="K481" s="34"/>
      <c r="L481" s="34"/>
      <c r="M481" s="34"/>
      <c r="N481" s="34"/>
      <c r="O481" s="34"/>
      <c r="P481" s="21" t="str">
        <f t="shared" si="1"/>
        <v>No</v>
      </c>
    </row>
    <row r="482">
      <c r="A482" s="3">
        <v>581.0</v>
      </c>
      <c r="B482" s="4" t="s">
        <v>3874</v>
      </c>
      <c r="C482" s="2" t="s">
        <v>3875</v>
      </c>
      <c r="D482" s="37" t="s">
        <v>3877</v>
      </c>
      <c r="E482" s="36" t="s">
        <v>7299</v>
      </c>
      <c r="F482" s="33"/>
      <c r="G482" s="34"/>
      <c r="H482" s="34"/>
      <c r="I482" s="34"/>
      <c r="J482" s="34"/>
      <c r="K482" s="34"/>
      <c r="L482" s="34"/>
      <c r="M482" s="34"/>
      <c r="N482" s="34"/>
      <c r="O482" s="34"/>
      <c r="P482" s="21" t="str">
        <f t="shared" si="1"/>
        <v>No</v>
      </c>
    </row>
    <row r="483">
      <c r="A483" s="3">
        <v>582.0</v>
      </c>
      <c r="B483" s="4" t="s">
        <v>3882</v>
      </c>
      <c r="C483" s="2" t="s">
        <v>3883</v>
      </c>
      <c r="D483" s="37" t="s">
        <v>3885</v>
      </c>
      <c r="E483" s="36" t="s">
        <v>7299</v>
      </c>
      <c r="F483" s="33"/>
      <c r="G483" s="34"/>
      <c r="H483" s="34"/>
      <c r="I483" s="34"/>
      <c r="J483" s="34"/>
      <c r="K483" s="34"/>
      <c r="L483" s="34"/>
      <c r="M483" s="34"/>
      <c r="N483" s="34"/>
      <c r="O483" s="34"/>
      <c r="P483" s="21" t="str">
        <f t="shared" si="1"/>
        <v>No</v>
      </c>
    </row>
    <row r="484">
      <c r="A484" s="3">
        <v>583.0</v>
      </c>
      <c r="B484" s="4" t="s">
        <v>3890</v>
      </c>
      <c r="C484" s="2" t="s">
        <v>3891</v>
      </c>
      <c r="D484" s="37" t="s">
        <v>3893</v>
      </c>
      <c r="E484" s="36" t="s">
        <v>7299</v>
      </c>
      <c r="F484" s="33"/>
      <c r="G484" s="34"/>
      <c r="H484" s="34"/>
      <c r="I484" s="34"/>
      <c r="J484" s="34"/>
      <c r="K484" s="35"/>
      <c r="L484" s="34"/>
      <c r="M484" s="34"/>
      <c r="N484" s="34"/>
      <c r="O484" s="34"/>
      <c r="P484" s="21" t="str">
        <f t="shared" si="1"/>
        <v>No</v>
      </c>
    </row>
    <row r="485">
      <c r="A485" s="3">
        <v>584.0</v>
      </c>
      <c r="B485" s="4" t="s">
        <v>3898</v>
      </c>
      <c r="C485" s="2" t="s">
        <v>3899</v>
      </c>
      <c r="D485" s="37" t="s">
        <v>3901</v>
      </c>
      <c r="E485" s="36" t="s">
        <v>7299</v>
      </c>
      <c r="F485" s="33"/>
      <c r="G485" s="34"/>
      <c r="H485" s="34"/>
      <c r="I485" s="34"/>
      <c r="J485" s="34"/>
      <c r="K485" s="34"/>
      <c r="L485" s="34"/>
      <c r="M485" s="34"/>
      <c r="N485" s="34"/>
      <c r="O485" s="34"/>
      <c r="P485" s="21" t="str">
        <f t="shared" si="1"/>
        <v>No</v>
      </c>
    </row>
    <row r="486">
      <c r="A486" s="3">
        <v>585.0</v>
      </c>
      <c r="B486" s="4" t="s">
        <v>3906</v>
      </c>
      <c r="C486" s="2" t="s">
        <v>3907</v>
      </c>
      <c r="D486" s="37" t="s">
        <v>3909</v>
      </c>
      <c r="E486" s="36" t="s">
        <v>7299</v>
      </c>
      <c r="F486" s="33"/>
      <c r="G486" s="34"/>
      <c r="H486" s="34"/>
      <c r="I486" s="34"/>
      <c r="J486" s="34"/>
      <c r="K486" s="34"/>
      <c r="L486" s="34"/>
      <c r="M486" s="34"/>
      <c r="N486" s="34"/>
      <c r="O486" s="34"/>
      <c r="P486" s="21" t="str">
        <f t="shared" si="1"/>
        <v>No</v>
      </c>
    </row>
    <row r="487">
      <c r="A487" s="3">
        <v>586.0</v>
      </c>
      <c r="B487" s="4" t="s">
        <v>3914</v>
      </c>
      <c r="C487" s="2" t="s">
        <v>3915</v>
      </c>
      <c r="D487" s="37" t="s">
        <v>3917</v>
      </c>
      <c r="E487" s="36" t="s">
        <v>7299</v>
      </c>
      <c r="F487" s="36"/>
      <c r="G487" s="34"/>
      <c r="H487" s="34"/>
      <c r="I487" s="34"/>
      <c r="J487" s="34"/>
      <c r="K487" s="34"/>
      <c r="L487" s="34"/>
      <c r="M487" s="34"/>
      <c r="N487" s="34"/>
      <c r="O487" s="34"/>
      <c r="P487" s="21" t="str">
        <f t="shared" si="1"/>
        <v>No</v>
      </c>
    </row>
    <row r="488">
      <c r="A488" s="3">
        <v>587.0</v>
      </c>
      <c r="B488" s="4" t="s">
        <v>3922</v>
      </c>
      <c r="C488" s="2" t="s">
        <v>3923</v>
      </c>
      <c r="D488" s="37" t="s">
        <v>3925</v>
      </c>
      <c r="E488" s="36" t="s">
        <v>7299</v>
      </c>
      <c r="F488" s="33"/>
      <c r="G488" s="34"/>
      <c r="H488" s="34"/>
      <c r="I488" s="34"/>
      <c r="J488" s="34"/>
      <c r="K488" s="34"/>
      <c r="L488" s="34"/>
      <c r="M488" s="34"/>
      <c r="N488" s="34"/>
      <c r="O488" s="34"/>
      <c r="P488" s="21" t="str">
        <f t="shared" si="1"/>
        <v>No</v>
      </c>
    </row>
    <row r="489">
      <c r="A489" s="3">
        <v>588.0</v>
      </c>
      <c r="B489" s="4" t="s">
        <v>3930</v>
      </c>
      <c r="C489" s="2" t="s">
        <v>3931</v>
      </c>
      <c r="D489" s="37" t="s">
        <v>3933</v>
      </c>
      <c r="E489" s="36" t="s">
        <v>7299</v>
      </c>
      <c r="F489" s="33"/>
      <c r="G489" s="35"/>
      <c r="H489" s="34"/>
      <c r="I489" s="34"/>
      <c r="J489" s="34"/>
      <c r="K489" s="34"/>
      <c r="L489" s="34"/>
      <c r="M489" s="34"/>
      <c r="N489" s="34"/>
      <c r="O489" s="34"/>
      <c r="P489" s="21" t="str">
        <f t="shared" si="1"/>
        <v>No</v>
      </c>
    </row>
    <row r="490">
      <c r="A490" s="3">
        <v>589.0</v>
      </c>
      <c r="B490" s="4" t="s">
        <v>3938</v>
      </c>
      <c r="C490" s="2" t="s">
        <v>3939</v>
      </c>
      <c r="D490" s="37" t="s">
        <v>3941</v>
      </c>
      <c r="E490" s="36" t="s">
        <v>7299</v>
      </c>
      <c r="F490" s="33"/>
      <c r="G490" s="34"/>
      <c r="H490" s="34"/>
      <c r="I490" s="34"/>
      <c r="J490" s="34"/>
      <c r="K490" s="34"/>
      <c r="L490" s="34"/>
      <c r="M490" s="34"/>
      <c r="N490" s="34"/>
      <c r="O490" s="34"/>
      <c r="P490" s="21" t="str">
        <f t="shared" si="1"/>
        <v>No</v>
      </c>
    </row>
    <row r="491">
      <c r="A491" s="3">
        <v>590.0</v>
      </c>
      <c r="B491" s="4" t="s">
        <v>3946</v>
      </c>
      <c r="C491" s="2" t="s">
        <v>3947</v>
      </c>
      <c r="D491" s="37" t="s">
        <v>3949</v>
      </c>
      <c r="E491" s="36" t="s">
        <v>7299</v>
      </c>
      <c r="F491" s="33"/>
      <c r="G491" s="35"/>
      <c r="H491" s="34"/>
      <c r="I491" s="34"/>
      <c r="J491" s="34"/>
      <c r="K491" s="34"/>
      <c r="L491" s="34"/>
      <c r="M491" s="34"/>
      <c r="N491" s="34"/>
      <c r="O491" s="34"/>
      <c r="P491" s="21" t="str">
        <f t="shared" si="1"/>
        <v>No</v>
      </c>
    </row>
    <row r="492">
      <c r="A492" s="3">
        <v>591.0</v>
      </c>
      <c r="B492" s="4" t="s">
        <v>3954</v>
      </c>
      <c r="C492" s="2" t="s">
        <v>3955</v>
      </c>
      <c r="D492" s="37" t="s">
        <v>3957</v>
      </c>
      <c r="E492" s="36" t="s">
        <v>7299</v>
      </c>
      <c r="F492" s="33"/>
      <c r="G492" s="34"/>
      <c r="H492" s="34"/>
      <c r="I492" s="34"/>
      <c r="J492" s="34"/>
      <c r="K492" s="34"/>
      <c r="L492" s="34"/>
      <c r="M492" s="34"/>
      <c r="N492" s="34"/>
      <c r="O492" s="34"/>
      <c r="P492" s="21" t="str">
        <f t="shared" si="1"/>
        <v>No</v>
      </c>
    </row>
    <row r="493">
      <c r="A493" s="3">
        <v>592.0</v>
      </c>
      <c r="B493" s="4" t="s">
        <v>3962</v>
      </c>
      <c r="C493" s="2" t="s">
        <v>2031</v>
      </c>
      <c r="D493" s="37" t="s">
        <v>3964</v>
      </c>
      <c r="E493" s="36" t="s">
        <v>7299</v>
      </c>
      <c r="F493" s="33"/>
      <c r="G493" s="34"/>
      <c r="H493" s="34"/>
      <c r="I493" s="34"/>
      <c r="J493" s="34"/>
      <c r="K493" s="34"/>
      <c r="L493" s="34"/>
      <c r="M493" s="34"/>
      <c r="N493" s="34"/>
      <c r="O493" s="34"/>
      <c r="P493" s="21" t="str">
        <f t="shared" si="1"/>
        <v>No</v>
      </c>
    </row>
    <row r="494">
      <c r="A494" s="3">
        <v>593.0</v>
      </c>
      <c r="B494" s="4" t="s">
        <v>3969</v>
      </c>
      <c r="C494" s="2" t="s">
        <v>3970</v>
      </c>
      <c r="D494" s="37" t="s">
        <v>3972</v>
      </c>
      <c r="E494" s="36" t="s">
        <v>7299</v>
      </c>
      <c r="F494" s="33"/>
      <c r="G494" s="34"/>
      <c r="H494" s="34"/>
      <c r="I494" s="34"/>
      <c r="J494" s="34"/>
      <c r="K494" s="35"/>
      <c r="L494" s="34"/>
      <c r="M494" s="34"/>
      <c r="N494" s="34"/>
      <c r="O494" s="34"/>
      <c r="P494" s="21" t="str">
        <f t="shared" si="1"/>
        <v>No</v>
      </c>
    </row>
    <row r="495">
      <c r="A495" s="3">
        <v>594.0</v>
      </c>
      <c r="B495" s="4" t="s">
        <v>3977</v>
      </c>
      <c r="C495" s="2" t="s">
        <v>3978</v>
      </c>
      <c r="D495" s="37" t="s">
        <v>3980</v>
      </c>
      <c r="E495" s="36" t="s">
        <v>7299</v>
      </c>
      <c r="F495" s="33"/>
      <c r="G495" s="34"/>
      <c r="H495" s="34"/>
      <c r="I495" s="34"/>
      <c r="J495" s="34"/>
      <c r="K495" s="34"/>
      <c r="L495" s="34"/>
      <c r="M495" s="34"/>
      <c r="N495" s="34"/>
      <c r="O495" s="34"/>
      <c r="P495" s="21" t="str">
        <f t="shared" si="1"/>
        <v>No</v>
      </c>
    </row>
    <row r="496">
      <c r="A496" s="3">
        <v>595.0</v>
      </c>
      <c r="B496" s="4" t="s">
        <v>3985</v>
      </c>
      <c r="C496" s="2" t="s">
        <v>3986</v>
      </c>
      <c r="D496" s="37" t="s">
        <v>3988</v>
      </c>
      <c r="E496" s="36" t="s">
        <v>7299</v>
      </c>
      <c r="F496" s="33"/>
      <c r="G496" s="34"/>
      <c r="H496" s="34"/>
      <c r="I496" s="34"/>
      <c r="J496" s="34"/>
      <c r="K496" s="34"/>
      <c r="L496" s="34"/>
      <c r="M496" s="34"/>
      <c r="N496" s="34"/>
      <c r="O496" s="34"/>
      <c r="P496" s="21" t="str">
        <f t="shared" si="1"/>
        <v>No</v>
      </c>
    </row>
    <row r="497">
      <c r="A497" s="3">
        <v>596.0</v>
      </c>
      <c r="B497" s="4" t="s">
        <v>3994</v>
      </c>
      <c r="C497" s="2" t="s">
        <v>3995</v>
      </c>
      <c r="D497" s="37" t="s">
        <v>3997</v>
      </c>
      <c r="E497" s="36" t="s">
        <v>7299</v>
      </c>
      <c r="F497" s="33"/>
      <c r="G497" s="34"/>
      <c r="H497" s="34"/>
      <c r="I497" s="34"/>
      <c r="J497" s="34"/>
      <c r="K497" s="34"/>
      <c r="L497" s="34"/>
      <c r="M497" s="35"/>
      <c r="N497" s="34"/>
      <c r="O497" s="34"/>
      <c r="P497" s="21" t="str">
        <f t="shared" si="1"/>
        <v>No</v>
      </c>
    </row>
    <row r="498">
      <c r="A498" s="3">
        <v>597.0</v>
      </c>
      <c r="B498" s="4" t="s">
        <v>4002</v>
      </c>
      <c r="C498" s="2" t="s">
        <v>4003</v>
      </c>
      <c r="D498" s="37" t="s">
        <v>4005</v>
      </c>
      <c r="E498" s="36" t="s">
        <v>7299</v>
      </c>
      <c r="F498" s="33"/>
      <c r="G498" s="34"/>
      <c r="H498" s="34"/>
      <c r="I498" s="34"/>
      <c r="J498" s="34"/>
      <c r="K498" s="35"/>
      <c r="L498" s="34"/>
      <c r="M498" s="34"/>
      <c r="N498" s="34"/>
      <c r="O498" s="34"/>
      <c r="P498" s="21" t="str">
        <f t="shared" si="1"/>
        <v>No</v>
      </c>
    </row>
    <row r="499">
      <c r="A499" s="3">
        <v>599.0</v>
      </c>
      <c r="B499" s="4" t="s">
        <v>4010</v>
      </c>
      <c r="C499" s="2" t="s">
        <v>4011</v>
      </c>
      <c r="D499" s="37" t="s">
        <v>4013</v>
      </c>
      <c r="E499" s="33"/>
      <c r="F499" s="33"/>
      <c r="G499" s="34"/>
      <c r="H499" s="34"/>
      <c r="I499" s="34"/>
      <c r="J499" s="34"/>
      <c r="K499" s="34"/>
      <c r="L499" s="34"/>
      <c r="M499" s="34"/>
      <c r="N499" s="34"/>
      <c r="O499" s="34"/>
      <c r="P499" s="21" t="str">
        <f t="shared" si="1"/>
        <v>Yes</v>
      </c>
    </row>
    <row r="500">
      <c r="A500" s="3">
        <v>600.0</v>
      </c>
      <c r="B500" s="4" t="s">
        <v>4018</v>
      </c>
      <c r="C500" s="2" t="s">
        <v>4019</v>
      </c>
      <c r="D500" s="37" t="s">
        <v>4021</v>
      </c>
      <c r="E500" s="33"/>
      <c r="F500" s="33"/>
      <c r="G500" s="34"/>
      <c r="H500" s="34"/>
      <c r="I500" s="34"/>
      <c r="J500" s="34"/>
      <c r="K500" s="35" t="s">
        <v>7299</v>
      </c>
      <c r="L500" s="34"/>
      <c r="M500" s="34"/>
      <c r="N500" s="34"/>
      <c r="O500" s="34"/>
      <c r="P500" s="21" t="str">
        <f t="shared" si="1"/>
        <v>No</v>
      </c>
    </row>
    <row r="501">
      <c r="A501" s="3">
        <v>601.0</v>
      </c>
      <c r="B501" s="4" t="s">
        <v>4026</v>
      </c>
      <c r="C501" s="2" t="s">
        <v>4027</v>
      </c>
      <c r="D501" s="37" t="s">
        <v>4029</v>
      </c>
      <c r="E501" s="23"/>
      <c r="F501" s="19"/>
      <c r="G501" s="20"/>
      <c r="H501" s="20"/>
      <c r="I501" s="20"/>
      <c r="J501" s="20"/>
      <c r="K501" s="20"/>
      <c r="L501" s="20"/>
      <c r="M501" s="20"/>
      <c r="N501" s="20"/>
      <c r="O501" s="20"/>
      <c r="P501" s="21" t="str">
        <f t="shared" si="1"/>
        <v>Yes</v>
      </c>
    </row>
    <row r="502">
      <c r="A502" s="3">
        <v>602.0</v>
      </c>
      <c r="B502" s="4" t="s">
        <v>4034</v>
      </c>
      <c r="C502" s="2" t="s">
        <v>4035</v>
      </c>
      <c r="D502" s="37" t="s">
        <v>4037</v>
      </c>
      <c r="E502" s="23"/>
      <c r="F502" s="19"/>
      <c r="G502" s="20"/>
      <c r="H502" s="20"/>
      <c r="I502" s="20"/>
      <c r="J502" s="20"/>
      <c r="K502" s="20"/>
      <c r="L502" s="20"/>
      <c r="M502" s="20"/>
      <c r="N502" s="20"/>
      <c r="O502" s="20"/>
      <c r="P502" s="21" t="str">
        <f t="shared" si="1"/>
        <v>Yes</v>
      </c>
    </row>
    <row r="503">
      <c r="A503" s="3">
        <v>603.0</v>
      </c>
      <c r="B503" s="4" t="s">
        <v>4042</v>
      </c>
      <c r="C503" s="2" t="s">
        <v>4043</v>
      </c>
      <c r="D503" s="37" t="s">
        <v>4045</v>
      </c>
      <c r="E503" s="19"/>
      <c r="F503" s="19"/>
      <c r="G503" s="20"/>
      <c r="H503" s="20"/>
      <c r="I503" s="20"/>
      <c r="J503" s="20"/>
      <c r="K503" s="20"/>
      <c r="L503" s="20"/>
      <c r="M503" s="20"/>
      <c r="N503" s="20"/>
      <c r="O503" s="20"/>
      <c r="P503" s="21" t="str">
        <f t="shared" si="1"/>
        <v>Yes</v>
      </c>
    </row>
    <row r="504">
      <c r="A504" s="3">
        <v>604.0</v>
      </c>
      <c r="B504" s="4" t="s">
        <v>4050</v>
      </c>
      <c r="C504" s="2" t="s">
        <v>4051</v>
      </c>
      <c r="D504" s="37" t="s">
        <v>4053</v>
      </c>
      <c r="E504" s="23" t="s">
        <v>7299</v>
      </c>
      <c r="F504" s="19"/>
      <c r="G504" s="20"/>
      <c r="H504" s="20"/>
      <c r="I504" s="20"/>
      <c r="J504" s="20"/>
      <c r="K504" s="24"/>
      <c r="L504" s="20"/>
      <c r="M504" s="20"/>
      <c r="N504" s="20"/>
      <c r="O504" s="20"/>
      <c r="P504" s="21" t="str">
        <f t="shared" si="1"/>
        <v>No</v>
      </c>
    </row>
    <row r="505">
      <c r="A505" s="3">
        <v>605.0</v>
      </c>
      <c r="B505" s="4" t="s">
        <v>4058</v>
      </c>
      <c r="C505" s="2" t="s">
        <v>4059</v>
      </c>
      <c r="D505" s="37" t="s">
        <v>4061</v>
      </c>
      <c r="E505" s="19"/>
      <c r="F505" s="19"/>
      <c r="G505" s="20"/>
      <c r="H505" s="20"/>
      <c r="I505" s="20"/>
      <c r="J505" s="20"/>
      <c r="K505" s="20"/>
      <c r="L505" s="20"/>
      <c r="M505" s="20"/>
      <c r="N505" s="20"/>
      <c r="O505" s="20"/>
      <c r="P505" s="21" t="str">
        <f t="shared" si="1"/>
        <v>Yes</v>
      </c>
    </row>
    <row r="506">
      <c r="A506" s="3">
        <v>606.0</v>
      </c>
      <c r="B506" s="4" t="s">
        <v>4066</v>
      </c>
      <c r="C506" s="2" t="s">
        <v>4067</v>
      </c>
      <c r="D506" s="37" t="s">
        <v>4069</v>
      </c>
      <c r="E506" s="19"/>
      <c r="F506" s="19"/>
      <c r="G506" s="20"/>
      <c r="H506" s="20"/>
      <c r="I506" s="20"/>
      <c r="J506" s="20"/>
      <c r="K506" s="20"/>
      <c r="L506" s="20"/>
      <c r="M506" s="20"/>
      <c r="N506" s="20"/>
      <c r="O506" s="20"/>
      <c r="P506" s="21" t="str">
        <f t="shared" si="1"/>
        <v>Yes</v>
      </c>
    </row>
    <row r="507">
      <c r="A507" s="3">
        <v>607.0</v>
      </c>
      <c r="B507" s="4" t="s">
        <v>4074</v>
      </c>
      <c r="C507" s="2" t="s">
        <v>4075</v>
      </c>
      <c r="D507" s="37" t="s">
        <v>4077</v>
      </c>
      <c r="E507" s="19"/>
      <c r="F507" s="19"/>
      <c r="G507" s="20"/>
      <c r="H507" s="20"/>
      <c r="I507" s="20"/>
      <c r="J507" s="20"/>
      <c r="K507" s="20"/>
      <c r="L507" s="20"/>
      <c r="M507" s="20"/>
      <c r="N507" s="20"/>
      <c r="O507" s="20"/>
      <c r="P507" s="21" t="str">
        <f t="shared" si="1"/>
        <v>Yes</v>
      </c>
    </row>
    <row r="508">
      <c r="A508" s="3">
        <v>608.0</v>
      </c>
      <c r="B508" s="4" t="s">
        <v>4082</v>
      </c>
      <c r="C508" s="2" t="s">
        <v>4083</v>
      </c>
      <c r="D508" s="37" t="s">
        <v>4085</v>
      </c>
      <c r="E508" s="19"/>
      <c r="F508" s="19"/>
      <c r="G508" s="20"/>
      <c r="H508" s="20"/>
      <c r="I508" s="20"/>
      <c r="J508" s="20"/>
      <c r="K508" s="20"/>
      <c r="L508" s="20"/>
      <c r="M508" s="24" t="s">
        <v>7299</v>
      </c>
      <c r="N508" s="20"/>
      <c r="O508" s="20"/>
      <c r="P508" s="21" t="str">
        <f t="shared" si="1"/>
        <v>No</v>
      </c>
    </row>
    <row r="509">
      <c r="A509" s="3">
        <v>609.0</v>
      </c>
      <c r="B509" s="4" t="s">
        <v>4089</v>
      </c>
      <c r="C509" s="2" t="s">
        <v>4090</v>
      </c>
      <c r="D509" s="37" t="s">
        <v>4092</v>
      </c>
      <c r="E509" s="19"/>
      <c r="F509" s="19"/>
      <c r="G509" s="20"/>
      <c r="H509" s="20"/>
      <c r="I509" s="20"/>
      <c r="J509" s="20"/>
      <c r="K509" s="20"/>
      <c r="L509" s="20"/>
      <c r="M509" s="20"/>
      <c r="N509" s="20"/>
      <c r="O509" s="20"/>
      <c r="P509" s="21" t="str">
        <f t="shared" si="1"/>
        <v>Yes</v>
      </c>
    </row>
    <row r="510">
      <c r="A510" s="3">
        <v>610.0</v>
      </c>
      <c r="B510" s="4" t="s">
        <v>4097</v>
      </c>
      <c r="C510" s="2" t="s">
        <v>4098</v>
      </c>
      <c r="D510" s="37" t="s">
        <v>4100</v>
      </c>
      <c r="E510" s="23" t="s">
        <v>7299</v>
      </c>
      <c r="F510" s="19"/>
      <c r="G510" s="20"/>
      <c r="H510" s="20"/>
      <c r="I510" s="20"/>
      <c r="J510" s="20"/>
      <c r="K510" s="20"/>
      <c r="L510" s="20"/>
      <c r="M510" s="20"/>
      <c r="N510" s="20"/>
      <c r="O510" s="20"/>
      <c r="P510" s="21" t="str">
        <f t="shared" si="1"/>
        <v>No</v>
      </c>
    </row>
    <row r="511">
      <c r="A511" s="3">
        <v>611.0</v>
      </c>
      <c r="B511" s="4" t="s">
        <v>4105</v>
      </c>
      <c r="C511" s="2" t="s">
        <v>4106</v>
      </c>
      <c r="D511" s="37" t="s">
        <v>4108</v>
      </c>
      <c r="E511" s="19"/>
      <c r="F511" s="19"/>
      <c r="G511" s="20"/>
      <c r="H511" s="20"/>
      <c r="I511" s="20"/>
      <c r="J511" s="20"/>
      <c r="K511" s="20"/>
      <c r="L511" s="20"/>
      <c r="M511" s="20"/>
      <c r="N511" s="20"/>
      <c r="O511" s="20"/>
      <c r="P511" s="21" t="str">
        <f t="shared" si="1"/>
        <v>Yes</v>
      </c>
    </row>
    <row r="512">
      <c r="A512" s="3">
        <v>612.0</v>
      </c>
      <c r="B512" s="4" t="s">
        <v>4113</v>
      </c>
      <c r="C512" s="2" t="s">
        <v>4114</v>
      </c>
      <c r="D512" s="37" t="s">
        <v>4116</v>
      </c>
      <c r="E512" s="23" t="s">
        <v>7299</v>
      </c>
      <c r="F512" s="19"/>
      <c r="G512" s="20"/>
      <c r="H512" s="20"/>
      <c r="I512" s="20"/>
      <c r="J512" s="20"/>
      <c r="K512" s="20"/>
      <c r="L512" s="20"/>
      <c r="M512" s="20"/>
      <c r="N512" s="20"/>
      <c r="O512" s="20"/>
      <c r="P512" s="21" t="str">
        <f t="shared" si="1"/>
        <v>No</v>
      </c>
    </row>
    <row r="513">
      <c r="A513" s="3">
        <v>613.0</v>
      </c>
      <c r="B513" s="4" t="s">
        <v>4121</v>
      </c>
      <c r="C513" s="2" t="s">
        <v>4122</v>
      </c>
      <c r="D513" s="37" t="s">
        <v>4124</v>
      </c>
      <c r="E513" s="23" t="s">
        <v>7299</v>
      </c>
      <c r="F513" s="19"/>
      <c r="G513" s="20"/>
      <c r="H513" s="20"/>
      <c r="I513" s="20"/>
      <c r="J513" s="20"/>
      <c r="K513" s="20"/>
      <c r="L513" s="20"/>
      <c r="M513" s="20"/>
      <c r="N513" s="20"/>
      <c r="O513" s="20"/>
      <c r="P513" s="21" t="str">
        <f t="shared" si="1"/>
        <v>No</v>
      </c>
    </row>
    <row r="514">
      <c r="A514" s="3">
        <v>614.0</v>
      </c>
      <c r="B514" s="4" t="s">
        <v>4129</v>
      </c>
      <c r="C514" s="2" t="s">
        <v>4130</v>
      </c>
      <c r="D514" s="37" t="s">
        <v>4132</v>
      </c>
      <c r="E514" s="19"/>
      <c r="F514" s="19"/>
      <c r="G514" s="20"/>
      <c r="H514" s="20"/>
      <c r="I514" s="20"/>
      <c r="J514" s="24"/>
      <c r="K514" s="24" t="s">
        <v>7299</v>
      </c>
      <c r="L514" s="20"/>
      <c r="M514" s="24"/>
      <c r="N514" s="20"/>
      <c r="O514" s="20"/>
      <c r="P514" s="21" t="str">
        <f t="shared" si="1"/>
        <v>No</v>
      </c>
    </row>
    <row r="515">
      <c r="A515" s="3">
        <v>615.0</v>
      </c>
      <c r="B515" s="4" t="s">
        <v>4137</v>
      </c>
      <c r="C515" s="2" t="s">
        <v>4138</v>
      </c>
      <c r="D515" s="37" t="s">
        <v>4140</v>
      </c>
      <c r="E515" s="19"/>
      <c r="F515" s="19"/>
      <c r="G515" s="20"/>
      <c r="H515" s="20"/>
      <c r="I515" s="20"/>
      <c r="J515" s="20"/>
      <c r="K515" s="20"/>
      <c r="L515" s="20"/>
      <c r="M515" s="20"/>
      <c r="N515" s="20"/>
      <c r="O515" s="20"/>
      <c r="P515" s="21" t="str">
        <f t="shared" si="1"/>
        <v>Yes</v>
      </c>
    </row>
    <row r="516">
      <c r="A516" s="3">
        <v>616.0</v>
      </c>
      <c r="B516" s="4" t="s">
        <v>4145</v>
      </c>
      <c r="C516" s="2" t="s">
        <v>4146</v>
      </c>
      <c r="D516" s="37" t="s">
        <v>4148</v>
      </c>
      <c r="E516" s="19"/>
      <c r="F516" s="19"/>
      <c r="G516" s="20"/>
      <c r="H516" s="20"/>
      <c r="I516" s="20"/>
      <c r="J516" s="24"/>
      <c r="K516" s="24" t="s">
        <v>7299</v>
      </c>
      <c r="L516" s="20"/>
      <c r="M516" s="20"/>
      <c r="N516" s="20"/>
      <c r="O516" s="20"/>
      <c r="P516" s="21" t="str">
        <f t="shared" si="1"/>
        <v>No</v>
      </c>
    </row>
    <row r="517">
      <c r="A517" s="3">
        <v>617.0</v>
      </c>
      <c r="B517" s="4" t="s">
        <v>4153</v>
      </c>
      <c r="C517" s="2" t="s">
        <v>4154</v>
      </c>
      <c r="D517" s="37" t="s">
        <v>4156</v>
      </c>
      <c r="E517" s="19"/>
      <c r="F517" s="19"/>
      <c r="G517" s="20"/>
      <c r="H517" s="20"/>
      <c r="I517" s="20"/>
      <c r="J517" s="20"/>
      <c r="K517" s="20"/>
      <c r="L517" s="20"/>
      <c r="M517" s="20"/>
      <c r="N517" s="20"/>
      <c r="O517" s="20"/>
      <c r="P517" s="21" t="str">
        <f t="shared" si="1"/>
        <v>Yes</v>
      </c>
    </row>
    <row r="518">
      <c r="A518" s="3">
        <v>618.0</v>
      </c>
      <c r="B518" s="4" t="s">
        <v>4161</v>
      </c>
      <c r="C518" s="2" t="s">
        <v>4162</v>
      </c>
      <c r="D518" s="37" t="s">
        <v>4164</v>
      </c>
      <c r="E518" s="19"/>
      <c r="F518" s="19"/>
      <c r="G518" s="20"/>
      <c r="H518" s="20"/>
      <c r="I518" s="20"/>
      <c r="J518" s="20"/>
      <c r="K518" s="20"/>
      <c r="L518" s="20"/>
      <c r="M518" s="20"/>
      <c r="N518" s="20"/>
      <c r="O518" s="20"/>
      <c r="P518" s="21" t="str">
        <f t="shared" si="1"/>
        <v>Yes</v>
      </c>
    </row>
    <row r="519">
      <c r="A519" s="3">
        <v>619.0</v>
      </c>
      <c r="B519" s="4" t="s">
        <v>4169</v>
      </c>
      <c r="C519" s="2" t="s">
        <v>4170</v>
      </c>
      <c r="D519" s="37" t="s">
        <v>4172</v>
      </c>
      <c r="E519" s="19"/>
      <c r="F519" s="19"/>
      <c r="G519" s="20"/>
      <c r="H519" s="20"/>
      <c r="I519" s="20"/>
      <c r="J519" s="20"/>
      <c r="K519" s="20"/>
      <c r="L519" s="20"/>
      <c r="M519" s="20"/>
      <c r="N519" s="20"/>
      <c r="O519" s="20"/>
      <c r="P519" s="21" t="str">
        <f t="shared" si="1"/>
        <v>Yes</v>
      </c>
    </row>
    <row r="520">
      <c r="A520" s="3">
        <v>620.0</v>
      </c>
      <c r="B520" s="4" t="s">
        <v>4177</v>
      </c>
      <c r="C520" s="2" t="s">
        <v>4178</v>
      </c>
      <c r="D520" s="37" t="s">
        <v>4180</v>
      </c>
      <c r="E520" s="19"/>
      <c r="F520" s="19"/>
      <c r="G520" s="20"/>
      <c r="H520" s="20"/>
      <c r="I520" s="20"/>
      <c r="J520" s="24"/>
      <c r="K520" s="24" t="s">
        <v>7299</v>
      </c>
      <c r="L520" s="20"/>
      <c r="M520" s="20"/>
      <c r="N520" s="20"/>
      <c r="O520" s="20"/>
      <c r="P520" s="21" t="str">
        <f t="shared" si="1"/>
        <v>No</v>
      </c>
    </row>
    <row r="521">
      <c r="A521" s="3">
        <v>621.0</v>
      </c>
      <c r="B521" s="4" t="s">
        <v>4186</v>
      </c>
      <c r="C521" s="2" t="s">
        <v>4187</v>
      </c>
      <c r="D521" s="37" t="s">
        <v>4189</v>
      </c>
      <c r="E521" s="19"/>
      <c r="F521" s="19"/>
      <c r="G521" s="24" t="s">
        <v>7299</v>
      </c>
      <c r="H521" s="20"/>
      <c r="I521" s="20"/>
      <c r="J521" s="20"/>
      <c r="K521" s="20"/>
      <c r="L521" s="20"/>
      <c r="M521" s="20"/>
      <c r="N521" s="20"/>
      <c r="O521" s="20"/>
      <c r="P521" s="21" t="str">
        <f t="shared" si="1"/>
        <v>No</v>
      </c>
    </row>
    <row r="522">
      <c r="A522" s="3">
        <v>622.0</v>
      </c>
      <c r="B522" s="4" t="s">
        <v>4194</v>
      </c>
      <c r="C522" s="2" t="s">
        <v>4195</v>
      </c>
      <c r="D522" s="37" t="s">
        <v>4197</v>
      </c>
      <c r="E522" s="19"/>
      <c r="F522" s="19"/>
      <c r="G522" s="20"/>
      <c r="H522" s="20"/>
      <c r="I522" s="20"/>
      <c r="J522" s="20"/>
      <c r="K522" s="20"/>
      <c r="L522" s="20"/>
      <c r="M522" s="20"/>
      <c r="N522" s="20"/>
      <c r="O522" s="20"/>
      <c r="P522" s="21" t="str">
        <f t="shared" si="1"/>
        <v>Yes</v>
      </c>
    </row>
    <row r="523">
      <c r="A523" s="3">
        <v>623.0</v>
      </c>
      <c r="B523" s="4" t="s">
        <v>4202</v>
      </c>
      <c r="C523" s="2" t="s">
        <v>4203</v>
      </c>
      <c r="D523" s="37" t="s">
        <v>4205</v>
      </c>
      <c r="E523" s="19"/>
      <c r="F523" s="19"/>
      <c r="G523" s="20"/>
      <c r="H523" s="20"/>
      <c r="I523" s="20"/>
      <c r="J523" s="20"/>
      <c r="K523" s="20"/>
      <c r="L523" s="20"/>
      <c r="M523" s="20"/>
      <c r="N523" s="20"/>
      <c r="O523" s="20"/>
      <c r="P523" s="21" t="str">
        <f t="shared" si="1"/>
        <v>Yes</v>
      </c>
    </row>
    <row r="524">
      <c r="A524" s="3">
        <v>624.0</v>
      </c>
      <c r="B524" s="4" t="s">
        <v>4210</v>
      </c>
      <c r="C524" s="2" t="s">
        <v>4211</v>
      </c>
      <c r="D524" s="37" t="s">
        <v>4213</v>
      </c>
      <c r="E524" s="19"/>
      <c r="F524" s="19"/>
      <c r="G524" s="20"/>
      <c r="H524" s="20"/>
      <c r="I524" s="20"/>
      <c r="J524" s="20"/>
      <c r="K524" s="20"/>
      <c r="L524" s="20"/>
      <c r="M524" s="20"/>
      <c r="N524" s="20"/>
      <c r="O524" s="20"/>
      <c r="P524" s="21" t="str">
        <f t="shared" si="1"/>
        <v>Yes</v>
      </c>
    </row>
    <row r="525">
      <c r="A525" s="3">
        <v>625.0</v>
      </c>
      <c r="B525" s="4" t="s">
        <v>4218</v>
      </c>
      <c r="C525" s="2" t="s">
        <v>4219</v>
      </c>
      <c r="D525" s="37" t="s">
        <v>4221</v>
      </c>
      <c r="E525" s="19"/>
      <c r="F525" s="19"/>
      <c r="G525" s="20"/>
      <c r="H525" s="20"/>
      <c r="I525" s="20"/>
      <c r="J525" s="24"/>
      <c r="K525" s="24" t="s">
        <v>7299</v>
      </c>
      <c r="L525" s="20"/>
      <c r="M525" s="20"/>
      <c r="N525" s="20"/>
      <c r="O525" s="20"/>
      <c r="P525" s="21" t="str">
        <f t="shared" si="1"/>
        <v>No</v>
      </c>
    </row>
    <row r="526">
      <c r="A526" s="3">
        <v>626.0</v>
      </c>
      <c r="B526" s="4" t="s">
        <v>4227</v>
      </c>
      <c r="C526" s="2" t="s">
        <v>4228</v>
      </c>
      <c r="D526" s="37" t="s">
        <v>4230</v>
      </c>
      <c r="E526" s="19"/>
      <c r="F526" s="19"/>
      <c r="G526" s="20"/>
      <c r="H526" s="20"/>
      <c r="I526" s="20"/>
      <c r="J526" s="20"/>
      <c r="K526" s="20"/>
      <c r="L526" s="20"/>
      <c r="M526" s="20"/>
      <c r="N526" s="20"/>
      <c r="O526" s="20"/>
      <c r="P526" s="21" t="str">
        <f t="shared" si="1"/>
        <v>Yes</v>
      </c>
    </row>
    <row r="527">
      <c r="A527" s="3">
        <v>627.0</v>
      </c>
      <c r="B527" s="4" t="s">
        <v>4236</v>
      </c>
      <c r="C527" s="2" t="s">
        <v>4237</v>
      </c>
      <c r="D527" s="37" t="s">
        <v>4239</v>
      </c>
      <c r="E527" s="19"/>
      <c r="F527" s="19"/>
      <c r="G527" s="24" t="s">
        <v>7299</v>
      </c>
      <c r="H527" s="20"/>
      <c r="I527" s="20"/>
      <c r="J527" s="20"/>
      <c r="K527" s="20"/>
      <c r="L527" s="20"/>
      <c r="M527" s="20"/>
      <c r="N527" s="20"/>
      <c r="O527" s="20"/>
      <c r="P527" s="21" t="str">
        <f t="shared" si="1"/>
        <v>No</v>
      </c>
    </row>
    <row r="528">
      <c r="A528" s="3">
        <v>628.0</v>
      </c>
      <c r="B528" s="4" t="s">
        <v>4244</v>
      </c>
      <c r="C528" s="2" t="s">
        <v>4245</v>
      </c>
      <c r="D528" s="37" t="s">
        <v>4247</v>
      </c>
      <c r="E528" s="19"/>
      <c r="F528" s="19"/>
      <c r="G528" s="20"/>
      <c r="H528" s="20"/>
      <c r="I528" s="20"/>
      <c r="J528" s="20"/>
      <c r="K528" s="20"/>
      <c r="L528" s="20"/>
      <c r="M528" s="24" t="s">
        <v>7299</v>
      </c>
      <c r="N528" s="20"/>
      <c r="O528" s="20"/>
      <c r="P528" s="21" t="str">
        <f t="shared" si="1"/>
        <v>No</v>
      </c>
    </row>
    <row r="529">
      <c r="A529" s="3">
        <v>629.0</v>
      </c>
      <c r="B529" s="4" t="s">
        <v>4252</v>
      </c>
      <c r="C529" s="2" t="s">
        <v>4253</v>
      </c>
      <c r="D529" s="37" t="s">
        <v>4255</v>
      </c>
      <c r="E529" s="19"/>
      <c r="F529" s="19"/>
      <c r="G529" s="20"/>
      <c r="H529" s="20"/>
      <c r="I529" s="20"/>
      <c r="J529" s="24"/>
      <c r="K529" s="24" t="s">
        <v>7299</v>
      </c>
      <c r="L529" s="20"/>
      <c r="M529" s="20"/>
      <c r="N529" s="20"/>
      <c r="O529" s="20"/>
      <c r="P529" s="21" t="str">
        <f t="shared" si="1"/>
        <v>No</v>
      </c>
    </row>
    <row r="530">
      <c r="A530" s="3">
        <v>630.0</v>
      </c>
      <c r="B530" s="4" t="s">
        <v>4260</v>
      </c>
      <c r="C530" s="2" t="s">
        <v>4261</v>
      </c>
      <c r="D530" s="37" t="s">
        <v>4263</v>
      </c>
      <c r="E530" s="19"/>
      <c r="F530" s="19"/>
      <c r="G530" s="20"/>
      <c r="H530" s="20"/>
      <c r="I530" s="20"/>
      <c r="J530" s="20"/>
      <c r="K530" s="20"/>
      <c r="L530" s="20"/>
      <c r="M530" s="20"/>
      <c r="N530" s="20"/>
      <c r="O530" s="20"/>
      <c r="P530" s="21" t="str">
        <f t="shared" si="1"/>
        <v>Yes</v>
      </c>
    </row>
    <row r="531">
      <c r="A531" s="3">
        <v>631.0</v>
      </c>
      <c r="B531" s="4" t="s">
        <v>4268</v>
      </c>
      <c r="C531" s="2" t="s">
        <v>4269</v>
      </c>
      <c r="D531" s="37" t="s">
        <v>4271</v>
      </c>
      <c r="E531" s="19"/>
      <c r="F531" s="19"/>
      <c r="G531" s="20"/>
      <c r="H531" s="20"/>
      <c r="I531" s="20"/>
      <c r="J531" s="20"/>
      <c r="K531" s="20"/>
      <c r="L531" s="20"/>
      <c r="M531" s="20"/>
      <c r="N531" s="20"/>
      <c r="O531" s="20"/>
      <c r="P531" s="21" t="str">
        <f t="shared" si="1"/>
        <v>Yes</v>
      </c>
    </row>
    <row r="532">
      <c r="A532" s="3">
        <v>632.0</v>
      </c>
      <c r="B532" s="4" t="s">
        <v>4276</v>
      </c>
      <c r="C532" s="2" t="s">
        <v>4277</v>
      </c>
      <c r="D532" s="37" t="s">
        <v>4279</v>
      </c>
      <c r="E532" s="19"/>
      <c r="F532" s="19"/>
      <c r="G532" s="20"/>
      <c r="H532" s="20"/>
      <c r="I532" s="20"/>
      <c r="J532" s="24" t="s">
        <v>7299</v>
      </c>
      <c r="K532" s="20"/>
      <c r="L532" s="20"/>
      <c r="M532" s="24"/>
      <c r="N532" s="20"/>
      <c r="O532" s="20"/>
      <c r="P532" s="21" t="str">
        <f t="shared" si="1"/>
        <v>No</v>
      </c>
    </row>
    <row r="533">
      <c r="A533" s="3">
        <v>633.0</v>
      </c>
      <c r="B533" s="4" t="s">
        <v>4284</v>
      </c>
      <c r="C533" s="2" t="s">
        <v>4285</v>
      </c>
      <c r="D533" s="37" t="s">
        <v>4287</v>
      </c>
      <c r="E533" s="19"/>
      <c r="F533" s="19"/>
      <c r="G533" s="20"/>
      <c r="H533" s="20"/>
      <c r="I533" s="20"/>
      <c r="J533" s="20"/>
      <c r="K533" s="20"/>
      <c r="L533" s="20"/>
      <c r="M533" s="20"/>
      <c r="N533" s="20"/>
      <c r="O533" s="20"/>
      <c r="P533" s="21" t="str">
        <f t="shared" si="1"/>
        <v>Yes</v>
      </c>
    </row>
    <row r="534">
      <c r="A534" s="3">
        <v>634.0</v>
      </c>
      <c r="B534" s="4" t="s">
        <v>4292</v>
      </c>
      <c r="C534" s="2" t="s">
        <v>4293</v>
      </c>
      <c r="D534" s="37" t="s">
        <v>4295</v>
      </c>
      <c r="E534" s="19"/>
      <c r="F534" s="19"/>
      <c r="G534" s="24" t="s">
        <v>7299</v>
      </c>
      <c r="H534" s="20"/>
      <c r="I534" s="20"/>
      <c r="J534" s="20"/>
      <c r="K534" s="20"/>
      <c r="L534" s="20"/>
      <c r="M534" s="20"/>
      <c r="N534" s="20"/>
      <c r="O534" s="20"/>
      <c r="P534" s="21" t="str">
        <f t="shared" si="1"/>
        <v>No</v>
      </c>
    </row>
    <row r="535">
      <c r="A535" s="3">
        <v>635.0</v>
      </c>
      <c r="B535" s="4" t="s">
        <v>4301</v>
      </c>
      <c r="C535" s="2" t="s">
        <v>4302</v>
      </c>
      <c r="D535" s="37" t="s">
        <v>4304</v>
      </c>
      <c r="E535" s="19"/>
      <c r="F535" s="19"/>
      <c r="G535" s="20"/>
      <c r="H535" s="20"/>
      <c r="I535" s="20"/>
      <c r="J535" s="20"/>
      <c r="K535" s="20"/>
      <c r="L535" s="20"/>
      <c r="M535" s="20"/>
      <c r="N535" s="20"/>
      <c r="O535" s="20"/>
      <c r="P535" s="21" t="str">
        <f t="shared" si="1"/>
        <v>Yes</v>
      </c>
    </row>
    <row r="536">
      <c r="A536" s="3">
        <v>636.0</v>
      </c>
      <c r="B536" s="4" t="s">
        <v>4309</v>
      </c>
      <c r="C536" s="2" t="s">
        <v>4310</v>
      </c>
      <c r="D536" s="37" t="s">
        <v>4312</v>
      </c>
      <c r="E536" s="19"/>
      <c r="F536" s="19"/>
      <c r="G536" s="20"/>
      <c r="H536" s="20"/>
      <c r="I536" s="20"/>
      <c r="J536" s="20"/>
      <c r="K536" s="20"/>
      <c r="L536" s="20"/>
      <c r="M536" s="20"/>
      <c r="N536" s="20"/>
      <c r="O536" s="20"/>
      <c r="P536" s="21" t="str">
        <f t="shared" si="1"/>
        <v>Yes</v>
      </c>
    </row>
    <row r="537">
      <c r="A537" s="3">
        <v>637.0</v>
      </c>
      <c r="B537" s="4" t="s">
        <v>4317</v>
      </c>
      <c r="C537" s="2" t="s">
        <v>4318</v>
      </c>
      <c r="D537" s="37" t="s">
        <v>4320</v>
      </c>
      <c r="E537" s="19"/>
      <c r="F537" s="19"/>
      <c r="G537" s="20"/>
      <c r="H537" s="20"/>
      <c r="I537" s="20"/>
      <c r="J537" s="20"/>
      <c r="K537" s="20"/>
      <c r="L537" s="20"/>
      <c r="M537" s="20"/>
      <c r="N537" s="20"/>
      <c r="O537" s="20"/>
      <c r="P537" s="21" t="str">
        <f t="shared" si="1"/>
        <v>Yes</v>
      </c>
    </row>
    <row r="538">
      <c r="A538" s="3">
        <v>638.0</v>
      </c>
      <c r="B538" s="4" t="s">
        <v>4325</v>
      </c>
      <c r="C538" s="2" t="s">
        <v>4326</v>
      </c>
      <c r="D538" s="37" t="s">
        <v>4328</v>
      </c>
      <c r="E538" s="19"/>
      <c r="F538" s="19"/>
      <c r="G538" s="20"/>
      <c r="H538" s="20"/>
      <c r="I538" s="20"/>
      <c r="J538" s="20"/>
      <c r="K538" s="20"/>
      <c r="L538" s="20"/>
      <c r="M538" s="20"/>
      <c r="N538" s="20"/>
      <c r="O538" s="20"/>
      <c r="P538" s="21" t="str">
        <f t="shared" si="1"/>
        <v>Yes</v>
      </c>
    </row>
    <row r="539">
      <c r="A539" s="3">
        <v>639.0</v>
      </c>
      <c r="B539" s="4" t="s">
        <v>4333</v>
      </c>
      <c r="C539" s="2" t="s">
        <v>4334</v>
      </c>
      <c r="D539" s="37" t="s">
        <v>4336</v>
      </c>
      <c r="E539" s="19"/>
      <c r="F539" s="19"/>
      <c r="G539" s="20"/>
      <c r="H539" s="20"/>
      <c r="I539" s="20"/>
      <c r="J539" s="20"/>
      <c r="K539" s="20"/>
      <c r="L539" s="20"/>
      <c r="M539" s="24" t="s">
        <v>7299</v>
      </c>
      <c r="N539" s="20"/>
      <c r="O539" s="20"/>
      <c r="P539" s="21" t="str">
        <f t="shared" si="1"/>
        <v>No</v>
      </c>
    </row>
    <row r="540">
      <c r="A540" s="3">
        <v>640.0</v>
      </c>
      <c r="B540" s="4" t="s">
        <v>4341</v>
      </c>
      <c r="C540" s="2" t="s">
        <v>4342</v>
      </c>
      <c r="D540" s="37" t="s">
        <v>4344</v>
      </c>
      <c r="E540" s="23" t="s">
        <v>7299</v>
      </c>
      <c r="F540" s="19"/>
      <c r="G540" s="20"/>
      <c r="H540" s="20"/>
      <c r="I540" s="20"/>
      <c r="J540" s="20"/>
      <c r="K540" s="20"/>
      <c r="L540" s="20"/>
      <c r="M540" s="20"/>
      <c r="N540" s="20"/>
      <c r="O540" s="20"/>
      <c r="P540" s="21" t="str">
        <f t="shared" si="1"/>
        <v>No</v>
      </c>
    </row>
    <row r="541">
      <c r="A541" s="3">
        <v>641.0</v>
      </c>
      <c r="B541" s="4" t="s">
        <v>4349</v>
      </c>
      <c r="C541" s="2" t="s">
        <v>4350</v>
      </c>
      <c r="D541" s="37" t="s">
        <v>4352</v>
      </c>
      <c r="E541" s="19"/>
      <c r="F541" s="19"/>
      <c r="G541" s="20"/>
      <c r="H541" s="20"/>
      <c r="I541" s="20"/>
      <c r="J541" s="20"/>
      <c r="K541" s="20"/>
      <c r="L541" s="20"/>
      <c r="M541" s="20"/>
      <c r="N541" s="20"/>
      <c r="O541" s="20"/>
      <c r="P541" s="21" t="str">
        <f t="shared" si="1"/>
        <v>Yes</v>
      </c>
    </row>
    <row r="542">
      <c r="A542" s="3">
        <v>642.0</v>
      </c>
      <c r="B542" s="4" t="s">
        <v>4357</v>
      </c>
      <c r="C542" s="2" t="s">
        <v>4358</v>
      </c>
      <c r="D542" s="37" t="s">
        <v>4360</v>
      </c>
      <c r="E542" s="19"/>
      <c r="F542" s="19"/>
      <c r="G542" s="20"/>
      <c r="H542" s="20"/>
      <c r="I542" s="20"/>
      <c r="J542" s="20"/>
      <c r="K542" s="20"/>
      <c r="L542" s="20"/>
      <c r="M542" s="20"/>
      <c r="N542" s="20"/>
      <c r="O542" s="20"/>
      <c r="P542" s="21" t="str">
        <f t="shared" si="1"/>
        <v>Yes</v>
      </c>
    </row>
    <row r="543">
      <c r="A543" s="3">
        <v>643.0</v>
      </c>
      <c r="B543" s="4" t="s">
        <v>4365</v>
      </c>
      <c r="C543" s="2" t="s">
        <v>4366</v>
      </c>
      <c r="D543" s="37" t="s">
        <v>4368</v>
      </c>
      <c r="E543" s="19"/>
      <c r="F543" s="19"/>
      <c r="G543" s="20"/>
      <c r="H543" s="20"/>
      <c r="I543" s="20"/>
      <c r="J543" s="20"/>
      <c r="K543" s="20"/>
      <c r="L543" s="20"/>
      <c r="M543" s="20"/>
      <c r="N543" s="20"/>
      <c r="O543" s="20"/>
      <c r="P543" s="21" t="str">
        <f t="shared" si="1"/>
        <v>Yes</v>
      </c>
    </row>
    <row r="544">
      <c r="A544" s="3">
        <v>644.0</v>
      </c>
      <c r="B544" s="4" t="s">
        <v>4373</v>
      </c>
      <c r="C544" s="2" t="s">
        <v>4374</v>
      </c>
      <c r="D544" s="37" t="s">
        <v>4376</v>
      </c>
      <c r="E544" s="19"/>
      <c r="F544" s="19"/>
      <c r="G544" s="20"/>
      <c r="H544" s="20"/>
      <c r="I544" s="20"/>
      <c r="J544" s="24"/>
      <c r="K544" s="24" t="s">
        <v>7299</v>
      </c>
      <c r="L544" s="20"/>
      <c r="M544" s="20"/>
      <c r="N544" s="20"/>
      <c r="O544" s="20"/>
      <c r="P544" s="21" t="str">
        <f t="shared" si="1"/>
        <v>No</v>
      </c>
    </row>
    <row r="545">
      <c r="A545" s="3">
        <v>645.0</v>
      </c>
      <c r="B545" s="4" t="s">
        <v>4381</v>
      </c>
      <c r="C545" s="2" t="s">
        <v>4382</v>
      </c>
      <c r="D545" s="37" t="s">
        <v>4384</v>
      </c>
      <c r="E545" s="19"/>
      <c r="F545" s="23" t="s">
        <v>7299</v>
      </c>
      <c r="G545" s="20"/>
      <c r="H545" s="20"/>
      <c r="I545" s="20"/>
      <c r="J545" s="20"/>
      <c r="K545" s="20"/>
      <c r="L545" s="20"/>
      <c r="M545" s="20"/>
      <c r="N545" s="20"/>
      <c r="O545" s="20"/>
      <c r="P545" s="21" t="str">
        <f t="shared" si="1"/>
        <v>No</v>
      </c>
    </row>
    <row r="546">
      <c r="A546" s="3">
        <v>646.0</v>
      </c>
      <c r="B546" s="4" t="s">
        <v>4389</v>
      </c>
      <c r="C546" s="2" t="s">
        <v>4390</v>
      </c>
      <c r="D546" s="37" t="s">
        <v>4392</v>
      </c>
      <c r="E546" s="19"/>
      <c r="F546" s="19"/>
      <c r="G546" s="20"/>
      <c r="H546" s="20"/>
      <c r="I546" s="20"/>
      <c r="J546" s="20"/>
      <c r="K546" s="20"/>
      <c r="L546" s="20"/>
      <c r="M546" s="20"/>
      <c r="N546" s="20"/>
      <c r="O546" s="20"/>
      <c r="P546" s="21" t="str">
        <f t="shared" si="1"/>
        <v>Yes</v>
      </c>
    </row>
    <row r="547">
      <c r="A547" s="3">
        <v>647.0</v>
      </c>
      <c r="B547" s="4" t="s">
        <v>4397</v>
      </c>
      <c r="C547" s="2" t="s">
        <v>4398</v>
      </c>
      <c r="D547" s="37" t="s">
        <v>4400</v>
      </c>
      <c r="E547" s="19"/>
      <c r="F547" s="19"/>
      <c r="G547" s="20"/>
      <c r="H547" s="20"/>
      <c r="I547" s="20"/>
      <c r="J547" s="20"/>
      <c r="K547" s="20"/>
      <c r="L547" s="20"/>
      <c r="M547" s="20"/>
      <c r="N547" s="20"/>
      <c r="O547" s="20"/>
      <c r="P547" s="21" t="str">
        <f t="shared" si="1"/>
        <v>Yes</v>
      </c>
    </row>
    <row r="548">
      <c r="A548" s="3">
        <v>648.0</v>
      </c>
      <c r="B548" s="4" t="s">
        <v>4405</v>
      </c>
      <c r="C548" s="2" t="s">
        <v>4406</v>
      </c>
      <c r="D548" s="37" t="s">
        <v>4408</v>
      </c>
      <c r="E548" s="19"/>
      <c r="F548" s="19"/>
      <c r="G548" s="20"/>
      <c r="H548" s="20"/>
      <c r="I548" s="20"/>
      <c r="J548" s="20"/>
      <c r="K548" s="20"/>
      <c r="L548" s="20"/>
      <c r="M548" s="20"/>
      <c r="N548" s="20"/>
      <c r="O548" s="20"/>
      <c r="P548" s="21" t="str">
        <f t="shared" si="1"/>
        <v>Yes</v>
      </c>
    </row>
    <row r="549">
      <c r="A549" s="3">
        <v>649.0</v>
      </c>
      <c r="B549" s="4" t="s">
        <v>4413</v>
      </c>
      <c r="C549" s="2" t="s">
        <v>4414</v>
      </c>
      <c r="D549" s="37" t="s">
        <v>4416</v>
      </c>
      <c r="E549" s="19"/>
      <c r="F549" s="19"/>
      <c r="G549" s="20"/>
      <c r="H549" s="20"/>
      <c r="I549" s="20"/>
      <c r="J549" s="20"/>
      <c r="K549" s="20"/>
      <c r="L549" s="20"/>
      <c r="M549" s="20"/>
      <c r="N549" s="20"/>
      <c r="O549" s="20"/>
      <c r="P549" s="21" t="str">
        <f t="shared" si="1"/>
        <v>Yes</v>
      </c>
    </row>
    <row r="550">
      <c r="A550" s="3">
        <v>650.0</v>
      </c>
      <c r="B550" s="4" t="s">
        <v>4421</v>
      </c>
      <c r="C550" s="2" t="s">
        <v>4422</v>
      </c>
      <c r="D550" s="37" t="s">
        <v>4424</v>
      </c>
      <c r="E550" s="19"/>
      <c r="F550" s="19"/>
      <c r="G550" s="20"/>
      <c r="H550" s="20"/>
      <c r="I550" s="20"/>
      <c r="J550" s="20"/>
      <c r="K550" s="20"/>
      <c r="L550" s="20"/>
      <c r="M550" s="20"/>
      <c r="N550" s="20"/>
      <c r="O550" s="20"/>
      <c r="P550" s="21" t="str">
        <f t="shared" si="1"/>
        <v>Yes</v>
      </c>
    </row>
    <row r="551">
      <c r="A551" s="3">
        <v>651.0</v>
      </c>
      <c r="B551" s="4" t="s">
        <v>4430</v>
      </c>
      <c r="C551" s="2" t="s">
        <v>4431</v>
      </c>
      <c r="D551" s="37" t="s">
        <v>4433</v>
      </c>
      <c r="E551" s="19"/>
      <c r="F551" s="19"/>
      <c r="G551" s="20"/>
      <c r="H551" s="20"/>
      <c r="I551" s="20"/>
      <c r="J551" s="20"/>
      <c r="K551" s="20"/>
      <c r="L551" s="20"/>
      <c r="M551" s="20"/>
      <c r="N551" s="20"/>
      <c r="O551" s="20"/>
      <c r="P551" s="21" t="str">
        <f t="shared" si="1"/>
        <v>Yes</v>
      </c>
    </row>
    <row r="552">
      <c r="A552" s="3">
        <v>652.0</v>
      </c>
      <c r="B552" s="4" t="s">
        <v>4438</v>
      </c>
      <c r="C552" s="2" t="s">
        <v>4439</v>
      </c>
      <c r="D552" s="37" t="s">
        <v>4441</v>
      </c>
      <c r="E552" s="19"/>
      <c r="F552" s="19"/>
      <c r="G552" s="20"/>
      <c r="H552" s="20"/>
      <c r="I552" s="20"/>
      <c r="J552" s="20"/>
      <c r="K552" s="20"/>
      <c r="L552" s="20"/>
      <c r="M552" s="20"/>
      <c r="N552" s="20"/>
      <c r="O552" s="20"/>
      <c r="P552" s="21" t="str">
        <f t="shared" si="1"/>
        <v>Yes</v>
      </c>
    </row>
    <row r="553">
      <c r="A553" s="3">
        <v>653.0</v>
      </c>
      <c r="B553" s="4" t="s">
        <v>4446</v>
      </c>
      <c r="C553" s="2" t="s">
        <v>4447</v>
      </c>
      <c r="D553" s="37" t="s">
        <v>4449</v>
      </c>
      <c r="E553" s="23" t="s">
        <v>7299</v>
      </c>
      <c r="F553" s="19"/>
      <c r="G553" s="20"/>
      <c r="H553" s="20"/>
      <c r="I553" s="20"/>
      <c r="J553" s="20"/>
      <c r="K553" s="20"/>
      <c r="L553" s="20"/>
      <c r="M553" s="20"/>
      <c r="N553" s="20"/>
      <c r="O553" s="20"/>
      <c r="P553" s="21" t="str">
        <f t="shared" si="1"/>
        <v>No</v>
      </c>
    </row>
    <row r="554">
      <c r="A554" s="3">
        <v>654.0</v>
      </c>
      <c r="B554" s="4" t="s">
        <v>4454</v>
      </c>
      <c r="C554" s="2" t="s">
        <v>4455</v>
      </c>
      <c r="D554" s="37" t="s">
        <v>4457</v>
      </c>
      <c r="E554" s="19"/>
      <c r="F554" s="19"/>
      <c r="G554" s="20"/>
      <c r="H554" s="20"/>
      <c r="I554" s="20"/>
      <c r="J554" s="20"/>
      <c r="K554" s="20"/>
      <c r="L554" s="20"/>
      <c r="M554" s="20"/>
      <c r="N554" s="20"/>
      <c r="O554" s="20"/>
      <c r="P554" s="21" t="str">
        <f t="shared" si="1"/>
        <v>Yes</v>
      </c>
    </row>
    <row r="555">
      <c r="A555" s="3">
        <v>655.0</v>
      </c>
      <c r="B555" s="4" t="s">
        <v>4462</v>
      </c>
      <c r="C555" s="2" t="s">
        <v>4463</v>
      </c>
      <c r="D555" s="37" t="s">
        <v>4465</v>
      </c>
      <c r="E555" s="19"/>
      <c r="F555" s="19"/>
      <c r="G555" s="20"/>
      <c r="H555" s="20"/>
      <c r="I555" s="20"/>
      <c r="J555" s="20"/>
      <c r="K555" s="20"/>
      <c r="L555" s="20"/>
      <c r="M555" s="20"/>
      <c r="N555" s="20"/>
      <c r="O555" s="20"/>
      <c r="P555" s="21" t="str">
        <f t="shared" si="1"/>
        <v>Yes</v>
      </c>
    </row>
    <row r="556">
      <c r="A556" s="3">
        <v>656.0</v>
      </c>
      <c r="B556" s="4" t="s">
        <v>4470</v>
      </c>
      <c r="C556" s="2" t="s">
        <v>4471</v>
      </c>
      <c r="D556" s="37" t="s">
        <v>4473</v>
      </c>
      <c r="E556" s="23" t="s">
        <v>7299</v>
      </c>
      <c r="F556" s="19"/>
      <c r="G556" s="20"/>
      <c r="H556" s="20"/>
      <c r="I556" s="20"/>
      <c r="J556" s="20"/>
      <c r="K556" s="20"/>
      <c r="L556" s="20"/>
      <c r="M556" s="20"/>
      <c r="N556" s="20"/>
      <c r="O556" s="20"/>
      <c r="P556" s="21" t="str">
        <f t="shared" si="1"/>
        <v>No</v>
      </c>
    </row>
    <row r="557">
      <c r="A557" s="3">
        <v>657.0</v>
      </c>
      <c r="B557" s="4" t="s">
        <v>4478</v>
      </c>
      <c r="C557" s="2" t="s">
        <v>4479</v>
      </c>
      <c r="D557" s="37" t="s">
        <v>4481</v>
      </c>
      <c r="E557" s="23" t="s">
        <v>7299</v>
      </c>
      <c r="F557" s="19"/>
      <c r="G557" s="24"/>
      <c r="H557" s="20"/>
      <c r="I557" s="20"/>
      <c r="J557" s="20"/>
      <c r="K557" s="20"/>
      <c r="L557" s="20"/>
      <c r="M557" s="20"/>
      <c r="N557" s="20"/>
      <c r="O557" s="20"/>
      <c r="P557" s="21" t="str">
        <f t="shared" si="1"/>
        <v>No</v>
      </c>
    </row>
    <row r="558">
      <c r="A558" s="3">
        <v>658.0</v>
      </c>
      <c r="B558" s="4" t="s">
        <v>4486</v>
      </c>
      <c r="C558" s="2" t="s">
        <v>4487</v>
      </c>
      <c r="D558" s="37" t="s">
        <v>4489</v>
      </c>
      <c r="E558" s="19"/>
      <c r="F558" s="19"/>
      <c r="G558" s="20"/>
      <c r="H558" s="20"/>
      <c r="I558" s="20"/>
      <c r="J558" s="20"/>
      <c r="K558" s="20"/>
      <c r="L558" s="20"/>
      <c r="M558" s="20"/>
      <c r="N558" s="20"/>
      <c r="O558" s="20"/>
      <c r="P558" s="21" t="str">
        <f t="shared" si="1"/>
        <v>Yes</v>
      </c>
    </row>
    <row r="559">
      <c r="A559" s="3">
        <v>659.0</v>
      </c>
      <c r="B559" s="4" t="s">
        <v>4494</v>
      </c>
      <c r="C559" s="2" t="s">
        <v>4495</v>
      </c>
      <c r="D559" s="37" t="s">
        <v>4497</v>
      </c>
      <c r="E559" s="19"/>
      <c r="F559" s="19"/>
      <c r="G559" s="20"/>
      <c r="H559" s="20"/>
      <c r="I559" s="20"/>
      <c r="J559" s="20"/>
      <c r="K559" s="20"/>
      <c r="L559" s="20"/>
      <c r="M559" s="24" t="s">
        <v>7299</v>
      </c>
      <c r="N559" s="20"/>
      <c r="O559" s="20"/>
      <c r="P559" s="21" t="str">
        <f t="shared" si="1"/>
        <v>No</v>
      </c>
    </row>
    <row r="560">
      <c r="A560" s="3">
        <v>660.0</v>
      </c>
      <c r="B560" s="4" t="s">
        <v>4502</v>
      </c>
      <c r="C560" s="2" t="s">
        <v>4503</v>
      </c>
      <c r="D560" s="37" t="s">
        <v>4505</v>
      </c>
      <c r="E560" s="19"/>
      <c r="F560" s="19"/>
      <c r="G560" s="20"/>
      <c r="H560" s="20"/>
      <c r="I560" s="20"/>
      <c r="J560" s="20"/>
      <c r="K560" s="24" t="s">
        <v>7299</v>
      </c>
      <c r="L560" s="20"/>
      <c r="M560" s="20"/>
      <c r="N560" s="20"/>
      <c r="O560" s="20"/>
      <c r="P560" s="21" t="str">
        <f t="shared" si="1"/>
        <v>No</v>
      </c>
    </row>
    <row r="561">
      <c r="A561" s="3">
        <v>661.0</v>
      </c>
      <c r="B561" s="4" t="s">
        <v>4510</v>
      </c>
      <c r="C561" s="2" t="s">
        <v>4511</v>
      </c>
      <c r="D561" s="37" t="s">
        <v>4513</v>
      </c>
      <c r="E561" s="19"/>
      <c r="F561" s="19"/>
      <c r="G561" s="20"/>
      <c r="H561" s="20"/>
      <c r="I561" s="20"/>
      <c r="J561" s="20"/>
      <c r="K561" s="20"/>
      <c r="L561" s="20"/>
      <c r="M561" s="20"/>
      <c r="N561" s="20"/>
      <c r="O561" s="20"/>
      <c r="P561" s="21" t="str">
        <f t="shared" si="1"/>
        <v>Yes</v>
      </c>
    </row>
    <row r="562">
      <c r="A562" s="3">
        <v>662.0</v>
      </c>
      <c r="B562" s="4" t="s">
        <v>4518</v>
      </c>
      <c r="C562" s="2" t="s">
        <v>4519</v>
      </c>
      <c r="D562" s="37" t="s">
        <v>4521</v>
      </c>
      <c r="E562" s="19"/>
      <c r="F562" s="19"/>
      <c r="G562" s="20"/>
      <c r="H562" s="20"/>
      <c r="I562" s="20"/>
      <c r="J562" s="20"/>
      <c r="K562" s="20"/>
      <c r="L562" s="20"/>
      <c r="M562" s="20"/>
      <c r="N562" s="20"/>
      <c r="O562" s="20"/>
      <c r="P562" s="21" t="str">
        <f t="shared" si="1"/>
        <v>Yes</v>
      </c>
    </row>
    <row r="563">
      <c r="A563" s="3">
        <v>663.0</v>
      </c>
      <c r="B563" s="4" t="s">
        <v>4526</v>
      </c>
      <c r="C563" s="2" t="s">
        <v>4527</v>
      </c>
      <c r="D563" s="37" t="s">
        <v>4529</v>
      </c>
      <c r="E563" s="23" t="s">
        <v>7299</v>
      </c>
      <c r="F563" s="19"/>
      <c r="G563" s="20"/>
      <c r="H563" s="20"/>
      <c r="I563" s="20"/>
      <c r="J563" s="20"/>
      <c r="K563" s="20"/>
      <c r="L563" s="20"/>
      <c r="M563" s="20"/>
      <c r="N563" s="20"/>
      <c r="O563" s="20"/>
      <c r="P563" s="21" t="str">
        <f t="shared" si="1"/>
        <v>No</v>
      </c>
    </row>
    <row r="564">
      <c r="A564" s="3">
        <v>664.0</v>
      </c>
      <c r="B564" s="4" t="s">
        <v>4535</v>
      </c>
      <c r="C564" s="2" t="s">
        <v>4536</v>
      </c>
      <c r="D564" s="37" t="s">
        <v>4538</v>
      </c>
      <c r="E564" s="19"/>
      <c r="F564" s="19"/>
      <c r="G564" s="20"/>
      <c r="H564" s="20"/>
      <c r="I564" s="20"/>
      <c r="J564" s="20"/>
      <c r="K564" s="20"/>
      <c r="L564" s="20"/>
      <c r="M564" s="24" t="s">
        <v>7299</v>
      </c>
      <c r="N564" s="20"/>
      <c r="O564" s="20"/>
      <c r="P564" s="21" t="str">
        <f t="shared" si="1"/>
        <v>No</v>
      </c>
    </row>
    <row r="565">
      <c r="A565" s="3">
        <v>665.0</v>
      </c>
      <c r="B565" s="4" t="s">
        <v>4543</v>
      </c>
      <c r="C565" s="2" t="s">
        <v>4544</v>
      </c>
      <c r="D565" s="37" t="s">
        <v>4546</v>
      </c>
      <c r="E565" s="23" t="s">
        <v>7299</v>
      </c>
      <c r="F565" s="19"/>
      <c r="G565" s="20"/>
      <c r="H565" s="20"/>
      <c r="I565" s="20"/>
      <c r="J565" s="20"/>
      <c r="K565" s="20"/>
      <c r="L565" s="20"/>
      <c r="M565" s="20"/>
      <c r="N565" s="20"/>
      <c r="O565" s="20"/>
      <c r="P565" s="21" t="str">
        <f t="shared" si="1"/>
        <v>No</v>
      </c>
    </row>
    <row r="566">
      <c r="A566" s="3">
        <v>666.0</v>
      </c>
      <c r="B566" s="4" t="s">
        <v>4551</v>
      </c>
      <c r="C566" s="2" t="s">
        <v>4552</v>
      </c>
      <c r="D566" s="37" t="s">
        <v>4554</v>
      </c>
      <c r="E566" s="19"/>
      <c r="F566" s="19"/>
      <c r="G566" s="24" t="s">
        <v>7299</v>
      </c>
      <c r="H566" s="20"/>
      <c r="I566" s="20"/>
      <c r="J566" s="20"/>
      <c r="K566" s="20"/>
      <c r="L566" s="20"/>
      <c r="M566" s="20"/>
      <c r="N566" s="20"/>
      <c r="O566" s="20"/>
      <c r="P566" s="21" t="str">
        <f t="shared" si="1"/>
        <v>No</v>
      </c>
    </row>
    <row r="567">
      <c r="A567" s="3">
        <v>667.0</v>
      </c>
      <c r="B567" s="4" t="s">
        <v>4559</v>
      </c>
      <c r="C567" s="2" t="s">
        <v>4560</v>
      </c>
      <c r="D567" s="37" t="s">
        <v>4562</v>
      </c>
      <c r="E567" s="19"/>
      <c r="F567" s="19"/>
      <c r="G567" s="24" t="s">
        <v>7299</v>
      </c>
      <c r="H567" s="20"/>
      <c r="I567" s="20"/>
      <c r="J567" s="20"/>
      <c r="K567" s="20"/>
      <c r="L567" s="20"/>
      <c r="M567" s="20"/>
      <c r="N567" s="20"/>
      <c r="O567" s="20"/>
      <c r="P567" s="21" t="str">
        <f t="shared" si="1"/>
        <v>No</v>
      </c>
    </row>
    <row r="568">
      <c r="A568" s="3">
        <v>668.0</v>
      </c>
      <c r="B568" s="4" t="s">
        <v>4568</v>
      </c>
      <c r="C568" s="2" t="s">
        <v>4569</v>
      </c>
      <c r="D568" s="37" t="s">
        <v>4571</v>
      </c>
      <c r="E568" s="19"/>
      <c r="F568" s="19"/>
      <c r="G568" s="20"/>
      <c r="H568" s="20"/>
      <c r="I568" s="20"/>
      <c r="J568" s="20"/>
      <c r="K568" s="20"/>
      <c r="L568" s="20"/>
      <c r="M568" s="20"/>
      <c r="N568" s="20"/>
      <c r="O568" s="20"/>
      <c r="P568" s="21" t="str">
        <f t="shared" si="1"/>
        <v>Yes</v>
      </c>
    </row>
    <row r="569">
      <c r="A569" s="3">
        <v>669.0</v>
      </c>
      <c r="B569" s="4" t="s">
        <v>4576</v>
      </c>
      <c r="C569" s="2" t="s">
        <v>4577</v>
      </c>
      <c r="D569" s="37" t="s">
        <v>4579</v>
      </c>
      <c r="E569" s="19"/>
      <c r="F569" s="19"/>
      <c r="G569" s="20"/>
      <c r="H569" s="20"/>
      <c r="I569" s="20"/>
      <c r="J569" s="20"/>
      <c r="K569" s="20"/>
      <c r="L569" s="20"/>
      <c r="M569" s="20"/>
      <c r="N569" s="20"/>
      <c r="O569" s="20"/>
      <c r="P569" s="21" t="str">
        <f t="shared" si="1"/>
        <v>Yes</v>
      </c>
    </row>
    <row r="570">
      <c r="A570" s="3">
        <v>670.0</v>
      </c>
      <c r="B570" s="4" t="s">
        <v>4584</v>
      </c>
      <c r="C570" s="2" t="s">
        <v>4585</v>
      </c>
      <c r="D570" s="37" t="s">
        <v>4587</v>
      </c>
      <c r="E570" s="19"/>
      <c r="F570" s="19"/>
      <c r="G570" s="20"/>
      <c r="H570" s="20"/>
      <c r="I570" s="20"/>
      <c r="J570" s="20"/>
      <c r="K570" s="24" t="s">
        <v>7299</v>
      </c>
      <c r="L570" s="20"/>
      <c r="M570" s="20"/>
      <c r="N570" s="20"/>
      <c r="O570" s="20"/>
      <c r="P570" s="21" t="str">
        <f t="shared" si="1"/>
        <v>No</v>
      </c>
    </row>
    <row r="571">
      <c r="A571" s="3">
        <v>671.0</v>
      </c>
      <c r="B571" s="4" t="s">
        <v>4592</v>
      </c>
      <c r="C571" s="2" t="s">
        <v>4593</v>
      </c>
      <c r="D571" s="37" t="s">
        <v>4595</v>
      </c>
      <c r="E571" s="19"/>
      <c r="F571" s="23" t="s">
        <v>7299</v>
      </c>
      <c r="G571" s="20"/>
      <c r="H571" s="20"/>
      <c r="I571" s="20"/>
      <c r="J571" s="20"/>
      <c r="K571" s="20"/>
      <c r="L571" s="20"/>
      <c r="M571" s="20"/>
      <c r="N571" s="20"/>
      <c r="O571" s="20"/>
      <c r="P571" s="21" t="str">
        <f t="shared" si="1"/>
        <v>No</v>
      </c>
    </row>
    <row r="572">
      <c r="A572" s="3">
        <v>672.0</v>
      </c>
      <c r="B572" s="4" t="s">
        <v>4600</v>
      </c>
      <c r="C572" s="2" t="s">
        <v>4601</v>
      </c>
      <c r="D572" s="37" t="s">
        <v>4603</v>
      </c>
      <c r="E572" s="19"/>
      <c r="F572" s="19"/>
      <c r="G572" s="20"/>
      <c r="H572" s="20"/>
      <c r="I572" s="20"/>
      <c r="J572" s="20"/>
      <c r="K572" s="20"/>
      <c r="L572" s="20"/>
      <c r="M572" s="20"/>
      <c r="N572" s="20"/>
      <c r="O572" s="20"/>
      <c r="P572" s="21" t="str">
        <f t="shared" si="1"/>
        <v>Yes</v>
      </c>
    </row>
    <row r="573">
      <c r="A573" s="3">
        <v>673.0</v>
      </c>
      <c r="B573" s="4" t="s">
        <v>4608</v>
      </c>
      <c r="C573" s="2" t="s">
        <v>4609</v>
      </c>
      <c r="D573" s="37" t="s">
        <v>4611</v>
      </c>
      <c r="E573" s="19"/>
      <c r="F573" s="19"/>
      <c r="G573" s="20"/>
      <c r="H573" s="20"/>
      <c r="I573" s="20"/>
      <c r="J573" s="20"/>
      <c r="K573" s="20"/>
      <c r="L573" s="20"/>
      <c r="M573" s="20"/>
      <c r="N573" s="20"/>
      <c r="O573" s="20"/>
      <c r="P573" s="21" t="str">
        <f t="shared" si="1"/>
        <v>Yes</v>
      </c>
    </row>
    <row r="574">
      <c r="A574" s="3">
        <v>674.0</v>
      </c>
      <c r="B574" s="4" t="s">
        <v>4616</v>
      </c>
      <c r="C574" s="2" t="s">
        <v>4617</v>
      </c>
      <c r="D574" s="37" t="s">
        <v>4619</v>
      </c>
      <c r="E574" s="19"/>
      <c r="F574" s="19"/>
      <c r="G574" s="20"/>
      <c r="H574" s="20"/>
      <c r="I574" s="20"/>
      <c r="J574" s="20"/>
      <c r="K574" s="20"/>
      <c r="L574" s="24" t="s">
        <v>7299</v>
      </c>
      <c r="M574" s="20"/>
      <c r="N574" s="20"/>
      <c r="O574" s="20"/>
      <c r="P574" s="21" t="str">
        <f t="shared" si="1"/>
        <v>No</v>
      </c>
    </row>
    <row r="575">
      <c r="A575" s="3">
        <v>675.0</v>
      </c>
      <c r="B575" s="4" t="s">
        <v>4624</v>
      </c>
      <c r="C575" s="2" t="s">
        <v>4625</v>
      </c>
      <c r="D575" s="37" t="s">
        <v>4627</v>
      </c>
      <c r="E575" s="19"/>
      <c r="F575" s="19"/>
      <c r="G575" s="20"/>
      <c r="H575" s="20"/>
      <c r="I575" s="20"/>
      <c r="J575" s="20"/>
      <c r="K575" s="20"/>
      <c r="L575" s="20"/>
      <c r="M575" s="20"/>
      <c r="N575" s="20"/>
      <c r="O575" s="20"/>
      <c r="P575" s="21" t="str">
        <f t="shared" si="1"/>
        <v>Yes</v>
      </c>
    </row>
    <row r="576">
      <c r="A576" s="3">
        <v>676.0</v>
      </c>
      <c r="B576" s="4" t="s">
        <v>4632</v>
      </c>
      <c r="C576" s="2" t="s">
        <v>4633</v>
      </c>
      <c r="D576" s="37" t="s">
        <v>4635</v>
      </c>
      <c r="E576" s="19"/>
      <c r="F576" s="19"/>
      <c r="G576" s="20"/>
      <c r="H576" s="20"/>
      <c r="I576" s="20"/>
      <c r="J576" s="20"/>
      <c r="K576" s="24"/>
      <c r="L576" s="20"/>
      <c r="M576" s="20"/>
      <c r="N576" s="20"/>
      <c r="O576" s="20"/>
      <c r="P576" s="21" t="str">
        <f t="shared" si="1"/>
        <v>Yes</v>
      </c>
    </row>
    <row r="577">
      <c r="A577" s="3">
        <v>677.0</v>
      </c>
      <c r="B577" s="4" t="s">
        <v>4640</v>
      </c>
      <c r="C577" s="2" t="s">
        <v>4641</v>
      </c>
      <c r="D577" s="37" t="s">
        <v>4643</v>
      </c>
      <c r="E577" s="19"/>
      <c r="F577" s="23" t="s">
        <v>7299</v>
      </c>
      <c r="G577" s="20"/>
      <c r="H577" s="20"/>
      <c r="I577" s="20"/>
      <c r="J577" s="20"/>
      <c r="K577" s="20"/>
      <c r="L577" s="20"/>
      <c r="M577" s="20"/>
      <c r="N577" s="20"/>
      <c r="O577" s="20"/>
      <c r="P577" s="21" t="str">
        <f t="shared" si="1"/>
        <v>No</v>
      </c>
    </row>
    <row r="578">
      <c r="A578" s="3">
        <v>678.0</v>
      </c>
      <c r="B578" s="4" t="s">
        <v>4648</v>
      </c>
      <c r="C578" s="2" t="s">
        <v>4649</v>
      </c>
      <c r="D578" s="37" t="s">
        <v>4651</v>
      </c>
      <c r="E578" s="23" t="s">
        <v>7299</v>
      </c>
      <c r="F578" s="19"/>
      <c r="G578" s="20"/>
      <c r="H578" s="20"/>
      <c r="I578" s="20"/>
      <c r="J578" s="20"/>
      <c r="K578" s="20"/>
      <c r="L578" s="20"/>
      <c r="M578" s="20"/>
      <c r="N578" s="20"/>
      <c r="O578" s="20"/>
      <c r="P578" s="21" t="str">
        <f t="shared" si="1"/>
        <v>No</v>
      </c>
    </row>
    <row r="579">
      <c r="A579" s="3">
        <v>679.0</v>
      </c>
      <c r="B579" s="4" t="s">
        <v>4657</v>
      </c>
      <c r="C579" s="2" t="s">
        <v>4658</v>
      </c>
      <c r="D579" s="37" t="s">
        <v>4660</v>
      </c>
      <c r="E579" s="19"/>
      <c r="F579" s="19"/>
      <c r="G579" s="24" t="s">
        <v>7299</v>
      </c>
      <c r="H579" s="20"/>
      <c r="I579" s="20"/>
      <c r="J579" s="20"/>
      <c r="K579" s="20"/>
      <c r="L579" s="20"/>
      <c r="M579" s="20"/>
      <c r="N579" s="20"/>
      <c r="O579" s="20"/>
      <c r="P579" s="21" t="str">
        <f t="shared" si="1"/>
        <v>No</v>
      </c>
    </row>
    <row r="580">
      <c r="A580" s="3">
        <v>680.0</v>
      </c>
      <c r="B580" s="4" t="s">
        <v>4665</v>
      </c>
      <c r="C580" s="2" t="s">
        <v>4666</v>
      </c>
      <c r="D580" s="37" t="s">
        <v>4668</v>
      </c>
      <c r="E580" s="23" t="s">
        <v>7299</v>
      </c>
      <c r="F580" s="19"/>
      <c r="G580" s="20"/>
      <c r="H580" s="20"/>
      <c r="I580" s="20"/>
      <c r="J580" s="20"/>
      <c r="K580" s="20"/>
      <c r="L580" s="20"/>
      <c r="M580" s="20"/>
      <c r="N580" s="20"/>
      <c r="O580" s="20"/>
      <c r="P580" s="21" t="str">
        <f t="shared" si="1"/>
        <v>No</v>
      </c>
    </row>
    <row r="581">
      <c r="A581" s="3">
        <v>681.0</v>
      </c>
      <c r="B581" s="4" t="s">
        <v>4673</v>
      </c>
      <c r="C581" s="2" t="s">
        <v>4674</v>
      </c>
      <c r="D581" s="37" t="s">
        <v>4676</v>
      </c>
      <c r="E581" s="19"/>
      <c r="F581" s="19"/>
      <c r="G581" s="20"/>
      <c r="H581" s="20"/>
      <c r="I581" s="20"/>
      <c r="J581" s="20"/>
      <c r="K581" s="20"/>
      <c r="L581" s="20"/>
      <c r="M581" s="20"/>
      <c r="N581" s="20"/>
      <c r="O581" s="20"/>
      <c r="P581" s="21" t="str">
        <f t="shared" si="1"/>
        <v>Yes</v>
      </c>
    </row>
    <row r="582">
      <c r="A582" s="3">
        <v>682.0</v>
      </c>
      <c r="B582" s="4" t="s">
        <v>4681</v>
      </c>
      <c r="C582" s="2" t="s">
        <v>4682</v>
      </c>
      <c r="D582" s="37" t="s">
        <v>4684</v>
      </c>
      <c r="E582" s="19"/>
      <c r="F582" s="19"/>
      <c r="G582" s="20"/>
      <c r="H582" s="20"/>
      <c r="I582" s="20"/>
      <c r="J582" s="20"/>
      <c r="K582" s="20"/>
      <c r="L582" s="20"/>
      <c r="M582" s="20"/>
      <c r="N582" s="20"/>
      <c r="O582" s="20"/>
      <c r="P582" s="21" t="str">
        <f t="shared" si="1"/>
        <v>Yes</v>
      </c>
    </row>
    <row r="583">
      <c r="A583" s="3">
        <v>683.0</v>
      </c>
      <c r="B583" s="4" t="s">
        <v>4689</v>
      </c>
      <c r="C583" s="2" t="s">
        <v>4690</v>
      </c>
      <c r="D583" s="37" t="s">
        <v>4692</v>
      </c>
      <c r="E583" s="19"/>
      <c r="F583" s="19"/>
      <c r="G583" s="20"/>
      <c r="H583" s="20"/>
      <c r="I583" s="20"/>
      <c r="J583" s="20"/>
      <c r="K583" s="20"/>
      <c r="L583" s="20"/>
      <c r="M583" s="20"/>
      <c r="N583" s="20"/>
      <c r="O583" s="20"/>
      <c r="P583" s="21" t="str">
        <f t="shared" si="1"/>
        <v>Yes</v>
      </c>
    </row>
    <row r="584">
      <c r="A584" s="3">
        <v>685.0</v>
      </c>
      <c r="B584" s="4" t="s">
        <v>4697</v>
      </c>
      <c r="C584" s="2" t="s">
        <v>4698</v>
      </c>
      <c r="D584" s="37" t="s">
        <v>4700</v>
      </c>
      <c r="E584" s="23" t="s">
        <v>7299</v>
      </c>
      <c r="F584" s="19"/>
      <c r="G584" s="20"/>
      <c r="H584" s="20"/>
      <c r="I584" s="20"/>
      <c r="J584" s="20"/>
      <c r="K584" s="20"/>
      <c r="L584" s="20"/>
      <c r="M584" s="20"/>
      <c r="N584" s="20"/>
      <c r="O584" s="20"/>
      <c r="P584" s="21" t="str">
        <f t="shared" si="1"/>
        <v>No</v>
      </c>
    </row>
    <row r="585">
      <c r="A585" s="3">
        <v>686.0</v>
      </c>
      <c r="B585" s="4" t="s">
        <v>4705</v>
      </c>
      <c r="C585" s="2" t="s">
        <v>4706</v>
      </c>
      <c r="D585" s="37" t="s">
        <v>4708</v>
      </c>
      <c r="E585" s="19"/>
      <c r="F585" s="19"/>
      <c r="G585" s="20"/>
      <c r="H585" s="20"/>
      <c r="I585" s="20"/>
      <c r="J585" s="20"/>
      <c r="K585" s="20"/>
      <c r="L585" s="20"/>
      <c r="M585" s="20"/>
      <c r="N585" s="20"/>
      <c r="O585" s="20"/>
      <c r="P585" s="21" t="str">
        <f t="shared" si="1"/>
        <v>Yes</v>
      </c>
    </row>
    <row r="586">
      <c r="A586" s="3">
        <v>687.0</v>
      </c>
      <c r="B586" s="4" t="s">
        <v>4713</v>
      </c>
      <c r="C586" s="2" t="s">
        <v>4714</v>
      </c>
      <c r="D586" s="37" t="s">
        <v>4716</v>
      </c>
      <c r="E586" s="23" t="s">
        <v>7299</v>
      </c>
      <c r="F586" s="19"/>
      <c r="G586" s="20"/>
      <c r="H586" s="20"/>
      <c r="I586" s="20"/>
      <c r="J586" s="20"/>
      <c r="K586" s="20"/>
      <c r="L586" s="20"/>
      <c r="M586" s="20"/>
      <c r="N586" s="20"/>
      <c r="O586" s="20"/>
      <c r="P586" s="21" t="str">
        <f t="shared" si="1"/>
        <v>No</v>
      </c>
    </row>
    <row r="587">
      <c r="A587" s="3">
        <v>689.0</v>
      </c>
      <c r="B587" s="4" t="s">
        <v>4721</v>
      </c>
      <c r="C587" s="2" t="s">
        <v>4722</v>
      </c>
      <c r="D587" s="37" t="s">
        <v>4724</v>
      </c>
      <c r="E587" s="23" t="s">
        <v>7299</v>
      </c>
      <c r="F587" s="19"/>
      <c r="G587" s="20"/>
      <c r="H587" s="20"/>
      <c r="I587" s="20"/>
      <c r="J587" s="20"/>
      <c r="K587" s="20"/>
      <c r="L587" s="20"/>
      <c r="M587" s="20"/>
      <c r="N587" s="20"/>
      <c r="O587" s="20"/>
      <c r="P587" s="21" t="str">
        <f t="shared" si="1"/>
        <v>No</v>
      </c>
    </row>
    <row r="588">
      <c r="A588" s="3">
        <v>690.0</v>
      </c>
      <c r="B588" s="4" t="s">
        <v>4731</v>
      </c>
      <c r="C588" s="2" t="s">
        <v>4732</v>
      </c>
      <c r="D588" s="37" t="s">
        <v>4734</v>
      </c>
      <c r="E588" s="19"/>
      <c r="F588" s="19"/>
      <c r="G588" s="20"/>
      <c r="H588" s="20"/>
      <c r="I588" s="20"/>
      <c r="J588" s="24" t="s">
        <v>7299</v>
      </c>
      <c r="K588" s="20"/>
      <c r="L588" s="20"/>
      <c r="M588" s="20"/>
      <c r="N588" s="20"/>
      <c r="O588" s="20"/>
      <c r="P588" s="21" t="str">
        <f t="shared" si="1"/>
        <v>No</v>
      </c>
    </row>
    <row r="589">
      <c r="A589" s="3">
        <v>691.0</v>
      </c>
      <c r="B589" s="4" t="s">
        <v>4739</v>
      </c>
      <c r="C589" s="2" t="s">
        <v>4740</v>
      </c>
      <c r="D589" s="37" t="s">
        <v>4742</v>
      </c>
      <c r="E589" s="23"/>
      <c r="F589" s="19"/>
      <c r="G589" s="20"/>
      <c r="H589" s="20"/>
      <c r="I589" s="20"/>
      <c r="J589" s="24" t="s">
        <v>7299</v>
      </c>
      <c r="K589" s="20"/>
      <c r="L589" s="20"/>
      <c r="M589" s="20"/>
      <c r="N589" s="20"/>
      <c r="O589" s="20"/>
      <c r="P589" s="21" t="str">
        <f t="shared" si="1"/>
        <v>No</v>
      </c>
    </row>
    <row r="590">
      <c r="A590" s="3">
        <v>692.0</v>
      </c>
      <c r="B590" s="4" t="s">
        <v>4747</v>
      </c>
      <c r="C590" s="2" t="s">
        <v>4748</v>
      </c>
      <c r="D590" s="37" t="s">
        <v>4750</v>
      </c>
      <c r="E590" s="19"/>
      <c r="F590" s="19"/>
      <c r="G590" s="20"/>
      <c r="H590" s="20"/>
      <c r="I590" s="20"/>
      <c r="J590" s="20"/>
      <c r="K590" s="20"/>
      <c r="L590" s="20"/>
      <c r="M590" s="20"/>
      <c r="N590" s="20"/>
      <c r="O590" s="20"/>
      <c r="P590" s="21" t="str">
        <f t="shared" si="1"/>
        <v>Yes</v>
      </c>
    </row>
    <row r="591">
      <c r="A591" s="3">
        <v>696.0</v>
      </c>
      <c r="B591" s="4" t="s">
        <v>4755</v>
      </c>
      <c r="C591" s="2" t="s">
        <v>4756</v>
      </c>
      <c r="D591" s="37" t="s">
        <v>4758</v>
      </c>
      <c r="E591" s="19"/>
      <c r="F591" s="19"/>
      <c r="G591" s="20"/>
      <c r="H591" s="20"/>
      <c r="I591" s="20"/>
      <c r="J591" s="20"/>
      <c r="K591" s="20"/>
      <c r="L591" s="20"/>
      <c r="M591" s="24" t="s">
        <v>7299</v>
      </c>
      <c r="N591" s="20"/>
      <c r="O591" s="20"/>
      <c r="P591" s="21" t="str">
        <f t="shared" si="1"/>
        <v>No</v>
      </c>
    </row>
    <row r="592">
      <c r="A592" s="3">
        <v>697.0</v>
      </c>
      <c r="B592" s="4" t="s">
        <v>4763</v>
      </c>
      <c r="C592" s="2" t="s">
        <v>4764</v>
      </c>
      <c r="D592" s="37" t="s">
        <v>4766</v>
      </c>
      <c r="E592" s="19"/>
      <c r="F592" s="19"/>
      <c r="G592" s="20"/>
      <c r="H592" s="20"/>
      <c r="I592" s="20"/>
      <c r="J592" s="20"/>
      <c r="K592" s="20"/>
      <c r="L592" s="24" t="s">
        <v>7299</v>
      </c>
      <c r="M592" s="20"/>
      <c r="N592" s="20"/>
      <c r="O592" s="20"/>
      <c r="P592" s="21" t="str">
        <f t="shared" si="1"/>
        <v>No</v>
      </c>
    </row>
    <row r="593">
      <c r="A593" s="3">
        <v>700.0</v>
      </c>
      <c r="B593" s="4" t="s">
        <v>4771</v>
      </c>
      <c r="C593" s="2" t="s">
        <v>4772</v>
      </c>
      <c r="D593" s="37" t="s">
        <v>4774</v>
      </c>
      <c r="E593" s="19"/>
      <c r="F593" s="19"/>
      <c r="G593" s="20"/>
      <c r="H593" s="20"/>
      <c r="I593" s="20"/>
      <c r="J593" s="20"/>
      <c r="K593" s="24" t="s">
        <v>7299</v>
      </c>
      <c r="L593" s="20"/>
      <c r="M593" s="20"/>
      <c r="N593" s="20"/>
      <c r="O593" s="20"/>
      <c r="P593" s="21" t="str">
        <f t="shared" si="1"/>
        <v>No</v>
      </c>
    </row>
    <row r="594">
      <c r="A594" s="3">
        <v>701.0</v>
      </c>
      <c r="B594" s="4" t="s">
        <v>4779</v>
      </c>
      <c r="C594" s="2" t="s">
        <v>4780</v>
      </c>
      <c r="D594" s="37" t="s">
        <v>4782</v>
      </c>
      <c r="E594" s="23" t="s">
        <v>7299</v>
      </c>
      <c r="F594" s="19"/>
      <c r="G594" s="20"/>
      <c r="H594" s="20"/>
      <c r="I594" s="20"/>
      <c r="J594" s="20"/>
      <c r="K594" s="20"/>
      <c r="L594" s="20"/>
      <c r="M594" s="20"/>
      <c r="N594" s="20"/>
      <c r="O594" s="20"/>
      <c r="P594" s="21" t="str">
        <f t="shared" si="1"/>
        <v>No</v>
      </c>
    </row>
    <row r="595">
      <c r="A595" s="3">
        <v>702.0</v>
      </c>
      <c r="B595" s="4" t="s">
        <v>4787</v>
      </c>
      <c r="C595" s="2" t="s">
        <v>4788</v>
      </c>
      <c r="D595" s="37" t="s">
        <v>4790</v>
      </c>
      <c r="E595" s="23" t="s">
        <v>7299</v>
      </c>
      <c r="F595" s="19"/>
      <c r="G595" s="20"/>
      <c r="H595" s="20"/>
      <c r="I595" s="20"/>
      <c r="J595" s="20"/>
      <c r="K595" s="20"/>
      <c r="L595" s="20"/>
      <c r="M595" s="20"/>
      <c r="N595" s="20"/>
      <c r="O595" s="20"/>
      <c r="P595" s="21" t="str">
        <f t="shared" si="1"/>
        <v>No</v>
      </c>
    </row>
    <row r="596">
      <c r="A596" s="3">
        <v>703.0</v>
      </c>
      <c r="B596" s="4" t="s">
        <v>4795</v>
      </c>
      <c r="C596" s="2" t="s">
        <v>4796</v>
      </c>
      <c r="D596" s="37" t="s">
        <v>4798</v>
      </c>
      <c r="E596" s="23" t="s">
        <v>7299</v>
      </c>
      <c r="F596" s="19"/>
      <c r="G596" s="20"/>
      <c r="H596" s="20"/>
      <c r="I596" s="20"/>
      <c r="J596" s="20"/>
      <c r="K596" s="20"/>
      <c r="L596" s="20"/>
      <c r="M596" s="20"/>
      <c r="N596" s="20"/>
      <c r="O596" s="20"/>
      <c r="P596" s="21" t="str">
        <f t="shared" si="1"/>
        <v>No</v>
      </c>
    </row>
    <row r="597">
      <c r="A597" s="3">
        <v>704.0</v>
      </c>
      <c r="B597" s="4" t="s">
        <v>4803</v>
      </c>
      <c r="C597" s="2" t="s">
        <v>4804</v>
      </c>
      <c r="D597" s="37" t="s">
        <v>4806</v>
      </c>
      <c r="E597" s="23" t="s">
        <v>7299</v>
      </c>
      <c r="F597" s="19"/>
      <c r="G597" s="20"/>
      <c r="H597" s="20"/>
      <c r="I597" s="20"/>
      <c r="J597" s="20"/>
      <c r="K597" s="20"/>
      <c r="L597" s="20"/>
      <c r="M597" s="20"/>
      <c r="N597" s="20"/>
      <c r="O597" s="20"/>
      <c r="P597" s="21" t="str">
        <f t="shared" si="1"/>
        <v>No</v>
      </c>
    </row>
    <row r="598">
      <c r="A598" s="3">
        <v>705.0</v>
      </c>
      <c r="B598" s="4" t="s">
        <v>4811</v>
      </c>
      <c r="C598" s="2" t="s">
        <v>4812</v>
      </c>
      <c r="D598" s="37" t="s">
        <v>4814</v>
      </c>
      <c r="E598" s="23" t="s">
        <v>7299</v>
      </c>
      <c r="F598" s="19"/>
      <c r="G598" s="20"/>
      <c r="H598" s="20"/>
      <c r="I598" s="20"/>
      <c r="J598" s="20"/>
      <c r="K598" s="20"/>
      <c r="L598" s="20"/>
      <c r="M598" s="20"/>
      <c r="N598" s="20"/>
      <c r="O598" s="20"/>
      <c r="P598" s="21" t="str">
        <f t="shared" si="1"/>
        <v>No</v>
      </c>
    </row>
    <row r="599">
      <c r="A599" s="3">
        <v>707.0</v>
      </c>
      <c r="B599" s="4" t="s">
        <v>4819</v>
      </c>
      <c r="C599" s="2" t="s">
        <v>4820</v>
      </c>
      <c r="D599" s="37" t="s">
        <v>4822</v>
      </c>
      <c r="E599" s="23" t="s">
        <v>7299</v>
      </c>
      <c r="F599" s="19"/>
      <c r="G599" s="20"/>
      <c r="H599" s="20"/>
      <c r="I599" s="20"/>
      <c r="J599" s="20"/>
      <c r="K599" s="20"/>
      <c r="L599" s="20"/>
      <c r="M599" s="20"/>
      <c r="N599" s="20"/>
      <c r="O599" s="20"/>
      <c r="P599" s="21" t="str">
        <f t="shared" si="1"/>
        <v>No</v>
      </c>
    </row>
    <row r="600">
      <c r="A600" s="3">
        <v>708.0</v>
      </c>
      <c r="B600" s="4" t="s">
        <v>4827</v>
      </c>
      <c r="C600" s="2" t="s">
        <v>4828</v>
      </c>
      <c r="D600" s="37" t="s">
        <v>4830</v>
      </c>
      <c r="E600" s="23" t="s">
        <v>7299</v>
      </c>
      <c r="F600" s="19"/>
      <c r="G600" s="20"/>
      <c r="H600" s="20"/>
      <c r="I600" s="20"/>
      <c r="J600" s="20"/>
      <c r="K600" s="20"/>
      <c r="L600" s="20"/>
      <c r="M600" s="20"/>
      <c r="N600" s="20"/>
      <c r="O600" s="20"/>
      <c r="P600" s="21" t="str">
        <f t="shared" si="1"/>
        <v>No</v>
      </c>
    </row>
    <row r="601">
      <c r="A601" s="3">
        <v>709.0</v>
      </c>
      <c r="B601" s="4" t="s">
        <v>4835</v>
      </c>
      <c r="C601" s="2" t="s">
        <v>4836</v>
      </c>
      <c r="D601" s="37" t="s">
        <v>4838</v>
      </c>
      <c r="E601" s="23" t="s">
        <v>7299</v>
      </c>
      <c r="F601" s="19"/>
      <c r="G601" s="20"/>
      <c r="H601" s="20"/>
      <c r="I601" s="20"/>
      <c r="J601" s="20"/>
      <c r="K601" s="20"/>
      <c r="L601" s="20"/>
      <c r="M601" s="20"/>
      <c r="N601" s="20"/>
      <c r="O601" s="20"/>
      <c r="P601" s="21" t="str">
        <f t="shared" si="1"/>
        <v>No</v>
      </c>
    </row>
    <row r="602">
      <c r="A602" s="3">
        <v>710.0</v>
      </c>
      <c r="B602" s="4" t="s">
        <v>4843</v>
      </c>
      <c r="C602" s="2" t="s">
        <v>4844</v>
      </c>
      <c r="D602" s="37" t="s">
        <v>4846</v>
      </c>
      <c r="E602" s="23" t="s">
        <v>7299</v>
      </c>
      <c r="F602" s="19"/>
      <c r="G602" s="20"/>
      <c r="H602" s="20"/>
      <c r="I602" s="20"/>
      <c r="J602" s="20"/>
      <c r="K602" s="20"/>
      <c r="L602" s="20"/>
      <c r="M602" s="20"/>
      <c r="N602" s="20"/>
      <c r="O602" s="20"/>
      <c r="P602" s="21" t="str">
        <f t="shared" si="1"/>
        <v>No</v>
      </c>
    </row>
    <row r="603">
      <c r="A603" s="3">
        <v>711.0</v>
      </c>
      <c r="B603" s="4" t="s">
        <v>4851</v>
      </c>
      <c r="C603" s="2" t="s">
        <v>4852</v>
      </c>
      <c r="D603" s="37" t="s">
        <v>4854</v>
      </c>
      <c r="E603" s="23" t="s">
        <v>7299</v>
      </c>
      <c r="F603" s="19"/>
      <c r="G603" s="20"/>
      <c r="H603" s="20"/>
      <c r="I603" s="20"/>
      <c r="J603" s="20"/>
      <c r="K603" s="20"/>
      <c r="L603" s="20"/>
      <c r="M603" s="20"/>
      <c r="N603" s="20"/>
      <c r="O603" s="20"/>
      <c r="P603" s="21" t="str">
        <f t="shared" si="1"/>
        <v>No</v>
      </c>
    </row>
    <row r="604">
      <c r="A604" s="3">
        <v>712.0</v>
      </c>
      <c r="B604" s="4" t="s">
        <v>4859</v>
      </c>
      <c r="C604" s="2" t="s">
        <v>4860</v>
      </c>
      <c r="D604" s="37" t="s">
        <v>4862</v>
      </c>
      <c r="E604" s="23" t="s">
        <v>7299</v>
      </c>
      <c r="F604" s="19"/>
      <c r="G604" s="20"/>
      <c r="H604" s="20"/>
      <c r="I604" s="20"/>
      <c r="J604" s="20"/>
      <c r="K604" s="20"/>
      <c r="L604" s="20"/>
      <c r="M604" s="20"/>
      <c r="N604" s="20"/>
      <c r="O604" s="20"/>
      <c r="P604" s="21" t="str">
        <f t="shared" si="1"/>
        <v>No</v>
      </c>
    </row>
    <row r="605">
      <c r="A605" s="3">
        <v>713.0</v>
      </c>
      <c r="B605" s="4" t="s">
        <v>4867</v>
      </c>
      <c r="C605" s="2" t="s">
        <v>4868</v>
      </c>
      <c r="D605" s="37" t="s">
        <v>4870</v>
      </c>
      <c r="E605" s="23" t="s">
        <v>7299</v>
      </c>
      <c r="F605" s="19"/>
      <c r="G605" s="20"/>
      <c r="H605" s="20"/>
      <c r="I605" s="20"/>
      <c r="J605" s="20"/>
      <c r="K605" s="20"/>
      <c r="L605" s="20"/>
      <c r="M605" s="20"/>
      <c r="N605" s="20"/>
      <c r="O605" s="20"/>
      <c r="P605" s="21" t="str">
        <f t="shared" si="1"/>
        <v>No</v>
      </c>
    </row>
    <row r="606">
      <c r="A606" s="3">
        <v>714.0</v>
      </c>
      <c r="B606" s="4" t="s">
        <v>4875</v>
      </c>
      <c r="C606" s="2" t="s">
        <v>4876</v>
      </c>
      <c r="D606" s="37" t="s">
        <v>4878</v>
      </c>
      <c r="E606" s="23" t="s">
        <v>7299</v>
      </c>
      <c r="F606" s="19"/>
      <c r="G606" s="20"/>
      <c r="H606" s="20"/>
      <c r="I606" s="20"/>
      <c r="J606" s="20"/>
      <c r="K606" s="20"/>
      <c r="L606" s="20"/>
      <c r="M606" s="20"/>
      <c r="N606" s="20"/>
      <c r="O606" s="20"/>
      <c r="P606" s="21" t="str">
        <f t="shared" si="1"/>
        <v>No</v>
      </c>
    </row>
    <row r="607">
      <c r="A607" s="3">
        <v>715.0</v>
      </c>
      <c r="B607" s="4" t="s">
        <v>4883</v>
      </c>
      <c r="C607" s="2" t="s">
        <v>4884</v>
      </c>
      <c r="D607" s="37" t="s">
        <v>4886</v>
      </c>
      <c r="E607" s="23" t="s">
        <v>7299</v>
      </c>
      <c r="F607" s="19"/>
      <c r="G607" s="20"/>
      <c r="H607" s="20"/>
      <c r="I607" s="20"/>
      <c r="J607" s="20"/>
      <c r="K607" s="20"/>
      <c r="L607" s="20"/>
      <c r="M607" s="20"/>
      <c r="N607" s="20"/>
      <c r="O607" s="20"/>
      <c r="P607" s="21" t="str">
        <f t="shared" si="1"/>
        <v>No</v>
      </c>
    </row>
    <row r="608">
      <c r="A608" s="3">
        <v>716.0</v>
      </c>
      <c r="B608" s="4" t="s">
        <v>4891</v>
      </c>
      <c r="C608" s="2" t="s">
        <v>4892</v>
      </c>
      <c r="D608" s="37" t="s">
        <v>4894</v>
      </c>
      <c r="E608" s="23" t="s">
        <v>7299</v>
      </c>
      <c r="F608" s="19"/>
      <c r="G608" s="20"/>
      <c r="H608" s="20"/>
      <c r="I608" s="20"/>
      <c r="J608" s="20"/>
      <c r="K608" s="20"/>
      <c r="L608" s="20"/>
      <c r="M608" s="20"/>
      <c r="N608" s="20"/>
      <c r="O608" s="20"/>
      <c r="P608" s="21" t="str">
        <f t="shared" si="1"/>
        <v>No</v>
      </c>
    </row>
    <row r="609">
      <c r="A609" s="3">
        <v>717.0</v>
      </c>
      <c r="B609" s="4" t="s">
        <v>4899</v>
      </c>
      <c r="C609" s="2" t="s">
        <v>4900</v>
      </c>
      <c r="D609" s="37" t="s">
        <v>4902</v>
      </c>
      <c r="E609" s="23" t="s">
        <v>7299</v>
      </c>
      <c r="F609" s="19"/>
      <c r="G609" s="20"/>
      <c r="H609" s="20"/>
      <c r="I609" s="20"/>
      <c r="J609" s="20"/>
      <c r="K609" s="20"/>
      <c r="L609" s="20"/>
      <c r="M609" s="20"/>
      <c r="N609" s="20"/>
      <c r="O609" s="20"/>
      <c r="P609" s="21" t="str">
        <f t="shared" si="1"/>
        <v>No</v>
      </c>
    </row>
    <row r="610">
      <c r="A610" s="3">
        <v>718.0</v>
      </c>
      <c r="B610" s="4" t="s">
        <v>4907</v>
      </c>
      <c r="C610" s="2" t="s">
        <v>4908</v>
      </c>
      <c r="D610" s="37" t="s">
        <v>4910</v>
      </c>
      <c r="E610" s="19"/>
      <c r="F610" s="19"/>
      <c r="G610" s="20"/>
      <c r="H610" s="20"/>
      <c r="I610" s="20"/>
      <c r="J610" s="20"/>
      <c r="K610" s="20"/>
      <c r="L610" s="20"/>
      <c r="M610" s="24" t="s">
        <v>7299</v>
      </c>
      <c r="N610" s="20"/>
      <c r="O610" s="20"/>
      <c r="P610" s="21" t="str">
        <f t="shared" si="1"/>
        <v>No</v>
      </c>
    </row>
    <row r="611">
      <c r="A611" s="3">
        <v>719.0</v>
      </c>
      <c r="B611" s="4" t="s">
        <v>4916</v>
      </c>
      <c r="C611" s="2" t="s">
        <v>4917</v>
      </c>
      <c r="D611" s="37" t="s">
        <v>4919</v>
      </c>
      <c r="E611" s="23" t="s">
        <v>7299</v>
      </c>
      <c r="F611" s="19"/>
      <c r="G611" s="20"/>
      <c r="H611" s="20"/>
      <c r="I611" s="20"/>
      <c r="J611" s="20"/>
      <c r="K611" s="20"/>
      <c r="L611" s="20"/>
      <c r="M611" s="20"/>
      <c r="N611" s="20"/>
      <c r="O611" s="20"/>
      <c r="P611" s="21" t="str">
        <f t="shared" si="1"/>
        <v>No</v>
      </c>
    </row>
    <row r="612">
      <c r="A612" s="3">
        <v>720.0</v>
      </c>
      <c r="B612" s="4" t="s">
        <v>4924</v>
      </c>
      <c r="C612" s="2" t="s">
        <v>4925</v>
      </c>
      <c r="D612" s="37" t="s">
        <v>4927</v>
      </c>
      <c r="E612" s="23" t="s">
        <v>7299</v>
      </c>
      <c r="F612" s="19"/>
      <c r="G612" s="20"/>
      <c r="H612" s="20"/>
      <c r="I612" s="20"/>
      <c r="J612" s="20"/>
      <c r="K612" s="20"/>
      <c r="L612" s="20"/>
      <c r="M612" s="20"/>
      <c r="N612" s="20"/>
      <c r="O612" s="20"/>
      <c r="P612" s="21" t="str">
        <f t="shared" si="1"/>
        <v>No</v>
      </c>
    </row>
    <row r="613">
      <c r="A613" s="3">
        <v>722.0</v>
      </c>
      <c r="B613" s="4" t="s">
        <v>4932</v>
      </c>
      <c r="C613" s="2" t="s">
        <v>4933</v>
      </c>
      <c r="D613" s="37" t="s">
        <v>4935</v>
      </c>
      <c r="E613" s="23" t="s">
        <v>7299</v>
      </c>
      <c r="F613" s="19"/>
      <c r="G613" s="20"/>
      <c r="H613" s="20"/>
      <c r="I613" s="20"/>
      <c r="J613" s="20"/>
      <c r="K613" s="20"/>
      <c r="L613" s="20"/>
      <c r="M613" s="20"/>
      <c r="N613" s="20"/>
      <c r="O613" s="20"/>
      <c r="P613" s="21" t="str">
        <f t="shared" si="1"/>
        <v>No</v>
      </c>
    </row>
    <row r="614">
      <c r="A614" s="3">
        <v>723.0</v>
      </c>
      <c r="B614" s="4" t="s">
        <v>4940</v>
      </c>
      <c r="C614" s="2" t="s">
        <v>4941</v>
      </c>
      <c r="D614" s="37" t="s">
        <v>4943</v>
      </c>
      <c r="E614" s="23" t="s">
        <v>7299</v>
      </c>
      <c r="F614" s="19"/>
      <c r="G614" s="20"/>
      <c r="H614" s="20"/>
      <c r="I614" s="20"/>
      <c r="J614" s="20"/>
      <c r="K614" s="20"/>
      <c r="L614" s="20"/>
      <c r="M614" s="20"/>
      <c r="N614" s="20"/>
      <c r="O614" s="20"/>
      <c r="P614" s="21" t="str">
        <f t="shared" si="1"/>
        <v>No</v>
      </c>
    </row>
    <row r="615">
      <c r="A615" s="3">
        <v>724.0</v>
      </c>
      <c r="B615" s="4" t="s">
        <v>4948</v>
      </c>
      <c r="C615" s="2" t="s">
        <v>4949</v>
      </c>
      <c r="D615" s="37" t="s">
        <v>4951</v>
      </c>
      <c r="E615" s="23" t="s">
        <v>7299</v>
      </c>
      <c r="F615" s="19"/>
      <c r="G615" s="20"/>
      <c r="H615" s="20"/>
      <c r="I615" s="20"/>
      <c r="J615" s="20"/>
      <c r="K615" s="20"/>
      <c r="L615" s="20"/>
      <c r="M615" s="20"/>
      <c r="N615" s="20"/>
      <c r="O615" s="20"/>
      <c r="P615" s="21" t="str">
        <f t="shared" si="1"/>
        <v>No</v>
      </c>
    </row>
    <row r="616">
      <c r="A616" s="3">
        <v>725.0</v>
      </c>
      <c r="B616" s="4" t="s">
        <v>4956</v>
      </c>
      <c r="C616" s="2" t="s">
        <v>4957</v>
      </c>
      <c r="D616" s="37" t="s">
        <v>4959</v>
      </c>
      <c r="E616" s="23" t="s">
        <v>7299</v>
      </c>
      <c r="F616" s="19"/>
      <c r="G616" s="20"/>
      <c r="H616" s="20"/>
      <c r="I616" s="20"/>
      <c r="J616" s="20"/>
      <c r="K616" s="20"/>
      <c r="L616" s="20"/>
      <c r="M616" s="20"/>
      <c r="N616" s="20"/>
      <c r="O616" s="20"/>
      <c r="P616" s="21" t="str">
        <f t="shared" si="1"/>
        <v>No</v>
      </c>
    </row>
    <row r="617">
      <c r="A617" s="3">
        <v>726.0</v>
      </c>
      <c r="B617" s="4" t="s">
        <v>4964</v>
      </c>
      <c r="C617" s="2" t="s">
        <v>4965</v>
      </c>
      <c r="D617" s="37" t="s">
        <v>4967</v>
      </c>
      <c r="E617" s="23" t="s">
        <v>7299</v>
      </c>
      <c r="F617" s="19"/>
      <c r="G617" s="20"/>
      <c r="H617" s="20"/>
      <c r="I617" s="20"/>
      <c r="J617" s="20"/>
      <c r="K617" s="20"/>
      <c r="L617" s="20"/>
      <c r="M617" s="20"/>
      <c r="N617" s="20"/>
      <c r="O617" s="20"/>
      <c r="P617" s="21" t="str">
        <f t="shared" si="1"/>
        <v>No</v>
      </c>
    </row>
    <row r="618">
      <c r="A618" s="3">
        <v>727.0</v>
      </c>
      <c r="B618" s="4" t="s">
        <v>4972</v>
      </c>
      <c r="C618" s="2" t="s">
        <v>4973</v>
      </c>
      <c r="D618" s="37" t="s">
        <v>4975</v>
      </c>
      <c r="E618" s="23" t="s">
        <v>7299</v>
      </c>
      <c r="F618" s="19"/>
      <c r="G618" s="20"/>
      <c r="H618" s="20"/>
      <c r="I618" s="20"/>
      <c r="J618" s="20"/>
      <c r="K618" s="20"/>
      <c r="L618" s="20"/>
      <c r="M618" s="20"/>
      <c r="N618" s="20"/>
      <c r="O618" s="20"/>
      <c r="P618" s="21" t="str">
        <f t="shared" si="1"/>
        <v>No</v>
      </c>
    </row>
    <row r="619">
      <c r="A619" s="3">
        <v>728.0</v>
      </c>
      <c r="B619" s="4" t="s">
        <v>4980</v>
      </c>
      <c r="C619" s="2" t="s">
        <v>4981</v>
      </c>
      <c r="D619" s="37" t="s">
        <v>4983</v>
      </c>
      <c r="E619" s="23" t="s">
        <v>7299</v>
      </c>
      <c r="F619" s="19"/>
      <c r="G619" s="20"/>
      <c r="H619" s="20"/>
      <c r="I619" s="20"/>
      <c r="J619" s="20"/>
      <c r="K619" s="20"/>
      <c r="L619" s="20"/>
      <c r="M619" s="20"/>
      <c r="N619" s="20"/>
      <c r="O619" s="20"/>
      <c r="P619" s="21" t="str">
        <f t="shared" si="1"/>
        <v>No</v>
      </c>
    </row>
    <row r="620">
      <c r="A620" s="3">
        <v>729.0</v>
      </c>
      <c r="B620" s="4" t="s">
        <v>4988</v>
      </c>
      <c r="C620" s="2" t="s">
        <v>4989</v>
      </c>
      <c r="D620" s="37" t="s">
        <v>4991</v>
      </c>
      <c r="E620" s="19"/>
      <c r="F620" s="19"/>
      <c r="G620" s="20"/>
      <c r="H620" s="20"/>
      <c r="I620" s="20"/>
      <c r="J620" s="20"/>
      <c r="K620" s="20"/>
      <c r="L620" s="20"/>
      <c r="M620" s="20"/>
      <c r="N620" s="20"/>
      <c r="O620" s="20"/>
      <c r="P620" s="21" t="str">
        <f t="shared" si="1"/>
        <v>Yes</v>
      </c>
    </row>
    <row r="621">
      <c r="A621" s="3">
        <v>730.0</v>
      </c>
      <c r="B621" s="4" t="s">
        <v>4996</v>
      </c>
      <c r="C621" s="2" t="s">
        <v>4997</v>
      </c>
      <c r="D621" s="37" t="s">
        <v>4999</v>
      </c>
      <c r="E621" s="23" t="s">
        <v>7299</v>
      </c>
      <c r="F621" s="19"/>
      <c r="G621" s="20"/>
      <c r="H621" s="20"/>
      <c r="I621" s="20"/>
      <c r="J621" s="20"/>
      <c r="K621" s="20"/>
      <c r="L621" s="20"/>
      <c r="M621" s="20"/>
      <c r="N621" s="20"/>
      <c r="O621" s="20"/>
      <c r="P621" s="21" t="str">
        <f t="shared" si="1"/>
        <v>No</v>
      </c>
    </row>
    <row r="622">
      <c r="A622" s="3">
        <v>731.0</v>
      </c>
      <c r="B622" s="4" t="s">
        <v>5004</v>
      </c>
      <c r="C622" s="2" t="s">
        <v>5005</v>
      </c>
      <c r="D622" s="37" t="s">
        <v>5007</v>
      </c>
      <c r="E622" s="23" t="s">
        <v>7299</v>
      </c>
      <c r="F622" s="19"/>
      <c r="G622" s="20"/>
      <c r="H622" s="20"/>
      <c r="I622" s="20"/>
      <c r="J622" s="20"/>
      <c r="K622" s="20"/>
      <c r="L622" s="20"/>
      <c r="M622" s="20"/>
      <c r="N622" s="20"/>
      <c r="O622" s="20"/>
      <c r="P622" s="21" t="str">
        <f t="shared" si="1"/>
        <v>No</v>
      </c>
    </row>
    <row r="623">
      <c r="A623" s="3">
        <v>732.0</v>
      </c>
      <c r="B623" s="4" t="s">
        <v>5011</v>
      </c>
      <c r="C623" s="2" t="s">
        <v>5012</v>
      </c>
      <c r="D623" s="37" t="s">
        <v>5014</v>
      </c>
      <c r="E623" s="23" t="s">
        <v>7299</v>
      </c>
      <c r="F623" s="19"/>
      <c r="G623" s="20"/>
      <c r="H623" s="20"/>
      <c r="I623" s="20"/>
      <c r="J623" s="20"/>
      <c r="K623" s="20"/>
      <c r="L623" s="20"/>
      <c r="M623" s="20"/>
      <c r="N623" s="20"/>
      <c r="O623" s="20"/>
      <c r="P623" s="21" t="str">
        <f t="shared" si="1"/>
        <v>No</v>
      </c>
    </row>
    <row r="624">
      <c r="A624" s="3">
        <v>733.0</v>
      </c>
      <c r="B624" s="4" t="s">
        <v>5019</v>
      </c>
      <c r="C624" s="2" t="s">
        <v>5020</v>
      </c>
      <c r="D624" s="37" t="s">
        <v>5022</v>
      </c>
      <c r="E624" s="23" t="s">
        <v>7299</v>
      </c>
      <c r="F624" s="19"/>
      <c r="G624" s="20"/>
      <c r="H624" s="20"/>
      <c r="I624" s="20"/>
      <c r="J624" s="20"/>
      <c r="K624" s="20"/>
      <c r="L624" s="20"/>
      <c r="M624" s="20"/>
      <c r="N624" s="20"/>
      <c r="O624" s="20"/>
      <c r="P624" s="21" t="str">
        <f t="shared" si="1"/>
        <v>No</v>
      </c>
    </row>
    <row r="625">
      <c r="A625" s="3">
        <v>734.0</v>
      </c>
      <c r="B625" s="4" t="s">
        <v>5027</v>
      </c>
      <c r="C625" s="2" t="s">
        <v>5028</v>
      </c>
      <c r="D625" s="37" t="s">
        <v>5030</v>
      </c>
      <c r="E625" s="23" t="s">
        <v>7299</v>
      </c>
      <c r="F625" s="19"/>
      <c r="G625" s="20"/>
      <c r="H625" s="20"/>
      <c r="I625" s="20"/>
      <c r="J625" s="20"/>
      <c r="K625" s="20"/>
      <c r="L625" s="20"/>
      <c r="M625" s="20"/>
      <c r="N625" s="20"/>
      <c r="O625" s="20"/>
      <c r="P625" s="21" t="str">
        <f t="shared" si="1"/>
        <v>No</v>
      </c>
    </row>
    <row r="626">
      <c r="A626" s="3">
        <v>735.0</v>
      </c>
      <c r="B626" s="4" t="s">
        <v>5035</v>
      </c>
      <c r="C626" s="2" t="s">
        <v>5036</v>
      </c>
      <c r="D626" s="37" t="s">
        <v>5038</v>
      </c>
      <c r="E626" s="23" t="s">
        <v>7299</v>
      </c>
      <c r="F626" s="19"/>
      <c r="G626" s="20"/>
      <c r="H626" s="20"/>
      <c r="I626" s="20"/>
      <c r="J626" s="20"/>
      <c r="K626" s="20"/>
      <c r="L626" s="20"/>
      <c r="M626" s="20"/>
      <c r="N626" s="20"/>
      <c r="O626" s="20"/>
      <c r="P626" s="21" t="str">
        <f t="shared" si="1"/>
        <v>No</v>
      </c>
    </row>
    <row r="627">
      <c r="A627" s="3">
        <v>738.0</v>
      </c>
      <c r="B627" s="4" t="s">
        <v>5043</v>
      </c>
      <c r="C627" s="2" t="s">
        <v>5044</v>
      </c>
      <c r="D627" s="37" t="s">
        <v>5046</v>
      </c>
      <c r="E627" s="19"/>
      <c r="F627" s="19"/>
      <c r="G627" s="20"/>
      <c r="H627" s="20"/>
      <c r="I627" s="20"/>
      <c r="J627" s="20"/>
      <c r="K627" s="20"/>
      <c r="L627" s="24" t="s">
        <v>7299</v>
      </c>
      <c r="M627" s="20"/>
      <c r="N627" s="20"/>
      <c r="O627" s="20"/>
      <c r="P627" s="21" t="str">
        <f t="shared" si="1"/>
        <v>No</v>
      </c>
    </row>
    <row r="628">
      <c r="A628" s="3">
        <v>739.0</v>
      </c>
      <c r="B628" s="4" t="s">
        <v>5051</v>
      </c>
      <c r="C628" s="2" t="s">
        <v>5052</v>
      </c>
      <c r="D628" s="37" t="s">
        <v>5054</v>
      </c>
      <c r="E628" s="23" t="s">
        <v>7299</v>
      </c>
      <c r="F628" s="19"/>
      <c r="G628" s="20"/>
      <c r="H628" s="20"/>
      <c r="I628" s="20"/>
      <c r="J628" s="20"/>
      <c r="K628" s="20"/>
      <c r="L628" s="20"/>
      <c r="M628" s="20"/>
      <c r="N628" s="20"/>
      <c r="O628" s="20"/>
      <c r="P628" s="21" t="str">
        <f t="shared" si="1"/>
        <v>No</v>
      </c>
    </row>
    <row r="629">
      <c r="A629" s="3">
        <v>740.0</v>
      </c>
      <c r="B629" s="4" t="s">
        <v>5059</v>
      </c>
      <c r="C629" s="2" t="s">
        <v>5060</v>
      </c>
      <c r="D629" s="37" t="s">
        <v>5062</v>
      </c>
      <c r="E629" s="23" t="s">
        <v>7299</v>
      </c>
      <c r="F629" s="19"/>
      <c r="G629" s="20"/>
      <c r="H629" s="20"/>
      <c r="I629" s="20"/>
      <c r="J629" s="20"/>
      <c r="K629" s="20"/>
      <c r="L629" s="20"/>
      <c r="M629" s="20"/>
      <c r="N629" s="20"/>
      <c r="O629" s="20"/>
      <c r="P629" s="21" t="str">
        <f t="shared" si="1"/>
        <v>No</v>
      </c>
    </row>
    <row r="630">
      <c r="A630" s="3">
        <v>741.0</v>
      </c>
      <c r="B630" s="4" t="s">
        <v>5067</v>
      </c>
      <c r="C630" s="2" t="s">
        <v>5068</v>
      </c>
      <c r="D630" s="37" t="s">
        <v>5070</v>
      </c>
      <c r="E630" s="23" t="s">
        <v>7299</v>
      </c>
      <c r="F630" s="19"/>
      <c r="G630" s="20"/>
      <c r="H630" s="20"/>
      <c r="I630" s="20"/>
      <c r="J630" s="20"/>
      <c r="K630" s="20"/>
      <c r="L630" s="20"/>
      <c r="M630" s="20"/>
      <c r="N630" s="20"/>
      <c r="O630" s="20"/>
      <c r="P630" s="21" t="str">
        <f t="shared" si="1"/>
        <v>No</v>
      </c>
    </row>
    <row r="631">
      <c r="A631" s="3">
        <v>742.0</v>
      </c>
      <c r="B631" s="4" t="s">
        <v>5075</v>
      </c>
      <c r="C631" s="2" t="s">
        <v>5076</v>
      </c>
      <c r="D631" s="37" t="s">
        <v>5078</v>
      </c>
      <c r="E631" s="23" t="s">
        <v>7299</v>
      </c>
      <c r="F631" s="19"/>
      <c r="G631" s="20"/>
      <c r="H631" s="20"/>
      <c r="I631" s="20"/>
      <c r="J631" s="20"/>
      <c r="K631" s="20"/>
      <c r="L631" s="20"/>
      <c r="M631" s="20"/>
      <c r="N631" s="20"/>
      <c r="O631" s="20"/>
      <c r="P631" s="21" t="str">
        <f t="shared" si="1"/>
        <v>No</v>
      </c>
    </row>
    <row r="632">
      <c r="A632" s="3">
        <v>743.0</v>
      </c>
      <c r="B632" s="4" t="s">
        <v>5083</v>
      </c>
      <c r="C632" s="2" t="s">
        <v>5084</v>
      </c>
      <c r="D632" s="37" t="s">
        <v>5086</v>
      </c>
      <c r="E632" s="23" t="s">
        <v>7299</v>
      </c>
      <c r="F632" s="19"/>
      <c r="G632" s="20"/>
      <c r="H632" s="20"/>
      <c r="I632" s="20"/>
      <c r="J632" s="20"/>
      <c r="K632" s="20"/>
      <c r="L632" s="20"/>
      <c r="M632" s="20"/>
      <c r="N632" s="20"/>
      <c r="O632" s="20"/>
      <c r="P632" s="21" t="str">
        <f t="shared" si="1"/>
        <v>No</v>
      </c>
    </row>
    <row r="633">
      <c r="A633" s="3">
        <v>744.0</v>
      </c>
      <c r="B633" s="4" t="s">
        <v>5091</v>
      </c>
      <c r="C633" s="2" t="s">
        <v>5092</v>
      </c>
      <c r="D633" s="37" t="s">
        <v>5094</v>
      </c>
      <c r="E633" s="23" t="s">
        <v>7299</v>
      </c>
      <c r="F633" s="19"/>
      <c r="G633" s="20"/>
      <c r="H633" s="20"/>
      <c r="I633" s="20"/>
      <c r="J633" s="20"/>
      <c r="K633" s="20"/>
      <c r="L633" s="20"/>
      <c r="M633" s="20"/>
      <c r="N633" s="20"/>
      <c r="O633" s="20"/>
      <c r="P633" s="21" t="str">
        <f t="shared" si="1"/>
        <v>No</v>
      </c>
    </row>
    <row r="634">
      <c r="A634" s="3">
        <v>746.0</v>
      </c>
      <c r="B634" s="4" t="s">
        <v>5099</v>
      </c>
      <c r="C634" s="2" t="s">
        <v>5100</v>
      </c>
      <c r="D634" s="37" t="s">
        <v>5102</v>
      </c>
      <c r="E634" s="23" t="s">
        <v>7299</v>
      </c>
      <c r="F634" s="19"/>
      <c r="G634" s="20"/>
      <c r="H634" s="20"/>
      <c r="I634" s="20"/>
      <c r="J634" s="20"/>
      <c r="K634" s="20"/>
      <c r="L634" s="20"/>
      <c r="M634" s="20"/>
      <c r="N634" s="20"/>
      <c r="O634" s="20"/>
      <c r="P634" s="21" t="str">
        <f t="shared" si="1"/>
        <v>No</v>
      </c>
    </row>
    <row r="635">
      <c r="A635" s="3">
        <v>747.0</v>
      </c>
      <c r="B635" s="4" t="s">
        <v>5107</v>
      </c>
      <c r="C635" s="2" t="s">
        <v>5108</v>
      </c>
      <c r="D635" s="37" t="s">
        <v>5110</v>
      </c>
      <c r="E635" s="23" t="s">
        <v>7299</v>
      </c>
      <c r="F635" s="19"/>
      <c r="G635" s="20"/>
      <c r="H635" s="20"/>
      <c r="I635" s="20"/>
      <c r="J635" s="20"/>
      <c r="K635" s="20"/>
      <c r="L635" s="20"/>
      <c r="M635" s="20"/>
      <c r="N635" s="20"/>
      <c r="O635" s="20"/>
      <c r="P635" s="21" t="str">
        <f t="shared" si="1"/>
        <v>No</v>
      </c>
    </row>
    <row r="636">
      <c r="A636" s="3">
        <v>748.0</v>
      </c>
      <c r="B636" s="4" t="s">
        <v>5114</v>
      </c>
      <c r="C636" s="2" t="s">
        <v>5115</v>
      </c>
      <c r="D636" s="37" t="s">
        <v>5117</v>
      </c>
      <c r="E636" s="23" t="s">
        <v>7299</v>
      </c>
      <c r="F636" s="19"/>
      <c r="G636" s="20"/>
      <c r="H636" s="20"/>
      <c r="I636" s="20"/>
      <c r="J636" s="20"/>
      <c r="K636" s="20"/>
      <c r="L636" s="20"/>
      <c r="M636" s="20"/>
      <c r="N636" s="20"/>
      <c r="O636" s="20"/>
      <c r="P636" s="21" t="str">
        <f t="shared" si="1"/>
        <v>No</v>
      </c>
    </row>
    <row r="637">
      <c r="A637" s="3">
        <v>749.0</v>
      </c>
      <c r="B637" s="4" t="s">
        <v>5122</v>
      </c>
      <c r="C637" s="2" t="s">
        <v>5123</v>
      </c>
      <c r="D637" s="37" t="s">
        <v>5125</v>
      </c>
      <c r="E637" s="23" t="s">
        <v>7299</v>
      </c>
      <c r="F637" s="19"/>
      <c r="G637" s="20"/>
      <c r="H637" s="20"/>
      <c r="I637" s="20"/>
      <c r="J637" s="20"/>
      <c r="K637" s="20"/>
      <c r="L637" s="20"/>
      <c r="M637" s="20"/>
      <c r="N637" s="20"/>
      <c r="O637" s="20"/>
      <c r="P637" s="21" t="str">
        <f t="shared" si="1"/>
        <v>No</v>
      </c>
    </row>
    <row r="638">
      <c r="A638" s="3">
        <v>750.0</v>
      </c>
      <c r="B638" s="4" t="s">
        <v>5130</v>
      </c>
      <c r="C638" s="2" t="s">
        <v>5131</v>
      </c>
      <c r="D638" s="37" t="s">
        <v>5133</v>
      </c>
      <c r="E638" s="23" t="s">
        <v>7299</v>
      </c>
      <c r="F638" s="19"/>
      <c r="G638" s="20"/>
      <c r="H638" s="20"/>
      <c r="I638" s="20"/>
      <c r="J638" s="20"/>
      <c r="K638" s="20"/>
      <c r="L638" s="20"/>
      <c r="M638" s="20"/>
      <c r="N638" s="20"/>
      <c r="O638" s="20"/>
      <c r="P638" s="21" t="str">
        <f t="shared" si="1"/>
        <v>No</v>
      </c>
    </row>
    <row r="639">
      <c r="A639" s="3">
        <v>751.0</v>
      </c>
      <c r="B639" s="4" t="s">
        <v>5138</v>
      </c>
      <c r="C639" s="2" t="s">
        <v>5139</v>
      </c>
      <c r="D639" s="37" t="s">
        <v>5141</v>
      </c>
      <c r="E639" s="23" t="s">
        <v>7299</v>
      </c>
      <c r="F639" s="19"/>
      <c r="G639" s="20"/>
      <c r="H639" s="20"/>
      <c r="I639" s="20"/>
      <c r="J639" s="20"/>
      <c r="K639" s="20"/>
      <c r="L639" s="20"/>
      <c r="M639" s="20"/>
      <c r="N639" s="20"/>
      <c r="O639" s="20"/>
      <c r="P639" s="21" t="str">
        <f t="shared" si="1"/>
        <v>No</v>
      </c>
    </row>
    <row r="640">
      <c r="A640" s="3">
        <v>752.0</v>
      </c>
      <c r="B640" s="4" t="s">
        <v>5146</v>
      </c>
      <c r="C640" s="2" t="s">
        <v>5147</v>
      </c>
      <c r="D640" s="37" t="s">
        <v>5149</v>
      </c>
      <c r="E640" s="23" t="s">
        <v>7299</v>
      </c>
      <c r="F640" s="19"/>
      <c r="G640" s="20"/>
      <c r="H640" s="20"/>
      <c r="I640" s="20"/>
      <c r="J640" s="20"/>
      <c r="K640" s="20"/>
      <c r="L640" s="20"/>
      <c r="M640" s="20"/>
      <c r="N640" s="20"/>
      <c r="O640" s="20"/>
      <c r="P640" s="21" t="str">
        <f t="shared" si="1"/>
        <v>No</v>
      </c>
    </row>
    <row r="641">
      <c r="A641" s="3">
        <v>753.0</v>
      </c>
      <c r="B641" s="4" t="s">
        <v>5153</v>
      </c>
      <c r="C641" s="2" t="s">
        <v>5154</v>
      </c>
      <c r="D641" s="37" t="s">
        <v>5156</v>
      </c>
      <c r="E641" s="23" t="s">
        <v>7299</v>
      </c>
      <c r="F641" s="19"/>
      <c r="G641" s="20"/>
      <c r="H641" s="20"/>
      <c r="I641" s="20"/>
      <c r="J641" s="20"/>
      <c r="K641" s="20"/>
      <c r="L641" s="20"/>
      <c r="M641" s="20"/>
      <c r="N641" s="20"/>
      <c r="O641" s="20"/>
      <c r="P641" s="21" t="str">
        <f t="shared" si="1"/>
        <v>No</v>
      </c>
    </row>
    <row r="642">
      <c r="A642" s="3">
        <v>754.0</v>
      </c>
      <c r="B642" s="4" t="s">
        <v>5161</v>
      </c>
      <c r="C642" s="2" t="s">
        <v>5162</v>
      </c>
      <c r="D642" s="37" t="s">
        <v>5164</v>
      </c>
      <c r="E642" s="23" t="s">
        <v>7299</v>
      </c>
      <c r="F642" s="19"/>
      <c r="G642" s="20"/>
      <c r="H642" s="20"/>
      <c r="I642" s="20"/>
      <c r="J642" s="20"/>
      <c r="K642" s="20"/>
      <c r="L642" s="20"/>
      <c r="M642" s="20"/>
      <c r="N642" s="20"/>
      <c r="O642" s="20"/>
      <c r="P642" s="21" t="str">
        <f t="shared" si="1"/>
        <v>No</v>
      </c>
    </row>
    <row r="643">
      <c r="A643" s="3">
        <v>755.0</v>
      </c>
      <c r="B643" s="4" t="s">
        <v>5169</v>
      </c>
      <c r="C643" s="2" t="s">
        <v>5170</v>
      </c>
      <c r="D643" s="37" t="s">
        <v>5172</v>
      </c>
      <c r="E643" s="19"/>
      <c r="F643" s="19"/>
      <c r="G643" s="20"/>
      <c r="H643" s="20"/>
      <c r="I643" s="20"/>
      <c r="J643" s="20"/>
      <c r="K643" s="24" t="s">
        <v>7299</v>
      </c>
      <c r="L643" s="20"/>
      <c r="M643" s="20"/>
      <c r="N643" s="20"/>
      <c r="O643" s="20"/>
      <c r="P643" s="21" t="str">
        <f t="shared" si="1"/>
        <v>No</v>
      </c>
    </row>
    <row r="644">
      <c r="A644" s="3">
        <v>756.0</v>
      </c>
      <c r="B644" s="4" t="s">
        <v>5177</v>
      </c>
      <c r="C644" s="2" t="s">
        <v>5178</v>
      </c>
      <c r="D644" s="37" t="s">
        <v>5180</v>
      </c>
      <c r="E644" s="23" t="s">
        <v>7299</v>
      </c>
      <c r="F644" s="19"/>
      <c r="G644" s="20"/>
      <c r="H644" s="20"/>
      <c r="I644" s="20"/>
      <c r="J644" s="20"/>
      <c r="K644" s="20"/>
      <c r="L644" s="20"/>
      <c r="M644" s="20"/>
      <c r="N644" s="20"/>
      <c r="O644" s="20"/>
      <c r="P644" s="21" t="str">
        <f t="shared" si="1"/>
        <v>No</v>
      </c>
    </row>
    <row r="645">
      <c r="A645" s="3">
        <v>757.0</v>
      </c>
      <c r="B645" s="4" t="s">
        <v>5185</v>
      </c>
      <c r="C645" s="2" t="s">
        <v>5186</v>
      </c>
      <c r="D645" s="37" t="s">
        <v>5188</v>
      </c>
      <c r="E645" s="23" t="s">
        <v>7299</v>
      </c>
      <c r="F645" s="19"/>
      <c r="G645" s="20"/>
      <c r="H645" s="20"/>
      <c r="I645" s="20"/>
      <c r="J645" s="20"/>
      <c r="K645" s="20"/>
      <c r="L645" s="20"/>
      <c r="M645" s="20"/>
      <c r="N645" s="20"/>
      <c r="O645" s="20"/>
      <c r="P645" s="21" t="str">
        <f t="shared" si="1"/>
        <v>No</v>
      </c>
    </row>
    <row r="646">
      <c r="A646" s="3">
        <v>758.0</v>
      </c>
      <c r="B646" s="4" t="s">
        <v>5193</v>
      </c>
      <c r="C646" s="2" t="s">
        <v>5194</v>
      </c>
      <c r="D646" s="38">
        <v>0.0</v>
      </c>
      <c r="E646" s="23" t="s">
        <v>7299</v>
      </c>
      <c r="F646" s="19"/>
      <c r="G646" s="20"/>
      <c r="H646" s="20"/>
      <c r="I646" s="20"/>
      <c r="J646" s="20"/>
      <c r="K646" s="20"/>
      <c r="L646" s="20"/>
      <c r="M646" s="20"/>
      <c r="N646" s="20"/>
      <c r="O646" s="20"/>
      <c r="P646" s="21" t="str">
        <f t="shared" si="1"/>
        <v>No</v>
      </c>
    </row>
    <row r="647">
      <c r="A647" s="3">
        <v>759.0</v>
      </c>
      <c r="B647" s="4" t="s">
        <v>5200</v>
      </c>
      <c r="C647" s="2" t="s">
        <v>5201</v>
      </c>
      <c r="D647" s="37" t="s">
        <v>5203</v>
      </c>
      <c r="E647" s="23" t="s">
        <v>7299</v>
      </c>
      <c r="F647" s="19"/>
      <c r="G647" s="20"/>
      <c r="H647" s="20"/>
      <c r="I647" s="20"/>
      <c r="J647" s="20"/>
      <c r="K647" s="20"/>
      <c r="L647" s="20"/>
      <c r="M647" s="20"/>
      <c r="N647" s="20"/>
      <c r="O647" s="20"/>
      <c r="P647" s="21" t="str">
        <f t="shared" si="1"/>
        <v>No</v>
      </c>
    </row>
    <row r="648">
      <c r="A648" s="3">
        <v>760.0</v>
      </c>
      <c r="B648" s="4" t="s">
        <v>5208</v>
      </c>
      <c r="C648" s="2" t="s">
        <v>5209</v>
      </c>
      <c r="D648" s="37" t="s">
        <v>5211</v>
      </c>
      <c r="E648" s="23" t="s">
        <v>7299</v>
      </c>
      <c r="F648" s="19"/>
      <c r="G648" s="20"/>
      <c r="H648" s="20"/>
      <c r="I648" s="20"/>
      <c r="J648" s="20"/>
      <c r="K648" s="20"/>
      <c r="L648" s="20"/>
      <c r="M648" s="20"/>
      <c r="N648" s="20"/>
      <c r="O648" s="20"/>
      <c r="P648" s="21" t="str">
        <f t="shared" si="1"/>
        <v>No</v>
      </c>
    </row>
    <row r="649">
      <c r="A649" s="3">
        <v>761.0</v>
      </c>
      <c r="B649" s="4" t="s">
        <v>5216</v>
      </c>
      <c r="C649" s="2" t="s">
        <v>5217</v>
      </c>
      <c r="D649" s="37" t="s">
        <v>5219</v>
      </c>
      <c r="E649" s="23" t="s">
        <v>7299</v>
      </c>
      <c r="F649" s="19"/>
      <c r="G649" s="20"/>
      <c r="H649" s="20"/>
      <c r="I649" s="20"/>
      <c r="J649" s="20"/>
      <c r="K649" s="20"/>
      <c r="L649" s="20"/>
      <c r="M649" s="20"/>
      <c r="N649" s="20"/>
      <c r="O649" s="20"/>
      <c r="P649" s="21" t="str">
        <f t="shared" si="1"/>
        <v>No</v>
      </c>
    </row>
    <row r="650">
      <c r="A650" s="3">
        <v>762.0</v>
      </c>
      <c r="B650" s="4" t="s">
        <v>5224</v>
      </c>
      <c r="C650" s="2" t="s">
        <v>5225</v>
      </c>
      <c r="D650" s="37" t="s">
        <v>5227</v>
      </c>
      <c r="E650" s="23" t="s">
        <v>7299</v>
      </c>
      <c r="F650" s="19"/>
      <c r="G650" s="20"/>
      <c r="H650" s="20"/>
      <c r="I650" s="20"/>
      <c r="J650" s="20"/>
      <c r="K650" s="20"/>
      <c r="L650" s="20"/>
      <c r="M650" s="20"/>
      <c r="N650" s="20"/>
      <c r="O650" s="20"/>
      <c r="P650" s="21" t="str">
        <f t="shared" si="1"/>
        <v>No</v>
      </c>
    </row>
    <row r="651">
      <c r="A651" s="3">
        <v>763.0</v>
      </c>
      <c r="B651" s="4" t="s">
        <v>5232</v>
      </c>
      <c r="C651" s="2" t="s">
        <v>5233</v>
      </c>
      <c r="D651" s="37" t="s">
        <v>5235</v>
      </c>
      <c r="E651" s="23" t="s">
        <v>7299</v>
      </c>
      <c r="F651" s="19"/>
      <c r="G651" s="20"/>
      <c r="H651" s="20"/>
      <c r="I651" s="20"/>
      <c r="J651" s="20"/>
      <c r="K651" s="20"/>
      <c r="L651" s="20"/>
      <c r="M651" s="20"/>
      <c r="N651" s="20"/>
      <c r="O651" s="20"/>
      <c r="P651" s="21" t="str">
        <f t="shared" si="1"/>
        <v>No</v>
      </c>
    </row>
    <row r="652">
      <c r="A652" s="3">
        <v>764.0</v>
      </c>
      <c r="B652" s="4" t="s">
        <v>5240</v>
      </c>
      <c r="C652" s="2" t="s">
        <v>5241</v>
      </c>
      <c r="D652" s="37" t="s">
        <v>5243</v>
      </c>
      <c r="E652" s="23" t="s">
        <v>7299</v>
      </c>
      <c r="F652" s="19"/>
      <c r="G652" s="20"/>
      <c r="H652" s="20"/>
      <c r="I652" s="20"/>
      <c r="J652" s="20"/>
      <c r="K652" s="20"/>
      <c r="L652" s="20"/>
      <c r="M652" s="20"/>
      <c r="N652" s="20"/>
      <c r="O652" s="20"/>
      <c r="P652" s="21" t="str">
        <f t="shared" si="1"/>
        <v>No</v>
      </c>
    </row>
    <row r="653">
      <c r="A653" s="3">
        <v>765.0</v>
      </c>
      <c r="B653" s="4" t="s">
        <v>5248</v>
      </c>
      <c r="C653" s="2" t="s">
        <v>5249</v>
      </c>
      <c r="D653" s="37" t="s">
        <v>5251</v>
      </c>
      <c r="E653" s="23" t="s">
        <v>7299</v>
      </c>
      <c r="F653" s="19"/>
      <c r="G653" s="20"/>
      <c r="H653" s="20"/>
      <c r="I653" s="20"/>
      <c r="J653" s="20"/>
      <c r="K653" s="20"/>
      <c r="L653" s="20"/>
      <c r="M653" s="20"/>
      <c r="N653" s="20"/>
      <c r="O653" s="20"/>
      <c r="P653" s="21" t="str">
        <f t="shared" si="1"/>
        <v>No</v>
      </c>
    </row>
    <row r="654">
      <c r="A654" s="3">
        <v>766.0</v>
      </c>
      <c r="B654" s="4" t="s">
        <v>5256</v>
      </c>
      <c r="C654" s="2" t="s">
        <v>5257</v>
      </c>
      <c r="D654" s="37" t="s">
        <v>5259</v>
      </c>
      <c r="E654" s="23" t="s">
        <v>7299</v>
      </c>
      <c r="F654" s="19"/>
      <c r="G654" s="20"/>
      <c r="H654" s="20"/>
      <c r="I654" s="20"/>
      <c r="J654" s="20"/>
      <c r="K654" s="20"/>
      <c r="L654" s="20"/>
      <c r="M654" s="20"/>
      <c r="N654" s="20"/>
      <c r="O654" s="20"/>
      <c r="P654" s="21" t="str">
        <f t="shared" si="1"/>
        <v>No</v>
      </c>
    </row>
    <row r="655">
      <c r="A655" s="3">
        <v>767.0</v>
      </c>
      <c r="B655" s="4" t="s">
        <v>5264</v>
      </c>
      <c r="C655" s="2" t="s">
        <v>5265</v>
      </c>
      <c r="D655" s="37" t="s">
        <v>5267</v>
      </c>
      <c r="E655" s="23" t="s">
        <v>7299</v>
      </c>
      <c r="F655" s="19"/>
      <c r="G655" s="20"/>
      <c r="H655" s="20"/>
      <c r="I655" s="20"/>
      <c r="J655" s="20"/>
      <c r="K655" s="20"/>
      <c r="L655" s="20"/>
      <c r="M655" s="20"/>
      <c r="N655" s="20"/>
      <c r="O655" s="20"/>
      <c r="P655" s="21" t="str">
        <f t="shared" si="1"/>
        <v>No</v>
      </c>
    </row>
    <row r="656">
      <c r="A656" s="3">
        <v>768.0</v>
      </c>
      <c r="B656" s="4" t="s">
        <v>5272</v>
      </c>
      <c r="C656" s="2" t="s">
        <v>5273</v>
      </c>
      <c r="D656" s="37" t="s">
        <v>5275</v>
      </c>
      <c r="E656" s="23" t="s">
        <v>7299</v>
      </c>
      <c r="F656" s="19"/>
      <c r="G656" s="20"/>
      <c r="H656" s="20"/>
      <c r="I656" s="20"/>
      <c r="J656" s="20"/>
      <c r="K656" s="20"/>
      <c r="L656" s="20"/>
      <c r="M656" s="20"/>
      <c r="N656" s="20"/>
      <c r="O656" s="20"/>
      <c r="P656" s="21" t="str">
        <f t="shared" si="1"/>
        <v>No</v>
      </c>
    </row>
    <row r="657">
      <c r="A657" s="3">
        <v>769.0</v>
      </c>
      <c r="B657" s="4" t="s">
        <v>5279</v>
      </c>
      <c r="C657" s="2" t="s">
        <v>5280</v>
      </c>
      <c r="D657" s="37" t="s">
        <v>5282</v>
      </c>
      <c r="E657" s="23" t="s">
        <v>7299</v>
      </c>
      <c r="F657" s="19"/>
      <c r="G657" s="20"/>
      <c r="H657" s="20"/>
      <c r="I657" s="20"/>
      <c r="J657" s="20"/>
      <c r="K657" s="20"/>
      <c r="L657" s="20"/>
      <c r="M657" s="20"/>
      <c r="N657" s="20"/>
      <c r="O657" s="20"/>
      <c r="P657" s="21" t="str">
        <f t="shared" si="1"/>
        <v>No</v>
      </c>
    </row>
    <row r="658">
      <c r="A658" s="3">
        <v>770.0</v>
      </c>
      <c r="B658" s="4" t="s">
        <v>5287</v>
      </c>
      <c r="C658" s="2" t="s">
        <v>5288</v>
      </c>
      <c r="D658" s="37" t="s">
        <v>5290</v>
      </c>
      <c r="E658" s="23" t="s">
        <v>7299</v>
      </c>
      <c r="F658" s="19"/>
      <c r="G658" s="20"/>
      <c r="H658" s="20"/>
      <c r="I658" s="20"/>
      <c r="J658" s="20"/>
      <c r="K658" s="20"/>
      <c r="L658" s="20"/>
      <c r="M658" s="20"/>
      <c r="N658" s="20"/>
      <c r="O658" s="20"/>
      <c r="P658" s="21" t="str">
        <f t="shared" si="1"/>
        <v>No</v>
      </c>
    </row>
    <row r="659">
      <c r="A659" s="3">
        <v>771.0</v>
      </c>
      <c r="B659" s="4" t="s">
        <v>5295</v>
      </c>
      <c r="C659" s="2" t="s">
        <v>5296</v>
      </c>
      <c r="D659" s="37" t="s">
        <v>5298</v>
      </c>
      <c r="E659" s="23" t="s">
        <v>7299</v>
      </c>
      <c r="F659" s="19"/>
      <c r="G659" s="20"/>
      <c r="H659" s="20"/>
      <c r="I659" s="20"/>
      <c r="J659" s="20"/>
      <c r="K659" s="20"/>
      <c r="L659" s="20"/>
      <c r="M659" s="20"/>
      <c r="N659" s="20"/>
      <c r="O659" s="20"/>
      <c r="P659" s="21" t="str">
        <f t="shared" si="1"/>
        <v>No</v>
      </c>
    </row>
    <row r="660">
      <c r="A660" s="3">
        <v>772.0</v>
      </c>
      <c r="B660" s="4" t="s">
        <v>5303</v>
      </c>
      <c r="C660" s="2" t="s">
        <v>5304</v>
      </c>
      <c r="D660" s="37" t="s">
        <v>5306</v>
      </c>
      <c r="E660" s="23" t="s">
        <v>7299</v>
      </c>
      <c r="F660" s="19"/>
      <c r="G660" s="20"/>
      <c r="H660" s="20"/>
      <c r="I660" s="20"/>
      <c r="J660" s="20"/>
      <c r="K660" s="20"/>
      <c r="L660" s="20"/>
      <c r="M660" s="20"/>
      <c r="N660" s="20"/>
      <c r="O660" s="20"/>
      <c r="P660" s="21" t="str">
        <f t="shared" si="1"/>
        <v>No</v>
      </c>
    </row>
    <row r="661">
      <c r="A661" s="3">
        <v>774.0</v>
      </c>
      <c r="B661" s="4" t="s">
        <v>5311</v>
      </c>
      <c r="C661" s="2" t="s">
        <v>5312</v>
      </c>
      <c r="D661" s="37" t="s">
        <v>5314</v>
      </c>
      <c r="E661" s="23" t="s">
        <v>7299</v>
      </c>
      <c r="F661" s="19"/>
      <c r="G661" s="20"/>
      <c r="H661" s="20"/>
      <c r="I661" s="20"/>
      <c r="J661" s="20"/>
      <c r="K661" s="20"/>
      <c r="L661" s="20"/>
      <c r="M661" s="20"/>
      <c r="N661" s="20"/>
      <c r="O661" s="20"/>
      <c r="P661" s="21" t="str">
        <f t="shared" si="1"/>
        <v>No</v>
      </c>
    </row>
    <row r="662">
      <c r="A662" s="3">
        <v>775.0</v>
      </c>
      <c r="B662" s="4" t="s">
        <v>5318</v>
      </c>
      <c r="C662" s="2" t="s">
        <v>5319</v>
      </c>
      <c r="D662" s="37" t="s">
        <v>5321</v>
      </c>
      <c r="E662" s="23" t="s">
        <v>7299</v>
      </c>
      <c r="F662" s="19"/>
      <c r="G662" s="20"/>
      <c r="H662" s="20"/>
      <c r="I662" s="20"/>
      <c r="J662" s="20"/>
      <c r="K662" s="20"/>
      <c r="L662" s="20"/>
      <c r="M662" s="20"/>
      <c r="N662" s="20"/>
      <c r="O662" s="20"/>
      <c r="P662" s="21" t="str">
        <f t="shared" si="1"/>
        <v>No</v>
      </c>
    </row>
    <row r="663">
      <c r="A663" s="3">
        <v>776.0</v>
      </c>
      <c r="B663" s="4" t="s">
        <v>5326</v>
      </c>
      <c r="C663" s="2" t="s">
        <v>5327</v>
      </c>
      <c r="D663" s="37" t="s">
        <v>5329</v>
      </c>
      <c r="E663" s="23" t="s">
        <v>7299</v>
      </c>
      <c r="F663" s="19"/>
      <c r="G663" s="20"/>
      <c r="H663" s="20"/>
      <c r="I663" s="20"/>
      <c r="J663" s="20"/>
      <c r="K663" s="20"/>
      <c r="L663" s="20"/>
      <c r="M663" s="20"/>
      <c r="N663" s="20"/>
      <c r="O663" s="20"/>
      <c r="P663" s="21" t="str">
        <f t="shared" si="1"/>
        <v>No</v>
      </c>
    </row>
    <row r="664">
      <c r="A664" s="3">
        <v>777.0</v>
      </c>
      <c r="B664" s="4" t="s">
        <v>5334</v>
      </c>
      <c r="C664" s="2" t="s">
        <v>5335</v>
      </c>
      <c r="D664" s="37" t="s">
        <v>5337</v>
      </c>
      <c r="E664" s="23" t="s">
        <v>7299</v>
      </c>
      <c r="F664" s="19"/>
      <c r="G664" s="20"/>
      <c r="H664" s="20"/>
      <c r="I664" s="20"/>
      <c r="J664" s="20"/>
      <c r="K664" s="20"/>
      <c r="L664" s="20"/>
      <c r="M664" s="20"/>
      <c r="N664" s="20"/>
      <c r="O664" s="20"/>
      <c r="P664" s="21" t="str">
        <f t="shared" si="1"/>
        <v>No</v>
      </c>
    </row>
    <row r="665">
      <c r="A665" s="3">
        <v>779.0</v>
      </c>
      <c r="B665" s="4" t="s">
        <v>5342</v>
      </c>
      <c r="C665" s="2" t="s">
        <v>5343</v>
      </c>
      <c r="D665" s="37" t="s">
        <v>5345</v>
      </c>
      <c r="E665" s="23" t="s">
        <v>7299</v>
      </c>
      <c r="F665" s="19"/>
      <c r="G665" s="20"/>
      <c r="H665" s="20"/>
      <c r="I665" s="20"/>
      <c r="J665" s="20"/>
      <c r="K665" s="20"/>
      <c r="L665" s="20"/>
      <c r="M665" s="20"/>
      <c r="N665" s="20"/>
      <c r="O665" s="20"/>
      <c r="P665" s="21" t="str">
        <f t="shared" si="1"/>
        <v>No</v>
      </c>
    </row>
    <row r="666">
      <c r="A666" s="3">
        <v>780.0</v>
      </c>
      <c r="B666" s="4" t="s">
        <v>5350</v>
      </c>
      <c r="C666" s="2" t="s">
        <v>5351</v>
      </c>
      <c r="D666" s="37" t="s">
        <v>5353</v>
      </c>
      <c r="E666" s="23" t="s">
        <v>7299</v>
      </c>
      <c r="F666" s="19"/>
      <c r="G666" s="20"/>
      <c r="H666" s="20"/>
      <c r="I666" s="20"/>
      <c r="J666" s="20"/>
      <c r="K666" s="20"/>
      <c r="L666" s="20"/>
      <c r="M666" s="20"/>
      <c r="N666" s="20"/>
      <c r="O666" s="20"/>
      <c r="P666" s="21" t="str">
        <f t="shared" si="1"/>
        <v>No</v>
      </c>
    </row>
    <row r="667">
      <c r="A667" s="3">
        <v>781.0</v>
      </c>
      <c r="B667" s="4" t="s">
        <v>5357</v>
      </c>
      <c r="C667" s="2" t="s">
        <v>5358</v>
      </c>
      <c r="D667" s="37" t="s">
        <v>5360</v>
      </c>
      <c r="E667" s="23" t="s">
        <v>7299</v>
      </c>
      <c r="F667" s="19"/>
      <c r="G667" s="20"/>
      <c r="H667" s="20"/>
      <c r="I667" s="20"/>
      <c r="J667" s="20"/>
      <c r="K667" s="20"/>
      <c r="L667" s="20"/>
      <c r="M667" s="20"/>
      <c r="N667" s="20"/>
      <c r="O667" s="20"/>
      <c r="P667" s="21" t="str">
        <f t="shared" si="1"/>
        <v>No</v>
      </c>
    </row>
    <row r="668">
      <c r="A668" s="3">
        <v>782.0</v>
      </c>
      <c r="B668" s="4" t="s">
        <v>5365</v>
      </c>
      <c r="C668" s="2" t="s">
        <v>5366</v>
      </c>
      <c r="D668" s="37" t="s">
        <v>5368</v>
      </c>
      <c r="E668" s="23" t="s">
        <v>7299</v>
      </c>
      <c r="F668" s="19"/>
      <c r="G668" s="20"/>
      <c r="H668" s="20"/>
      <c r="I668" s="20"/>
      <c r="J668" s="20"/>
      <c r="K668" s="20"/>
      <c r="L668" s="20"/>
      <c r="M668" s="20"/>
      <c r="N668" s="20"/>
      <c r="O668" s="20"/>
      <c r="P668" s="21" t="str">
        <f t="shared" si="1"/>
        <v>No</v>
      </c>
    </row>
    <row r="669">
      <c r="A669" s="3">
        <v>783.0</v>
      </c>
      <c r="B669" s="4" t="s">
        <v>5373</v>
      </c>
      <c r="C669" s="2" t="s">
        <v>5374</v>
      </c>
      <c r="D669" s="37" t="s">
        <v>4838</v>
      </c>
      <c r="E669" s="23" t="s">
        <v>7299</v>
      </c>
      <c r="F669" s="19"/>
      <c r="G669" s="20"/>
      <c r="H669" s="20"/>
      <c r="I669" s="20"/>
      <c r="J669" s="20"/>
      <c r="K669" s="20"/>
      <c r="L669" s="20"/>
      <c r="M669" s="20"/>
      <c r="N669" s="20"/>
      <c r="O669" s="20"/>
      <c r="P669" s="21" t="str">
        <f t="shared" si="1"/>
        <v>No</v>
      </c>
    </row>
    <row r="670">
      <c r="A670" s="3">
        <v>784.0</v>
      </c>
      <c r="B670" s="4" t="s">
        <v>5380</v>
      </c>
      <c r="C670" s="2" t="s">
        <v>5381</v>
      </c>
      <c r="D670" s="37" t="s">
        <v>5383</v>
      </c>
      <c r="E670" s="23" t="s">
        <v>7299</v>
      </c>
      <c r="F670" s="19"/>
      <c r="G670" s="20"/>
      <c r="H670" s="20"/>
      <c r="I670" s="20"/>
      <c r="J670" s="20"/>
      <c r="K670" s="20"/>
      <c r="L670" s="20"/>
      <c r="M670" s="20"/>
      <c r="N670" s="20"/>
      <c r="O670" s="20"/>
      <c r="P670" s="21" t="str">
        <f t="shared" si="1"/>
        <v>No</v>
      </c>
    </row>
    <row r="671">
      <c r="A671" s="3">
        <v>785.0</v>
      </c>
      <c r="B671" s="4" t="s">
        <v>5387</v>
      </c>
      <c r="C671" s="2" t="s">
        <v>5388</v>
      </c>
      <c r="D671" s="37" t="s">
        <v>5390</v>
      </c>
      <c r="E671" s="23"/>
      <c r="F671" s="19"/>
      <c r="G671" s="20"/>
      <c r="H671" s="20"/>
      <c r="I671" s="20"/>
      <c r="J671" s="20"/>
      <c r="K671" s="20"/>
      <c r="L671" s="20"/>
      <c r="M671" s="20"/>
      <c r="N671" s="20"/>
      <c r="O671" s="20"/>
      <c r="P671" s="21" t="str">
        <f t="shared" si="1"/>
        <v>Yes</v>
      </c>
    </row>
    <row r="672">
      <c r="A672" s="3">
        <v>786.0</v>
      </c>
      <c r="B672" s="4" t="s">
        <v>5395</v>
      </c>
      <c r="C672" s="2" t="s">
        <v>5396</v>
      </c>
      <c r="D672" s="37" t="s">
        <v>5398</v>
      </c>
      <c r="E672" s="23" t="s">
        <v>7299</v>
      </c>
      <c r="F672" s="19"/>
      <c r="G672" s="20"/>
      <c r="H672" s="20"/>
      <c r="I672" s="20"/>
      <c r="J672" s="20"/>
      <c r="K672" s="20"/>
      <c r="L672" s="20"/>
      <c r="M672" s="20"/>
      <c r="N672" s="20"/>
      <c r="O672" s="20"/>
      <c r="P672" s="21" t="str">
        <f t="shared" si="1"/>
        <v>No</v>
      </c>
    </row>
    <row r="673">
      <c r="A673" s="3">
        <v>787.0</v>
      </c>
      <c r="B673" s="4" t="s">
        <v>5403</v>
      </c>
      <c r="C673" s="2" t="s">
        <v>5404</v>
      </c>
      <c r="D673" s="37" t="s">
        <v>5406</v>
      </c>
      <c r="E673" s="23" t="s">
        <v>7299</v>
      </c>
      <c r="F673" s="19"/>
      <c r="G673" s="20"/>
      <c r="H673" s="20"/>
      <c r="I673" s="20"/>
      <c r="J673" s="20"/>
      <c r="K673" s="20"/>
      <c r="L673" s="20"/>
      <c r="M673" s="20"/>
      <c r="N673" s="20"/>
      <c r="O673" s="20"/>
      <c r="P673" s="21" t="str">
        <f t="shared" si="1"/>
        <v>No</v>
      </c>
    </row>
    <row r="674">
      <c r="A674" s="3">
        <v>788.0</v>
      </c>
      <c r="B674" s="4" t="s">
        <v>5411</v>
      </c>
      <c r="C674" s="2" t="s">
        <v>5412</v>
      </c>
      <c r="D674" s="37" t="s">
        <v>5414</v>
      </c>
      <c r="E674" s="23" t="s">
        <v>7299</v>
      </c>
      <c r="F674" s="19"/>
      <c r="G674" s="20"/>
      <c r="H674" s="20"/>
      <c r="I674" s="20"/>
      <c r="J674" s="20"/>
      <c r="K674" s="20"/>
      <c r="L674" s="20"/>
      <c r="M674" s="20"/>
      <c r="N674" s="20"/>
      <c r="O674" s="20"/>
      <c r="P674" s="21" t="str">
        <f t="shared" si="1"/>
        <v>No</v>
      </c>
    </row>
    <row r="675">
      <c r="A675" s="3">
        <v>789.0</v>
      </c>
      <c r="B675" s="4" t="s">
        <v>5418</v>
      </c>
      <c r="C675" s="2" t="s">
        <v>5419</v>
      </c>
      <c r="D675" s="37" t="s">
        <v>5421</v>
      </c>
      <c r="E675" s="23" t="s">
        <v>7299</v>
      </c>
      <c r="F675" s="19"/>
      <c r="G675" s="20"/>
      <c r="H675" s="20"/>
      <c r="I675" s="20"/>
      <c r="J675" s="20"/>
      <c r="K675" s="20"/>
      <c r="L675" s="20"/>
      <c r="M675" s="20"/>
      <c r="N675" s="20"/>
      <c r="O675" s="20"/>
      <c r="P675" s="21" t="str">
        <f t="shared" si="1"/>
        <v>No</v>
      </c>
    </row>
    <row r="676">
      <c r="A676" s="3">
        <v>790.0</v>
      </c>
      <c r="B676" s="4" t="s">
        <v>5426</v>
      </c>
      <c r="C676" s="2" t="s">
        <v>5427</v>
      </c>
      <c r="D676" s="37" t="s">
        <v>5429</v>
      </c>
      <c r="E676" s="23" t="s">
        <v>7299</v>
      </c>
      <c r="F676" s="19"/>
      <c r="G676" s="20"/>
      <c r="H676" s="20"/>
      <c r="I676" s="20"/>
      <c r="J676" s="20"/>
      <c r="K676" s="20"/>
      <c r="L676" s="20"/>
      <c r="M676" s="20"/>
      <c r="N676" s="20"/>
      <c r="O676" s="20"/>
      <c r="P676" s="21" t="str">
        <f t="shared" si="1"/>
        <v>No</v>
      </c>
    </row>
    <row r="677">
      <c r="A677" s="3">
        <v>791.0</v>
      </c>
      <c r="B677" s="4" t="s">
        <v>5433</v>
      </c>
      <c r="C677" s="2" t="s">
        <v>5434</v>
      </c>
      <c r="D677" s="37" t="s">
        <v>5436</v>
      </c>
      <c r="E677" s="23" t="s">
        <v>7299</v>
      </c>
      <c r="F677" s="19"/>
      <c r="G677" s="20"/>
      <c r="H677" s="20"/>
      <c r="I677" s="20"/>
      <c r="J677" s="20"/>
      <c r="K677" s="20"/>
      <c r="L677" s="20"/>
      <c r="M677" s="20"/>
      <c r="N677" s="20"/>
      <c r="O677" s="20"/>
      <c r="P677" s="21" t="str">
        <f t="shared" si="1"/>
        <v>No</v>
      </c>
    </row>
    <row r="678">
      <c r="A678" s="3">
        <v>792.0</v>
      </c>
      <c r="B678" s="4" t="s">
        <v>5441</v>
      </c>
      <c r="C678" s="2" t="s">
        <v>5442</v>
      </c>
      <c r="D678" s="37" t="s">
        <v>5444</v>
      </c>
      <c r="E678" s="23" t="s">
        <v>7299</v>
      </c>
      <c r="F678" s="19"/>
      <c r="G678" s="20"/>
      <c r="H678" s="20"/>
      <c r="I678" s="20"/>
      <c r="J678" s="20"/>
      <c r="K678" s="20"/>
      <c r="L678" s="20"/>
      <c r="M678" s="20"/>
      <c r="N678" s="20"/>
      <c r="O678" s="20"/>
      <c r="P678" s="21" t="str">
        <f t="shared" si="1"/>
        <v>No</v>
      </c>
    </row>
    <row r="679">
      <c r="A679" s="3">
        <v>793.0</v>
      </c>
      <c r="B679" s="4" t="s">
        <v>5449</v>
      </c>
      <c r="C679" s="2" t="s">
        <v>5450</v>
      </c>
      <c r="D679" s="37" t="s">
        <v>5452</v>
      </c>
      <c r="E679" s="23" t="s">
        <v>7299</v>
      </c>
      <c r="F679" s="19"/>
      <c r="G679" s="20"/>
      <c r="H679" s="20"/>
      <c r="I679" s="20"/>
      <c r="J679" s="20"/>
      <c r="K679" s="20"/>
      <c r="L679" s="20"/>
      <c r="M679" s="20"/>
      <c r="N679" s="20"/>
      <c r="O679" s="20"/>
      <c r="P679" s="21" t="str">
        <f t="shared" si="1"/>
        <v>No</v>
      </c>
    </row>
    <row r="680">
      <c r="A680" s="3">
        <v>794.0</v>
      </c>
      <c r="B680" s="4" t="s">
        <v>5457</v>
      </c>
      <c r="C680" s="2" t="s">
        <v>5458</v>
      </c>
      <c r="D680" s="37" t="s">
        <v>5460</v>
      </c>
      <c r="E680" s="23" t="s">
        <v>7299</v>
      </c>
      <c r="F680" s="19"/>
      <c r="G680" s="20"/>
      <c r="H680" s="20"/>
      <c r="I680" s="20"/>
      <c r="J680" s="20"/>
      <c r="K680" s="20"/>
      <c r="L680" s="20"/>
      <c r="M680" s="20"/>
      <c r="N680" s="20"/>
      <c r="O680" s="20"/>
      <c r="P680" s="21" t="str">
        <f t="shared" si="1"/>
        <v>No</v>
      </c>
    </row>
    <row r="681">
      <c r="A681" s="3">
        <v>795.0</v>
      </c>
      <c r="B681" s="4" t="s">
        <v>5465</v>
      </c>
      <c r="C681" s="2" t="s">
        <v>5466</v>
      </c>
      <c r="D681" s="37" t="s">
        <v>5468</v>
      </c>
      <c r="E681" s="23" t="s">
        <v>7299</v>
      </c>
      <c r="F681" s="19"/>
      <c r="G681" s="20"/>
      <c r="H681" s="20"/>
      <c r="I681" s="20"/>
      <c r="J681" s="20"/>
      <c r="K681" s="20"/>
      <c r="L681" s="20"/>
      <c r="M681" s="20"/>
      <c r="N681" s="20"/>
      <c r="O681" s="20"/>
      <c r="P681" s="21" t="str">
        <f t="shared" si="1"/>
        <v>No</v>
      </c>
    </row>
    <row r="682">
      <c r="A682" s="3">
        <v>796.0</v>
      </c>
      <c r="B682" s="4" t="s">
        <v>5473</v>
      </c>
      <c r="C682" s="2" t="s">
        <v>5474</v>
      </c>
      <c r="D682" s="37" t="s">
        <v>5476</v>
      </c>
      <c r="E682" s="23" t="s">
        <v>7299</v>
      </c>
      <c r="F682" s="19"/>
      <c r="G682" s="20"/>
      <c r="H682" s="20"/>
      <c r="I682" s="20"/>
      <c r="J682" s="20"/>
      <c r="K682" s="20"/>
      <c r="L682" s="20"/>
      <c r="M682" s="20"/>
      <c r="N682" s="20"/>
      <c r="O682" s="20"/>
      <c r="P682" s="21" t="str">
        <f t="shared" si="1"/>
        <v>No</v>
      </c>
    </row>
    <row r="683">
      <c r="A683" s="3">
        <v>797.0</v>
      </c>
      <c r="B683" s="4" t="s">
        <v>5480</v>
      </c>
      <c r="C683" s="2" t="s">
        <v>5481</v>
      </c>
      <c r="D683" s="37" t="s">
        <v>5483</v>
      </c>
      <c r="E683" s="23" t="s">
        <v>7299</v>
      </c>
      <c r="F683" s="19"/>
      <c r="G683" s="20"/>
      <c r="H683" s="20"/>
      <c r="I683" s="20"/>
      <c r="J683" s="20"/>
      <c r="K683" s="20"/>
      <c r="L683" s="20"/>
      <c r="M683" s="20"/>
      <c r="N683" s="20"/>
      <c r="O683" s="20"/>
      <c r="P683" s="21" t="str">
        <f t="shared" si="1"/>
        <v>No</v>
      </c>
    </row>
    <row r="684">
      <c r="A684" s="3">
        <v>798.0</v>
      </c>
      <c r="B684" s="4" t="s">
        <v>5488</v>
      </c>
      <c r="C684" s="2" t="s">
        <v>5489</v>
      </c>
      <c r="D684" s="37" t="s">
        <v>5491</v>
      </c>
      <c r="E684" s="23" t="s">
        <v>7299</v>
      </c>
      <c r="F684" s="19"/>
      <c r="G684" s="20"/>
      <c r="H684" s="20"/>
      <c r="I684" s="20"/>
      <c r="J684" s="20"/>
      <c r="K684" s="20"/>
      <c r="L684" s="20"/>
      <c r="M684" s="20"/>
      <c r="N684" s="20"/>
      <c r="O684" s="20"/>
      <c r="P684" s="21" t="str">
        <f t="shared" si="1"/>
        <v>No</v>
      </c>
    </row>
    <row r="685">
      <c r="A685" s="3">
        <v>800.0</v>
      </c>
      <c r="B685" s="4" t="s">
        <v>5496</v>
      </c>
      <c r="C685" s="2" t="s">
        <v>5497</v>
      </c>
      <c r="D685" s="37" t="s">
        <v>5499</v>
      </c>
      <c r="E685" s="19"/>
      <c r="F685" s="19"/>
      <c r="G685" s="20"/>
      <c r="H685" s="20"/>
      <c r="I685" s="20"/>
      <c r="J685" s="20"/>
      <c r="K685" s="20"/>
      <c r="L685" s="20"/>
      <c r="M685" s="20"/>
      <c r="N685" s="20"/>
      <c r="O685" s="20"/>
      <c r="P685" s="21" t="str">
        <f t="shared" si="1"/>
        <v>Yes</v>
      </c>
    </row>
    <row r="686">
      <c r="A686" s="3">
        <v>801.0</v>
      </c>
      <c r="B686" s="4" t="s">
        <v>5504</v>
      </c>
      <c r="C686" s="2" t="s">
        <v>5505</v>
      </c>
      <c r="D686" s="37" t="s">
        <v>5507</v>
      </c>
      <c r="E686" s="23"/>
      <c r="F686" s="19"/>
      <c r="G686" s="20"/>
      <c r="H686" s="20"/>
      <c r="I686" s="20"/>
      <c r="J686" s="24" t="s">
        <v>7299</v>
      </c>
      <c r="K686" s="20"/>
      <c r="L686" s="20"/>
      <c r="M686" s="20"/>
      <c r="N686" s="20"/>
      <c r="O686" s="20"/>
      <c r="P686" s="21" t="str">
        <f t="shared" si="1"/>
        <v>No</v>
      </c>
    </row>
    <row r="687">
      <c r="A687" s="3">
        <v>802.0</v>
      </c>
      <c r="B687" s="4" t="s">
        <v>5512</v>
      </c>
      <c r="C687" s="2" t="s">
        <v>5513</v>
      </c>
      <c r="D687" s="37" t="s">
        <v>5515</v>
      </c>
      <c r="E687" s="19"/>
      <c r="F687" s="19"/>
      <c r="G687" s="20"/>
      <c r="H687" s="20"/>
      <c r="I687" s="20"/>
      <c r="J687" s="20"/>
      <c r="K687" s="20"/>
      <c r="L687" s="20"/>
      <c r="M687" s="20"/>
      <c r="N687" s="20"/>
      <c r="O687" s="20"/>
      <c r="P687" s="21" t="str">
        <f t="shared" si="1"/>
        <v>Yes</v>
      </c>
    </row>
    <row r="688">
      <c r="A688" s="3">
        <v>803.0</v>
      </c>
      <c r="B688" s="4" t="s">
        <v>5520</v>
      </c>
      <c r="C688" s="2" t="s">
        <v>5521</v>
      </c>
      <c r="D688" s="37" t="s">
        <v>5523</v>
      </c>
      <c r="E688" s="19"/>
      <c r="F688" s="19"/>
      <c r="G688" s="20"/>
      <c r="H688" s="24" t="s">
        <v>7299</v>
      </c>
      <c r="I688" s="20"/>
      <c r="J688" s="20"/>
      <c r="K688" s="20"/>
      <c r="L688" s="20"/>
      <c r="M688" s="20"/>
      <c r="N688" s="20"/>
      <c r="O688" s="20"/>
      <c r="P688" s="21" t="str">
        <f t="shared" si="1"/>
        <v>No</v>
      </c>
    </row>
    <row r="689">
      <c r="A689" s="3">
        <v>804.0</v>
      </c>
      <c r="B689" s="4" t="s">
        <v>5528</v>
      </c>
      <c r="C689" s="2" t="s">
        <v>5529</v>
      </c>
      <c r="D689" s="37" t="s">
        <v>5531</v>
      </c>
      <c r="E689" s="19"/>
      <c r="F689" s="19"/>
      <c r="G689" s="20"/>
      <c r="H689" s="24" t="s">
        <v>7299</v>
      </c>
      <c r="I689" s="20"/>
      <c r="J689" s="20"/>
      <c r="K689" s="20"/>
      <c r="L689" s="20"/>
      <c r="M689" s="20"/>
      <c r="N689" s="20"/>
      <c r="O689" s="20"/>
      <c r="P689" s="21" t="str">
        <f t="shared" si="1"/>
        <v>No</v>
      </c>
    </row>
    <row r="690">
      <c r="A690" s="3">
        <v>805.0</v>
      </c>
      <c r="B690" s="4" t="s">
        <v>5536</v>
      </c>
      <c r="C690" s="2" t="s">
        <v>5537</v>
      </c>
      <c r="D690" s="37" t="s">
        <v>5539</v>
      </c>
      <c r="E690" s="19"/>
      <c r="F690" s="19"/>
      <c r="G690" s="20"/>
      <c r="H690" s="24" t="s">
        <v>7299</v>
      </c>
      <c r="I690" s="20"/>
      <c r="J690" s="20"/>
      <c r="K690" s="20"/>
      <c r="L690" s="20"/>
      <c r="M690" s="20"/>
      <c r="N690" s="20"/>
      <c r="O690" s="20"/>
      <c r="P690" s="21" t="str">
        <f t="shared" si="1"/>
        <v>No</v>
      </c>
    </row>
    <row r="691">
      <c r="A691" s="3">
        <v>806.0</v>
      </c>
      <c r="B691" s="4" t="s">
        <v>5544</v>
      </c>
      <c r="C691" s="2" t="s">
        <v>5545</v>
      </c>
      <c r="D691" s="37" t="s">
        <v>5547</v>
      </c>
      <c r="E691" s="19"/>
      <c r="F691" s="19"/>
      <c r="G691" s="20"/>
      <c r="H691" s="24" t="s">
        <v>7299</v>
      </c>
      <c r="I691" s="20"/>
      <c r="J691" s="20"/>
      <c r="K691" s="20"/>
      <c r="L691" s="20"/>
      <c r="M691" s="20"/>
      <c r="N691" s="20"/>
      <c r="O691" s="20"/>
      <c r="P691" s="21" t="str">
        <f t="shared" si="1"/>
        <v>No</v>
      </c>
    </row>
    <row r="692">
      <c r="A692" s="3">
        <v>807.0</v>
      </c>
      <c r="B692" s="4" t="s">
        <v>5552</v>
      </c>
      <c r="C692" s="2" t="s">
        <v>5553</v>
      </c>
      <c r="D692" s="37" t="s">
        <v>5555</v>
      </c>
      <c r="E692" s="19"/>
      <c r="F692" s="19"/>
      <c r="G692" s="20"/>
      <c r="H692" s="24" t="s">
        <v>7299</v>
      </c>
      <c r="I692" s="20"/>
      <c r="J692" s="20"/>
      <c r="K692" s="20"/>
      <c r="L692" s="20"/>
      <c r="M692" s="20"/>
      <c r="N692" s="20"/>
      <c r="O692" s="20"/>
      <c r="P692" s="21" t="str">
        <f t="shared" si="1"/>
        <v>No</v>
      </c>
    </row>
    <row r="693">
      <c r="A693" s="3">
        <v>917.0</v>
      </c>
      <c r="B693" s="4" t="s">
        <v>5560</v>
      </c>
      <c r="C693" s="2" t="s">
        <v>5561</v>
      </c>
      <c r="D693" s="37" t="s">
        <v>5563</v>
      </c>
      <c r="E693" s="19"/>
      <c r="F693" s="19"/>
      <c r="G693" s="20"/>
      <c r="H693" s="20"/>
      <c r="I693" s="20"/>
      <c r="J693" s="20"/>
      <c r="K693" s="20"/>
      <c r="L693" s="20"/>
      <c r="M693" s="20"/>
      <c r="N693" s="20"/>
      <c r="O693" s="20"/>
      <c r="P693" s="21" t="str">
        <f t="shared" si="1"/>
        <v>Yes</v>
      </c>
    </row>
    <row r="694">
      <c r="A694" s="3">
        <v>918.0</v>
      </c>
      <c r="B694" s="4" t="s">
        <v>5568</v>
      </c>
      <c r="C694" s="2" t="s">
        <v>5569</v>
      </c>
      <c r="D694" s="37" t="s">
        <v>5571</v>
      </c>
      <c r="E694" s="19"/>
      <c r="F694" s="19"/>
      <c r="G694" s="24" t="s">
        <v>7299</v>
      </c>
      <c r="H694" s="20"/>
      <c r="I694" s="20"/>
      <c r="J694" s="20"/>
      <c r="K694" s="20"/>
      <c r="L694" s="20"/>
      <c r="M694" s="20"/>
      <c r="N694" s="20"/>
      <c r="O694" s="20"/>
      <c r="P694" s="21" t="str">
        <f t="shared" si="1"/>
        <v>No</v>
      </c>
    </row>
    <row r="695">
      <c r="A695" s="3">
        <v>919.0</v>
      </c>
      <c r="B695" s="4" t="s">
        <v>5576</v>
      </c>
      <c r="C695" s="2" t="s">
        <v>5577</v>
      </c>
      <c r="D695" s="37" t="s">
        <v>5579</v>
      </c>
      <c r="E695" s="19"/>
      <c r="F695" s="19"/>
      <c r="G695" s="20"/>
      <c r="H695" s="20"/>
      <c r="I695" s="20"/>
      <c r="J695" s="20"/>
      <c r="K695" s="20"/>
      <c r="L695" s="20"/>
      <c r="M695" s="24" t="s">
        <v>7299</v>
      </c>
      <c r="N695" s="20"/>
      <c r="O695" s="20"/>
      <c r="P695" s="21" t="str">
        <f t="shared" si="1"/>
        <v>No</v>
      </c>
    </row>
    <row r="696">
      <c r="A696" s="3">
        <v>921.0</v>
      </c>
      <c r="B696" s="4" t="s">
        <v>5584</v>
      </c>
      <c r="C696" s="2" t="s">
        <v>5585</v>
      </c>
      <c r="D696" s="37" t="s">
        <v>5587</v>
      </c>
      <c r="E696" s="19"/>
      <c r="F696" s="19"/>
      <c r="G696" s="20"/>
      <c r="H696" s="20"/>
      <c r="I696" s="20"/>
      <c r="J696" s="20"/>
      <c r="K696" s="20"/>
      <c r="L696" s="24" t="s">
        <v>7299</v>
      </c>
      <c r="M696" s="20"/>
      <c r="N696" s="20"/>
      <c r="O696" s="20"/>
      <c r="P696" s="21" t="str">
        <f t="shared" si="1"/>
        <v>No</v>
      </c>
    </row>
    <row r="697">
      <c r="A697" s="3">
        <v>922.0</v>
      </c>
      <c r="B697" s="4" t="s">
        <v>5592</v>
      </c>
      <c r="C697" s="2" t="s">
        <v>5593</v>
      </c>
      <c r="D697" s="37" t="s">
        <v>5595</v>
      </c>
      <c r="E697" s="19"/>
      <c r="F697" s="19"/>
      <c r="G697" s="20"/>
      <c r="H697" s="20"/>
      <c r="I697" s="20"/>
      <c r="J697" s="20"/>
      <c r="K697" s="20"/>
      <c r="L697" s="20"/>
      <c r="M697" s="24" t="s">
        <v>7299</v>
      </c>
      <c r="N697" s="20"/>
      <c r="O697" s="20"/>
      <c r="P697" s="21" t="str">
        <f t="shared" si="1"/>
        <v>No</v>
      </c>
    </row>
    <row r="698">
      <c r="A698" s="3">
        <v>923.0</v>
      </c>
      <c r="B698" s="4" t="s">
        <v>5600</v>
      </c>
      <c r="C698" s="2" t="s">
        <v>5601</v>
      </c>
      <c r="D698" s="37" t="s">
        <v>5603</v>
      </c>
      <c r="E698" s="19"/>
      <c r="F698" s="23" t="s">
        <v>7299</v>
      </c>
      <c r="G698" s="20"/>
      <c r="H698" s="20"/>
      <c r="I698" s="20"/>
      <c r="J698" s="20"/>
      <c r="K698" s="20"/>
      <c r="L698" s="20"/>
      <c r="M698" s="20"/>
      <c r="N698" s="20"/>
      <c r="O698" s="20"/>
      <c r="P698" s="21" t="str">
        <f t="shared" si="1"/>
        <v>No</v>
      </c>
    </row>
    <row r="699">
      <c r="A699" s="3">
        <v>926.0</v>
      </c>
      <c r="B699" s="4" t="s">
        <v>5608</v>
      </c>
      <c r="C699" s="2" t="s">
        <v>5609</v>
      </c>
      <c r="D699" s="37" t="s">
        <v>5611</v>
      </c>
      <c r="E699" s="23" t="s">
        <v>7299</v>
      </c>
      <c r="F699" s="19"/>
      <c r="G699" s="20"/>
      <c r="H699" s="20"/>
      <c r="I699" s="20"/>
      <c r="J699" s="20"/>
      <c r="K699" s="20"/>
      <c r="L699" s="20"/>
      <c r="M699" s="20"/>
      <c r="N699" s="20"/>
      <c r="O699" s="20"/>
      <c r="P699" s="21" t="str">
        <f t="shared" si="1"/>
        <v>No</v>
      </c>
    </row>
    <row r="700">
      <c r="A700" s="3">
        <v>927.0</v>
      </c>
      <c r="B700" s="4" t="s">
        <v>5616</v>
      </c>
      <c r="C700" s="2" t="s">
        <v>5617</v>
      </c>
      <c r="D700" s="37" t="s">
        <v>5619</v>
      </c>
      <c r="E700" s="23" t="s">
        <v>7299</v>
      </c>
      <c r="F700" s="19"/>
      <c r="G700" s="20"/>
      <c r="H700" s="20"/>
      <c r="I700" s="20"/>
      <c r="J700" s="20"/>
      <c r="K700" s="20"/>
      <c r="L700" s="20"/>
      <c r="M700" s="20"/>
      <c r="N700" s="20"/>
      <c r="O700" s="20"/>
      <c r="P700" s="21" t="str">
        <f t="shared" si="1"/>
        <v>No</v>
      </c>
    </row>
    <row r="701">
      <c r="A701" s="3">
        <v>928.0</v>
      </c>
      <c r="B701" s="4" t="s">
        <v>5624</v>
      </c>
      <c r="C701" s="2" t="s">
        <v>5625</v>
      </c>
      <c r="D701" s="37" t="s">
        <v>5627</v>
      </c>
      <c r="E701" s="19"/>
      <c r="F701" s="19"/>
      <c r="G701" s="20"/>
      <c r="H701" s="20"/>
      <c r="I701" s="20"/>
      <c r="J701" s="20"/>
      <c r="K701" s="20"/>
      <c r="L701" s="20"/>
      <c r="M701" s="20"/>
      <c r="N701" s="20"/>
      <c r="O701" s="20"/>
      <c r="P701" s="21" t="str">
        <f t="shared" si="1"/>
        <v>Yes</v>
      </c>
    </row>
    <row r="702">
      <c r="A702" s="3">
        <v>929.0</v>
      </c>
      <c r="B702" s="4" t="s">
        <v>5632</v>
      </c>
      <c r="C702" s="2" t="s">
        <v>5633</v>
      </c>
      <c r="D702" s="37" t="s">
        <v>5635</v>
      </c>
      <c r="E702" s="19"/>
      <c r="F702" s="19"/>
      <c r="G702" s="20"/>
      <c r="H702" s="20"/>
      <c r="I702" s="20"/>
      <c r="J702" s="20"/>
      <c r="K702" s="20"/>
      <c r="L702" s="20"/>
      <c r="M702" s="20"/>
      <c r="N702" s="20"/>
      <c r="O702" s="20"/>
      <c r="P702" s="21" t="str">
        <f t="shared" si="1"/>
        <v>Yes</v>
      </c>
    </row>
    <row r="703">
      <c r="A703" s="3">
        <v>930.0</v>
      </c>
      <c r="B703" s="4" t="s">
        <v>5640</v>
      </c>
      <c r="C703" s="2" t="s">
        <v>5641</v>
      </c>
      <c r="D703" s="37" t="s">
        <v>5643</v>
      </c>
      <c r="E703" s="19"/>
      <c r="F703" s="19"/>
      <c r="G703" s="20"/>
      <c r="H703" s="20"/>
      <c r="I703" s="20"/>
      <c r="J703" s="20"/>
      <c r="K703" s="20"/>
      <c r="L703" s="20"/>
      <c r="M703" s="20"/>
      <c r="N703" s="20"/>
      <c r="O703" s="20"/>
      <c r="P703" s="21" t="str">
        <f t="shared" si="1"/>
        <v>Yes</v>
      </c>
    </row>
    <row r="704">
      <c r="A704" s="3">
        <v>933.0</v>
      </c>
      <c r="B704" s="4" t="s">
        <v>5648</v>
      </c>
      <c r="C704" s="2" t="s">
        <v>5649</v>
      </c>
      <c r="D704" s="37" t="s">
        <v>5651</v>
      </c>
      <c r="E704" s="23" t="s">
        <v>7299</v>
      </c>
      <c r="F704" s="19"/>
      <c r="G704" s="20"/>
      <c r="H704" s="20"/>
      <c r="I704" s="20"/>
      <c r="J704" s="20"/>
      <c r="K704" s="20"/>
      <c r="L704" s="20"/>
      <c r="M704" s="20"/>
      <c r="N704" s="20"/>
      <c r="O704" s="20"/>
      <c r="P704" s="21" t="str">
        <f t="shared" si="1"/>
        <v>No</v>
      </c>
    </row>
    <row r="705">
      <c r="A705" s="3">
        <v>934.0</v>
      </c>
      <c r="B705" s="4" t="s">
        <v>5656</v>
      </c>
      <c r="C705" s="2" t="s">
        <v>5657</v>
      </c>
      <c r="D705" s="37" t="s">
        <v>5659</v>
      </c>
      <c r="E705" s="19"/>
      <c r="F705" s="19"/>
      <c r="G705" s="20"/>
      <c r="H705" s="20"/>
      <c r="I705" s="20"/>
      <c r="J705" s="20"/>
      <c r="K705" s="20"/>
      <c r="L705" s="20"/>
      <c r="M705" s="20"/>
      <c r="N705" s="20"/>
      <c r="O705" s="20"/>
      <c r="P705" s="21" t="str">
        <f t="shared" si="1"/>
        <v>Yes</v>
      </c>
    </row>
    <row r="706">
      <c r="A706" s="3">
        <v>937.0</v>
      </c>
      <c r="B706" s="4" t="s">
        <v>5664</v>
      </c>
      <c r="C706" s="2" t="s">
        <v>5665</v>
      </c>
      <c r="D706" s="37" t="s">
        <v>5667</v>
      </c>
      <c r="E706" s="23" t="s">
        <v>7299</v>
      </c>
      <c r="F706" s="19"/>
      <c r="G706" s="20"/>
      <c r="H706" s="20"/>
      <c r="I706" s="20"/>
      <c r="J706" s="20"/>
      <c r="K706" s="20"/>
      <c r="L706" s="20"/>
      <c r="M706" s="20"/>
      <c r="N706" s="20"/>
      <c r="O706" s="20"/>
      <c r="P706" s="21" t="str">
        <f t="shared" si="1"/>
        <v>No</v>
      </c>
    </row>
    <row r="707">
      <c r="A707" s="3">
        <v>938.0</v>
      </c>
      <c r="B707" s="4" t="s">
        <v>5672</v>
      </c>
      <c r="C707" s="2" t="s">
        <v>5673</v>
      </c>
      <c r="D707" s="37" t="s">
        <v>5675</v>
      </c>
      <c r="E707" s="19"/>
      <c r="F707" s="19"/>
      <c r="G707" s="20"/>
      <c r="H707" s="20"/>
      <c r="I707" s="20"/>
      <c r="J707" s="20"/>
      <c r="K707" s="20"/>
      <c r="L707" s="20"/>
      <c r="M707" s="20"/>
      <c r="N707" s="20"/>
      <c r="O707" s="20"/>
      <c r="P707" s="21" t="str">
        <f t="shared" si="1"/>
        <v>Yes</v>
      </c>
    </row>
    <row r="708">
      <c r="A708" s="3">
        <v>939.0</v>
      </c>
      <c r="B708" s="4" t="s">
        <v>5680</v>
      </c>
      <c r="C708" s="2" t="s">
        <v>5681</v>
      </c>
      <c r="D708" s="37" t="s">
        <v>5683</v>
      </c>
      <c r="E708" s="23" t="s">
        <v>7299</v>
      </c>
      <c r="F708" s="19"/>
      <c r="G708" s="20"/>
      <c r="H708" s="20"/>
      <c r="I708" s="20"/>
      <c r="J708" s="20"/>
      <c r="K708" s="20"/>
      <c r="L708" s="20"/>
      <c r="M708" s="20"/>
      <c r="N708" s="20"/>
      <c r="O708" s="20"/>
      <c r="P708" s="21" t="str">
        <f t="shared" si="1"/>
        <v>No</v>
      </c>
    </row>
    <row r="709">
      <c r="A709" s="3">
        <v>941.0</v>
      </c>
      <c r="B709" s="4" t="s">
        <v>5688</v>
      </c>
      <c r="C709" s="2" t="s">
        <v>5689</v>
      </c>
      <c r="D709" s="37" t="s">
        <v>5691</v>
      </c>
      <c r="E709" s="19"/>
      <c r="F709" s="19"/>
      <c r="G709" s="20"/>
      <c r="H709" s="20"/>
      <c r="I709" s="20"/>
      <c r="J709" s="20"/>
      <c r="K709" s="20"/>
      <c r="L709" s="20"/>
      <c r="M709" s="20"/>
      <c r="N709" s="20"/>
      <c r="O709" s="20"/>
      <c r="P709" s="21" t="str">
        <f t="shared" si="1"/>
        <v>Yes</v>
      </c>
    </row>
    <row r="710">
      <c r="A710" s="3">
        <v>944.0</v>
      </c>
      <c r="B710" s="4" t="s">
        <v>5695</v>
      </c>
      <c r="C710" s="2" t="s">
        <v>5696</v>
      </c>
      <c r="D710" s="37" t="s">
        <v>5698</v>
      </c>
      <c r="E710" s="19"/>
      <c r="F710" s="19"/>
      <c r="G710" s="20"/>
      <c r="H710" s="20"/>
      <c r="I710" s="20"/>
      <c r="J710" s="20"/>
      <c r="K710" s="20"/>
      <c r="L710" s="20"/>
      <c r="M710" s="20"/>
      <c r="N710" s="20"/>
      <c r="O710" s="20"/>
      <c r="P710" s="21" t="str">
        <f t="shared" si="1"/>
        <v>Yes</v>
      </c>
    </row>
    <row r="711">
      <c r="A711" s="3">
        <v>945.0</v>
      </c>
      <c r="B711" s="4" t="s">
        <v>5703</v>
      </c>
      <c r="C711" s="2" t="s">
        <v>5704</v>
      </c>
      <c r="D711" s="37" t="s">
        <v>5706</v>
      </c>
      <c r="E711" s="19"/>
      <c r="F711" s="19"/>
      <c r="G711" s="20"/>
      <c r="H711" s="20"/>
      <c r="I711" s="20"/>
      <c r="J711" s="20"/>
      <c r="K711" s="20"/>
      <c r="L711" s="20"/>
      <c r="M711" s="24" t="s">
        <v>7299</v>
      </c>
      <c r="N711" s="20"/>
      <c r="O711" s="20"/>
      <c r="P711" s="21" t="str">
        <f t="shared" si="1"/>
        <v>No</v>
      </c>
    </row>
    <row r="712">
      <c r="A712" s="3">
        <v>946.0</v>
      </c>
      <c r="B712" s="4" t="s">
        <v>5711</v>
      </c>
      <c r="C712" s="2" t="s">
        <v>5712</v>
      </c>
      <c r="D712" s="37" t="s">
        <v>5714</v>
      </c>
      <c r="E712" s="23" t="s">
        <v>7299</v>
      </c>
      <c r="F712" s="19"/>
      <c r="G712" s="20"/>
      <c r="H712" s="20"/>
      <c r="I712" s="20"/>
      <c r="J712" s="20"/>
      <c r="K712" s="20"/>
      <c r="L712" s="20"/>
      <c r="M712" s="20"/>
      <c r="N712" s="20"/>
      <c r="O712" s="20"/>
      <c r="P712" s="21" t="str">
        <f t="shared" si="1"/>
        <v>No</v>
      </c>
    </row>
    <row r="713">
      <c r="A713" s="3">
        <v>948.0</v>
      </c>
      <c r="B713" s="4" t="s">
        <v>5719</v>
      </c>
      <c r="C713" s="2" t="s">
        <v>5720</v>
      </c>
      <c r="D713" s="37" t="s">
        <v>5722</v>
      </c>
      <c r="E713" s="19"/>
      <c r="F713" s="23" t="s">
        <v>7299</v>
      </c>
      <c r="G713" s="20"/>
      <c r="H713" s="20"/>
      <c r="I713" s="20"/>
      <c r="J713" s="20"/>
      <c r="K713" s="20"/>
      <c r="L713" s="20"/>
      <c r="M713" s="20"/>
      <c r="N713" s="20"/>
      <c r="O713" s="20"/>
      <c r="P713" s="21" t="str">
        <f t="shared" si="1"/>
        <v>No</v>
      </c>
    </row>
    <row r="714">
      <c r="A714" s="3">
        <v>950.0</v>
      </c>
      <c r="B714" s="4" t="s">
        <v>5727</v>
      </c>
      <c r="C714" s="2" t="s">
        <v>5728</v>
      </c>
      <c r="D714" s="37" t="s">
        <v>5730</v>
      </c>
      <c r="E714" s="19"/>
      <c r="F714" s="19"/>
      <c r="G714" s="20"/>
      <c r="H714" s="20"/>
      <c r="I714" s="20"/>
      <c r="J714" s="20"/>
      <c r="K714" s="20"/>
      <c r="L714" s="20"/>
      <c r="M714" s="20"/>
      <c r="N714" s="20"/>
      <c r="O714" s="20"/>
      <c r="P714" s="21" t="str">
        <f t="shared" si="1"/>
        <v>Yes</v>
      </c>
    </row>
    <row r="715">
      <c r="A715" s="3">
        <v>951.0</v>
      </c>
      <c r="B715" s="4" t="s">
        <v>5735</v>
      </c>
      <c r="C715" s="2" t="s">
        <v>5736</v>
      </c>
      <c r="D715" s="37" t="s">
        <v>5738</v>
      </c>
      <c r="E715" s="19"/>
      <c r="F715" s="19"/>
      <c r="G715" s="20"/>
      <c r="H715" s="20"/>
      <c r="I715" s="20"/>
      <c r="J715" s="20"/>
      <c r="K715" s="20"/>
      <c r="L715" s="20"/>
      <c r="M715" s="20"/>
      <c r="N715" s="20"/>
      <c r="O715" s="20"/>
      <c r="P715" s="21" t="str">
        <f t="shared" si="1"/>
        <v>Yes</v>
      </c>
    </row>
    <row r="716">
      <c r="A716" s="3">
        <v>952.0</v>
      </c>
      <c r="B716" s="4" t="s">
        <v>5743</v>
      </c>
      <c r="C716" s="2" t="s">
        <v>5744</v>
      </c>
      <c r="D716" s="37" t="s">
        <v>5746</v>
      </c>
      <c r="E716" s="19"/>
      <c r="F716" s="19"/>
      <c r="G716" s="20"/>
      <c r="H716" s="20"/>
      <c r="I716" s="20"/>
      <c r="J716" s="20"/>
      <c r="K716" s="20"/>
      <c r="L716" s="20"/>
      <c r="M716" s="20"/>
      <c r="N716" s="20"/>
      <c r="O716" s="20"/>
      <c r="P716" s="21" t="str">
        <f t="shared" si="1"/>
        <v>Yes</v>
      </c>
    </row>
    <row r="717">
      <c r="A717" s="3">
        <v>953.0</v>
      </c>
      <c r="B717" s="4" t="s">
        <v>5751</v>
      </c>
      <c r="C717" s="2" t="s">
        <v>5752</v>
      </c>
      <c r="D717" s="37" t="s">
        <v>5754</v>
      </c>
      <c r="E717" s="19"/>
      <c r="F717" s="23" t="s">
        <v>7299</v>
      </c>
      <c r="G717" s="20"/>
      <c r="H717" s="20"/>
      <c r="I717" s="20"/>
      <c r="J717" s="20"/>
      <c r="K717" s="20"/>
      <c r="L717" s="20"/>
      <c r="M717" s="20"/>
      <c r="N717" s="20"/>
      <c r="O717" s="20"/>
      <c r="P717" s="21" t="str">
        <f t="shared" si="1"/>
        <v>No</v>
      </c>
    </row>
    <row r="718">
      <c r="A718" s="3">
        <v>954.0</v>
      </c>
      <c r="B718" s="4" t="s">
        <v>5759</v>
      </c>
      <c r="C718" s="2" t="s">
        <v>5760</v>
      </c>
      <c r="D718" s="37" t="s">
        <v>5762</v>
      </c>
      <c r="E718" s="19"/>
      <c r="F718" s="19"/>
      <c r="G718" s="20"/>
      <c r="H718" s="20"/>
      <c r="I718" s="20"/>
      <c r="J718" s="20"/>
      <c r="K718" s="20"/>
      <c r="L718" s="20"/>
      <c r="M718" s="20"/>
      <c r="N718" s="20"/>
      <c r="O718" s="20"/>
      <c r="P718" s="21" t="str">
        <f t="shared" si="1"/>
        <v>Yes</v>
      </c>
    </row>
    <row r="719">
      <c r="A719" s="3">
        <v>957.0</v>
      </c>
      <c r="B719" s="4" t="s">
        <v>5767</v>
      </c>
      <c r="C719" s="2" t="s">
        <v>5768</v>
      </c>
      <c r="D719" s="37" t="s">
        <v>5770</v>
      </c>
      <c r="E719" s="19"/>
      <c r="F719" s="19"/>
      <c r="G719" s="20"/>
      <c r="H719" s="20"/>
      <c r="I719" s="20"/>
      <c r="J719" s="20"/>
      <c r="K719" s="20"/>
      <c r="L719" s="20"/>
      <c r="M719" s="20"/>
      <c r="N719" s="20"/>
      <c r="O719" s="20"/>
      <c r="P719" s="21" t="str">
        <f t="shared" si="1"/>
        <v>Yes</v>
      </c>
    </row>
    <row r="720">
      <c r="A720" s="3">
        <v>959.0</v>
      </c>
      <c r="B720" s="4" t="s">
        <v>5775</v>
      </c>
      <c r="C720" s="2" t="s">
        <v>5776</v>
      </c>
      <c r="D720" s="37" t="s">
        <v>5778</v>
      </c>
      <c r="E720" s="23" t="s">
        <v>7299</v>
      </c>
      <c r="F720" s="19"/>
      <c r="G720" s="20"/>
      <c r="H720" s="20"/>
      <c r="I720" s="20"/>
      <c r="J720" s="20"/>
      <c r="K720" s="20"/>
      <c r="L720" s="20"/>
      <c r="M720" s="20"/>
      <c r="N720" s="20"/>
      <c r="O720" s="20"/>
      <c r="P720" s="21" t="str">
        <f t="shared" si="1"/>
        <v>No</v>
      </c>
    </row>
    <row r="721">
      <c r="A721" s="3">
        <v>962.0</v>
      </c>
      <c r="B721" s="4" t="s">
        <v>5783</v>
      </c>
      <c r="C721" s="2" t="s">
        <v>5784</v>
      </c>
      <c r="D721" s="37" t="s">
        <v>5786</v>
      </c>
      <c r="E721" s="19"/>
      <c r="F721" s="19"/>
      <c r="G721" s="20"/>
      <c r="H721" s="20"/>
      <c r="I721" s="20"/>
      <c r="J721" s="20"/>
      <c r="K721" s="20"/>
      <c r="L721" s="20"/>
      <c r="M721" s="20"/>
      <c r="N721" s="20"/>
      <c r="O721" s="20"/>
      <c r="P721" s="21" t="str">
        <f t="shared" si="1"/>
        <v>Yes</v>
      </c>
    </row>
    <row r="722">
      <c r="A722" s="3">
        <v>964.0</v>
      </c>
      <c r="B722" s="4" t="s">
        <v>5791</v>
      </c>
      <c r="C722" s="2" t="s">
        <v>5792</v>
      </c>
      <c r="D722" s="37" t="s">
        <v>5794</v>
      </c>
      <c r="E722" s="23" t="s">
        <v>7299</v>
      </c>
      <c r="F722" s="19"/>
      <c r="G722" s="20"/>
      <c r="H722" s="20"/>
      <c r="I722" s="20"/>
      <c r="J722" s="20"/>
      <c r="K722" s="20"/>
      <c r="L722" s="20"/>
      <c r="M722" s="20"/>
      <c r="N722" s="20"/>
      <c r="O722" s="20"/>
      <c r="P722" s="21" t="str">
        <f t="shared" si="1"/>
        <v>No</v>
      </c>
    </row>
    <row r="723">
      <c r="A723" s="3">
        <v>965.0</v>
      </c>
      <c r="B723" s="4" t="s">
        <v>5799</v>
      </c>
      <c r="C723" s="2" t="s">
        <v>5800</v>
      </c>
      <c r="D723" s="37" t="s">
        <v>5802</v>
      </c>
      <c r="E723" s="19"/>
      <c r="F723" s="19"/>
      <c r="G723" s="20"/>
      <c r="H723" s="20"/>
      <c r="I723" s="20"/>
      <c r="J723" s="20"/>
      <c r="K723" s="20"/>
      <c r="L723" s="20"/>
      <c r="M723" s="20"/>
      <c r="N723" s="20"/>
      <c r="O723" s="20"/>
      <c r="P723" s="21" t="str">
        <f t="shared" si="1"/>
        <v>Yes</v>
      </c>
    </row>
    <row r="724">
      <c r="A724" s="3">
        <v>967.0</v>
      </c>
      <c r="B724" s="4" t="s">
        <v>5807</v>
      </c>
      <c r="C724" s="2" t="s">
        <v>5808</v>
      </c>
      <c r="D724" s="37" t="s">
        <v>5810</v>
      </c>
      <c r="E724" s="19"/>
      <c r="F724" s="19"/>
      <c r="G724" s="20"/>
      <c r="H724" s="20"/>
      <c r="I724" s="20"/>
      <c r="J724" s="20"/>
      <c r="K724" s="20"/>
      <c r="L724" s="20"/>
      <c r="M724" s="20"/>
      <c r="N724" s="20"/>
      <c r="O724" s="20"/>
      <c r="P724" s="21" t="str">
        <f t="shared" si="1"/>
        <v>Yes</v>
      </c>
    </row>
    <row r="725">
      <c r="A725" s="3">
        <v>968.0</v>
      </c>
      <c r="B725" s="4" t="s">
        <v>5815</v>
      </c>
      <c r="C725" s="2" t="s">
        <v>5816</v>
      </c>
      <c r="D725" s="37" t="s">
        <v>5818</v>
      </c>
      <c r="E725" s="19"/>
      <c r="F725" s="19"/>
      <c r="G725" s="20"/>
      <c r="H725" s="20"/>
      <c r="I725" s="20"/>
      <c r="J725" s="20"/>
      <c r="K725" s="20"/>
      <c r="L725" s="20"/>
      <c r="M725" s="20"/>
      <c r="N725" s="20"/>
      <c r="O725" s="20"/>
      <c r="P725" s="21" t="str">
        <f t="shared" si="1"/>
        <v>Yes</v>
      </c>
    </row>
    <row r="726">
      <c r="A726" s="3">
        <v>969.0</v>
      </c>
      <c r="B726" s="4" t="s">
        <v>5824</v>
      </c>
      <c r="C726" s="2" t="s">
        <v>5825</v>
      </c>
      <c r="D726" s="37" t="s">
        <v>5827</v>
      </c>
      <c r="E726" s="19"/>
      <c r="F726" s="19"/>
      <c r="G726" s="20"/>
      <c r="H726" s="20"/>
      <c r="I726" s="20"/>
      <c r="J726" s="20"/>
      <c r="K726" s="20"/>
      <c r="L726" s="20"/>
      <c r="M726" s="20"/>
      <c r="N726" s="20"/>
      <c r="O726" s="20"/>
      <c r="P726" s="21" t="str">
        <f t="shared" si="1"/>
        <v>Yes</v>
      </c>
    </row>
    <row r="727">
      <c r="A727" s="3">
        <v>970.0</v>
      </c>
      <c r="B727" s="4" t="s">
        <v>5832</v>
      </c>
      <c r="C727" s="2" t="s">
        <v>5833</v>
      </c>
      <c r="D727" s="37" t="s">
        <v>5835</v>
      </c>
      <c r="E727" s="19"/>
      <c r="F727" s="19"/>
      <c r="G727" s="20"/>
      <c r="H727" s="20"/>
      <c r="I727" s="20"/>
      <c r="J727" s="20"/>
      <c r="K727" s="20"/>
      <c r="L727" s="20"/>
      <c r="M727" s="20"/>
      <c r="N727" s="20"/>
      <c r="O727" s="20"/>
      <c r="P727" s="21" t="str">
        <f t="shared" si="1"/>
        <v>Yes</v>
      </c>
    </row>
    <row r="728">
      <c r="A728" s="3">
        <v>971.0</v>
      </c>
      <c r="B728" s="4" t="s">
        <v>5840</v>
      </c>
      <c r="C728" s="2" t="s">
        <v>5841</v>
      </c>
      <c r="D728" s="37" t="s">
        <v>5843</v>
      </c>
      <c r="E728" s="23" t="s">
        <v>7299</v>
      </c>
      <c r="F728" s="19"/>
      <c r="G728" s="20"/>
      <c r="H728" s="20"/>
      <c r="I728" s="20"/>
      <c r="J728" s="20"/>
      <c r="K728" s="20"/>
      <c r="L728" s="20"/>
      <c r="M728" s="20"/>
      <c r="N728" s="20"/>
      <c r="O728" s="20"/>
      <c r="P728" s="21" t="str">
        <f t="shared" si="1"/>
        <v>No</v>
      </c>
    </row>
    <row r="729">
      <c r="A729" s="3">
        <v>972.0</v>
      </c>
      <c r="B729" s="4" t="s">
        <v>5849</v>
      </c>
      <c r="C729" s="2" t="s">
        <v>5850</v>
      </c>
      <c r="D729" s="37" t="s">
        <v>5852</v>
      </c>
      <c r="E729" s="19"/>
      <c r="F729" s="19"/>
      <c r="G729" s="20"/>
      <c r="H729" s="20"/>
      <c r="I729" s="20"/>
      <c r="J729" s="20"/>
      <c r="K729" s="20"/>
      <c r="L729" s="20"/>
      <c r="M729" s="20"/>
      <c r="N729" s="20"/>
      <c r="O729" s="20"/>
      <c r="P729" s="21" t="str">
        <f t="shared" si="1"/>
        <v>Yes</v>
      </c>
    </row>
    <row r="730">
      <c r="A730" s="3">
        <v>973.0</v>
      </c>
      <c r="B730" s="4" t="s">
        <v>5857</v>
      </c>
      <c r="C730" s="2" t="s">
        <v>5858</v>
      </c>
      <c r="D730" s="37" t="s">
        <v>5860</v>
      </c>
      <c r="E730" s="19"/>
      <c r="F730" s="19"/>
      <c r="G730" s="20"/>
      <c r="H730" s="20"/>
      <c r="I730" s="20"/>
      <c r="J730" s="20"/>
      <c r="K730" s="20"/>
      <c r="L730" s="20"/>
      <c r="M730" s="20"/>
      <c r="N730" s="20"/>
      <c r="O730" s="20"/>
      <c r="P730" s="21" t="str">
        <f t="shared" si="1"/>
        <v>Yes</v>
      </c>
    </row>
    <row r="731">
      <c r="A731" s="3">
        <v>974.0</v>
      </c>
      <c r="B731" s="4" t="s">
        <v>5865</v>
      </c>
      <c r="C731" s="2" t="s">
        <v>5866</v>
      </c>
      <c r="D731" s="37" t="s">
        <v>5868</v>
      </c>
      <c r="E731" s="23" t="s">
        <v>7299</v>
      </c>
      <c r="F731" s="19"/>
      <c r="G731" s="20"/>
      <c r="H731" s="20"/>
      <c r="I731" s="20"/>
      <c r="J731" s="20"/>
      <c r="K731" s="20"/>
      <c r="L731" s="20"/>
      <c r="M731" s="20"/>
      <c r="N731" s="20"/>
      <c r="O731" s="20"/>
      <c r="P731" s="21" t="str">
        <f t="shared" si="1"/>
        <v>No</v>
      </c>
    </row>
    <row r="732">
      <c r="A732" s="3">
        <v>976.0</v>
      </c>
      <c r="B732" s="4" t="s">
        <v>5873</v>
      </c>
      <c r="C732" s="2" t="s">
        <v>5874</v>
      </c>
      <c r="D732" s="37" t="s">
        <v>5876</v>
      </c>
      <c r="E732" s="19"/>
      <c r="F732" s="19"/>
      <c r="G732" s="20"/>
      <c r="H732" s="20"/>
      <c r="I732" s="20"/>
      <c r="J732" s="20"/>
      <c r="K732" s="24" t="s">
        <v>7299</v>
      </c>
      <c r="L732" s="20"/>
      <c r="M732" s="20"/>
      <c r="N732" s="20"/>
      <c r="O732" s="20"/>
      <c r="P732" s="21" t="str">
        <f t="shared" si="1"/>
        <v>No</v>
      </c>
    </row>
    <row r="733">
      <c r="A733" s="3">
        <v>977.0</v>
      </c>
      <c r="B733" s="4" t="s">
        <v>5881</v>
      </c>
      <c r="C733" s="2" t="s">
        <v>5882</v>
      </c>
      <c r="D733" s="37" t="s">
        <v>5884</v>
      </c>
      <c r="E733" s="23" t="s">
        <v>7299</v>
      </c>
      <c r="F733" s="19"/>
      <c r="G733" s="20"/>
      <c r="H733" s="20"/>
      <c r="I733" s="20"/>
      <c r="J733" s="20"/>
      <c r="K733" s="20"/>
      <c r="L733" s="20"/>
      <c r="M733" s="20"/>
      <c r="N733" s="20"/>
      <c r="O733" s="20"/>
      <c r="P733" s="21" t="str">
        <f t="shared" si="1"/>
        <v>No</v>
      </c>
    </row>
    <row r="734">
      <c r="A734" s="3">
        <v>978.0</v>
      </c>
      <c r="B734" s="4" t="s">
        <v>5889</v>
      </c>
      <c r="C734" s="2" t="s">
        <v>5890</v>
      </c>
      <c r="D734" s="37" t="s">
        <v>5892</v>
      </c>
      <c r="E734" s="19"/>
      <c r="F734" s="19"/>
      <c r="G734" s="20"/>
      <c r="H734" s="20"/>
      <c r="I734" s="20"/>
      <c r="J734" s="20"/>
      <c r="K734" s="20"/>
      <c r="L734" s="20"/>
      <c r="M734" s="20"/>
      <c r="N734" s="20"/>
      <c r="O734" s="20"/>
      <c r="P734" s="21" t="str">
        <f t="shared" si="1"/>
        <v>Yes</v>
      </c>
    </row>
    <row r="735">
      <c r="A735" s="3">
        <v>979.0</v>
      </c>
      <c r="B735" s="4" t="s">
        <v>5897</v>
      </c>
      <c r="C735" s="2" t="s">
        <v>5898</v>
      </c>
      <c r="D735" s="37" t="s">
        <v>5900</v>
      </c>
      <c r="E735" s="19"/>
      <c r="F735" s="23" t="s">
        <v>7299</v>
      </c>
      <c r="G735" s="20"/>
      <c r="H735" s="20"/>
      <c r="I735" s="20"/>
      <c r="J735" s="20"/>
      <c r="K735" s="20"/>
      <c r="L735" s="20"/>
      <c r="M735" s="20"/>
      <c r="N735" s="20"/>
      <c r="O735" s="20"/>
      <c r="P735" s="21" t="str">
        <f t="shared" si="1"/>
        <v>No</v>
      </c>
    </row>
    <row r="736">
      <c r="A736" s="3">
        <v>980.0</v>
      </c>
      <c r="B736" s="4" t="s">
        <v>5904</v>
      </c>
      <c r="C736" s="2" t="s">
        <v>5905</v>
      </c>
      <c r="D736" s="37" t="s">
        <v>5907</v>
      </c>
      <c r="E736" s="23" t="s">
        <v>7299</v>
      </c>
      <c r="F736" s="19"/>
      <c r="G736" s="20"/>
      <c r="H736" s="20"/>
      <c r="I736" s="20"/>
      <c r="J736" s="20"/>
      <c r="K736" s="20"/>
      <c r="L736" s="20"/>
      <c r="M736" s="20"/>
      <c r="N736" s="20"/>
      <c r="O736" s="20"/>
      <c r="P736" s="21" t="str">
        <f t="shared" si="1"/>
        <v>No</v>
      </c>
    </row>
    <row r="737">
      <c r="A737" s="3">
        <v>981.0</v>
      </c>
      <c r="B737" s="4" t="s">
        <v>5912</v>
      </c>
      <c r="C737" s="2" t="s">
        <v>5913</v>
      </c>
      <c r="D737" s="38">
        <v>0.0</v>
      </c>
      <c r="E737" s="23" t="s">
        <v>7299</v>
      </c>
      <c r="F737" s="19"/>
      <c r="G737" s="20"/>
      <c r="H737" s="20"/>
      <c r="I737" s="20"/>
      <c r="J737" s="20"/>
      <c r="K737" s="20"/>
      <c r="L737" s="20"/>
      <c r="M737" s="20"/>
      <c r="N737" s="20"/>
      <c r="O737" s="20"/>
      <c r="P737" s="21" t="str">
        <f t="shared" si="1"/>
        <v>No</v>
      </c>
    </row>
    <row r="738">
      <c r="A738" s="3">
        <v>982.0</v>
      </c>
      <c r="B738" s="4" t="s">
        <v>5919</v>
      </c>
      <c r="C738" s="2" t="s">
        <v>5920</v>
      </c>
      <c r="D738" s="37" t="s">
        <v>5922</v>
      </c>
      <c r="E738" s="19"/>
      <c r="F738" s="19"/>
      <c r="G738" s="20"/>
      <c r="H738" s="20"/>
      <c r="I738" s="20"/>
      <c r="J738" s="20"/>
      <c r="K738" s="20"/>
      <c r="L738" s="20"/>
      <c r="M738" s="20"/>
      <c r="N738" s="20"/>
      <c r="O738" s="20"/>
      <c r="P738" s="21" t="str">
        <f t="shared" si="1"/>
        <v>Yes</v>
      </c>
    </row>
    <row r="739">
      <c r="A739" s="3">
        <v>984.0</v>
      </c>
      <c r="B739" s="4" t="s">
        <v>5927</v>
      </c>
      <c r="C739" s="2" t="s">
        <v>5928</v>
      </c>
      <c r="D739" s="37" t="s">
        <v>5930</v>
      </c>
      <c r="E739" s="19"/>
      <c r="F739" s="19"/>
      <c r="G739" s="20"/>
      <c r="H739" s="20"/>
      <c r="I739" s="20"/>
      <c r="J739" s="20"/>
      <c r="K739" s="20"/>
      <c r="L739" s="20"/>
      <c r="M739" s="20"/>
      <c r="N739" s="20"/>
      <c r="O739" s="20"/>
      <c r="P739" s="21" t="str">
        <f t="shared" si="1"/>
        <v>Yes</v>
      </c>
    </row>
    <row r="740">
      <c r="A740" s="3">
        <v>985.0</v>
      </c>
      <c r="B740" s="4" t="s">
        <v>5935</v>
      </c>
      <c r="C740" s="2" t="s">
        <v>5936</v>
      </c>
      <c r="D740" s="37" t="s">
        <v>5938</v>
      </c>
      <c r="E740" s="19"/>
      <c r="F740" s="19"/>
      <c r="G740" s="20"/>
      <c r="H740" s="20"/>
      <c r="I740" s="20"/>
      <c r="J740" s="20"/>
      <c r="K740" s="20"/>
      <c r="L740" s="20"/>
      <c r="M740" s="20"/>
      <c r="N740" s="20"/>
      <c r="O740" s="20"/>
      <c r="P740" s="21" t="str">
        <f t="shared" si="1"/>
        <v>Yes</v>
      </c>
    </row>
    <row r="741">
      <c r="A741" s="3">
        <v>986.0</v>
      </c>
      <c r="B741" s="4" t="s">
        <v>5943</v>
      </c>
      <c r="C741" s="2" t="s">
        <v>5944</v>
      </c>
      <c r="D741" s="37" t="s">
        <v>5946</v>
      </c>
      <c r="E741" s="23"/>
      <c r="F741" s="19"/>
      <c r="G741" s="20"/>
      <c r="H741" s="20"/>
      <c r="I741" s="20"/>
      <c r="J741" s="20"/>
      <c r="K741" s="24" t="s">
        <v>7299</v>
      </c>
      <c r="L741" s="20"/>
      <c r="M741" s="20"/>
      <c r="N741" s="20"/>
      <c r="O741" s="20"/>
      <c r="P741" s="21" t="str">
        <f t="shared" si="1"/>
        <v>No</v>
      </c>
    </row>
    <row r="742">
      <c r="A742" s="3">
        <v>988.0</v>
      </c>
      <c r="B742" s="4" t="s">
        <v>5951</v>
      </c>
      <c r="C742" s="2" t="s">
        <v>5952</v>
      </c>
      <c r="D742" s="37" t="s">
        <v>5954</v>
      </c>
      <c r="E742" s="19"/>
      <c r="F742" s="19"/>
      <c r="G742" s="20"/>
      <c r="H742" s="20"/>
      <c r="I742" s="20"/>
      <c r="J742" s="20"/>
      <c r="K742" s="20"/>
      <c r="L742" s="24" t="s">
        <v>7299</v>
      </c>
      <c r="M742" s="20"/>
      <c r="N742" s="20"/>
      <c r="O742" s="20"/>
      <c r="P742" s="21" t="str">
        <f t="shared" si="1"/>
        <v>No</v>
      </c>
    </row>
    <row r="743">
      <c r="A743" s="3">
        <v>994.0</v>
      </c>
      <c r="B743" s="4" t="s">
        <v>5959</v>
      </c>
      <c r="C743" s="2" t="s">
        <v>5960</v>
      </c>
      <c r="D743" s="37" t="s">
        <v>5962</v>
      </c>
      <c r="E743" s="19"/>
      <c r="F743" s="19"/>
      <c r="G743" s="20"/>
      <c r="H743" s="20"/>
      <c r="I743" s="20"/>
      <c r="J743" s="20"/>
      <c r="K743" s="20"/>
      <c r="L743" s="20"/>
      <c r="M743" s="20"/>
      <c r="N743" s="20"/>
      <c r="O743" s="20"/>
      <c r="P743" s="21" t="str">
        <f t="shared" si="1"/>
        <v>Yes</v>
      </c>
    </row>
    <row r="744">
      <c r="A744" s="3">
        <v>997.0</v>
      </c>
      <c r="B744" s="4" t="s">
        <v>5967</v>
      </c>
      <c r="C744" s="2" t="s">
        <v>5968</v>
      </c>
      <c r="D744" s="37" t="s">
        <v>5970</v>
      </c>
      <c r="E744" s="19"/>
      <c r="F744" s="19"/>
      <c r="G744" s="20"/>
      <c r="H744" s="20"/>
      <c r="I744" s="20"/>
      <c r="J744" s="20"/>
      <c r="K744" s="20"/>
      <c r="L744" s="24" t="s">
        <v>7299</v>
      </c>
      <c r="M744" s="20"/>
      <c r="N744" s="20"/>
      <c r="O744" s="20"/>
      <c r="P744" s="21" t="str">
        <f t="shared" si="1"/>
        <v>No</v>
      </c>
    </row>
    <row r="745">
      <c r="A745" s="3">
        <v>999.0</v>
      </c>
      <c r="B745" s="4" t="s">
        <v>5975</v>
      </c>
      <c r="C745" s="2" t="s">
        <v>5976</v>
      </c>
      <c r="D745" s="37" t="s">
        <v>5978</v>
      </c>
      <c r="E745" s="23" t="s">
        <v>7299</v>
      </c>
      <c r="F745" s="19"/>
      <c r="G745" s="20"/>
      <c r="H745" s="20"/>
      <c r="I745" s="20"/>
      <c r="J745" s="20"/>
      <c r="K745" s="20"/>
      <c r="L745" s="20"/>
      <c r="M745" s="20"/>
      <c r="N745" s="20"/>
      <c r="O745" s="20"/>
      <c r="P745" s="21" t="str">
        <f t="shared" si="1"/>
        <v>No</v>
      </c>
    </row>
    <row r="746">
      <c r="A746" s="3">
        <v>1000.0</v>
      </c>
      <c r="B746" s="4" t="s">
        <v>5983</v>
      </c>
      <c r="C746" s="2" t="s">
        <v>5984</v>
      </c>
      <c r="D746" s="37" t="s">
        <v>5986</v>
      </c>
      <c r="E746" s="19"/>
      <c r="F746" s="19"/>
      <c r="G746" s="20"/>
      <c r="H746" s="20"/>
      <c r="I746" s="20"/>
      <c r="J746" s="20"/>
      <c r="K746" s="20"/>
      <c r="L746" s="20"/>
      <c r="M746" s="20"/>
      <c r="N746" s="20"/>
      <c r="O746" s="20"/>
      <c r="P746" s="21" t="str">
        <f t="shared" si="1"/>
        <v>Yes</v>
      </c>
    </row>
    <row r="747">
      <c r="A747" s="3">
        <v>1001.0</v>
      </c>
      <c r="B747" s="4" t="s">
        <v>5991</v>
      </c>
      <c r="C747" s="2" t="s">
        <v>5992</v>
      </c>
      <c r="D747" s="37" t="s">
        <v>5994</v>
      </c>
      <c r="E747" s="19"/>
      <c r="F747" s="19"/>
      <c r="G747" s="20"/>
      <c r="H747" s="20"/>
      <c r="I747" s="20"/>
      <c r="J747" s="20"/>
      <c r="K747" s="24" t="s">
        <v>7299</v>
      </c>
      <c r="L747" s="20"/>
      <c r="M747" s="20"/>
      <c r="N747" s="20"/>
      <c r="O747" s="20"/>
      <c r="P747" s="21" t="str">
        <f t="shared" si="1"/>
        <v>No</v>
      </c>
    </row>
    <row r="748">
      <c r="A748" s="3">
        <v>1002.0</v>
      </c>
      <c r="B748" s="4" t="s">
        <v>5999</v>
      </c>
      <c r="C748" s="2" t="s">
        <v>6000</v>
      </c>
      <c r="D748" s="37" t="s">
        <v>6002</v>
      </c>
      <c r="E748" s="19"/>
      <c r="F748" s="19"/>
      <c r="G748" s="20"/>
      <c r="H748" s="20"/>
      <c r="I748" s="20"/>
      <c r="J748" s="20"/>
      <c r="K748" s="24" t="s">
        <v>7299</v>
      </c>
      <c r="L748" s="20"/>
      <c r="M748" s="20"/>
      <c r="N748" s="20"/>
      <c r="O748" s="20"/>
      <c r="P748" s="21" t="str">
        <f t="shared" si="1"/>
        <v>No</v>
      </c>
    </row>
    <row r="749">
      <c r="A749" s="3">
        <v>1003.0</v>
      </c>
      <c r="B749" s="4" t="s">
        <v>6007</v>
      </c>
      <c r="C749" s="2" t="s">
        <v>6008</v>
      </c>
      <c r="D749" s="37" t="s">
        <v>6010</v>
      </c>
      <c r="E749" s="19"/>
      <c r="F749" s="19"/>
      <c r="G749" s="20"/>
      <c r="H749" s="20"/>
      <c r="I749" s="20"/>
      <c r="J749" s="20"/>
      <c r="K749" s="20"/>
      <c r="L749" s="20"/>
      <c r="M749" s="20"/>
      <c r="N749" s="20"/>
      <c r="O749" s="20"/>
      <c r="P749" s="21" t="str">
        <f t="shared" si="1"/>
        <v>Yes</v>
      </c>
    </row>
    <row r="750">
      <c r="A750" s="3">
        <v>1004.0</v>
      </c>
      <c r="B750" s="4" t="s">
        <v>6015</v>
      </c>
      <c r="C750" s="2" t="s">
        <v>6016</v>
      </c>
      <c r="D750" s="37" t="s">
        <v>6018</v>
      </c>
      <c r="E750" s="19"/>
      <c r="F750" s="19"/>
      <c r="G750" s="20"/>
      <c r="H750" s="20"/>
      <c r="I750" s="20"/>
      <c r="J750" s="20"/>
      <c r="K750" s="20"/>
      <c r="L750" s="20"/>
      <c r="M750" s="20"/>
      <c r="N750" s="20"/>
      <c r="O750" s="20"/>
      <c r="P750" s="21" t="str">
        <f t="shared" si="1"/>
        <v>Yes</v>
      </c>
    </row>
    <row r="751">
      <c r="A751" s="3">
        <v>1005.0</v>
      </c>
      <c r="B751" s="4" t="s">
        <v>6023</v>
      </c>
      <c r="C751" s="2" t="s">
        <v>6024</v>
      </c>
      <c r="D751" s="37" t="s">
        <v>6026</v>
      </c>
      <c r="E751" s="19"/>
      <c r="F751" s="19"/>
      <c r="G751" s="20"/>
      <c r="H751" s="20"/>
      <c r="I751" s="20"/>
      <c r="J751" s="20"/>
      <c r="K751" s="20"/>
      <c r="L751" s="20"/>
      <c r="M751" s="20"/>
      <c r="N751" s="20"/>
      <c r="O751" s="20"/>
      <c r="P751" s="21" t="str">
        <f t="shared" si="1"/>
        <v>Yes</v>
      </c>
    </row>
    <row r="752">
      <c r="A752" s="3">
        <v>1006.0</v>
      </c>
      <c r="B752" s="4" t="s">
        <v>6031</v>
      </c>
      <c r="C752" s="2" t="s">
        <v>6032</v>
      </c>
      <c r="D752" s="37" t="s">
        <v>6034</v>
      </c>
      <c r="E752" s="19"/>
      <c r="F752" s="19"/>
      <c r="G752" s="20"/>
      <c r="H752" s="20"/>
      <c r="I752" s="20"/>
      <c r="J752" s="20"/>
      <c r="K752" s="20"/>
      <c r="L752" s="20"/>
      <c r="M752" s="20"/>
      <c r="N752" s="20"/>
      <c r="O752" s="20"/>
      <c r="P752" s="21" t="str">
        <f t="shared" si="1"/>
        <v>Yes</v>
      </c>
    </row>
    <row r="753">
      <c r="A753" s="3">
        <v>1007.0</v>
      </c>
      <c r="B753" s="4" t="s">
        <v>6039</v>
      </c>
      <c r="C753" s="2" t="s">
        <v>6040</v>
      </c>
      <c r="D753" s="37" t="s">
        <v>6042</v>
      </c>
      <c r="E753" s="23" t="s">
        <v>7299</v>
      </c>
      <c r="F753" s="19"/>
      <c r="G753" s="20"/>
      <c r="H753" s="20"/>
      <c r="I753" s="20"/>
      <c r="J753" s="20"/>
      <c r="K753" s="20"/>
      <c r="L753" s="20"/>
      <c r="M753" s="20"/>
      <c r="N753" s="20"/>
      <c r="O753" s="20"/>
      <c r="P753" s="21" t="str">
        <f t="shared" si="1"/>
        <v>No</v>
      </c>
    </row>
    <row r="754">
      <c r="A754" s="3">
        <v>1009.0</v>
      </c>
      <c r="B754" s="4" t="s">
        <v>6047</v>
      </c>
      <c r="C754" s="2" t="s">
        <v>6048</v>
      </c>
      <c r="D754" s="37" t="s">
        <v>6050</v>
      </c>
      <c r="E754" s="19"/>
      <c r="F754" s="19"/>
      <c r="G754" s="20"/>
      <c r="H754" s="20"/>
      <c r="I754" s="20"/>
      <c r="J754" s="20"/>
      <c r="K754" s="20"/>
      <c r="L754" s="24" t="s">
        <v>7299</v>
      </c>
      <c r="M754" s="20"/>
      <c r="N754" s="20"/>
      <c r="O754" s="20"/>
      <c r="P754" s="21" t="str">
        <f t="shared" si="1"/>
        <v>No</v>
      </c>
    </row>
    <row r="755">
      <c r="A755" s="3">
        <v>1010.0</v>
      </c>
      <c r="B755" s="4" t="s">
        <v>6055</v>
      </c>
      <c r="C755" s="2" t="s">
        <v>6056</v>
      </c>
      <c r="D755" s="37" t="s">
        <v>6058</v>
      </c>
      <c r="E755" s="19"/>
      <c r="F755" s="19"/>
      <c r="G755" s="20"/>
      <c r="H755" s="24" t="s">
        <v>7299</v>
      </c>
      <c r="I755" s="20"/>
      <c r="J755" s="20"/>
      <c r="K755" s="20"/>
      <c r="L755" s="20"/>
      <c r="M755" s="20"/>
      <c r="N755" s="20"/>
      <c r="O755" s="20"/>
      <c r="P755" s="21" t="str">
        <f t="shared" si="1"/>
        <v>No</v>
      </c>
    </row>
    <row r="756">
      <c r="A756" s="3">
        <v>1011.0</v>
      </c>
      <c r="B756" s="4" t="s">
        <v>6063</v>
      </c>
      <c r="C756" s="2" t="s">
        <v>6064</v>
      </c>
      <c r="D756" s="37" t="s">
        <v>6066</v>
      </c>
      <c r="E756" s="19"/>
      <c r="F756" s="19"/>
      <c r="G756" s="20"/>
      <c r="H756" s="20"/>
      <c r="I756" s="20"/>
      <c r="J756" s="20"/>
      <c r="K756" s="20"/>
      <c r="L756" s="24" t="s">
        <v>7299</v>
      </c>
      <c r="M756" s="20"/>
      <c r="N756" s="20"/>
      <c r="O756" s="20"/>
      <c r="P756" s="21" t="str">
        <f t="shared" si="1"/>
        <v>No</v>
      </c>
    </row>
    <row r="757">
      <c r="A757" s="3">
        <v>1012.0</v>
      </c>
      <c r="B757" s="4" t="s">
        <v>6071</v>
      </c>
      <c r="C757" s="2" t="s">
        <v>6072</v>
      </c>
      <c r="D757" s="37" t="s">
        <v>6074</v>
      </c>
      <c r="E757" s="19"/>
      <c r="F757" s="19"/>
      <c r="G757" s="20"/>
      <c r="H757" s="24" t="s">
        <v>7299</v>
      </c>
      <c r="I757" s="20"/>
      <c r="J757" s="20"/>
      <c r="K757" s="20"/>
      <c r="L757" s="20"/>
      <c r="M757" s="20"/>
      <c r="N757" s="20"/>
      <c r="O757" s="20"/>
      <c r="P757" s="21" t="str">
        <f t="shared" si="1"/>
        <v>No</v>
      </c>
    </row>
    <row r="758">
      <c r="A758" s="3">
        <v>1014.0</v>
      </c>
      <c r="B758" s="4" t="s">
        <v>6079</v>
      </c>
      <c r="C758" s="2" t="s">
        <v>6080</v>
      </c>
      <c r="D758" s="37" t="s">
        <v>6082</v>
      </c>
      <c r="E758" s="19"/>
      <c r="F758" s="19"/>
      <c r="G758" s="20"/>
      <c r="H758" s="20"/>
      <c r="I758" s="20"/>
      <c r="J758" s="20"/>
      <c r="K758" s="20"/>
      <c r="L758" s="20"/>
      <c r="M758" s="20"/>
      <c r="N758" s="20"/>
      <c r="O758" s="20"/>
      <c r="P758" s="21" t="str">
        <f t="shared" si="1"/>
        <v>Yes</v>
      </c>
    </row>
    <row r="759">
      <c r="A759" s="3">
        <v>1015.0</v>
      </c>
      <c r="B759" s="4" t="s">
        <v>6087</v>
      </c>
      <c r="C759" s="2" t="s">
        <v>6088</v>
      </c>
      <c r="D759" s="37" t="s">
        <v>6090</v>
      </c>
      <c r="E759" s="19"/>
      <c r="F759" s="19"/>
      <c r="G759" s="20"/>
      <c r="H759" s="20"/>
      <c r="I759" s="20"/>
      <c r="J759" s="20"/>
      <c r="K759" s="20"/>
      <c r="L759" s="20"/>
      <c r="M759" s="20"/>
      <c r="N759" s="20"/>
      <c r="O759" s="20"/>
      <c r="P759" s="21" t="str">
        <f t="shared" si="1"/>
        <v>Yes</v>
      </c>
    </row>
    <row r="760">
      <c r="A760" s="3">
        <v>1018.0</v>
      </c>
      <c r="B760" s="4" t="s">
        <v>6095</v>
      </c>
      <c r="C760" s="2" t="s">
        <v>6096</v>
      </c>
      <c r="D760" s="37" t="s">
        <v>6098</v>
      </c>
      <c r="E760" s="19"/>
      <c r="F760" s="19"/>
      <c r="G760" s="20"/>
      <c r="H760" s="20"/>
      <c r="I760" s="20"/>
      <c r="J760" s="20"/>
      <c r="K760" s="24" t="s">
        <v>7299</v>
      </c>
      <c r="L760" s="20"/>
      <c r="M760" s="20"/>
      <c r="N760" s="20"/>
      <c r="O760" s="20"/>
      <c r="P760" s="21" t="str">
        <f t="shared" si="1"/>
        <v>No</v>
      </c>
    </row>
    <row r="761">
      <c r="A761" s="3">
        <v>1019.0</v>
      </c>
      <c r="B761" s="4" t="s">
        <v>6103</v>
      </c>
      <c r="C761" s="2" t="s">
        <v>6104</v>
      </c>
      <c r="D761" s="37" t="s">
        <v>6106</v>
      </c>
      <c r="E761" s="19"/>
      <c r="F761" s="19"/>
      <c r="G761" s="20"/>
      <c r="H761" s="20"/>
      <c r="I761" s="20"/>
      <c r="J761" s="20"/>
      <c r="K761" s="20"/>
      <c r="L761" s="20"/>
      <c r="M761" s="20"/>
      <c r="N761" s="20"/>
      <c r="O761" s="20"/>
      <c r="P761" s="21" t="str">
        <f t="shared" si="1"/>
        <v>Yes</v>
      </c>
    </row>
    <row r="762">
      <c r="A762" s="3">
        <v>1023.0</v>
      </c>
      <c r="B762" s="4" t="s">
        <v>6111</v>
      </c>
      <c r="C762" s="2" t="s">
        <v>6112</v>
      </c>
      <c r="D762" s="37" t="s">
        <v>6114</v>
      </c>
      <c r="E762" s="19"/>
      <c r="F762" s="19"/>
      <c r="G762" s="24" t="s">
        <v>7299</v>
      </c>
      <c r="H762" s="20"/>
      <c r="I762" s="20"/>
      <c r="J762" s="20"/>
      <c r="K762" s="20"/>
      <c r="L762" s="20"/>
      <c r="M762" s="20"/>
      <c r="N762" s="20"/>
      <c r="O762" s="20"/>
      <c r="P762" s="21" t="str">
        <f t="shared" si="1"/>
        <v>No</v>
      </c>
    </row>
    <row r="763">
      <c r="A763" s="3">
        <v>1024.0</v>
      </c>
      <c r="B763" s="4" t="s">
        <v>6119</v>
      </c>
      <c r="C763" s="2" t="s">
        <v>6120</v>
      </c>
      <c r="D763" s="37" t="s">
        <v>6122</v>
      </c>
      <c r="E763" s="23"/>
      <c r="F763" s="19"/>
      <c r="G763" s="20"/>
      <c r="H763" s="20"/>
      <c r="I763" s="20"/>
      <c r="J763" s="20"/>
      <c r="K763" s="20"/>
      <c r="L763" s="24" t="s">
        <v>7299</v>
      </c>
      <c r="M763" s="20"/>
      <c r="N763" s="20"/>
      <c r="O763" s="20"/>
      <c r="P763" s="21" t="str">
        <f t="shared" si="1"/>
        <v>No</v>
      </c>
    </row>
    <row r="764">
      <c r="A764" s="39">
        <v>1025.0</v>
      </c>
      <c r="B764" s="4" t="s">
        <v>6127</v>
      </c>
      <c r="C764" s="2" t="s">
        <v>6128</v>
      </c>
      <c r="D764" s="37" t="s">
        <v>6130</v>
      </c>
      <c r="E764" s="19"/>
      <c r="F764" s="19"/>
      <c r="G764" s="20"/>
      <c r="H764" s="20"/>
      <c r="I764" s="20"/>
      <c r="J764" s="20"/>
      <c r="K764" s="20"/>
      <c r="L764" s="20"/>
      <c r="M764" s="20"/>
      <c r="N764" s="20"/>
      <c r="O764" s="20"/>
      <c r="P764" s="21" t="str">
        <f t="shared" si="1"/>
        <v>Yes</v>
      </c>
    </row>
    <row r="765">
      <c r="A765" s="3">
        <v>1028.0</v>
      </c>
      <c r="B765" s="4" t="s">
        <v>6135</v>
      </c>
      <c r="C765" s="2" t="s">
        <v>6136</v>
      </c>
      <c r="D765" s="37" t="s">
        <v>6138</v>
      </c>
      <c r="E765" s="19"/>
      <c r="F765" s="19"/>
      <c r="G765" s="20"/>
      <c r="H765" s="20"/>
      <c r="I765" s="20"/>
      <c r="J765" s="20"/>
      <c r="K765" s="24" t="s">
        <v>7299</v>
      </c>
      <c r="L765" s="20"/>
      <c r="M765" s="20"/>
      <c r="N765" s="20"/>
      <c r="O765" s="20"/>
      <c r="P765" s="21" t="str">
        <f t="shared" si="1"/>
        <v>No</v>
      </c>
    </row>
    <row r="766">
      <c r="A766" s="3">
        <v>1029.0</v>
      </c>
      <c r="B766" s="4" t="s">
        <v>6143</v>
      </c>
      <c r="C766" s="2" t="s">
        <v>6144</v>
      </c>
      <c r="D766" s="37" t="s">
        <v>6146</v>
      </c>
      <c r="E766" s="23" t="s">
        <v>7299</v>
      </c>
      <c r="F766" s="19"/>
      <c r="G766" s="20"/>
      <c r="H766" s="20"/>
      <c r="I766" s="20"/>
      <c r="J766" s="20"/>
      <c r="K766" s="20"/>
      <c r="L766" s="20"/>
      <c r="M766" s="20"/>
      <c r="N766" s="20"/>
      <c r="O766" s="20"/>
      <c r="P766" s="21" t="str">
        <f t="shared" si="1"/>
        <v>No</v>
      </c>
    </row>
    <row r="767">
      <c r="A767" s="3">
        <v>1031.0</v>
      </c>
      <c r="B767" s="4" t="s">
        <v>6151</v>
      </c>
      <c r="C767" s="2" t="s">
        <v>6152</v>
      </c>
      <c r="D767" s="37" t="s">
        <v>6154</v>
      </c>
      <c r="E767" s="23" t="s">
        <v>7299</v>
      </c>
      <c r="F767" s="19"/>
      <c r="G767" s="20"/>
      <c r="H767" s="20"/>
      <c r="I767" s="20"/>
      <c r="J767" s="20"/>
      <c r="K767" s="20"/>
      <c r="L767" s="20"/>
      <c r="M767" s="20"/>
      <c r="N767" s="20"/>
      <c r="O767" s="20"/>
      <c r="P767" s="21" t="str">
        <f t="shared" si="1"/>
        <v>No</v>
      </c>
    </row>
    <row r="768">
      <c r="A768" s="3">
        <v>1036.0</v>
      </c>
      <c r="B768" s="4" t="s">
        <v>6159</v>
      </c>
      <c r="C768" s="2" t="s">
        <v>6160</v>
      </c>
      <c r="D768" s="37" t="s">
        <v>6162</v>
      </c>
      <c r="E768" s="19"/>
      <c r="F768" s="19"/>
      <c r="G768" s="20"/>
      <c r="H768" s="20"/>
      <c r="I768" s="20"/>
      <c r="J768" s="24" t="s">
        <v>7299</v>
      </c>
      <c r="K768" s="20"/>
      <c r="L768" s="20"/>
      <c r="M768" s="20"/>
      <c r="N768" s="20"/>
      <c r="O768" s="20"/>
      <c r="P768" s="21" t="str">
        <f t="shared" si="1"/>
        <v>No</v>
      </c>
    </row>
    <row r="769">
      <c r="A769" s="3">
        <v>1037.0</v>
      </c>
      <c r="B769" s="4" t="s">
        <v>6167</v>
      </c>
      <c r="C769" s="2" t="s">
        <v>6168</v>
      </c>
      <c r="D769" s="37" t="s">
        <v>6170</v>
      </c>
      <c r="E769" s="19"/>
      <c r="F769" s="19"/>
      <c r="G769" s="20"/>
      <c r="H769" s="20"/>
      <c r="I769" s="20"/>
      <c r="J769" s="20"/>
      <c r="K769" s="20"/>
      <c r="L769" s="20"/>
      <c r="M769" s="20"/>
      <c r="N769" s="20"/>
      <c r="O769" s="20"/>
      <c r="P769" s="21" t="str">
        <f t="shared" si="1"/>
        <v>Yes</v>
      </c>
    </row>
    <row r="770">
      <c r="A770" s="3">
        <v>1038.0</v>
      </c>
      <c r="B770" s="4" t="s">
        <v>6175</v>
      </c>
      <c r="C770" s="2" t="s">
        <v>6176</v>
      </c>
      <c r="D770" s="37" t="s">
        <v>6178</v>
      </c>
      <c r="E770" s="19"/>
      <c r="F770" s="19"/>
      <c r="G770" s="20"/>
      <c r="H770" s="20"/>
      <c r="I770" s="20"/>
      <c r="J770" s="20"/>
      <c r="K770" s="20"/>
      <c r="L770" s="20"/>
      <c r="M770" s="20"/>
      <c r="N770" s="20"/>
      <c r="O770" s="20"/>
      <c r="P770" s="21" t="str">
        <f t="shared" si="1"/>
        <v>Yes</v>
      </c>
    </row>
    <row r="771">
      <c r="A771" s="3">
        <v>1041.0</v>
      </c>
      <c r="B771" s="4" t="s">
        <v>6183</v>
      </c>
      <c r="C771" s="2" t="s">
        <v>6184</v>
      </c>
      <c r="D771" s="37" t="s">
        <v>6186</v>
      </c>
      <c r="E771" s="19"/>
      <c r="F771" s="19"/>
      <c r="G771" s="20"/>
      <c r="H771" s="20"/>
      <c r="I771" s="20"/>
      <c r="J771" s="20"/>
      <c r="K771" s="20"/>
      <c r="L771" s="20"/>
      <c r="M771" s="20"/>
      <c r="N771" s="20"/>
      <c r="O771" s="20"/>
      <c r="P771" s="21" t="str">
        <f t="shared" si="1"/>
        <v>Yes</v>
      </c>
    </row>
    <row r="772">
      <c r="A772" s="3">
        <v>1042.0</v>
      </c>
      <c r="B772" s="4" t="s">
        <v>6191</v>
      </c>
      <c r="C772" s="2" t="s">
        <v>6192</v>
      </c>
      <c r="D772" s="37" t="s">
        <v>6194</v>
      </c>
      <c r="E772" s="23" t="s">
        <v>7299</v>
      </c>
      <c r="F772" s="19"/>
      <c r="G772" s="20"/>
      <c r="H772" s="20"/>
      <c r="I772" s="20"/>
      <c r="J772" s="20"/>
      <c r="K772" s="20"/>
      <c r="L772" s="20"/>
      <c r="M772" s="20"/>
      <c r="N772" s="20"/>
      <c r="O772" s="20"/>
      <c r="P772" s="21" t="str">
        <f t="shared" si="1"/>
        <v>No</v>
      </c>
    </row>
    <row r="773">
      <c r="A773" s="3">
        <v>1047.0</v>
      </c>
      <c r="B773" s="4" t="s">
        <v>6199</v>
      </c>
      <c r="C773" s="2" t="s">
        <v>6200</v>
      </c>
      <c r="D773" s="37" t="s">
        <v>6202</v>
      </c>
      <c r="E773" s="19"/>
      <c r="F773" s="19"/>
      <c r="G773" s="20"/>
      <c r="H773" s="20"/>
      <c r="I773" s="20"/>
      <c r="J773" s="20"/>
      <c r="K773" s="20"/>
      <c r="L773" s="20"/>
      <c r="M773" s="20"/>
      <c r="N773" s="20"/>
      <c r="O773" s="20"/>
      <c r="P773" s="21" t="str">
        <f t="shared" si="1"/>
        <v>Yes</v>
      </c>
    </row>
    <row r="774">
      <c r="A774" s="3">
        <v>1056.0</v>
      </c>
      <c r="B774" s="4" t="s">
        <v>6207</v>
      </c>
      <c r="C774" s="2" t="s">
        <v>6208</v>
      </c>
      <c r="D774" s="37" t="s">
        <v>6210</v>
      </c>
      <c r="E774" s="19"/>
      <c r="F774" s="19"/>
      <c r="G774" s="20"/>
      <c r="H774" s="20"/>
      <c r="I774" s="20"/>
      <c r="J774" s="20"/>
      <c r="K774" s="20"/>
      <c r="L774" s="20"/>
      <c r="M774" s="20"/>
      <c r="N774" s="20"/>
      <c r="O774" s="20"/>
      <c r="P774" s="21" t="str">
        <f t="shared" si="1"/>
        <v>Yes</v>
      </c>
    </row>
    <row r="775">
      <c r="A775" s="3">
        <v>1067.0</v>
      </c>
      <c r="B775" s="4" t="s">
        <v>6215</v>
      </c>
      <c r="C775" s="2" t="s">
        <v>6216</v>
      </c>
      <c r="D775" s="37" t="s">
        <v>6218</v>
      </c>
      <c r="E775" s="23" t="s">
        <v>7299</v>
      </c>
      <c r="F775" s="19"/>
      <c r="G775" s="20"/>
      <c r="H775" s="20"/>
      <c r="I775" s="20"/>
      <c r="J775" s="20"/>
      <c r="K775" s="20"/>
      <c r="L775" s="20"/>
      <c r="M775" s="20"/>
      <c r="N775" s="20"/>
      <c r="O775" s="20"/>
      <c r="P775" s="21" t="str">
        <f t="shared" si="1"/>
        <v>No</v>
      </c>
    </row>
    <row r="776">
      <c r="A776" s="3">
        <v>1068.0</v>
      </c>
      <c r="B776" s="4" t="s">
        <v>6223</v>
      </c>
      <c r="C776" s="2" t="s">
        <v>6224</v>
      </c>
      <c r="D776" s="37" t="s">
        <v>6226</v>
      </c>
      <c r="E776" s="19"/>
      <c r="F776" s="19"/>
      <c r="G776" s="20"/>
      <c r="H776" s="20"/>
      <c r="I776" s="20"/>
      <c r="J776" s="20"/>
      <c r="K776" s="20"/>
      <c r="L776" s="20"/>
      <c r="M776" s="20"/>
      <c r="N776" s="20"/>
      <c r="O776" s="20"/>
      <c r="P776" s="21" t="str">
        <f t="shared" si="1"/>
        <v>Yes</v>
      </c>
    </row>
    <row r="777">
      <c r="A777" s="3">
        <v>1073.0</v>
      </c>
      <c r="B777" s="4" t="s">
        <v>6231</v>
      </c>
      <c r="C777" s="2" t="s">
        <v>6232</v>
      </c>
      <c r="D777" s="37" t="s">
        <v>6234</v>
      </c>
      <c r="E777" s="19"/>
      <c r="F777" s="23" t="s">
        <v>7299</v>
      </c>
      <c r="G777" s="20"/>
      <c r="H777" s="20"/>
      <c r="I777" s="20"/>
      <c r="J777" s="20"/>
      <c r="K777" s="20"/>
      <c r="L777" s="20"/>
      <c r="M777" s="20"/>
      <c r="N777" s="20"/>
      <c r="O777" s="20"/>
      <c r="P777" s="21" t="str">
        <f t="shared" si="1"/>
        <v>No</v>
      </c>
    </row>
    <row r="778">
      <c r="A778" s="3">
        <v>1074.0</v>
      </c>
      <c r="B778" s="4" t="s">
        <v>6238</v>
      </c>
      <c r="C778" s="2" t="s">
        <v>6239</v>
      </c>
      <c r="D778" s="37" t="s">
        <v>623</v>
      </c>
      <c r="E778" s="19"/>
      <c r="F778" s="19"/>
      <c r="G778" s="20"/>
      <c r="H778" s="20"/>
      <c r="I778" s="20"/>
      <c r="J778" s="20"/>
      <c r="K778" s="20"/>
      <c r="L778" s="20"/>
      <c r="M778" s="20"/>
      <c r="N778" s="20"/>
      <c r="O778" s="20"/>
      <c r="P778" s="21" t="str">
        <f t="shared" si="1"/>
        <v>Yes</v>
      </c>
    </row>
    <row r="779">
      <c r="A779" s="3">
        <v>1075.0</v>
      </c>
      <c r="B779" s="4" t="s">
        <v>6244</v>
      </c>
      <c r="C779" s="2" t="s">
        <v>6245</v>
      </c>
      <c r="D779" s="37" t="s">
        <v>6247</v>
      </c>
      <c r="E779" s="19"/>
      <c r="F779" s="19"/>
      <c r="G779" s="20"/>
      <c r="H779" s="20"/>
      <c r="I779" s="20"/>
      <c r="J779" s="20"/>
      <c r="K779" s="20"/>
      <c r="L779" s="20"/>
      <c r="M779" s="20"/>
      <c r="N779" s="20"/>
      <c r="O779" s="20"/>
      <c r="P779" s="21" t="str">
        <f t="shared" si="1"/>
        <v>Yes</v>
      </c>
    </row>
    <row r="780">
      <c r="A780" s="3">
        <v>1079.0</v>
      </c>
      <c r="B780" s="4" t="s">
        <v>6252</v>
      </c>
      <c r="C780" s="2" t="s">
        <v>6253</v>
      </c>
      <c r="D780" s="37" t="s">
        <v>6255</v>
      </c>
      <c r="E780" s="19"/>
      <c r="F780" s="19"/>
      <c r="G780" s="20"/>
      <c r="H780" s="20"/>
      <c r="I780" s="20"/>
      <c r="J780" s="20"/>
      <c r="K780" s="20"/>
      <c r="L780" s="20"/>
      <c r="M780" s="20"/>
      <c r="N780" s="20"/>
      <c r="O780" s="20"/>
      <c r="P780" s="21" t="str">
        <f t="shared" si="1"/>
        <v>Yes</v>
      </c>
    </row>
    <row r="781">
      <c r="A781" s="3">
        <v>1081.0</v>
      </c>
      <c r="B781" s="4" t="s">
        <v>6261</v>
      </c>
      <c r="C781" s="2" t="s">
        <v>6262</v>
      </c>
      <c r="D781" s="37" t="s">
        <v>6264</v>
      </c>
      <c r="E781" s="19"/>
      <c r="F781" s="19"/>
      <c r="G781" s="20"/>
      <c r="H781" s="20"/>
      <c r="I781" s="20"/>
      <c r="J781" s="20"/>
      <c r="K781" s="20"/>
      <c r="L781" s="20"/>
      <c r="M781" s="20"/>
      <c r="N781" s="20"/>
      <c r="O781" s="20"/>
      <c r="P781" s="21" t="str">
        <f t="shared" si="1"/>
        <v>Yes</v>
      </c>
    </row>
    <row r="782">
      <c r="A782" s="3">
        <v>1082.0</v>
      </c>
      <c r="B782" s="4" t="s">
        <v>6269</v>
      </c>
      <c r="C782" s="2" t="s">
        <v>6270</v>
      </c>
      <c r="D782" s="37" t="s">
        <v>6272</v>
      </c>
      <c r="E782" s="19"/>
      <c r="F782" s="19"/>
      <c r="G782" s="20"/>
      <c r="H782" s="20"/>
      <c r="I782" s="20"/>
      <c r="J782" s="20"/>
      <c r="K782" s="20"/>
      <c r="L782" s="20"/>
      <c r="M782" s="20"/>
      <c r="N782" s="20"/>
      <c r="O782" s="20"/>
      <c r="P782" s="21" t="str">
        <f t="shared" si="1"/>
        <v>Yes</v>
      </c>
    </row>
    <row r="783">
      <c r="A783" s="3">
        <v>1085.0</v>
      </c>
      <c r="B783" s="4" t="s">
        <v>6277</v>
      </c>
      <c r="C783" s="2" t="s">
        <v>6278</v>
      </c>
      <c r="D783" s="37" t="s">
        <v>6280</v>
      </c>
      <c r="E783" s="19"/>
      <c r="F783" s="19"/>
      <c r="G783" s="20"/>
      <c r="H783" s="24" t="s">
        <v>7299</v>
      </c>
      <c r="I783" s="20"/>
      <c r="J783" s="20"/>
      <c r="K783" s="20"/>
      <c r="L783" s="20"/>
      <c r="M783" s="20"/>
      <c r="N783" s="20"/>
      <c r="O783" s="20"/>
      <c r="P783" s="21" t="str">
        <f t="shared" si="1"/>
        <v>No</v>
      </c>
    </row>
    <row r="784">
      <c r="A784" s="3">
        <v>1092.0</v>
      </c>
      <c r="B784" s="4" t="s">
        <v>6285</v>
      </c>
      <c r="C784" s="2" t="s">
        <v>6286</v>
      </c>
      <c r="D784" s="37" t="s">
        <v>6288</v>
      </c>
      <c r="E784" s="19"/>
      <c r="F784" s="19"/>
      <c r="G784" s="20"/>
      <c r="H784" s="20"/>
      <c r="I784" s="20"/>
      <c r="J784" s="20"/>
      <c r="K784" s="20"/>
      <c r="L784" s="20"/>
      <c r="M784" s="20"/>
      <c r="N784" s="20"/>
      <c r="O784" s="20"/>
      <c r="P784" s="21" t="str">
        <f t="shared" si="1"/>
        <v>Yes</v>
      </c>
    </row>
    <row r="785">
      <c r="A785" s="3">
        <v>1102.0</v>
      </c>
      <c r="B785" s="4" t="s">
        <v>6293</v>
      </c>
      <c r="C785" s="2" t="s">
        <v>6294</v>
      </c>
      <c r="D785" s="37" t="s">
        <v>6294</v>
      </c>
      <c r="E785" s="23" t="s">
        <v>7299</v>
      </c>
      <c r="F785" s="19"/>
      <c r="G785" s="20"/>
      <c r="H785" s="20"/>
      <c r="I785" s="20"/>
      <c r="J785" s="20"/>
      <c r="K785" s="20"/>
      <c r="L785" s="20"/>
      <c r="M785" s="20"/>
      <c r="N785" s="20"/>
      <c r="O785" s="20"/>
      <c r="P785" s="21" t="str">
        <f t="shared" si="1"/>
        <v>No</v>
      </c>
    </row>
    <row r="786">
      <c r="A786" s="3">
        <v>1104.0</v>
      </c>
      <c r="B786" s="4" t="s">
        <v>6300</v>
      </c>
      <c r="C786" s="2" t="s">
        <v>6301</v>
      </c>
      <c r="D786" s="37" t="s">
        <v>6303</v>
      </c>
      <c r="E786" s="19"/>
      <c r="F786" s="19"/>
      <c r="G786" s="20"/>
      <c r="H786" s="20"/>
      <c r="I786" s="20"/>
      <c r="J786" s="20"/>
      <c r="K786" s="20"/>
      <c r="L786" s="20"/>
      <c r="M786" s="20"/>
      <c r="N786" s="20"/>
      <c r="O786" s="20"/>
      <c r="P786" s="21" t="str">
        <f t="shared" si="1"/>
        <v>Yes</v>
      </c>
    </row>
    <row r="787">
      <c r="A787" s="3">
        <v>1106.0</v>
      </c>
      <c r="B787" s="4" t="s">
        <v>6308</v>
      </c>
      <c r="C787" s="2" t="s">
        <v>6309</v>
      </c>
      <c r="D787" s="37" t="s">
        <v>6311</v>
      </c>
      <c r="E787" s="23" t="s">
        <v>7299</v>
      </c>
      <c r="F787" s="19"/>
      <c r="G787" s="20"/>
      <c r="H787" s="20"/>
      <c r="I787" s="20"/>
      <c r="J787" s="20"/>
      <c r="K787" s="20"/>
      <c r="L787" s="20"/>
      <c r="M787" s="20"/>
      <c r="N787" s="20"/>
      <c r="O787" s="20"/>
      <c r="P787" s="21" t="str">
        <f t="shared" si="1"/>
        <v>No</v>
      </c>
    </row>
    <row r="788">
      <c r="A788" s="3">
        <v>1107.0</v>
      </c>
      <c r="B788" s="4" t="s">
        <v>6316</v>
      </c>
      <c r="C788" s="2" t="s">
        <v>6317</v>
      </c>
      <c r="D788" s="37" t="s">
        <v>6319</v>
      </c>
      <c r="E788" s="19"/>
      <c r="F788" s="19"/>
      <c r="G788" s="20"/>
      <c r="H788" s="20"/>
      <c r="I788" s="20"/>
      <c r="J788" s="20"/>
      <c r="K788" s="20"/>
      <c r="L788" s="20"/>
      <c r="M788" s="20"/>
      <c r="N788" s="20"/>
      <c r="O788" s="20"/>
      <c r="P788" s="21" t="str">
        <f t="shared" si="1"/>
        <v>Yes</v>
      </c>
    </row>
    <row r="789">
      <c r="A789" s="3">
        <v>1108.0</v>
      </c>
      <c r="B789" s="4" t="s">
        <v>6324</v>
      </c>
      <c r="C789" s="2" t="s">
        <v>6325</v>
      </c>
      <c r="D789" s="37" t="s">
        <v>6327</v>
      </c>
      <c r="E789" s="19"/>
      <c r="F789" s="19"/>
      <c r="G789" s="20"/>
      <c r="H789" s="20"/>
      <c r="I789" s="20"/>
      <c r="J789" s="20"/>
      <c r="K789" s="20"/>
      <c r="L789" s="20"/>
      <c r="M789" s="20"/>
      <c r="N789" s="20"/>
      <c r="O789" s="20"/>
      <c r="P789" s="21" t="str">
        <f t="shared" si="1"/>
        <v>Yes</v>
      </c>
    </row>
    <row r="790">
      <c r="A790" s="3">
        <v>1113.0</v>
      </c>
      <c r="B790" s="4" t="s">
        <v>6332</v>
      </c>
      <c r="C790" s="2" t="s">
        <v>6333</v>
      </c>
      <c r="D790" s="37" t="s">
        <v>6335</v>
      </c>
      <c r="E790" s="19"/>
      <c r="F790" s="19"/>
      <c r="G790" s="20"/>
      <c r="H790" s="20"/>
      <c r="I790" s="20"/>
      <c r="J790" s="20"/>
      <c r="K790" s="20"/>
      <c r="L790" s="20"/>
      <c r="M790" s="20"/>
      <c r="N790" s="20"/>
      <c r="O790" s="20"/>
      <c r="P790" s="21" t="str">
        <f t="shared" si="1"/>
        <v>Yes</v>
      </c>
    </row>
    <row r="791">
      <c r="A791" s="3">
        <v>1114.0</v>
      </c>
      <c r="B791" s="4" t="s">
        <v>6339</v>
      </c>
      <c r="C791" s="2" t="s">
        <v>6340</v>
      </c>
      <c r="D791" s="37" t="s">
        <v>6342</v>
      </c>
      <c r="E791" s="19"/>
      <c r="F791" s="19"/>
      <c r="G791" s="20"/>
      <c r="H791" s="20"/>
      <c r="I791" s="20"/>
      <c r="J791" s="20"/>
      <c r="K791" s="20"/>
      <c r="L791" s="20"/>
      <c r="M791" s="20"/>
      <c r="N791" s="20"/>
      <c r="O791" s="20"/>
      <c r="P791" s="21" t="str">
        <f t="shared" si="1"/>
        <v>Yes</v>
      </c>
    </row>
    <row r="792">
      <c r="A792" s="3">
        <v>1115.0</v>
      </c>
      <c r="B792" s="4" t="s">
        <v>6347</v>
      </c>
      <c r="C792" s="2" t="s">
        <v>6348</v>
      </c>
      <c r="D792" s="37" t="s">
        <v>6350</v>
      </c>
      <c r="E792" s="19"/>
      <c r="F792" s="19"/>
      <c r="G792" s="20"/>
      <c r="H792" s="20"/>
      <c r="I792" s="20"/>
      <c r="J792" s="20"/>
      <c r="K792" s="20"/>
      <c r="L792" s="20"/>
      <c r="M792" s="20"/>
      <c r="N792" s="20"/>
      <c r="O792" s="20"/>
      <c r="P792" s="21" t="str">
        <f t="shared" si="1"/>
        <v>Yes</v>
      </c>
    </row>
    <row r="793">
      <c r="A793" s="3">
        <v>1117.0</v>
      </c>
      <c r="B793" s="4" t="s">
        <v>6355</v>
      </c>
      <c r="C793" s="2" t="s">
        <v>6356</v>
      </c>
      <c r="D793" s="37" t="s">
        <v>6358</v>
      </c>
      <c r="E793" s="19"/>
      <c r="F793" s="19"/>
      <c r="G793" s="20"/>
      <c r="H793" s="20"/>
      <c r="I793" s="20"/>
      <c r="J793" s="20"/>
      <c r="K793" s="20"/>
      <c r="L793" s="20"/>
      <c r="M793" s="20"/>
      <c r="N793" s="20"/>
      <c r="O793" s="20"/>
      <c r="P793" s="21" t="str">
        <f t="shared" si="1"/>
        <v>Yes</v>
      </c>
    </row>
    <row r="794">
      <c r="A794" s="3">
        <v>1118.0</v>
      </c>
      <c r="B794" s="4" t="s">
        <v>6363</v>
      </c>
      <c r="C794" s="2" t="s">
        <v>6364</v>
      </c>
      <c r="D794" s="37" t="s">
        <v>6366</v>
      </c>
      <c r="E794" s="19"/>
      <c r="F794" s="19"/>
      <c r="G794" s="20"/>
      <c r="H794" s="20"/>
      <c r="I794" s="20"/>
      <c r="J794" s="20"/>
      <c r="K794" s="20"/>
      <c r="L794" s="20"/>
      <c r="M794" s="20"/>
      <c r="N794" s="20"/>
      <c r="O794" s="20"/>
      <c r="P794" s="21" t="str">
        <f t="shared" si="1"/>
        <v>Yes</v>
      </c>
    </row>
    <row r="795">
      <c r="A795" s="3">
        <v>1119.0</v>
      </c>
      <c r="B795" s="4" t="s">
        <v>6371</v>
      </c>
      <c r="C795" s="2" t="s">
        <v>6372</v>
      </c>
      <c r="D795" s="37" t="s">
        <v>6374</v>
      </c>
      <c r="E795" s="23" t="s">
        <v>7299</v>
      </c>
      <c r="F795" s="19"/>
      <c r="G795" s="20"/>
      <c r="H795" s="20"/>
      <c r="I795" s="20"/>
      <c r="J795" s="20"/>
      <c r="K795" s="20"/>
      <c r="L795" s="20"/>
      <c r="M795" s="20"/>
      <c r="N795" s="20"/>
      <c r="O795" s="20"/>
      <c r="P795" s="21" t="str">
        <f t="shared" si="1"/>
        <v>No</v>
      </c>
    </row>
    <row r="796">
      <c r="A796" s="3">
        <v>1121.0</v>
      </c>
      <c r="B796" s="4" t="s">
        <v>6379</v>
      </c>
      <c r="C796" s="2" t="s">
        <v>6380</v>
      </c>
      <c r="D796" s="37" t="s">
        <v>6382</v>
      </c>
      <c r="E796" s="23" t="s">
        <v>7299</v>
      </c>
      <c r="F796" s="19"/>
      <c r="G796" s="20"/>
      <c r="H796" s="20"/>
      <c r="I796" s="20"/>
      <c r="J796" s="20"/>
      <c r="K796" s="20"/>
      <c r="L796" s="20"/>
      <c r="M796" s="20"/>
      <c r="N796" s="20"/>
      <c r="O796" s="20"/>
      <c r="P796" s="21" t="str">
        <f t="shared" si="1"/>
        <v>No</v>
      </c>
    </row>
    <row r="797">
      <c r="A797" s="3">
        <v>1123.0</v>
      </c>
      <c r="B797" s="4" t="s">
        <v>6387</v>
      </c>
      <c r="C797" s="2" t="s">
        <v>6388</v>
      </c>
      <c r="D797" s="37" t="s">
        <v>6390</v>
      </c>
      <c r="E797" s="19"/>
      <c r="F797" s="19"/>
      <c r="G797" s="20"/>
      <c r="H797" s="20"/>
      <c r="I797" s="20"/>
      <c r="J797" s="20"/>
      <c r="K797" s="20"/>
      <c r="L797" s="20"/>
      <c r="M797" s="20"/>
      <c r="N797" s="20"/>
      <c r="O797" s="20"/>
      <c r="P797" s="21" t="str">
        <f t="shared" si="1"/>
        <v>Yes</v>
      </c>
    </row>
    <row r="798">
      <c r="A798" s="3">
        <v>1124.0</v>
      </c>
      <c r="B798" s="4" t="s">
        <v>6395</v>
      </c>
      <c r="C798" s="2" t="s">
        <v>6396</v>
      </c>
      <c r="D798" s="37" t="s">
        <v>6398</v>
      </c>
      <c r="E798" s="19"/>
      <c r="F798" s="23" t="s">
        <v>7299</v>
      </c>
      <c r="G798" s="20"/>
      <c r="H798" s="20"/>
      <c r="I798" s="24"/>
      <c r="J798" s="20"/>
      <c r="K798" s="20"/>
      <c r="L798" s="20"/>
      <c r="M798" s="20"/>
      <c r="N798" s="20"/>
      <c r="O798" s="20"/>
      <c r="P798" s="21" t="str">
        <f t="shared" si="1"/>
        <v>No</v>
      </c>
    </row>
    <row r="799">
      <c r="A799" s="3">
        <v>1125.0</v>
      </c>
      <c r="B799" s="4" t="s">
        <v>6403</v>
      </c>
      <c r="C799" s="2" t="s">
        <v>6404</v>
      </c>
      <c r="D799" s="37" t="s">
        <v>6406</v>
      </c>
      <c r="E799" s="19"/>
      <c r="F799" s="19"/>
      <c r="G799" s="20"/>
      <c r="H799" s="20"/>
      <c r="I799" s="20"/>
      <c r="J799" s="20"/>
      <c r="K799" s="20"/>
      <c r="L799" s="20"/>
      <c r="M799" s="20"/>
      <c r="N799" s="20"/>
      <c r="O799" s="20"/>
      <c r="P799" s="21" t="str">
        <f t="shared" si="1"/>
        <v>Yes</v>
      </c>
    </row>
    <row r="800">
      <c r="A800" s="3">
        <v>1128.0</v>
      </c>
      <c r="B800" s="4" t="s">
        <v>6411</v>
      </c>
      <c r="C800" s="2" t="s">
        <v>6412</v>
      </c>
      <c r="D800" s="37" t="s">
        <v>6414</v>
      </c>
      <c r="E800" s="19"/>
      <c r="F800" s="19"/>
      <c r="G800" s="20"/>
      <c r="H800" s="20"/>
      <c r="I800" s="20"/>
      <c r="J800" s="20"/>
      <c r="K800" s="20"/>
      <c r="L800" s="20"/>
      <c r="M800" s="24" t="s">
        <v>7299</v>
      </c>
      <c r="N800" s="20"/>
      <c r="O800" s="20"/>
      <c r="P800" s="21" t="str">
        <f t="shared" si="1"/>
        <v>No</v>
      </c>
    </row>
    <row r="801">
      <c r="A801" s="3">
        <v>1129.0</v>
      </c>
      <c r="B801" s="4" t="s">
        <v>6419</v>
      </c>
      <c r="C801" s="2" t="s">
        <v>6420</v>
      </c>
      <c r="D801" s="37" t="s">
        <v>6422</v>
      </c>
      <c r="E801" s="19"/>
      <c r="F801" s="19"/>
      <c r="G801" s="20"/>
      <c r="H801" s="20"/>
      <c r="I801" s="20"/>
      <c r="J801" s="20"/>
      <c r="K801" s="20"/>
      <c r="L801" s="20"/>
      <c r="M801" s="20"/>
      <c r="N801" s="20"/>
      <c r="O801" s="20"/>
      <c r="P801" s="21" t="str">
        <f t="shared" si="1"/>
        <v>Yes</v>
      </c>
    </row>
    <row r="802">
      <c r="A802" s="3">
        <v>1130.0</v>
      </c>
      <c r="B802" s="4" t="s">
        <v>6427</v>
      </c>
      <c r="C802" s="2" t="s">
        <v>6428</v>
      </c>
      <c r="D802" s="37" t="s">
        <v>6430</v>
      </c>
      <c r="E802" s="19"/>
      <c r="F802" s="19"/>
      <c r="G802" s="20"/>
      <c r="H802" s="20"/>
      <c r="I802" s="20"/>
      <c r="J802" s="20"/>
      <c r="K802" s="20"/>
      <c r="L802" s="20"/>
      <c r="M802" s="20"/>
      <c r="N802" s="20"/>
      <c r="O802" s="20"/>
      <c r="P802" s="21" t="str">
        <f t="shared" si="1"/>
        <v>Yes</v>
      </c>
    </row>
    <row r="803">
      <c r="A803" s="3">
        <v>1136.0</v>
      </c>
      <c r="B803" s="4" t="s">
        <v>6435</v>
      </c>
      <c r="C803" s="2" t="s">
        <v>6436</v>
      </c>
      <c r="D803" s="37" t="s">
        <v>6438</v>
      </c>
      <c r="E803" s="19"/>
      <c r="F803" s="19"/>
      <c r="G803" s="20"/>
      <c r="H803" s="20"/>
      <c r="I803" s="20"/>
      <c r="J803" s="20"/>
      <c r="K803" s="20"/>
      <c r="L803" s="20"/>
      <c r="M803" s="20"/>
      <c r="N803" s="20"/>
      <c r="O803" s="20"/>
      <c r="P803" s="21" t="str">
        <f t="shared" si="1"/>
        <v>Yes</v>
      </c>
    </row>
    <row r="804">
      <c r="A804" s="3">
        <v>1137.0</v>
      </c>
      <c r="B804" s="4" t="s">
        <v>6443</v>
      </c>
      <c r="C804" s="2" t="s">
        <v>6444</v>
      </c>
      <c r="D804" s="37" t="s">
        <v>6446</v>
      </c>
      <c r="E804" s="19"/>
      <c r="F804" s="19"/>
      <c r="G804" s="20"/>
      <c r="H804" s="20"/>
      <c r="I804" s="20"/>
      <c r="J804" s="20"/>
      <c r="K804" s="20"/>
      <c r="L804" s="20"/>
      <c r="M804" s="20"/>
      <c r="N804" s="20"/>
      <c r="O804" s="20"/>
      <c r="P804" s="21" t="str">
        <f t="shared" si="1"/>
        <v>Yes</v>
      </c>
    </row>
    <row r="805">
      <c r="A805" s="3">
        <v>1140.0</v>
      </c>
      <c r="B805" s="4" t="s">
        <v>6451</v>
      </c>
      <c r="C805" s="2" t="s">
        <v>6452</v>
      </c>
      <c r="D805" s="37" t="s">
        <v>6454</v>
      </c>
      <c r="E805" s="19"/>
      <c r="F805" s="19"/>
      <c r="G805" s="20"/>
      <c r="H805" s="20"/>
      <c r="I805" s="20"/>
      <c r="J805" s="20"/>
      <c r="K805" s="20"/>
      <c r="L805" s="20"/>
      <c r="M805" s="20"/>
      <c r="N805" s="20"/>
      <c r="O805" s="20"/>
      <c r="P805" s="21" t="str">
        <f t="shared" si="1"/>
        <v>Yes</v>
      </c>
    </row>
    <row r="806">
      <c r="A806" s="3">
        <v>1141.0</v>
      </c>
      <c r="B806" s="4" t="s">
        <v>6459</v>
      </c>
      <c r="C806" s="2" t="s">
        <v>6460</v>
      </c>
      <c r="D806" s="37" t="s">
        <v>6462</v>
      </c>
      <c r="E806" s="19"/>
      <c r="F806" s="19"/>
      <c r="G806" s="20"/>
      <c r="H806" s="20"/>
      <c r="I806" s="20"/>
      <c r="J806" s="20"/>
      <c r="K806" s="20"/>
      <c r="L806" s="20"/>
      <c r="M806" s="20"/>
      <c r="N806" s="20"/>
      <c r="O806" s="20"/>
      <c r="P806" s="21" t="str">
        <f t="shared" si="1"/>
        <v>Yes</v>
      </c>
    </row>
    <row r="807">
      <c r="A807" s="3">
        <v>1145.0</v>
      </c>
      <c r="B807" s="4" t="s">
        <v>6467</v>
      </c>
      <c r="C807" s="2" t="s">
        <v>6468</v>
      </c>
      <c r="D807" s="37" t="s">
        <v>6470</v>
      </c>
      <c r="E807" s="19"/>
      <c r="F807" s="19"/>
      <c r="G807" s="20"/>
      <c r="H807" s="20"/>
      <c r="I807" s="20"/>
      <c r="J807" s="20"/>
      <c r="K807" s="20"/>
      <c r="L807" s="20"/>
      <c r="M807" s="20"/>
      <c r="N807" s="20"/>
      <c r="O807" s="20"/>
      <c r="P807" s="21" t="str">
        <f t="shared" si="1"/>
        <v>Yes</v>
      </c>
    </row>
    <row r="808">
      <c r="A808" s="3">
        <v>1146.0</v>
      </c>
      <c r="B808" s="4" t="s">
        <v>6475</v>
      </c>
      <c r="C808" s="2" t="s">
        <v>6476</v>
      </c>
      <c r="D808" s="37" t="s">
        <v>6478</v>
      </c>
      <c r="E808" s="19"/>
      <c r="F808" s="19"/>
      <c r="G808" s="20"/>
      <c r="H808" s="20"/>
      <c r="I808" s="20"/>
      <c r="J808" s="20"/>
      <c r="K808" s="20"/>
      <c r="L808" s="20"/>
      <c r="M808" s="20"/>
      <c r="N808" s="20"/>
      <c r="O808" s="20"/>
      <c r="P808" s="21" t="str">
        <f t="shared" si="1"/>
        <v>Yes</v>
      </c>
    </row>
    <row r="809">
      <c r="A809" s="3">
        <v>1150.0</v>
      </c>
      <c r="B809" s="4" t="s">
        <v>6483</v>
      </c>
      <c r="C809" s="2" t="s">
        <v>6484</v>
      </c>
      <c r="D809" s="37" t="s">
        <v>6486</v>
      </c>
      <c r="E809" s="19"/>
      <c r="F809" s="19"/>
      <c r="G809" s="20"/>
      <c r="H809" s="20"/>
      <c r="I809" s="20"/>
      <c r="J809" s="20"/>
      <c r="K809" s="24" t="s">
        <v>7299</v>
      </c>
      <c r="L809" s="20"/>
      <c r="M809" s="20"/>
      <c r="N809" s="20"/>
      <c r="O809" s="20"/>
      <c r="P809" s="21" t="str">
        <f t="shared" si="1"/>
        <v>No</v>
      </c>
    </row>
    <row r="810">
      <c r="A810" s="3">
        <v>1151.0</v>
      </c>
      <c r="B810" s="4" t="s">
        <v>6491</v>
      </c>
      <c r="C810" s="2" t="s">
        <v>6492</v>
      </c>
      <c r="D810" s="37" t="s">
        <v>6494</v>
      </c>
      <c r="E810" s="19"/>
      <c r="F810" s="19"/>
      <c r="G810" s="20"/>
      <c r="H810" s="20"/>
      <c r="I810" s="20"/>
      <c r="J810" s="20"/>
      <c r="K810" s="20"/>
      <c r="L810" s="20"/>
      <c r="M810" s="20"/>
      <c r="N810" s="20"/>
      <c r="O810" s="20"/>
      <c r="P810" s="21" t="str">
        <f t="shared" si="1"/>
        <v>Yes</v>
      </c>
    </row>
    <row r="811">
      <c r="A811" s="3">
        <v>1154.0</v>
      </c>
      <c r="B811" s="4" t="s">
        <v>6499</v>
      </c>
      <c r="C811" s="2" t="s">
        <v>6500</v>
      </c>
      <c r="D811" s="37" t="s">
        <v>6502</v>
      </c>
      <c r="E811" s="19"/>
      <c r="F811" s="19"/>
      <c r="G811" s="20"/>
      <c r="H811" s="20"/>
      <c r="I811" s="20"/>
      <c r="J811" s="20"/>
      <c r="K811" s="20"/>
      <c r="L811" s="20"/>
      <c r="M811" s="20"/>
      <c r="N811" s="20"/>
      <c r="O811" s="20"/>
      <c r="P811" s="21" t="str">
        <f t="shared" si="1"/>
        <v>Yes</v>
      </c>
    </row>
    <row r="812">
      <c r="A812" s="3">
        <v>1159.0</v>
      </c>
      <c r="B812" s="4" t="s">
        <v>6507</v>
      </c>
      <c r="C812" s="2" t="s">
        <v>6508</v>
      </c>
      <c r="D812" s="37" t="s">
        <v>6510</v>
      </c>
      <c r="E812" s="19"/>
      <c r="F812" s="19"/>
      <c r="G812" s="20"/>
      <c r="H812" s="20"/>
      <c r="I812" s="20"/>
      <c r="J812" s="20"/>
      <c r="K812" s="20"/>
      <c r="L812" s="20"/>
      <c r="M812" s="20"/>
      <c r="N812" s="20"/>
      <c r="O812" s="20"/>
      <c r="P812" s="21" t="str">
        <f t="shared" si="1"/>
        <v>Yes</v>
      </c>
    </row>
    <row r="813">
      <c r="A813" s="3">
        <v>1166.0</v>
      </c>
      <c r="B813" s="4" t="s">
        <v>6515</v>
      </c>
      <c r="C813" s="2" t="s">
        <v>6516</v>
      </c>
      <c r="D813" s="37" t="s">
        <v>6518</v>
      </c>
      <c r="E813" s="19"/>
      <c r="F813" s="19"/>
      <c r="G813" s="20"/>
      <c r="H813" s="20"/>
      <c r="I813" s="20"/>
      <c r="J813" s="20"/>
      <c r="K813" s="20"/>
      <c r="L813" s="24" t="s">
        <v>7299</v>
      </c>
      <c r="M813" s="20"/>
      <c r="N813" s="20"/>
      <c r="O813" s="20"/>
      <c r="P813" s="21" t="str">
        <f t="shared" si="1"/>
        <v>No</v>
      </c>
    </row>
    <row r="814">
      <c r="A814" s="3">
        <v>1167.0</v>
      </c>
      <c r="B814" s="4" t="s">
        <v>6523</v>
      </c>
      <c r="C814" s="2" t="s">
        <v>6524</v>
      </c>
      <c r="D814" s="37" t="s">
        <v>6526</v>
      </c>
      <c r="E814" s="19"/>
      <c r="F814" s="19"/>
      <c r="G814" s="20"/>
      <c r="H814" s="20"/>
      <c r="I814" s="20"/>
      <c r="J814" s="20"/>
      <c r="K814" s="24" t="s">
        <v>7299</v>
      </c>
      <c r="L814" s="20"/>
      <c r="M814" s="20"/>
      <c r="N814" s="20"/>
      <c r="O814" s="20"/>
      <c r="P814" s="21" t="str">
        <f t="shared" si="1"/>
        <v>No</v>
      </c>
    </row>
    <row r="815">
      <c r="A815" s="3">
        <v>1172.0</v>
      </c>
      <c r="B815" s="4" t="s">
        <v>6531</v>
      </c>
      <c r="C815" s="2" t="s">
        <v>6532</v>
      </c>
      <c r="D815" s="37" t="s">
        <v>6534</v>
      </c>
      <c r="E815" s="19"/>
      <c r="F815" s="19"/>
      <c r="G815" s="20"/>
      <c r="H815" s="20"/>
      <c r="I815" s="20"/>
      <c r="J815" s="20"/>
      <c r="K815" s="20"/>
      <c r="L815" s="20"/>
      <c r="M815" s="20"/>
      <c r="N815" s="20"/>
      <c r="O815" s="20"/>
      <c r="P815" s="21" t="str">
        <f t="shared" si="1"/>
        <v>Yes</v>
      </c>
    </row>
    <row r="816">
      <c r="A816" s="3">
        <v>1173.0</v>
      </c>
      <c r="B816" s="4" t="s">
        <v>6539</v>
      </c>
      <c r="C816" s="2" t="s">
        <v>6540</v>
      </c>
      <c r="D816" s="37" t="s">
        <v>6542</v>
      </c>
      <c r="E816" s="19"/>
      <c r="F816" s="19"/>
      <c r="G816" s="20"/>
      <c r="H816" s="20"/>
      <c r="I816" s="20"/>
      <c r="J816" s="20"/>
      <c r="K816" s="20"/>
      <c r="L816" s="20"/>
      <c r="M816" s="20"/>
      <c r="N816" s="20"/>
      <c r="O816" s="20"/>
      <c r="P816" s="21" t="str">
        <f t="shared" si="1"/>
        <v>Yes</v>
      </c>
    </row>
    <row r="817">
      <c r="A817" s="3">
        <v>1180.0</v>
      </c>
      <c r="B817" s="4" t="s">
        <v>6547</v>
      </c>
      <c r="C817" s="2" t="s">
        <v>6548</v>
      </c>
      <c r="D817" s="37" t="s">
        <v>6550</v>
      </c>
      <c r="E817" s="19"/>
      <c r="F817" s="19"/>
      <c r="G817" s="20"/>
      <c r="H817" s="20"/>
      <c r="I817" s="20"/>
      <c r="J817" s="20"/>
      <c r="K817" s="20"/>
      <c r="L817" s="20"/>
      <c r="M817" s="20"/>
      <c r="N817" s="20"/>
      <c r="O817" s="20"/>
      <c r="P817" s="21" t="str">
        <f t="shared" si="1"/>
        <v>Yes</v>
      </c>
    </row>
    <row r="818">
      <c r="A818" s="3">
        <v>1181.0</v>
      </c>
      <c r="B818" s="4" t="s">
        <v>6555</v>
      </c>
      <c r="C818" s="2" t="s">
        <v>6556</v>
      </c>
      <c r="D818" s="37" t="s">
        <v>6558</v>
      </c>
      <c r="E818" s="19"/>
      <c r="F818" s="23" t="s">
        <v>7299</v>
      </c>
      <c r="G818" s="20"/>
      <c r="H818" s="20"/>
      <c r="I818" s="20"/>
      <c r="J818" s="20"/>
      <c r="K818" s="20"/>
      <c r="L818" s="20"/>
      <c r="M818" s="20"/>
      <c r="N818" s="20"/>
      <c r="O818" s="20"/>
      <c r="P818" s="21" t="str">
        <f t="shared" si="1"/>
        <v>No</v>
      </c>
    </row>
    <row r="819">
      <c r="A819" s="3">
        <v>1184.0</v>
      </c>
      <c r="B819" s="4" t="s">
        <v>6563</v>
      </c>
      <c r="C819" s="2" t="s">
        <v>6564</v>
      </c>
      <c r="D819" s="37" t="s">
        <v>6566</v>
      </c>
      <c r="E819" s="19"/>
      <c r="F819" s="19"/>
      <c r="G819" s="20"/>
      <c r="H819" s="20"/>
      <c r="I819" s="20"/>
      <c r="J819" s="20"/>
      <c r="K819" s="20"/>
      <c r="L819" s="20"/>
      <c r="M819" s="20"/>
      <c r="N819" s="20"/>
      <c r="O819" s="20"/>
      <c r="P819" s="21" t="str">
        <f t="shared" si="1"/>
        <v>Yes</v>
      </c>
    </row>
    <row r="820">
      <c r="A820" s="3">
        <v>1186.0</v>
      </c>
      <c r="B820" s="4" t="s">
        <v>6571</v>
      </c>
      <c r="C820" s="2" t="s">
        <v>6572</v>
      </c>
      <c r="D820" s="37" t="s">
        <v>6574</v>
      </c>
      <c r="E820" s="19"/>
      <c r="F820" s="19"/>
      <c r="G820" s="20"/>
      <c r="H820" s="20"/>
      <c r="I820" s="20"/>
      <c r="J820" s="20"/>
      <c r="K820" s="20"/>
      <c r="L820" s="20"/>
      <c r="M820" s="20"/>
      <c r="N820" s="20"/>
      <c r="O820" s="20"/>
      <c r="P820" s="21" t="str">
        <f t="shared" si="1"/>
        <v>Yes</v>
      </c>
    </row>
    <row r="821">
      <c r="A821" s="3">
        <v>1187.0</v>
      </c>
      <c r="B821" s="4" t="s">
        <v>6579</v>
      </c>
      <c r="C821" s="2" t="s">
        <v>6580</v>
      </c>
      <c r="D821" s="37" t="s">
        <v>6582</v>
      </c>
      <c r="E821" s="19"/>
      <c r="F821" s="19"/>
      <c r="G821" s="20"/>
      <c r="H821" s="20"/>
      <c r="I821" s="20"/>
      <c r="J821" s="20"/>
      <c r="K821" s="20"/>
      <c r="L821" s="20"/>
      <c r="M821" s="20"/>
      <c r="N821" s="20"/>
      <c r="O821" s="20"/>
      <c r="P821" s="21" t="str">
        <f t="shared" si="1"/>
        <v>Yes</v>
      </c>
    </row>
    <row r="822">
      <c r="A822" s="3">
        <v>1189.0</v>
      </c>
      <c r="B822" s="4" t="s">
        <v>6587</v>
      </c>
      <c r="C822" s="2" t="s">
        <v>6588</v>
      </c>
      <c r="D822" s="37" t="s">
        <v>6590</v>
      </c>
      <c r="E822" s="19"/>
      <c r="F822" s="19"/>
      <c r="G822" s="20"/>
      <c r="H822" s="20"/>
      <c r="I822" s="20"/>
      <c r="J822" s="20"/>
      <c r="K822" s="20"/>
      <c r="L822" s="20"/>
      <c r="M822" s="20"/>
      <c r="N822" s="20"/>
      <c r="O822" s="20"/>
      <c r="P822" s="21" t="str">
        <f t="shared" si="1"/>
        <v>Yes</v>
      </c>
    </row>
    <row r="823">
      <c r="A823" s="3">
        <v>1191.0</v>
      </c>
      <c r="B823" s="4" t="s">
        <v>6595</v>
      </c>
      <c r="C823" s="2" t="s">
        <v>6596</v>
      </c>
      <c r="D823" s="37" t="s">
        <v>6598</v>
      </c>
      <c r="E823" s="19"/>
      <c r="F823" s="19"/>
      <c r="G823" s="20"/>
      <c r="H823" s="20"/>
      <c r="I823" s="20"/>
      <c r="J823" s="20"/>
      <c r="K823" s="20"/>
      <c r="L823" s="20"/>
      <c r="M823" s="24" t="s">
        <v>7299</v>
      </c>
      <c r="N823" s="20"/>
      <c r="O823" s="20"/>
      <c r="P823" s="21" t="str">
        <f t="shared" si="1"/>
        <v>No</v>
      </c>
    </row>
    <row r="824">
      <c r="A824" s="3">
        <v>1192.0</v>
      </c>
      <c r="B824" s="4" t="s">
        <v>6603</v>
      </c>
      <c r="C824" s="2" t="s">
        <v>6604</v>
      </c>
      <c r="D824" s="37" t="s">
        <v>6606</v>
      </c>
      <c r="E824" s="19"/>
      <c r="F824" s="19"/>
      <c r="G824" s="20"/>
      <c r="H824" s="20"/>
      <c r="I824" s="20"/>
      <c r="J824" s="20"/>
      <c r="K824" s="20"/>
      <c r="L824" s="20"/>
      <c r="M824" s="20"/>
      <c r="N824" s="20"/>
      <c r="O824" s="20"/>
      <c r="P824" s="21" t="str">
        <f t="shared" si="1"/>
        <v>Yes</v>
      </c>
    </row>
    <row r="825">
      <c r="A825" s="3">
        <v>1194.0</v>
      </c>
      <c r="B825" s="4" t="s">
        <v>6611</v>
      </c>
      <c r="C825" s="2" t="s">
        <v>6612</v>
      </c>
      <c r="D825" s="37" t="s">
        <v>6614</v>
      </c>
      <c r="E825" s="19"/>
      <c r="F825" s="19"/>
      <c r="G825" s="20"/>
      <c r="H825" s="20"/>
      <c r="I825" s="20"/>
      <c r="J825" s="20"/>
      <c r="K825" s="24" t="s">
        <v>7299</v>
      </c>
      <c r="L825" s="20"/>
      <c r="M825" s="20"/>
      <c r="N825" s="20"/>
      <c r="O825" s="20"/>
      <c r="P825" s="21" t="str">
        <f t="shared" si="1"/>
        <v>No</v>
      </c>
    </row>
    <row r="826">
      <c r="A826" s="3">
        <v>1195.0</v>
      </c>
      <c r="B826" s="4" t="s">
        <v>6619</v>
      </c>
      <c r="C826" s="2" t="s">
        <v>6620</v>
      </c>
      <c r="D826" s="37" t="s">
        <v>6622</v>
      </c>
      <c r="E826" s="23" t="s">
        <v>7299</v>
      </c>
      <c r="F826" s="19"/>
      <c r="G826" s="20"/>
      <c r="H826" s="20"/>
      <c r="I826" s="20"/>
      <c r="J826" s="20"/>
      <c r="K826" s="20"/>
      <c r="L826" s="20"/>
      <c r="M826" s="20"/>
      <c r="N826" s="20"/>
      <c r="O826" s="20"/>
      <c r="P826" s="21" t="str">
        <f t="shared" si="1"/>
        <v>No</v>
      </c>
    </row>
    <row r="827">
      <c r="A827" s="3">
        <v>1196.0</v>
      </c>
      <c r="B827" s="4" t="s">
        <v>6627</v>
      </c>
      <c r="C827" s="2" t="s">
        <v>6628</v>
      </c>
      <c r="D827" s="37" t="s">
        <v>6630</v>
      </c>
      <c r="E827" s="19"/>
      <c r="F827" s="19"/>
      <c r="G827" s="20"/>
      <c r="H827" s="20"/>
      <c r="I827" s="20"/>
      <c r="J827" s="20"/>
      <c r="K827" s="20"/>
      <c r="L827" s="20"/>
      <c r="M827" s="24" t="s">
        <v>7299</v>
      </c>
      <c r="N827" s="20"/>
      <c r="O827" s="20"/>
      <c r="P827" s="21" t="str">
        <f t="shared" si="1"/>
        <v>No</v>
      </c>
    </row>
    <row r="828">
      <c r="A828" s="3">
        <v>1197.0</v>
      </c>
      <c r="B828" s="4" t="s">
        <v>6636</v>
      </c>
      <c r="C828" s="2" t="s">
        <v>6637</v>
      </c>
      <c r="D828" s="37" t="s">
        <v>6639</v>
      </c>
      <c r="E828" s="19"/>
      <c r="F828" s="19"/>
      <c r="G828" s="20"/>
      <c r="H828" s="20"/>
      <c r="I828" s="20"/>
      <c r="J828" s="20"/>
      <c r="K828" s="20"/>
      <c r="L828" s="20"/>
      <c r="M828" s="20"/>
      <c r="N828" s="20"/>
      <c r="O828" s="20"/>
      <c r="P828" s="21" t="str">
        <f t="shared" si="1"/>
        <v>Yes</v>
      </c>
    </row>
    <row r="829">
      <c r="A829" s="3">
        <v>1198.0</v>
      </c>
      <c r="B829" s="4" t="s">
        <v>6644</v>
      </c>
      <c r="C829" s="2" t="s">
        <v>6645</v>
      </c>
      <c r="D829" s="37" t="s">
        <v>6647</v>
      </c>
      <c r="E829" s="19"/>
      <c r="F829" s="19"/>
      <c r="G829" s="20"/>
      <c r="H829" s="20"/>
      <c r="I829" s="20"/>
      <c r="J829" s="20"/>
      <c r="K829" s="20"/>
      <c r="L829" s="20"/>
      <c r="M829" s="20"/>
      <c r="N829" s="20"/>
      <c r="O829" s="20"/>
      <c r="P829" s="21" t="str">
        <f t="shared" si="1"/>
        <v>Yes</v>
      </c>
    </row>
    <row r="830">
      <c r="A830" s="3">
        <v>1199.0</v>
      </c>
      <c r="B830" s="4" t="s">
        <v>6652</v>
      </c>
      <c r="C830" s="2" t="s">
        <v>6653</v>
      </c>
      <c r="D830" s="37" t="s">
        <v>6655</v>
      </c>
      <c r="E830" s="19"/>
      <c r="F830" s="19"/>
      <c r="G830" s="20"/>
      <c r="H830" s="20"/>
      <c r="I830" s="20"/>
      <c r="J830" s="20"/>
      <c r="K830" s="20"/>
      <c r="L830" s="20"/>
      <c r="M830" s="20"/>
      <c r="N830" s="20"/>
      <c r="O830" s="20"/>
      <c r="P830" s="21" t="str">
        <f t="shared" si="1"/>
        <v>Yes</v>
      </c>
    </row>
    <row r="831">
      <c r="A831" s="3">
        <v>1202.0</v>
      </c>
      <c r="B831" s="4" t="s">
        <v>6660</v>
      </c>
      <c r="C831" s="2" t="s">
        <v>6661</v>
      </c>
      <c r="D831" s="37" t="s">
        <v>6663</v>
      </c>
      <c r="E831" s="19"/>
      <c r="F831" s="19"/>
      <c r="G831" s="20"/>
      <c r="H831" s="20"/>
      <c r="I831" s="20"/>
      <c r="J831" s="20"/>
      <c r="K831" s="20"/>
      <c r="L831" s="20"/>
      <c r="M831" s="24"/>
      <c r="N831" s="20"/>
      <c r="O831" s="24" t="s">
        <v>7299</v>
      </c>
      <c r="P831" s="21" t="str">
        <f>IF(OR(E831="x",F831="x",G831="x",H831="x",I831="x",J831="x",K831="x",L831="x",M831="x",N831="x",O831="x"), "No", "Yes")</f>
        <v>No</v>
      </c>
    </row>
    <row r="832">
      <c r="A832" s="3">
        <v>1203.0</v>
      </c>
      <c r="B832" s="4" t="s">
        <v>6669</v>
      </c>
      <c r="C832" s="2" t="s">
        <v>6670</v>
      </c>
      <c r="D832" s="37" t="s">
        <v>6672</v>
      </c>
      <c r="E832" s="19"/>
      <c r="F832" s="19"/>
      <c r="G832" s="20"/>
      <c r="H832" s="20"/>
      <c r="I832" s="20"/>
      <c r="J832" s="20"/>
      <c r="K832" s="20"/>
      <c r="L832" s="20"/>
      <c r="M832" s="20"/>
      <c r="N832" s="20"/>
      <c r="O832" s="20"/>
      <c r="P832" s="21" t="str">
        <f t="shared" ref="P832:P909" si="2">IF(OR(E832="x",F832="x",G832="x",H832="x",I832="x",J832="x",K832="x",L832="x",M832="x",N832="x"), "No", "Yes")</f>
        <v>Yes</v>
      </c>
    </row>
    <row r="833">
      <c r="A833" s="3">
        <v>1204.0</v>
      </c>
      <c r="B833" s="4" t="s">
        <v>6677</v>
      </c>
      <c r="C833" s="2" t="s">
        <v>6678</v>
      </c>
      <c r="D833" s="37" t="s">
        <v>6680</v>
      </c>
      <c r="E833" s="19"/>
      <c r="F833" s="19"/>
      <c r="G833" s="20"/>
      <c r="H833" s="20"/>
      <c r="I833" s="20"/>
      <c r="J833" s="20"/>
      <c r="K833" s="20"/>
      <c r="L833" s="20"/>
      <c r="M833" s="20"/>
      <c r="N833" s="20"/>
      <c r="O833" s="20"/>
      <c r="P833" s="21" t="str">
        <f t="shared" si="2"/>
        <v>Yes</v>
      </c>
    </row>
    <row r="834">
      <c r="A834" s="3">
        <v>1206.0</v>
      </c>
      <c r="B834" s="4" t="s">
        <v>6685</v>
      </c>
      <c r="C834" s="2" t="s">
        <v>6686</v>
      </c>
      <c r="D834" s="37" t="s">
        <v>6688</v>
      </c>
      <c r="E834" s="19"/>
      <c r="F834" s="19"/>
      <c r="G834" s="20"/>
      <c r="H834" s="20"/>
      <c r="I834" s="20"/>
      <c r="J834" s="20"/>
      <c r="K834" s="20"/>
      <c r="L834" s="20"/>
      <c r="M834" s="20"/>
      <c r="N834" s="20"/>
      <c r="O834" s="20"/>
      <c r="P834" s="21" t="str">
        <f t="shared" si="2"/>
        <v>Yes</v>
      </c>
    </row>
    <row r="835">
      <c r="A835" s="3">
        <v>1207.0</v>
      </c>
      <c r="B835" s="4" t="s">
        <v>6693</v>
      </c>
      <c r="C835" s="2" t="s">
        <v>6694</v>
      </c>
      <c r="D835" s="37" t="s">
        <v>6696</v>
      </c>
      <c r="E835" s="23" t="s">
        <v>7299</v>
      </c>
      <c r="F835" s="19"/>
      <c r="G835" s="20"/>
      <c r="H835" s="20"/>
      <c r="I835" s="20"/>
      <c r="J835" s="20"/>
      <c r="K835" s="20"/>
      <c r="L835" s="20"/>
      <c r="M835" s="20"/>
      <c r="N835" s="20"/>
      <c r="O835" s="20"/>
      <c r="P835" s="21" t="str">
        <f t="shared" si="2"/>
        <v>No</v>
      </c>
    </row>
    <row r="836">
      <c r="A836" s="3">
        <v>1208.0</v>
      </c>
      <c r="B836" s="4" t="s">
        <v>6701</v>
      </c>
      <c r="C836" s="2" t="s">
        <v>6702</v>
      </c>
      <c r="D836" s="37" t="s">
        <v>6704</v>
      </c>
      <c r="E836" s="19"/>
      <c r="F836" s="23" t="s">
        <v>7299</v>
      </c>
      <c r="G836" s="20"/>
      <c r="H836" s="20"/>
      <c r="I836" s="20"/>
      <c r="J836" s="20"/>
      <c r="K836" s="20"/>
      <c r="L836" s="20"/>
      <c r="M836" s="20"/>
      <c r="N836" s="20"/>
      <c r="O836" s="20"/>
      <c r="P836" s="21" t="str">
        <f t="shared" si="2"/>
        <v>No</v>
      </c>
    </row>
    <row r="837">
      <c r="A837" s="3">
        <v>1210.0</v>
      </c>
      <c r="B837" s="4" t="s">
        <v>6709</v>
      </c>
      <c r="C837" s="2" t="s">
        <v>6710</v>
      </c>
      <c r="D837" s="37" t="s">
        <v>6712</v>
      </c>
      <c r="E837" s="19"/>
      <c r="F837" s="19"/>
      <c r="G837" s="20"/>
      <c r="H837" s="20"/>
      <c r="I837" s="20"/>
      <c r="J837" s="20"/>
      <c r="K837" s="20"/>
      <c r="L837" s="20"/>
      <c r="M837" s="20"/>
      <c r="N837" s="20"/>
      <c r="O837" s="20"/>
      <c r="P837" s="21" t="str">
        <f t="shared" si="2"/>
        <v>Yes</v>
      </c>
    </row>
    <row r="838">
      <c r="A838" s="3">
        <v>1213.0</v>
      </c>
      <c r="B838" s="4" t="s">
        <v>6717</v>
      </c>
      <c r="C838" s="2" t="s">
        <v>6718</v>
      </c>
      <c r="D838" s="37" t="s">
        <v>6720</v>
      </c>
      <c r="E838" s="23" t="s">
        <v>7299</v>
      </c>
      <c r="F838" s="19"/>
      <c r="G838" s="20"/>
      <c r="H838" s="20"/>
      <c r="I838" s="20"/>
      <c r="J838" s="20"/>
      <c r="K838" s="20"/>
      <c r="L838" s="20"/>
      <c r="M838" s="20"/>
      <c r="N838" s="20"/>
      <c r="O838" s="20"/>
      <c r="P838" s="21" t="str">
        <f t="shared" si="2"/>
        <v>No</v>
      </c>
    </row>
    <row r="839">
      <c r="A839" s="3">
        <v>1214.0</v>
      </c>
      <c r="B839" s="4" t="s">
        <v>6725</v>
      </c>
      <c r="C839" s="2" t="s">
        <v>6726</v>
      </c>
      <c r="D839" s="37" t="s">
        <v>6728</v>
      </c>
      <c r="E839" s="19"/>
      <c r="F839" s="19"/>
      <c r="G839" s="20"/>
      <c r="H839" s="20"/>
      <c r="I839" s="20"/>
      <c r="J839" s="20"/>
      <c r="K839" s="20"/>
      <c r="L839" s="20"/>
      <c r="M839" s="24" t="s">
        <v>7299</v>
      </c>
      <c r="N839" s="20"/>
      <c r="O839" s="20"/>
      <c r="P839" s="21" t="str">
        <f t="shared" si="2"/>
        <v>No</v>
      </c>
    </row>
    <row r="840">
      <c r="A840" s="3">
        <v>1217.0</v>
      </c>
      <c r="B840" s="4" t="s">
        <v>6733</v>
      </c>
      <c r="C840" s="2" t="s">
        <v>6734</v>
      </c>
      <c r="D840" s="37" t="s">
        <v>6736</v>
      </c>
      <c r="E840" s="19"/>
      <c r="F840" s="19"/>
      <c r="G840" s="20"/>
      <c r="H840" s="20"/>
      <c r="I840" s="20"/>
      <c r="J840" s="20"/>
      <c r="K840" s="20"/>
      <c r="L840" s="24" t="s">
        <v>7299</v>
      </c>
      <c r="M840" s="20"/>
      <c r="N840" s="20"/>
      <c r="O840" s="20"/>
      <c r="P840" s="21" t="str">
        <f t="shared" si="2"/>
        <v>No</v>
      </c>
    </row>
    <row r="841">
      <c r="A841" s="3">
        <v>1218.0</v>
      </c>
      <c r="B841" s="4" t="s">
        <v>6741</v>
      </c>
      <c r="C841" s="2" t="s">
        <v>6742</v>
      </c>
      <c r="D841" s="37" t="s">
        <v>6744</v>
      </c>
      <c r="E841" s="19"/>
      <c r="F841" s="19"/>
      <c r="G841" s="20"/>
      <c r="H841" s="20"/>
      <c r="I841" s="20"/>
      <c r="J841" s="24" t="s">
        <v>7299</v>
      </c>
      <c r="K841" s="20"/>
      <c r="L841" s="20"/>
      <c r="M841" s="20"/>
      <c r="N841" s="20"/>
      <c r="O841" s="20"/>
      <c r="P841" s="21" t="str">
        <f t="shared" si="2"/>
        <v>No</v>
      </c>
    </row>
    <row r="842">
      <c r="A842" s="3">
        <v>1219.0</v>
      </c>
      <c r="B842" s="4" t="s">
        <v>6749</v>
      </c>
      <c r="C842" s="2" t="s">
        <v>6750</v>
      </c>
      <c r="D842" s="37" t="s">
        <v>6752</v>
      </c>
      <c r="E842" s="19"/>
      <c r="F842" s="19"/>
      <c r="G842" s="20"/>
      <c r="H842" s="20"/>
      <c r="I842" s="20"/>
      <c r="J842" s="20"/>
      <c r="K842" s="20"/>
      <c r="L842" s="20"/>
      <c r="M842" s="20"/>
      <c r="N842" s="20"/>
      <c r="O842" s="20"/>
      <c r="P842" s="21" t="str">
        <f t="shared" si="2"/>
        <v>Yes</v>
      </c>
    </row>
    <row r="843">
      <c r="A843" s="3">
        <v>1221.0</v>
      </c>
      <c r="B843" s="4" t="s">
        <v>6757</v>
      </c>
      <c r="C843" s="2" t="s">
        <v>6758</v>
      </c>
      <c r="D843" s="37" t="s">
        <v>6760</v>
      </c>
      <c r="E843" s="19"/>
      <c r="F843" s="19"/>
      <c r="G843" s="20"/>
      <c r="H843" s="20"/>
      <c r="I843" s="20"/>
      <c r="J843" s="20"/>
      <c r="K843" s="20"/>
      <c r="L843" s="20"/>
      <c r="M843" s="20"/>
      <c r="N843" s="20"/>
      <c r="O843" s="20"/>
      <c r="P843" s="21" t="str">
        <f t="shared" si="2"/>
        <v>Yes</v>
      </c>
    </row>
    <row r="844">
      <c r="A844" s="3">
        <v>1222.0</v>
      </c>
      <c r="B844" s="4" t="s">
        <v>6765</v>
      </c>
      <c r="C844" s="2" t="s">
        <v>4067</v>
      </c>
      <c r="D844" s="37" t="s">
        <v>6767</v>
      </c>
      <c r="E844" s="19"/>
      <c r="F844" s="19"/>
      <c r="G844" s="20"/>
      <c r="H844" s="20"/>
      <c r="I844" s="20"/>
      <c r="J844" s="20"/>
      <c r="K844" s="20"/>
      <c r="L844" s="20"/>
      <c r="M844" s="20"/>
      <c r="N844" s="20"/>
      <c r="O844" s="20"/>
      <c r="P844" s="21" t="str">
        <f t="shared" si="2"/>
        <v>Yes</v>
      </c>
    </row>
    <row r="845">
      <c r="A845" s="3">
        <v>1223.0</v>
      </c>
      <c r="B845" s="4" t="s">
        <v>6772</v>
      </c>
      <c r="C845" s="2" t="s">
        <v>6773</v>
      </c>
      <c r="D845" s="37" t="s">
        <v>6775</v>
      </c>
      <c r="E845" s="19"/>
      <c r="F845" s="23" t="s">
        <v>7299</v>
      </c>
      <c r="G845" s="20"/>
      <c r="H845" s="20"/>
      <c r="I845" s="20"/>
      <c r="J845" s="20"/>
      <c r="K845" s="20"/>
      <c r="L845" s="20"/>
      <c r="M845" s="20"/>
      <c r="N845" s="20"/>
      <c r="O845" s="20"/>
      <c r="P845" s="21" t="str">
        <f t="shared" si="2"/>
        <v>No</v>
      </c>
    </row>
    <row r="846">
      <c r="A846" s="3">
        <v>1226.0</v>
      </c>
      <c r="B846" s="4" t="s">
        <v>6780</v>
      </c>
      <c r="C846" s="2" t="s">
        <v>6781</v>
      </c>
      <c r="D846" s="37" t="s">
        <v>6783</v>
      </c>
      <c r="E846" s="19"/>
      <c r="F846" s="19"/>
      <c r="G846" s="20"/>
      <c r="H846" s="24" t="s">
        <v>7299</v>
      </c>
      <c r="I846" s="20"/>
      <c r="J846" s="20"/>
      <c r="K846" s="20"/>
      <c r="L846" s="20"/>
      <c r="M846" s="20"/>
      <c r="N846" s="20"/>
      <c r="O846" s="20"/>
      <c r="P846" s="21" t="str">
        <f t="shared" si="2"/>
        <v>No</v>
      </c>
    </row>
    <row r="847">
      <c r="A847" s="3">
        <v>1227.0</v>
      </c>
      <c r="B847" s="4" t="s">
        <v>6788</v>
      </c>
      <c r="C847" s="2" t="s">
        <v>6789</v>
      </c>
      <c r="D847" s="37" t="s">
        <v>6791</v>
      </c>
      <c r="E847" s="19"/>
      <c r="F847" s="19"/>
      <c r="G847" s="20"/>
      <c r="H847" s="20"/>
      <c r="I847" s="20"/>
      <c r="J847" s="20"/>
      <c r="K847" s="20"/>
      <c r="L847" s="20"/>
      <c r="M847" s="20"/>
      <c r="N847" s="20"/>
      <c r="O847" s="20"/>
      <c r="P847" s="21" t="str">
        <f t="shared" si="2"/>
        <v>Yes</v>
      </c>
    </row>
    <row r="848">
      <c r="A848" s="3">
        <v>1228.0</v>
      </c>
      <c r="B848" s="4" t="s">
        <v>6796</v>
      </c>
      <c r="C848" s="2" t="s">
        <v>6797</v>
      </c>
      <c r="D848" s="37" t="s">
        <v>6799</v>
      </c>
      <c r="E848" s="19"/>
      <c r="F848" s="19"/>
      <c r="G848" s="20"/>
      <c r="H848" s="20"/>
      <c r="I848" s="20"/>
      <c r="J848" s="20"/>
      <c r="K848" s="20"/>
      <c r="L848" s="20"/>
      <c r="M848" s="20"/>
      <c r="N848" s="20"/>
      <c r="O848" s="20"/>
      <c r="P848" s="21" t="str">
        <f t="shared" si="2"/>
        <v>Yes</v>
      </c>
    </row>
    <row r="849">
      <c r="A849" s="3">
        <v>1229.0</v>
      </c>
      <c r="B849" s="4" t="s">
        <v>6804</v>
      </c>
      <c r="C849" s="2" t="s">
        <v>6805</v>
      </c>
      <c r="D849" s="37" t="s">
        <v>6807</v>
      </c>
      <c r="E849" s="23" t="s">
        <v>7299</v>
      </c>
      <c r="F849" s="19"/>
      <c r="G849" s="20"/>
      <c r="H849" s="20"/>
      <c r="I849" s="20"/>
      <c r="J849" s="20"/>
      <c r="K849" s="20"/>
      <c r="L849" s="20"/>
      <c r="M849" s="20"/>
      <c r="N849" s="20"/>
      <c r="O849" s="20"/>
      <c r="P849" s="21" t="str">
        <f t="shared" si="2"/>
        <v>No</v>
      </c>
    </row>
    <row r="850">
      <c r="A850" s="3">
        <v>1231.0</v>
      </c>
      <c r="B850" s="4" t="s">
        <v>6812</v>
      </c>
      <c r="C850" s="2" t="s">
        <v>6813</v>
      </c>
      <c r="D850" s="37" t="s">
        <v>6815</v>
      </c>
      <c r="E850" s="19"/>
      <c r="F850" s="19"/>
      <c r="G850" s="20"/>
      <c r="H850" s="20"/>
      <c r="I850" s="20"/>
      <c r="J850" s="20"/>
      <c r="K850" s="20"/>
      <c r="L850" s="20"/>
      <c r="M850" s="20"/>
      <c r="N850" s="20"/>
      <c r="O850" s="20"/>
      <c r="P850" s="21" t="str">
        <f t="shared" si="2"/>
        <v>Yes</v>
      </c>
    </row>
    <row r="851">
      <c r="A851" s="3">
        <v>1232.0</v>
      </c>
      <c r="B851" s="4" t="s">
        <v>6820</v>
      </c>
      <c r="C851" s="2" t="s">
        <v>6821</v>
      </c>
      <c r="D851" s="37" t="s">
        <v>6823</v>
      </c>
      <c r="E851" s="19"/>
      <c r="F851" s="19"/>
      <c r="G851" s="20"/>
      <c r="H851" s="20"/>
      <c r="I851" s="20"/>
      <c r="J851" s="20"/>
      <c r="K851" s="20"/>
      <c r="L851" s="24" t="s">
        <v>7299</v>
      </c>
      <c r="M851" s="20"/>
      <c r="N851" s="20"/>
      <c r="O851" s="20"/>
      <c r="P851" s="21" t="str">
        <f t="shared" si="2"/>
        <v>No</v>
      </c>
    </row>
    <row r="852">
      <c r="A852" s="3">
        <v>1233.0</v>
      </c>
      <c r="B852" s="4" t="s">
        <v>6828</v>
      </c>
      <c r="C852" s="2" t="s">
        <v>6829</v>
      </c>
      <c r="D852" s="37" t="s">
        <v>6831</v>
      </c>
      <c r="E852" s="19"/>
      <c r="F852" s="19"/>
      <c r="G852" s="20"/>
      <c r="H852" s="20"/>
      <c r="I852" s="20"/>
      <c r="J852" s="20"/>
      <c r="K852" s="20"/>
      <c r="L852" s="20"/>
      <c r="M852" s="24" t="s">
        <v>7299</v>
      </c>
      <c r="N852" s="20"/>
      <c r="O852" s="20"/>
      <c r="P852" s="21" t="str">
        <f t="shared" si="2"/>
        <v>No</v>
      </c>
    </row>
    <row r="853">
      <c r="A853" s="3">
        <v>1234.0</v>
      </c>
      <c r="B853" s="4" t="s">
        <v>6837</v>
      </c>
      <c r="C853" s="2" t="s">
        <v>6838</v>
      </c>
      <c r="D853" s="37" t="s">
        <v>6840</v>
      </c>
      <c r="E853" s="23" t="s">
        <v>7299</v>
      </c>
      <c r="F853" s="19"/>
      <c r="G853" s="20"/>
      <c r="H853" s="20"/>
      <c r="I853" s="20"/>
      <c r="J853" s="20"/>
      <c r="K853" s="20"/>
      <c r="L853" s="20"/>
      <c r="M853" s="20"/>
      <c r="N853" s="20"/>
      <c r="O853" s="20"/>
      <c r="P853" s="21" t="str">
        <f t="shared" si="2"/>
        <v>No</v>
      </c>
    </row>
    <row r="854">
      <c r="A854" s="3">
        <v>1235.0</v>
      </c>
      <c r="B854" s="4" t="s">
        <v>6845</v>
      </c>
      <c r="C854" s="2" t="s">
        <v>6846</v>
      </c>
      <c r="D854" s="37" t="s">
        <v>6848</v>
      </c>
      <c r="E854" s="19"/>
      <c r="F854" s="19"/>
      <c r="G854" s="24" t="s">
        <v>7299</v>
      </c>
      <c r="H854" s="20"/>
      <c r="I854" s="20"/>
      <c r="J854" s="20"/>
      <c r="K854" s="20"/>
      <c r="L854" s="20"/>
      <c r="M854" s="20"/>
      <c r="N854" s="20"/>
      <c r="O854" s="20"/>
      <c r="P854" s="21" t="str">
        <f t="shared" si="2"/>
        <v>No</v>
      </c>
    </row>
    <row r="855">
      <c r="A855" s="3">
        <v>1236.0</v>
      </c>
      <c r="B855" s="4" t="s">
        <v>6853</v>
      </c>
      <c r="C855" s="2" t="s">
        <v>6854</v>
      </c>
      <c r="D855" s="37" t="s">
        <v>6856</v>
      </c>
      <c r="E855" s="19"/>
      <c r="F855" s="19"/>
      <c r="G855" s="20"/>
      <c r="H855" s="20"/>
      <c r="I855" s="20"/>
      <c r="J855" s="20"/>
      <c r="K855" s="20"/>
      <c r="L855" s="24" t="s">
        <v>7299</v>
      </c>
      <c r="M855" s="20"/>
      <c r="N855" s="20"/>
      <c r="O855" s="20"/>
      <c r="P855" s="21" t="str">
        <f t="shared" si="2"/>
        <v>No</v>
      </c>
    </row>
    <row r="856">
      <c r="A856" s="3">
        <v>1237.0</v>
      </c>
      <c r="B856" s="4" t="s">
        <v>6861</v>
      </c>
      <c r="C856" s="2" t="s">
        <v>6862</v>
      </c>
      <c r="D856" s="37" t="s">
        <v>6864</v>
      </c>
      <c r="E856" s="19"/>
      <c r="F856" s="19"/>
      <c r="G856" s="20"/>
      <c r="H856" s="20"/>
      <c r="I856" s="20"/>
      <c r="J856" s="20"/>
      <c r="K856" s="20"/>
      <c r="L856" s="24" t="s">
        <v>7299</v>
      </c>
      <c r="M856" s="20"/>
      <c r="N856" s="20"/>
      <c r="O856" s="20"/>
      <c r="P856" s="21" t="str">
        <f t="shared" si="2"/>
        <v>No</v>
      </c>
    </row>
    <row r="857">
      <c r="A857" s="3">
        <v>1240.0</v>
      </c>
      <c r="B857" s="4" t="s">
        <v>6869</v>
      </c>
      <c r="C857" s="2" t="s">
        <v>6870</v>
      </c>
      <c r="D857" s="37" t="s">
        <v>6872</v>
      </c>
      <c r="E857" s="23" t="s">
        <v>7299</v>
      </c>
      <c r="F857" s="19"/>
      <c r="G857" s="20"/>
      <c r="H857" s="20"/>
      <c r="I857" s="20"/>
      <c r="J857" s="20"/>
      <c r="K857" s="20"/>
      <c r="L857" s="20"/>
      <c r="M857" s="20"/>
      <c r="N857" s="20"/>
      <c r="O857" s="20"/>
      <c r="P857" s="21" t="str">
        <f t="shared" si="2"/>
        <v>No</v>
      </c>
    </row>
    <row r="858">
      <c r="A858" s="3">
        <v>1242.0</v>
      </c>
      <c r="B858" s="4" t="s">
        <v>6877</v>
      </c>
      <c r="C858" s="2" t="s">
        <v>6878</v>
      </c>
      <c r="D858" s="37" t="s">
        <v>6880</v>
      </c>
      <c r="E858" s="19"/>
      <c r="F858" s="23" t="s">
        <v>7299</v>
      </c>
      <c r="G858" s="20"/>
      <c r="H858" s="20"/>
      <c r="I858" s="20"/>
      <c r="J858" s="20"/>
      <c r="K858" s="20"/>
      <c r="L858" s="20"/>
      <c r="M858" s="20"/>
      <c r="N858" s="20"/>
      <c r="O858" s="20"/>
      <c r="P858" s="21" t="str">
        <f t="shared" si="2"/>
        <v>No</v>
      </c>
    </row>
    <row r="859">
      <c r="A859" s="3">
        <v>1244.0</v>
      </c>
      <c r="B859" s="4" t="s">
        <v>6885</v>
      </c>
      <c r="C859" s="2" t="s">
        <v>6886</v>
      </c>
      <c r="D859" s="37" t="s">
        <v>6888</v>
      </c>
      <c r="E859" s="19"/>
      <c r="F859" s="19"/>
      <c r="G859" s="20"/>
      <c r="H859" s="20"/>
      <c r="I859" s="20"/>
      <c r="J859" s="20"/>
      <c r="K859" s="20"/>
      <c r="L859" s="20"/>
      <c r="M859" s="20"/>
      <c r="N859" s="20"/>
      <c r="O859" s="20"/>
      <c r="P859" s="21" t="str">
        <f t="shared" si="2"/>
        <v>Yes</v>
      </c>
    </row>
    <row r="860">
      <c r="A860" s="3">
        <v>1245.0</v>
      </c>
      <c r="B860" s="4" t="s">
        <v>6892</v>
      </c>
      <c r="C860" s="2" t="s">
        <v>6893</v>
      </c>
      <c r="D860" s="37" t="s">
        <v>6895</v>
      </c>
      <c r="E860" s="19"/>
      <c r="F860" s="19"/>
      <c r="G860" s="20"/>
      <c r="H860" s="20"/>
      <c r="I860" s="20"/>
      <c r="J860" s="20"/>
      <c r="K860" s="20"/>
      <c r="L860" s="20"/>
      <c r="M860" s="20"/>
      <c r="N860" s="20"/>
      <c r="O860" s="20"/>
      <c r="P860" s="21" t="str">
        <f t="shared" si="2"/>
        <v>Yes</v>
      </c>
    </row>
    <row r="861">
      <c r="A861" s="3">
        <v>1246.0</v>
      </c>
      <c r="B861" s="4" t="s">
        <v>6900</v>
      </c>
      <c r="C861" s="2" t="s">
        <v>6901</v>
      </c>
      <c r="D861" s="37" t="s">
        <v>6903</v>
      </c>
      <c r="E861" s="19"/>
      <c r="F861" s="19"/>
      <c r="G861" s="20"/>
      <c r="H861" s="20"/>
      <c r="I861" s="20"/>
      <c r="J861" s="20"/>
      <c r="K861" s="20"/>
      <c r="L861" s="20"/>
      <c r="M861" s="20"/>
      <c r="N861" s="20"/>
      <c r="O861" s="20"/>
      <c r="P861" s="21" t="str">
        <f t="shared" si="2"/>
        <v>Yes</v>
      </c>
    </row>
    <row r="862">
      <c r="A862" s="3">
        <v>1247.0</v>
      </c>
      <c r="B862" s="4" t="s">
        <v>6908</v>
      </c>
      <c r="C862" s="2" t="s">
        <v>6909</v>
      </c>
      <c r="D862" s="37" t="s">
        <v>6911</v>
      </c>
      <c r="E862" s="19"/>
      <c r="F862" s="19"/>
      <c r="G862" s="20"/>
      <c r="H862" s="20"/>
      <c r="I862" s="20"/>
      <c r="J862" s="20"/>
      <c r="K862" s="20"/>
      <c r="L862" s="20"/>
      <c r="M862" s="20"/>
      <c r="N862" s="20"/>
      <c r="O862" s="20"/>
      <c r="P862" s="21" t="str">
        <f t="shared" si="2"/>
        <v>Yes</v>
      </c>
    </row>
    <row r="863">
      <c r="A863" s="3">
        <v>1248.0</v>
      </c>
      <c r="B863" s="4" t="s">
        <v>6916</v>
      </c>
      <c r="C863" s="2" t="s">
        <v>6917</v>
      </c>
      <c r="D863" s="37" t="s">
        <v>6919</v>
      </c>
      <c r="E863" s="23" t="s">
        <v>7299</v>
      </c>
      <c r="F863" s="19"/>
      <c r="G863" s="20"/>
      <c r="H863" s="20"/>
      <c r="I863" s="20"/>
      <c r="J863" s="20"/>
      <c r="K863" s="20"/>
      <c r="L863" s="20"/>
      <c r="M863" s="20"/>
      <c r="N863" s="20"/>
      <c r="O863" s="20"/>
      <c r="P863" s="21" t="str">
        <f t="shared" si="2"/>
        <v>No</v>
      </c>
    </row>
    <row r="864">
      <c r="A864" s="3">
        <v>1249.0</v>
      </c>
      <c r="B864" s="4" t="s">
        <v>6924</v>
      </c>
      <c r="C864" s="2" t="s">
        <v>6925</v>
      </c>
      <c r="D864" s="37" t="s">
        <v>6927</v>
      </c>
      <c r="E864" s="19"/>
      <c r="F864" s="19"/>
      <c r="G864" s="20"/>
      <c r="H864" s="20"/>
      <c r="I864" s="20"/>
      <c r="J864" s="20"/>
      <c r="K864" s="20"/>
      <c r="L864" s="20"/>
      <c r="M864" s="20"/>
      <c r="N864" s="20"/>
      <c r="O864" s="20"/>
      <c r="P864" s="21" t="str">
        <f t="shared" si="2"/>
        <v>Yes</v>
      </c>
    </row>
    <row r="865">
      <c r="A865" s="3">
        <v>1251.0</v>
      </c>
      <c r="B865" s="4" t="s">
        <v>6932</v>
      </c>
      <c r="C865" s="2" t="s">
        <v>6933</v>
      </c>
      <c r="D865" s="37" t="s">
        <v>6935</v>
      </c>
      <c r="E865" s="23" t="s">
        <v>7299</v>
      </c>
      <c r="F865" s="19"/>
      <c r="G865" s="20"/>
      <c r="H865" s="20"/>
      <c r="I865" s="20"/>
      <c r="J865" s="20"/>
      <c r="K865" s="20"/>
      <c r="L865" s="20"/>
      <c r="M865" s="20"/>
      <c r="N865" s="20"/>
      <c r="O865" s="20"/>
      <c r="P865" s="21" t="str">
        <f t="shared" si="2"/>
        <v>No</v>
      </c>
    </row>
    <row r="866">
      <c r="A866" s="3">
        <v>1252.0</v>
      </c>
      <c r="B866" s="4" t="s">
        <v>6940</v>
      </c>
      <c r="C866" s="2" t="s">
        <v>6941</v>
      </c>
      <c r="D866" s="37" t="s">
        <v>6943</v>
      </c>
      <c r="E866" s="19"/>
      <c r="F866" s="19"/>
      <c r="G866" s="20"/>
      <c r="H866" s="20"/>
      <c r="I866" s="20"/>
      <c r="J866" s="20"/>
      <c r="K866" s="20"/>
      <c r="L866" s="20"/>
      <c r="M866" s="20"/>
      <c r="N866" s="20"/>
      <c r="O866" s="20"/>
      <c r="P866" s="21" t="str">
        <f t="shared" si="2"/>
        <v>Yes</v>
      </c>
    </row>
    <row r="867">
      <c r="A867" s="3">
        <v>1253.0</v>
      </c>
      <c r="B867" s="4" t="s">
        <v>6948</v>
      </c>
      <c r="C867" s="2" t="s">
        <v>6949</v>
      </c>
      <c r="D867" s="37" t="s">
        <v>6951</v>
      </c>
      <c r="E867" s="19"/>
      <c r="F867" s="19"/>
      <c r="G867" s="20"/>
      <c r="H867" s="20"/>
      <c r="I867" s="20"/>
      <c r="J867" s="20"/>
      <c r="K867" s="20"/>
      <c r="L867" s="24" t="s">
        <v>7299</v>
      </c>
      <c r="M867" s="20"/>
      <c r="N867" s="20"/>
      <c r="O867" s="20"/>
      <c r="P867" s="21" t="str">
        <f t="shared" si="2"/>
        <v>No</v>
      </c>
    </row>
    <row r="868">
      <c r="A868" s="3">
        <v>1255.0</v>
      </c>
      <c r="B868" s="4" t="s">
        <v>6956</v>
      </c>
      <c r="C868" s="2" t="s">
        <v>6957</v>
      </c>
      <c r="D868" s="37" t="s">
        <v>6959</v>
      </c>
      <c r="E868" s="19"/>
      <c r="F868" s="19"/>
      <c r="G868" s="20"/>
      <c r="H868" s="20"/>
      <c r="I868" s="20"/>
      <c r="J868" s="20"/>
      <c r="K868" s="20"/>
      <c r="L868" s="20"/>
      <c r="M868" s="20"/>
      <c r="N868" s="20"/>
      <c r="O868" s="20"/>
      <c r="P868" s="21" t="str">
        <f t="shared" si="2"/>
        <v>Yes</v>
      </c>
    </row>
    <row r="869">
      <c r="A869" s="3">
        <v>1256.0</v>
      </c>
      <c r="B869" s="4" t="s">
        <v>6964</v>
      </c>
      <c r="C869" s="2" t="s">
        <v>6965</v>
      </c>
      <c r="D869" s="37" t="s">
        <v>6967</v>
      </c>
      <c r="E869" s="23" t="s">
        <v>7299</v>
      </c>
      <c r="F869" s="19"/>
      <c r="G869" s="20"/>
      <c r="H869" s="20"/>
      <c r="I869" s="20"/>
      <c r="J869" s="20"/>
      <c r="K869" s="20"/>
      <c r="L869" s="20"/>
      <c r="M869" s="20"/>
      <c r="N869" s="20"/>
      <c r="O869" s="20"/>
      <c r="P869" s="21" t="str">
        <f t="shared" si="2"/>
        <v>No</v>
      </c>
    </row>
    <row r="870">
      <c r="A870" s="3">
        <v>1257.0</v>
      </c>
      <c r="B870" s="4" t="s">
        <v>6972</v>
      </c>
      <c r="C870" s="2" t="s">
        <v>6973</v>
      </c>
      <c r="D870" s="37" t="s">
        <v>6975</v>
      </c>
      <c r="E870" s="19"/>
      <c r="F870" s="19"/>
      <c r="G870" s="20"/>
      <c r="H870" s="24" t="s">
        <v>7299</v>
      </c>
      <c r="I870" s="20"/>
      <c r="J870" s="20"/>
      <c r="K870" s="20"/>
      <c r="L870" s="20"/>
      <c r="M870" s="20"/>
      <c r="N870" s="20"/>
      <c r="O870" s="20"/>
      <c r="P870" s="21" t="str">
        <f t="shared" si="2"/>
        <v>No</v>
      </c>
    </row>
    <row r="871">
      <c r="A871" s="3">
        <v>1258.0</v>
      </c>
      <c r="B871" s="4" t="s">
        <v>6980</v>
      </c>
      <c r="C871" s="2" t="s">
        <v>6981</v>
      </c>
      <c r="D871" s="38">
        <v>0.0</v>
      </c>
      <c r="E871" s="19"/>
      <c r="F871" s="19"/>
      <c r="G871" s="20"/>
      <c r="H871" s="20"/>
      <c r="I871" s="20"/>
      <c r="J871" s="20"/>
      <c r="K871" s="20"/>
      <c r="L871" s="24" t="s">
        <v>7299</v>
      </c>
      <c r="M871" s="20"/>
      <c r="N871" s="20"/>
      <c r="O871" s="20"/>
      <c r="P871" s="21" t="str">
        <f t="shared" si="2"/>
        <v>No</v>
      </c>
    </row>
    <row r="872">
      <c r="A872" s="3">
        <v>1259.0</v>
      </c>
      <c r="B872" s="4" t="s">
        <v>6987</v>
      </c>
      <c r="C872" s="2" t="s">
        <v>6988</v>
      </c>
      <c r="D872" s="37" t="s">
        <v>6990</v>
      </c>
      <c r="E872" s="19"/>
      <c r="F872" s="23" t="s">
        <v>7299</v>
      </c>
      <c r="G872" s="20"/>
      <c r="H872" s="20"/>
      <c r="I872" s="20"/>
      <c r="J872" s="20"/>
      <c r="K872" s="20"/>
      <c r="L872" s="20"/>
      <c r="M872" s="20"/>
      <c r="N872" s="20"/>
      <c r="O872" s="20"/>
      <c r="P872" s="21" t="str">
        <f t="shared" si="2"/>
        <v>No</v>
      </c>
    </row>
    <row r="873">
      <c r="A873" s="3">
        <v>1262.0</v>
      </c>
      <c r="B873" s="4" t="s">
        <v>6995</v>
      </c>
      <c r="C873" s="2" t="s">
        <v>6996</v>
      </c>
      <c r="D873" s="37" t="s">
        <v>6998</v>
      </c>
      <c r="E873" s="19"/>
      <c r="F873" s="19"/>
      <c r="G873" s="20"/>
      <c r="H873" s="24" t="s">
        <v>7299</v>
      </c>
      <c r="I873" s="20"/>
      <c r="J873" s="20"/>
      <c r="K873" s="20"/>
      <c r="L873" s="20"/>
      <c r="M873" s="20"/>
      <c r="N873" s="20"/>
      <c r="O873" s="20"/>
      <c r="P873" s="21" t="str">
        <f t="shared" si="2"/>
        <v>No</v>
      </c>
    </row>
    <row r="874">
      <c r="A874" s="3">
        <v>1265.0</v>
      </c>
      <c r="B874" s="4" t="s">
        <v>7002</v>
      </c>
      <c r="C874" s="2" t="s">
        <v>7003</v>
      </c>
      <c r="D874" s="37" t="s">
        <v>7005</v>
      </c>
      <c r="E874" s="19"/>
      <c r="F874" s="19"/>
      <c r="G874" s="20"/>
      <c r="H874" s="20"/>
      <c r="I874" s="20"/>
      <c r="J874" s="20"/>
      <c r="K874" s="20"/>
      <c r="L874" s="20"/>
      <c r="M874" s="24" t="s">
        <v>7299</v>
      </c>
      <c r="N874" s="20"/>
      <c r="O874" s="20"/>
      <c r="P874" s="21" t="str">
        <f t="shared" si="2"/>
        <v>No</v>
      </c>
    </row>
    <row r="875">
      <c r="A875" s="3">
        <v>1266.0</v>
      </c>
      <c r="B875" s="4" t="s">
        <v>7010</v>
      </c>
      <c r="C875" s="2" t="s">
        <v>7011</v>
      </c>
      <c r="D875" s="37" t="s">
        <v>7013</v>
      </c>
      <c r="E875" s="19"/>
      <c r="F875" s="19"/>
      <c r="G875" s="20"/>
      <c r="H875" s="20"/>
      <c r="I875" s="20"/>
      <c r="J875" s="20"/>
      <c r="K875" s="20"/>
      <c r="L875" s="20"/>
      <c r="M875" s="20"/>
      <c r="N875" s="20"/>
      <c r="O875" s="20"/>
      <c r="P875" s="21" t="str">
        <f t="shared" si="2"/>
        <v>Yes</v>
      </c>
    </row>
    <row r="876">
      <c r="A876" s="3">
        <v>1267.0</v>
      </c>
      <c r="B876" s="4" t="s">
        <v>7018</v>
      </c>
      <c r="C876" s="2" t="s">
        <v>7019</v>
      </c>
      <c r="D876" s="37" t="s">
        <v>7021</v>
      </c>
      <c r="E876" s="23" t="s">
        <v>7299</v>
      </c>
      <c r="F876" s="19"/>
      <c r="G876" s="20"/>
      <c r="H876" s="20"/>
      <c r="I876" s="20"/>
      <c r="J876" s="20"/>
      <c r="K876" s="20"/>
      <c r="L876" s="20"/>
      <c r="M876" s="20"/>
      <c r="N876" s="20"/>
      <c r="O876" s="20"/>
      <c r="P876" s="21" t="str">
        <f t="shared" si="2"/>
        <v>No</v>
      </c>
    </row>
    <row r="877">
      <c r="A877" s="3">
        <v>1268.0</v>
      </c>
      <c r="B877" s="4" t="s">
        <v>7026</v>
      </c>
      <c r="C877" s="2" t="s">
        <v>7027</v>
      </c>
      <c r="D877" s="37" t="s">
        <v>7029</v>
      </c>
      <c r="E877" s="19"/>
      <c r="F877" s="19"/>
      <c r="G877" s="20"/>
      <c r="H877" s="24" t="s">
        <v>7299</v>
      </c>
      <c r="I877" s="20"/>
      <c r="J877" s="20"/>
      <c r="K877" s="20"/>
      <c r="L877" s="24"/>
      <c r="M877" s="20"/>
      <c r="N877" s="20"/>
      <c r="O877" s="20"/>
      <c r="P877" s="21" t="str">
        <f t="shared" si="2"/>
        <v>No</v>
      </c>
    </row>
    <row r="878">
      <c r="A878" s="3">
        <v>1269.0</v>
      </c>
      <c r="B878" s="4" t="s">
        <v>7033</v>
      </c>
      <c r="C878" s="2" t="s">
        <v>7034</v>
      </c>
      <c r="D878" s="37" t="s">
        <v>7036</v>
      </c>
      <c r="E878" s="19"/>
      <c r="F878" s="19"/>
      <c r="G878" s="20"/>
      <c r="H878" s="20"/>
      <c r="I878" s="20"/>
      <c r="J878" s="20"/>
      <c r="K878" s="20"/>
      <c r="L878" s="20"/>
      <c r="M878" s="20"/>
      <c r="N878" s="20"/>
      <c r="O878" s="20"/>
      <c r="P878" s="21" t="str">
        <f t="shared" si="2"/>
        <v>Yes</v>
      </c>
    </row>
    <row r="879">
      <c r="A879" s="3">
        <v>1271.0</v>
      </c>
      <c r="B879" s="4" t="s">
        <v>7041</v>
      </c>
      <c r="C879" s="2" t="s">
        <v>7042</v>
      </c>
      <c r="D879" s="37" t="s">
        <v>7044</v>
      </c>
      <c r="E879" s="19"/>
      <c r="F879" s="19"/>
      <c r="G879" s="20"/>
      <c r="H879" s="20"/>
      <c r="I879" s="20"/>
      <c r="J879" s="20"/>
      <c r="K879" s="20"/>
      <c r="L879" s="20"/>
      <c r="M879" s="24" t="s">
        <v>7299</v>
      </c>
      <c r="N879" s="20"/>
      <c r="O879" s="20"/>
      <c r="P879" s="21" t="str">
        <f t="shared" si="2"/>
        <v>No</v>
      </c>
    </row>
    <row r="880">
      <c r="A880" s="3">
        <v>1275.0</v>
      </c>
      <c r="B880" s="4" t="s">
        <v>7049</v>
      </c>
      <c r="C880" s="2" t="s">
        <v>7050</v>
      </c>
      <c r="D880" s="37" t="s">
        <v>7052</v>
      </c>
      <c r="E880" s="19"/>
      <c r="F880" s="19"/>
      <c r="G880" s="20"/>
      <c r="H880" s="24" t="s">
        <v>7299</v>
      </c>
      <c r="I880" s="20"/>
      <c r="J880" s="20"/>
      <c r="K880" s="20"/>
      <c r="L880" s="20"/>
      <c r="M880" s="20"/>
      <c r="N880" s="20"/>
      <c r="O880" s="20"/>
      <c r="P880" s="21" t="str">
        <f t="shared" si="2"/>
        <v>No</v>
      </c>
    </row>
    <row r="881">
      <c r="A881" s="3">
        <v>1277.0</v>
      </c>
      <c r="B881" s="4" t="s">
        <v>7057</v>
      </c>
      <c r="C881" s="2" t="s">
        <v>7058</v>
      </c>
      <c r="D881" s="37" t="s">
        <v>7060</v>
      </c>
      <c r="E881" s="19"/>
      <c r="F881" s="19"/>
      <c r="G881" s="20"/>
      <c r="H881" s="20"/>
      <c r="I881" s="20"/>
      <c r="J881" s="20"/>
      <c r="K881" s="20"/>
      <c r="L881" s="20"/>
      <c r="M881" s="20"/>
      <c r="N881" s="20"/>
      <c r="O881" s="20"/>
      <c r="P881" s="21" t="str">
        <f t="shared" si="2"/>
        <v>Yes</v>
      </c>
    </row>
    <row r="882">
      <c r="A882" s="3">
        <v>1280.0</v>
      </c>
      <c r="B882" s="4" t="s">
        <v>7065</v>
      </c>
      <c r="C882" s="2" t="s">
        <v>7066</v>
      </c>
      <c r="D882" s="37" t="s">
        <v>7068</v>
      </c>
      <c r="E882" s="19"/>
      <c r="F882" s="19"/>
      <c r="G882" s="20"/>
      <c r="H882" s="24" t="s">
        <v>7299</v>
      </c>
      <c r="I882" s="20"/>
      <c r="J882" s="20"/>
      <c r="K882" s="20"/>
      <c r="L882" s="20"/>
      <c r="M882" s="20"/>
      <c r="N882" s="20"/>
      <c r="O882" s="20"/>
      <c r="P882" s="21" t="str">
        <f t="shared" si="2"/>
        <v>No</v>
      </c>
    </row>
    <row r="883">
      <c r="A883" s="3">
        <v>1282.0</v>
      </c>
      <c r="B883" s="4" t="s">
        <v>7073</v>
      </c>
      <c r="C883" s="2" t="s">
        <v>7074</v>
      </c>
      <c r="D883" s="37" t="s">
        <v>7076</v>
      </c>
      <c r="E883" s="19"/>
      <c r="F883" s="23" t="s">
        <v>7299</v>
      </c>
      <c r="G883" s="20"/>
      <c r="H883" s="20"/>
      <c r="I883" s="20"/>
      <c r="J883" s="20"/>
      <c r="K883" s="20"/>
      <c r="L883" s="20"/>
      <c r="M883" s="20"/>
      <c r="N883" s="20"/>
      <c r="O883" s="20"/>
      <c r="P883" s="21" t="str">
        <f t="shared" si="2"/>
        <v>No</v>
      </c>
    </row>
    <row r="884">
      <c r="A884" s="3">
        <v>1285.0</v>
      </c>
      <c r="B884" s="4" t="s">
        <v>7081</v>
      </c>
      <c r="C884" s="2" t="s">
        <v>7082</v>
      </c>
      <c r="D884" s="37" t="s">
        <v>7084</v>
      </c>
      <c r="E884" s="19"/>
      <c r="F884" s="19"/>
      <c r="G884" s="20"/>
      <c r="H884" s="20"/>
      <c r="I884" s="20"/>
      <c r="J884" s="20"/>
      <c r="K884" s="20"/>
      <c r="L884" s="20"/>
      <c r="M884" s="20"/>
      <c r="N884" s="20"/>
      <c r="O884" s="20"/>
      <c r="P884" s="21" t="str">
        <f t="shared" si="2"/>
        <v>Yes</v>
      </c>
    </row>
    <row r="885">
      <c r="A885" s="3">
        <v>1286.0</v>
      </c>
      <c r="B885" s="4" t="s">
        <v>7089</v>
      </c>
      <c r="C885" s="2" t="s">
        <v>7090</v>
      </c>
      <c r="D885" s="37" t="s">
        <v>7092</v>
      </c>
      <c r="E885" s="19"/>
      <c r="F885" s="19"/>
      <c r="G885" s="20"/>
      <c r="H885" s="20"/>
      <c r="I885" s="20"/>
      <c r="J885" s="20"/>
      <c r="K885" s="20"/>
      <c r="L885" s="20"/>
      <c r="M885" s="20"/>
      <c r="N885" s="20"/>
      <c r="O885" s="20"/>
      <c r="P885" s="21" t="str">
        <f t="shared" si="2"/>
        <v>Yes</v>
      </c>
    </row>
    <row r="886">
      <c r="A886" s="3">
        <v>1287.0</v>
      </c>
      <c r="B886" s="4" t="s">
        <v>7097</v>
      </c>
      <c r="C886" s="2" t="s">
        <v>7098</v>
      </c>
      <c r="D886" s="37" t="s">
        <v>7100</v>
      </c>
      <c r="E886" s="19"/>
      <c r="F886" s="19"/>
      <c r="G886" s="20"/>
      <c r="H886" s="20"/>
      <c r="I886" s="20"/>
      <c r="J886" s="20"/>
      <c r="K886" s="20"/>
      <c r="L886" s="24" t="s">
        <v>7299</v>
      </c>
      <c r="M886" s="20"/>
      <c r="N886" s="20"/>
      <c r="O886" s="20"/>
      <c r="P886" s="21" t="str">
        <f t="shared" si="2"/>
        <v>No</v>
      </c>
    </row>
    <row r="887">
      <c r="A887" s="3">
        <v>1290.0</v>
      </c>
      <c r="B887" s="4" t="s">
        <v>7105</v>
      </c>
      <c r="C887" s="2" t="s">
        <v>7106</v>
      </c>
      <c r="D887" s="37" t="s">
        <v>7108</v>
      </c>
      <c r="E887" s="23" t="s">
        <v>7299</v>
      </c>
      <c r="F887" s="19"/>
      <c r="G887" s="20"/>
      <c r="H887" s="20"/>
      <c r="I887" s="20"/>
      <c r="J887" s="20"/>
      <c r="K887" s="20"/>
      <c r="L887" s="20"/>
      <c r="M887" s="20"/>
      <c r="N887" s="20"/>
      <c r="O887" s="20"/>
      <c r="P887" s="21" t="str">
        <f t="shared" si="2"/>
        <v>No</v>
      </c>
    </row>
    <row r="888">
      <c r="A888" s="3">
        <v>1294.0</v>
      </c>
      <c r="B888" s="4" t="s">
        <v>7113</v>
      </c>
      <c r="C888" s="2" t="s">
        <v>7114</v>
      </c>
      <c r="D888" s="37" t="s">
        <v>7116</v>
      </c>
      <c r="E888" s="19"/>
      <c r="F888" s="23" t="s">
        <v>7299</v>
      </c>
      <c r="G888" s="20"/>
      <c r="H888" s="20"/>
      <c r="I888" s="20"/>
      <c r="J888" s="20"/>
      <c r="K888" s="20"/>
      <c r="L888" s="20"/>
      <c r="M888" s="20"/>
      <c r="N888" s="20"/>
      <c r="O888" s="20"/>
      <c r="P888" s="21" t="str">
        <f t="shared" si="2"/>
        <v>No</v>
      </c>
    </row>
    <row r="889">
      <c r="A889" s="3">
        <v>1295.0</v>
      </c>
      <c r="B889" s="4" t="s">
        <v>7121</v>
      </c>
      <c r="C889" s="2" t="s">
        <v>7122</v>
      </c>
      <c r="D889" s="38">
        <v>0.0</v>
      </c>
      <c r="E889" s="19"/>
      <c r="F889" s="19"/>
      <c r="G889" s="20"/>
      <c r="H889" s="20"/>
      <c r="I889" s="20"/>
      <c r="J889" s="20"/>
      <c r="K889" s="20"/>
      <c r="L889" s="20"/>
      <c r="M889" s="24" t="s">
        <v>7299</v>
      </c>
      <c r="N889" s="20"/>
      <c r="O889" s="20"/>
      <c r="P889" s="21" t="str">
        <f t="shared" si="2"/>
        <v>No</v>
      </c>
    </row>
    <row r="890">
      <c r="A890" s="3">
        <v>1296.0</v>
      </c>
      <c r="B890" s="4" t="s">
        <v>7128</v>
      </c>
      <c r="C890" s="2" t="s">
        <v>7129</v>
      </c>
      <c r="D890" s="37" t="s">
        <v>7131</v>
      </c>
      <c r="E890" s="19"/>
      <c r="F890" s="19"/>
      <c r="G890" s="20"/>
      <c r="H890" s="20"/>
      <c r="I890" s="20"/>
      <c r="J890" s="20"/>
      <c r="K890" s="24" t="s">
        <v>7299</v>
      </c>
      <c r="L890" s="20"/>
      <c r="M890" s="20"/>
      <c r="N890" s="20"/>
      <c r="O890" s="20"/>
      <c r="P890" s="21" t="str">
        <f t="shared" si="2"/>
        <v>No</v>
      </c>
    </row>
    <row r="891">
      <c r="A891" s="3">
        <v>1297.0</v>
      </c>
      <c r="B891" s="4" t="s">
        <v>7135</v>
      </c>
      <c r="C891" s="2" t="s">
        <v>7136</v>
      </c>
      <c r="D891" s="38">
        <v>0.0</v>
      </c>
      <c r="E891" s="19"/>
      <c r="F891" s="19"/>
      <c r="G891" s="20"/>
      <c r="H891" s="20"/>
      <c r="I891" s="20"/>
      <c r="J891" s="20"/>
      <c r="K891" s="20"/>
      <c r="L891" s="20"/>
      <c r="M891" s="20"/>
      <c r="N891" s="20"/>
      <c r="O891" s="20"/>
      <c r="P891" s="21" t="str">
        <f t="shared" si="2"/>
        <v>Yes</v>
      </c>
    </row>
    <row r="892">
      <c r="A892" s="3">
        <v>1298.0</v>
      </c>
      <c r="B892" s="4" t="s">
        <v>7142</v>
      </c>
      <c r="C892" s="2" t="s">
        <v>7143</v>
      </c>
      <c r="D892" s="37" t="s">
        <v>7145</v>
      </c>
      <c r="E892" s="23" t="s">
        <v>7299</v>
      </c>
      <c r="F892" s="19"/>
      <c r="G892" s="20"/>
      <c r="H892" s="20"/>
      <c r="I892" s="20"/>
      <c r="J892" s="20"/>
      <c r="K892" s="24"/>
      <c r="L892" s="20"/>
      <c r="M892" s="20"/>
      <c r="N892" s="20"/>
      <c r="O892" s="20"/>
      <c r="P892" s="21" t="str">
        <f t="shared" si="2"/>
        <v>No</v>
      </c>
    </row>
    <row r="893">
      <c r="A893" s="3">
        <v>1299.0</v>
      </c>
      <c r="B893" s="4" t="s">
        <v>7150</v>
      </c>
      <c r="C893" s="2" t="s">
        <v>7151</v>
      </c>
      <c r="D893" s="37" t="s">
        <v>7153</v>
      </c>
      <c r="E893" s="23" t="s">
        <v>7299</v>
      </c>
      <c r="F893" s="19"/>
      <c r="G893" s="20"/>
      <c r="H893" s="20"/>
      <c r="I893" s="20"/>
      <c r="J893" s="20"/>
      <c r="K893" s="20"/>
      <c r="L893" s="20"/>
      <c r="M893" s="20"/>
      <c r="N893" s="20"/>
      <c r="O893" s="20"/>
      <c r="P893" s="21" t="str">
        <f t="shared" si="2"/>
        <v>No</v>
      </c>
    </row>
    <row r="894">
      <c r="A894" s="3">
        <v>1302.0</v>
      </c>
      <c r="B894" s="4" t="s">
        <v>7158</v>
      </c>
      <c r="C894" s="2" t="s">
        <v>7159</v>
      </c>
      <c r="D894" s="37" t="s">
        <v>7161</v>
      </c>
      <c r="E894" s="19"/>
      <c r="F894" s="19"/>
      <c r="G894" s="20"/>
      <c r="H894" s="20"/>
      <c r="I894" s="20"/>
      <c r="J894" s="20"/>
      <c r="K894" s="20"/>
      <c r="L894" s="24" t="s">
        <v>7299</v>
      </c>
      <c r="M894" s="20"/>
      <c r="N894" s="20"/>
      <c r="O894" s="20"/>
      <c r="P894" s="21" t="str">
        <f t="shared" si="2"/>
        <v>No</v>
      </c>
    </row>
    <row r="895">
      <c r="A895" s="3">
        <v>1303.0</v>
      </c>
      <c r="B895" s="4" t="s">
        <v>7166</v>
      </c>
      <c r="C895" s="2" t="s">
        <v>7167</v>
      </c>
      <c r="D895" s="37" t="s">
        <v>7169</v>
      </c>
      <c r="E895" s="19"/>
      <c r="F895" s="19"/>
      <c r="G895" s="20"/>
      <c r="H895" s="20"/>
      <c r="I895" s="20"/>
      <c r="J895" s="20"/>
      <c r="K895" s="20"/>
      <c r="L895" s="20"/>
      <c r="M895" s="24" t="s">
        <v>7299</v>
      </c>
      <c r="N895" s="20"/>
      <c r="O895" s="20"/>
      <c r="P895" s="21" t="str">
        <f t="shared" si="2"/>
        <v>No</v>
      </c>
    </row>
    <row r="896">
      <c r="A896" s="3">
        <v>1304.0</v>
      </c>
      <c r="B896" s="4" t="s">
        <v>7174</v>
      </c>
      <c r="C896" s="2" t="s">
        <v>7175</v>
      </c>
      <c r="D896" s="37" t="s">
        <v>7177</v>
      </c>
      <c r="E896" s="19"/>
      <c r="F896" s="19"/>
      <c r="G896" s="20"/>
      <c r="H896" s="20"/>
      <c r="I896" s="20"/>
      <c r="J896" s="20"/>
      <c r="K896" s="24"/>
      <c r="L896" s="24" t="s">
        <v>7299</v>
      </c>
      <c r="M896" s="20"/>
      <c r="N896" s="20"/>
      <c r="O896" s="20"/>
      <c r="P896" s="21" t="str">
        <f t="shared" si="2"/>
        <v>No</v>
      </c>
    </row>
    <row r="897">
      <c r="A897" s="3">
        <v>1305.0</v>
      </c>
      <c r="B897" s="4" t="s">
        <v>7181</v>
      </c>
      <c r="C897" s="2" t="s">
        <v>7182</v>
      </c>
      <c r="D897" s="37" t="s">
        <v>7184</v>
      </c>
      <c r="E897" s="19"/>
      <c r="F897" s="23" t="s">
        <v>7299</v>
      </c>
      <c r="G897" s="20"/>
      <c r="H897" s="20"/>
      <c r="I897" s="20"/>
      <c r="J897" s="20"/>
      <c r="K897" s="20"/>
      <c r="L897" s="20"/>
      <c r="M897" s="20"/>
      <c r="N897" s="20"/>
      <c r="O897" s="20"/>
      <c r="P897" s="21" t="str">
        <f t="shared" si="2"/>
        <v>No</v>
      </c>
    </row>
    <row r="898">
      <c r="A898" s="3">
        <v>1312.0</v>
      </c>
      <c r="B898" s="4" t="s">
        <v>7189</v>
      </c>
      <c r="C898" s="2" t="s">
        <v>7190</v>
      </c>
      <c r="D898" s="37" t="s">
        <v>7192</v>
      </c>
      <c r="E898" s="19"/>
      <c r="F898" s="19"/>
      <c r="G898" s="20"/>
      <c r="H898" s="20"/>
      <c r="I898" s="20"/>
      <c r="J898" s="20"/>
      <c r="K898" s="20"/>
      <c r="L898" s="20"/>
      <c r="M898" s="20"/>
      <c r="N898" s="20"/>
      <c r="O898" s="20"/>
      <c r="P898" s="21" t="str">
        <f t="shared" si="2"/>
        <v>Yes</v>
      </c>
    </row>
    <row r="899">
      <c r="A899" s="3">
        <v>1315.0</v>
      </c>
      <c r="B899" s="4" t="s">
        <v>7197</v>
      </c>
      <c r="C899" s="2" t="s">
        <v>7198</v>
      </c>
      <c r="D899" s="37" t="s">
        <v>7200</v>
      </c>
      <c r="E899" s="19"/>
      <c r="F899" s="19"/>
      <c r="G899" s="24" t="s">
        <v>7299</v>
      </c>
      <c r="H899" s="20"/>
      <c r="I899" s="20"/>
      <c r="J899" s="20"/>
      <c r="K899" s="20"/>
      <c r="L899" s="20"/>
      <c r="M899" s="20"/>
      <c r="N899" s="20"/>
      <c r="O899" s="20"/>
      <c r="P899" s="21" t="str">
        <f t="shared" si="2"/>
        <v>No</v>
      </c>
    </row>
    <row r="900">
      <c r="A900" s="3">
        <v>1316.0</v>
      </c>
      <c r="B900" s="4" t="s">
        <v>7205</v>
      </c>
      <c r="C900" s="2" t="s">
        <v>7206</v>
      </c>
      <c r="D900" s="37" t="s">
        <v>7208</v>
      </c>
      <c r="E900" s="19"/>
      <c r="F900" s="19"/>
      <c r="G900" s="20"/>
      <c r="H900" s="20"/>
      <c r="I900" s="20"/>
      <c r="J900" s="20"/>
      <c r="K900" s="24" t="s">
        <v>7299</v>
      </c>
      <c r="L900" s="20"/>
      <c r="M900" s="20"/>
      <c r="N900" s="20"/>
      <c r="O900" s="20"/>
      <c r="P900" s="21" t="str">
        <f t="shared" si="2"/>
        <v>No</v>
      </c>
    </row>
    <row r="901">
      <c r="A901" s="3">
        <v>1327.0</v>
      </c>
      <c r="B901" s="4" t="s">
        <v>7213</v>
      </c>
      <c r="C901" s="2" t="s">
        <v>7214</v>
      </c>
      <c r="D901" s="37" t="s">
        <v>7216</v>
      </c>
      <c r="E901" s="23" t="s">
        <v>7299</v>
      </c>
      <c r="F901" s="19"/>
      <c r="G901" s="20"/>
      <c r="H901" s="20"/>
      <c r="I901" s="20"/>
      <c r="J901" s="20"/>
      <c r="K901" s="20"/>
      <c r="L901" s="20"/>
      <c r="M901" s="20"/>
      <c r="N901" s="20"/>
      <c r="O901" s="20"/>
      <c r="P901" s="21" t="str">
        <f t="shared" si="2"/>
        <v>No</v>
      </c>
    </row>
    <row r="902">
      <c r="A902" s="3">
        <v>1336.0</v>
      </c>
      <c r="B902" s="4" t="s">
        <v>7221</v>
      </c>
      <c r="C902" s="2" t="s">
        <v>7222</v>
      </c>
      <c r="D902" s="37" t="s">
        <v>7224</v>
      </c>
      <c r="E902" s="19"/>
      <c r="F902" s="19"/>
      <c r="G902" s="20"/>
      <c r="H902" s="20"/>
      <c r="I902" s="20"/>
      <c r="J902" s="20"/>
      <c r="K902" s="20"/>
      <c r="L902" s="20"/>
      <c r="M902" s="24" t="s">
        <v>7299</v>
      </c>
      <c r="N902" s="20"/>
      <c r="O902" s="20"/>
      <c r="P902" s="21" t="str">
        <f t="shared" si="2"/>
        <v>No</v>
      </c>
    </row>
    <row r="903">
      <c r="A903" s="3">
        <v>1345.0</v>
      </c>
      <c r="B903" s="4" t="s">
        <v>7229</v>
      </c>
      <c r="C903" s="2" t="s">
        <v>7230</v>
      </c>
      <c r="D903" s="37" t="s">
        <v>7232</v>
      </c>
      <c r="E903" s="23"/>
      <c r="F903" s="19"/>
      <c r="G903" s="20"/>
      <c r="H903" s="20"/>
      <c r="I903" s="20"/>
      <c r="J903" s="20"/>
      <c r="K903" s="20"/>
      <c r="L903" s="20"/>
      <c r="M903" s="20"/>
      <c r="N903" s="20"/>
      <c r="O903" s="20"/>
      <c r="P903" s="21" t="str">
        <f t="shared" si="2"/>
        <v>Yes</v>
      </c>
    </row>
    <row r="904">
      <c r="A904" s="3">
        <v>1346.0</v>
      </c>
      <c r="B904" s="4" t="s">
        <v>7237</v>
      </c>
      <c r="C904" s="2" t="s">
        <v>7238</v>
      </c>
      <c r="D904" s="37" t="s">
        <v>7240</v>
      </c>
      <c r="E904" s="19"/>
      <c r="F904" s="19"/>
      <c r="G904" s="20"/>
      <c r="H904" s="20"/>
      <c r="I904" s="20"/>
      <c r="J904" s="20"/>
      <c r="K904" s="20"/>
      <c r="L904" s="20"/>
      <c r="M904" s="20"/>
      <c r="N904" s="20"/>
      <c r="O904" s="20"/>
      <c r="P904" s="21" t="str">
        <f t="shared" si="2"/>
        <v>Yes</v>
      </c>
    </row>
    <row r="905">
      <c r="A905" s="3">
        <v>1349.0</v>
      </c>
      <c r="B905" s="4" t="s">
        <v>7245</v>
      </c>
      <c r="C905" s="2" t="s">
        <v>7246</v>
      </c>
      <c r="D905" s="37" t="s">
        <v>7248</v>
      </c>
      <c r="E905" s="19"/>
      <c r="F905" s="19"/>
      <c r="G905" s="20"/>
      <c r="H905" s="20"/>
      <c r="I905" s="20"/>
      <c r="J905" s="20"/>
      <c r="K905" s="20"/>
      <c r="L905" s="20"/>
      <c r="M905" s="20"/>
      <c r="N905" s="20"/>
      <c r="O905" s="20"/>
      <c r="P905" s="21" t="str">
        <f t="shared" si="2"/>
        <v>Yes</v>
      </c>
    </row>
    <row r="906">
      <c r="A906" s="3">
        <v>1351.0</v>
      </c>
      <c r="B906" s="4" t="s">
        <v>7253</v>
      </c>
      <c r="C906" s="2" t="s">
        <v>7254</v>
      </c>
      <c r="D906" s="37" t="s">
        <v>7256</v>
      </c>
      <c r="E906" s="23" t="s">
        <v>7299</v>
      </c>
      <c r="F906" s="19"/>
      <c r="G906" s="20"/>
      <c r="H906" s="20"/>
      <c r="I906" s="20"/>
      <c r="J906" s="20"/>
      <c r="K906" s="20"/>
      <c r="L906" s="20"/>
      <c r="M906" s="20"/>
      <c r="N906" s="20"/>
      <c r="O906" s="20"/>
      <c r="P906" s="21" t="str">
        <f t="shared" si="2"/>
        <v>No</v>
      </c>
    </row>
    <row r="907">
      <c r="A907" s="3">
        <v>1404.0</v>
      </c>
      <c r="B907" s="4" t="s">
        <v>7261</v>
      </c>
      <c r="C907" s="2" t="s">
        <v>7262</v>
      </c>
      <c r="D907" s="37" t="s">
        <v>7264</v>
      </c>
      <c r="E907" s="19"/>
      <c r="F907" s="19"/>
      <c r="G907" s="20"/>
      <c r="H907" s="20"/>
      <c r="I907" s="20"/>
      <c r="J907" s="20"/>
      <c r="K907" s="20"/>
      <c r="L907" s="20"/>
      <c r="M907" s="20"/>
      <c r="N907" s="20"/>
      <c r="O907" s="20"/>
      <c r="P907" s="21" t="str">
        <f t="shared" si="2"/>
        <v>Yes</v>
      </c>
    </row>
    <row r="908">
      <c r="A908" s="3">
        <v>1405.0</v>
      </c>
      <c r="B908" s="4" t="s">
        <v>7269</v>
      </c>
      <c r="C908" s="2" t="s">
        <v>7270</v>
      </c>
      <c r="D908" s="37" t="s">
        <v>7272</v>
      </c>
      <c r="E908" s="19"/>
      <c r="F908" s="19"/>
      <c r="G908" s="20"/>
      <c r="H908" s="20"/>
      <c r="I908" s="20"/>
      <c r="J908" s="20"/>
      <c r="K908" s="20"/>
      <c r="L908" s="20"/>
      <c r="M908" s="20"/>
      <c r="N908" s="20"/>
      <c r="O908" s="20"/>
      <c r="P908" s="21" t="str">
        <f t="shared" si="2"/>
        <v>Yes</v>
      </c>
    </row>
    <row r="909">
      <c r="A909" s="3">
        <v>1407.0</v>
      </c>
      <c r="B909" s="4" t="s">
        <v>7277</v>
      </c>
      <c r="C909" s="2" t="s">
        <v>7278</v>
      </c>
      <c r="D909" s="37" t="s">
        <v>7280</v>
      </c>
      <c r="E909" s="23" t="s">
        <v>7299</v>
      </c>
      <c r="F909" s="19"/>
      <c r="G909" s="20"/>
      <c r="H909" s="20"/>
      <c r="I909" s="20"/>
      <c r="J909" s="20"/>
      <c r="K909" s="20"/>
      <c r="L909" s="20"/>
      <c r="M909" s="20"/>
      <c r="N909" s="20"/>
      <c r="O909" s="20"/>
      <c r="P909" s="21" t="str">
        <f t="shared" si="2"/>
        <v>No</v>
      </c>
    </row>
    <row r="910">
      <c r="A910" s="40"/>
      <c r="B910" s="40"/>
      <c r="C910" s="40"/>
      <c r="D910" s="41"/>
      <c r="E910" s="19"/>
      <c r="F910" s="19"/>
      <c r="G910" s="20"/>
      <c r="H910" s="20"/>
      <c r="I910" s="20"/>
      <c r="J910" s="20"/>
      <c r="K910" s="20"/>
      <c r="L910" s="20"/>
      <c r="M910" s="20"/>
      <c r="N910" s="20"/>
      <c r="O910" s="20"/>
      <c r="P910" s="42"/>
    </row>
    <row r="911">
      <c r="A911" s="40"/>
      <c r="B911" s="40"/>
      <c r="C911" s="40"/>
      <c r="D911" s="41"/>
      <c r="E911" s="19"/>
      <c r="F911" s="19"/>
      <c r="G911" s="20"/>
      <c r="H911" s="20"/>
      <c r="I911" s="20"/>
      <c r="J911" s="20"/>
      <c r="K911" s="20"/>
      <c r="L911" s="20"/>
      <c r="M911" s="20"/>
      <c r="N911" s="20"/>
      <c r="O911" s="20"/>
      <c r="P911" s="42"/>
    </row>
    <row r="912">
      <c r="A912" s="40"/>
      <c r="B912" s="40"/>
      <c r="C912" s="40"/>
      <c r="D912" s="41"/>
      <c r="E912" s="19"/>
      <c r="F912" s="19"/>
      <c r="G912" s="20"/>
      <c r="H912" s="20"/>
      <c r="I912" s="20"/>
      <c r="J912" s="20"/>
      <c r="K912" s="20"/>
      <c r="L912" s="20"/>
      <c r="M912" s="20"/>
      <c r="N912" s="20"/>
      <c r="O912" s="20"/>
      <c r="P912" s="42"/>
    </row>
    <row r="913">
      <c r="A913" s="40"/>
      <c r="B913" s="40"/>
      <c r="C913" s="40"/>
      <c r="D913" s="41"/>
      <c r="E913" s="19"/>
      <c r="F913" s="19"/>
      <c r="G913" s="20"/>
      <c r="H913" s="20"/>
      <c r="I913" s="20"/>
      <c r="J913" s="20"/>
      <c r="K913" s="20"/>
      <c r="L913" s="20"/>
      <c r="M913" s="20"/>
      <c r="N913" s="20"/>
      <c r="O913" s="20"/>
      <c r="P913" s="42"/>
    </row>
    <row r="914">
      <c r="A914" s="40"/>
      <c r="B914" s="40"/>
      <c r="C914" s="40"/>
      <c r="D914" s="41"/>
      <c r="E914" s="19"/>
      <c r="F914" s="19"/>
      <c r="G914" s="20"/>
      <c r="H914" s="20"/>
      <c r="I914" s="20"/>
      <c r="J914" s="20"/>
      <c r="K914" s="20"/>
      <c r="L914" s="20"/>
      <c r="M914" s="20"/>
      <c r="N914" s="20"/>
      <c r="O914" s="20"/>
      <c r="P914" s="42"/>
    </row>
    <row r="915">
      <c r="A915" s="40"/>
      <c r="B915" s="40"/>
      <c r="C915" s="40"/>
      <c r="D915" s="41"/>
      <c r="E915" s="19"/>
      <c r="F915" s="19"/>
      <c r="G915" s="20"/>
      <c r="H915" s="20"/>
      <c r="I915" s="20"/>
      <c r="J915" s="20"/>
      <c r="K915" s="20"/>
      <c r="L915" s="20"/>
      <c r="M915" s="20"/>
      <c r="N915" s="20"/>
      <c r="O915" s="20"/>
      <c r="P915" s="42"/>
    </row>
    <row r="916">
      <c r="A916" s="40"/>
      <c r="B916" s="40"/>
      <c r="C916" s="40"/>
      <c r="D916" s="41"/>
      <c r="E916" s="19"/>
      <c r="F916" s="19"/>
      <c r="G916" s="20"/>
      <c r="H916" s="20"/>
      <c r="I916" s="20"/>
      <c r="J916" s="20"/>
      <c r="K916" s="20"/>
      <c r="L916" s="20"/>
      <c r="M916" s="20"/>
      <c r="N916" s="20"/>
      <c r="O916" s="20"/>
      <c r="P916" s="42"/>
    </row>
    <row r="917">
      <c r="A917" s="40"/>
      <c r="B917" s="40"/>
      <c r="C917" s="40"/>
      <c r="D917" s="41"/>
      <c r="E917" s="19"/>
      <c r="F917" s="19"/>
      <c r="G917" s="20"/>
      <c r="H917" s="20"/>
      <c r="I917" s="20"/>
      <c r="J917" s="20"/>
      <c r="K917" s="20"/>
      <c r="L917" s="20"/>
      <c r="M917" s="20"/>
      <c r="N917" s="20"/>
      <c r="O917" s="20"/>
      <c r="P917" s="42"/>
    </row>
    <row r="918">
      <c r="A918" s="40"/>
      <c r="B918" s="40"/>
      <c r="C918" s="40"/>
      <c r="D918" s="41"/>
      <c r="E918" s="19"/>
      <c r="F918" s="19"/>
      <c r="G918" s="20"/>
      <c r="H918" s="20"/>
      <c r="I918" s="20"/>
      <c r="J918" s="20"/>
      <c r="K918" s="20"/>
      <c r="L918" s="20"/>
      <c r="M918" s="20"/>
      <c r="N918" s="20"/>
      <c r="O918" s="20"/>
      <c r="P918" s="42"/>
    </row>
    <row r="919">
      <c r="A919" s="40"/>
      <c r="B919" s="40"/>
      <c r="C919" s="40"/>
      <c r="D919" s="41"/>
      <c r="E919" s="19"/>
      <c r="F919" s="19"/>
      <c r="G919" s="20"/>
      <c r="H919" s="20"/>
      <c r="I919" s="20"/>
      <c r="J919" s="20"/>
      <c r="K919" s="20"/>
      <c r="L919" s="20"/>
      <c r="M919" s="20"/>
      <c r="N919" s="20"/>
      <c r="O919" s="20"/>
      <c r="P919" s="42"/>
    </row>
    <row r="920">
      <c r="A920" s="40"/>
      <c r="B920" s="40"/>
      <c r="C920" s="40"/>
      <c r="D920" s="41"/>
      <c r="E920" s="19"/>
      <c r="F920" s="19"/>
      <c r="G920" s="20"/>
      <c r="H920" s="20"/>
      <c r="I920" s="20"/>
      <c r="J920" s="20"/>
      <c r="K920" s="20"/>
      <c r="L920" s="20"/>
      <c r="M920" s="20"/>
      <c r="N920" s="20"/>
      <c r="O920" s="20"/>
      <c r="P920" s="42"/>
    </row>
    <row r="921">
      <c r="A921" s="40"/>
      <c r="B921" s="40"/>
      <c r="C921" s="40"/>
      <c r="D921" s="41"/>
      <c r="E921" s="19"/>
      <c r="F921" s="19"/>
      <c r="G921" s="20"/>
      <c r="H921" s="20"/>
      <c r="I921" s="20"/>
      <c r="J921" s="20"/>
      <c r="K921" s="20"/>
      <c r="L921" s="20"/>
      <c r="M921" s="20"/>
      <c r="N921" s="20"/>
      <c r="O921" s="20"/>
      <c r="P921" s="42"/>
    </row>
    <row r="922">
      <c r="A922" s="40"/>
      <c r="B922" s="40"/>
      <c r="C922" s="40"/>
      <c r="D922" s="41"/>
      <c r="E922" s="19"/>
      <c r="F922" s="19"/>
      <c r="G922" s="20"/>
      <c r="H922" s="20"/>
      <c r="I922" s="20"/>
      <c r="J922" s="20"/>
      <c r="K922" s="20"/>
      <c r="L922" s="20"/>
      <c r="M922" s="20"/>
      <c r="N922" s="20"/>
      <c r="O922" s="20"/>
      <c r="P922" s="42"/>
    </row>
    <row r="923">
      <c r="A923" s="40"/>
      <c r="B923" s="40"/>
      <c r="C923" s="40"/>
      <c r="D923" s="41"/>
      <c r="E923" s="19"/>
      <c r="F923" s="19"/>
      <c r="G923" s="20"/>
      <c r="H923" s="20"/>
      <c r="I923" s="20"/>
      <c r="J923" s="20"/>
      <c r="K923" s="20"/>
      <c r="L923" s="20"/>
      <c r="M923" s="20"/>
      <c r="N923" s="20"/>
      <c r="O923" s="20"/>
      <c r="P923" s="42"/>
    </row>
    <row r="924">
      <c r="A924" s="40"/>
      <c r="B924" s="40"/>
      <c r="C924" s="40"/>
      <c r="D924" s="41"/>
      <c r="E924" s="19"/>
      <c r="F924" s="19"/>
      <c r="G924" s="20"/>
      <c r="H924" s="20"/>
      <c r="I924" s="20"/>
      <c r="J924" s="20"/>
      <c r="K924" s="20"/>
      <c r="L924" s="20"/>
      <c r="M924" s="20"/>
      <c r="N924" s="20"/>
      <c r="O924" s="20"/>
      <c r="P924" s="42"/>
    </row>
    <row r="925">
      <c r="A925" s="40"/>
      <c r="B925" s="40"/>
      <c r="C925" s="40"/>
      <c r="D925" s="41"/>
      <c r="E925" s="19"/>
      <c r="F925" s="19"/>
      <c r="G925" s="20"/>
      <c r="H925" s="20"/>
      <c r="I925" s="20"/>
      <c r="J925" s="20"/>
      <c r="K925" s="20"/>
      <c r="L925" s="20"/>
      <c r="M925" s="20"/>
      <c r="N925" s="20"/>
      <c r="O925" s="20"/>
      <c r="P925" s="42"/>
    </row>
    <row r="926">
      <c r="A926" s="40"/>
      <c r="B926" s="40"/>
      <c r="C926" s="40"/>
      <c r="D926" s="41"/>
      <c r="E926" s="19"/>
      <c r="F926" s="19"/>
      <c r="G926" s="20"/>
      <c r="H926" s="20"/>
      <c r="I926" s="20"/>
      <c r="J926" s="20"/>
      <c r="K926" s="20"/>
      <c r="L926" s="20"/>
      <c r="M926" s="20"/>
      <c r="N926" s="20"/>
      <c r="O926" s="20"/>
      <c r="P926" s="42"/>
    </row>
    <row r="927">
      <c r="A927" s="40"/>
      <c r="B927" s="40"/>
      <c r="C927" s="40"/>
      <c r="D927" s="41"/>
      <c r="E927" s="19"/>
      <c r="F927" s="19"/>
      <c r="G927" s="20"/>
      <c r="H927" s="20"/>
      <c r="I927" s="20"/>
      <c r="J927" s="20"/>
      <c r="K927" s="20"/>
      <c r="L927" s="20"/>
      <c r="M927" s="20"/>
      <c r="N927" s="20"/>
      <c r="O927" s="20"/>
      <c r="P927" s="42"/>
    </row>
    <row r="928">
      <c r="A928" s="40"/>
      <c r="B928" s="40"/>
      <c r="C928" s="40"/>
      <c r="D928" s="41"/>
      <c r="E928" s="19"/>
      <c r="F928" s="19"/>
      <c r="G928" s="20"/>
      <c r="H928" s="20"/>
      <c r="I928" s="20"/>
      <c r="J928" s="20"/>
      <c r="K928" s="20"/>
      <c r="L928" s="20"/>
      <c r="M928" s="20"/>
      <c r="N928" s="20"/>
      <c r="O928" s="20"/>
      <c r="P928" s="42"/>
    </row>
    <row r="929">
      <c r="A929" s="40"/>
      <c r="B929" s="40"/>
      <c r="C929" s="40"/>
      <c r="D929" s="41"/>
      <c r="E929" s="19"/>
      <c r="F929" s="19"/>
      <c r="G929" s="20"/>
      <c r="H929" s="20"/>
      <c r="I929" s="20"/>
      <c r="J929" s="20"/>
      <c r="K929" s="20"/>
      <c r="L929" s="20"/>
      <c r="M929" s="20"/>
      <c r="N929" s="20"/>
      <c r="O929" s="20"/>
      <c r="P929" s="42"/>
    </row>
    <row r="930">
      <c r="A930" s="40"/>
      <c r="B930" s="40"/>
      <c r="C930" s="40"/>
      <c r="D930" s="41"/>
      <c r="E930" s="19"/>
      <c r="F930" s="19"/>
      <c r="G930" s="20"/>
      <c r="H930" s="20"/>
      <c r="I930" s="20"/>
      <c r="J930" s="20"/>
      <c r="K930" s="20"/>
      <c r="L930" s="20"/>
      <c r="M930" s="20"/>
      <c r="N930" s="20"/>
      <c r="O930" s="20"/>
      <c r="P930" s="42"/>
    </row>
    <row r="931">
      <c r="A931" s="40"/>
      <c r="B931" s="40"/>
      <c r="C931" s="40"/>
      <c r="D931" s="41"/>
      <c r="E931" s="19"/>
      <c r="F931" s="19"/>
      <c r="G931" s="20"/>
      <c r="H931" s="20"/>
      <c r="I931" s="20"/>
      <c r="J931" s="20"/>
      <c r="K931" s="20"/>
      <c r="L931" s="20"/>
      <c r="M931" s="20"/>
      <c r="N931" s="20"/>
      <c r="O931" s="20"/>
      <c r="P931" s="42"/>
    </row>
    <row r="932">
      <c r="A932" s="40"/>
      <c r="B932" s="40"/>
      <c r="C932" s="40"/>
      <c r="D932" s="41"/>
      <c r="E932" s="19"/>
      <c r="F932" s="19"/>
      <c r="G932" s="20"/>
      <c r="H932" s="20"/>
      <c r="I932" s="20"/>
      <c r="J932" s="20"/>
      <c r="K932" s="20"/>
      <c r="L932" s="20"/>
      <c r="M932" s="20"/>
      <c r="N932" s="20"/>
      <c r="O932" s="20"/>
      <c r="P932" s="42"/>
    </row>
    <row r="933">
      <c r="A933" s="40"/>
      <c r="B933" s="40"/>
      <c r="C933" s="40"/>
      <c r="D933" s="41"/>
      <c r="E933" s="19"/>
      <c r="F933" s="19"/>
      <c r="G933" s="20"/>
      <c r="H933" s="20"/>
      <c r="I933" s="20"/>
      <c r="J933" s="20"/>
      <c r="K933" s="20"/>
      <c r="L933" s="20"/>
      <c r="M933" s="20"/>
      <c r="N933" s="20"/>
      <c r="O933" s="20"/>
      <c r="P933" s="42"/>
    </row>
    <row r="934">
      <c r="A934" s="40"/>
      <c r="B934" s="40"/>
      <c r="C934" s="40"/>
      <c r="D934" s="41"/>
      <c r="E934" s="19"/>
      <c r="F934" s="19"/>
      <c r="G934" s="20"/>
      <c r="H934" s="20"/>
      <c r="I934" s="20"/>
      <c r="J934" s="20"/>
      <c r="K934" s="20"/>
      <c r="L934" s="20"/>
      <c r="M934" s="20"/>
      <c r="N934" s="20"/>
      <c r="O934" s="20"/>
      <c r="P934" s="42"/>
    </row>
    <row r="935">
      <c r="A935" s="40"/>
      <c r="B935" s="40"/>
      <c r="C935" s="40"/>
      <c r="D935" s="41"/>
      <c r="E935" s="19"/>
      <c r="F935" s="19"/>
      <c r="G935" s="20"/>
      <c r="H935" s="20"/>
      <c r="I935" s="20"/>
      <c r="J935" s="20"/>
      <c r="K935" s="20"/>
      <c r="L935" s="20"/>
      <c r="M935" s="20"/>
      <c r="N935" s="20"/>
      <c r="O935" s="20"/>
      <c r="P935" s="42"/>
    </row>
    <row r="936">
      <c r="A936" s="40"/>
      <c r="B936" s="40"/>
      <c r="C936" s="40"/>
      <c r="D936" s="41"/>
      <c r="E936" s="19"/>
      <c r="F936" s="19"/>
      <c r="G936" s="20"/>
      <c r="H936" s="20"/>
      <c r="I936" s="20"/>
      <c r="J936" s="20"/>
      <c r="K936" s="20"/>
      <c r="L936" s="20"/>
      <c r="M936" s="20"/>
      <c r="N936" s="20"/>
      <c r="O936" s="20"/>
      <c r="P936" s="42"/>
    </row>
    <row r="937">
      <c r="A937" s="40"/>
      <c r="B937" s="40"/>
      <c r="C937" s="40"/>
      <c r="D937" s="41"/>
      <c r="E937" s="19"/>
      <c r="F937" s="19"/>
      <c r="G937" s="20"/>
      <c r="H937" s="20"/>
      <c r="I937" s="20"/>
      <c r="J937" s="20"/>
      <c r="K937" s="20"/>
      <c r="L937" s="20"/>
      <c r="M937" s="20"/>
      <c r="N937" s="20"/>
      <c r="O937" s="20"/>
      <c r="P937" s="42"/>
    </row>
    <row r="938">
      <c r="A938" s="40"/>
      <c r="B938" s="40"/>
      <c r="C938" s="40"/>
      <c r="D938" s="41"/>
      <c r="E938" s="19"/>
      <c r="F938" s="19"/>
      <c r="G938" s="20"/>
      <c r="H938" s="20"/>
      <c r="I938" s="20"/>
      <c r="J938" s="20"/>
      <c r="K938" s="20"/>
      <c r="L938" s="20"/>
      <c r="M938" s="20"/>
      <c r="N938" s="20"/>
      <c r="O938" s="20"/>
      <c r="P938" s="42"/>
    </row>
    <row r="939">
      <c r="A939" s="40"/>
      <c r="B939" s="40"/>
      <c r="C939" s="40"/>
      <c r="D939" s="41"/>
      <c r="E939" s="19"/>
      <c r="F939" s="19"/>
      <c r="G939" s="20"/>
      <c r="H939" s="20"/>
      <c r="I939" s="20"/>
      <c r="J939" s="20"/>
      <c r="K939" s="20"/>
      <c r="L939" s="20"/>
      <c r="M939" s="20"/>
      <c r="N939" s="20"/>
      <c r="O939" s="20"/>
      <c r="P939" s="42"/>
    </row>
    <row r="940">
      <c r="A940" s="40"/>
      <c r="B940" s="40"/>
      <c r="C940" s="40"/>
      <c r="D940" s="41"/>
      <c r="E940" s="19"/>
      <c r="F940" s="19"/>
      <c r="G940" s="20"/>
      <c r="H940" s="20"/>
      <c r="I940" s="20"/>
      <c r="J940" s="20"/>
      <c r="K940" s="20"/>
      <c r="L940" s="20"/>
      <c r="M940" s="20"/>
      <c r="N940" s="20"/>
      <c r="O940" s="20"/>
      <c r="P940" s="42"/>
    </row>
    <row r="941">
      <c r="A941" s="40"/>
      <c r="B941" s="40"/>
      <c r="C941" s="40"/>
      <c r="D941" s="41"/>
      <c r="E941" s="19"/>
      <c r="F941" s="19"/>
      <c r="G941" s="20"/>
      <c r="H941" s="20"/>
      <c r="I941" s="20"/>
      <c r="J941" s="20"/>
      <c r="K941" s="20"/>
      <c r="L941" s="20"/>
      <c r="M941" s="20"/>
      <c r="N941" s="20"/>
      <c r="O941" s="20"/>
      <c r="P941" s="42"/>
    </row>
    <row r="942">
      <c r="A942" s="40"/>
      <c r="B942" s="40"/>
      <c r="C942" s="40"/>
      <c r="D942" s="41"/>
      <c r="E942" s="19"/>
      <c r="F942" s="19"/>
      <c r="G942" s="20"/>
      <c r="H942" s="20"/>
      <c r="I942" s="20"/>
      <c r="J942" s="20"/>
      <c r="K942" s="20"/>
      <c r="L942" s="20"/>
      <c r="M942" s="20"/>
      <c r="N942" s="20"/>
      <c r="O942" s="20"/>
      <c r="P942" s="42"/>
    </row>
    <row r="943">
      <c r="A943" s="40"/>
      <c r="B943" s="40"/>
      <c r="C943" s="40"/>
      <c r="D943" s="41"/>
      <c r="E943" s="19"/>
      <c r="F943" s="19"/>
      <c r="G943" s="20"/>
      <c r="H943" s="20"/>
      <c r="I943" s="20"/>
      <c r="J943" s="20"/>
      <c r="K943" s="20"/>
      <c r="L943" s="20"/>
      <c r="M943" s="20"/>
      <c r="N943" s="20"/>
      <c r="O943" s="20"/>
      <c r="P943" s="42"/>
    </row>
    <row r="944">
      <c r="A944" s="40"/>
      <c r="B944" s="40"/>
      <c r="C944" s="40"/>
      <c r="D944" s="41"/>
      <c r="E944" s="19"/>
      <c r="F944" s="19"/>
      <c r="G944" s="20"/>
      <c r="H944" s="20"/>
      <c r="I944" s="20"/>
      <c r="J944" s="20"/>
      <c r="K944" s="20"/>
      <c r="L944" s="20"/>
      <c r="M944" s="20"/>
      <c r="N944" s="20"/>
      <c r="O944" s="20"/>
      <c r="P944" s="42"/>
    </row>
    <row r="945">
      <c r="A945" s="40"/>
      <c r="B945" s="40"/>
      <c r="C945" s="40"/>
      <c r="D945" s="41"/>
      <c r="E945" s="19"/>
      <c r="F945" s="19"/>
      <c r="G945" s="20"/>
      <c r="H945" s="20"/>
      <c r="I945" s="20"/>
      <c r="J945" s="20"/>
      <c r="K945" s="20"/>
      <c r="L945" s="20"/>
      <c r="M945" s="20"/>
      <c r="N945" s="20"/>
      <c r="O945" s="20"/>
      <c r="P945" s="42"/>
    </row>
    <row r="946">
      <c r="A946" s="40"/>
      <c r="B946" s="40"/>
      <c r="C946" s="40"/>
      <c r="D946" s="41"/>
      <c r="E946" s="19"/>
      <c r="F946" s="19"/>
      <c r="G946" s="20"/>
      <c r="H946" s="20"/>
      <c r="I946" s="20"/>
      <c r="J946" s="20"/>
      <c r="K946" s="20"/>
      <c r="L946" s="20"/>
      <c r="M946" s="20"/>
      <c r="N946" s="20"/>
      <c r="O946" s="20"/>
      <c r="P946" s="42"/>
    </row>
    <row r="947">
      <c r="A947" s="40"/>
      <c r="B947" s="40"/>
      <c r="C947" s="40"/>
      <c r="D947" s="41"/>
      <c r="E947" s="19"/>
      <c r="F947" s="19"/>
      <c r="G947" s="20"/>
      <c r="H947" s="20"/>
      <c r="I947" s="20"/>
      <c r="J947" s="20"/>
      <c r="K947" s="20"/>
      <c r="L947" s="20"/>
      <c r="M947" s="20"/>
      <c r="N947" s="20"/>
      <c r="O947" s="20"/>
      <c r="P947" s="42"/>
    </row>
    <row r="948">
      <c r="A948" s="40"/>
      <c r="B948" s="40"/>
      <c r="C948" s="40"/>
      <c r="D948" s="41"/>
      <c r="E948" s="19"/>
      <c r="F948" s="19"/>
      <c r="G948" s="20"/>
      <c r="H948" s="20"/>
      <c r="I948" s="20"/>
      <c r="J948" s="20"/>
      <c r="K948" s="20"/>
      <c r="L948" s="20"/>
      <c r="M948" s="20"/>
      <c r="N948" s="20"/>
      <c r="O948" s="20"/>
      <c r="P948" s="42"/>
    </row>
    <row r="949">
      <c r="A949" s="40"/>
      <c r="B949" s="40"/>
      <c r="C949" s="40"/>
      <c r="D949" s="41"/>
      <c r="E949" s="19"/>
      <c r="F949" s="19"/>
      <c r="G949" s="20"/>
      <c r="H949" s="20"/>
      <c r="I949" s="20"/>
      <c r="J949" s="20"/>
      <c r="K949" s="20"/>
      <c r="L949" s="20"/>
      <c r="M949" s="20"/>
      <c r="N949" s="20"/>
      <c r="O949" s="20"/>
      <c r="P949" s="42"/>
    </row>
    <row r="950">
      <c r="A950" s="40"/>
      <c r="B950" s="40"/>
      <c r="C950" s="40"/>
      <c r="D950" s="41"/>
      <c r="E950" s="19"/>
      <c r="F950" s="19"/>
      <c r="G950" s="20"/>
      <c r="H950" s="20"/>
      <c r="I950" s="20"/>
      <c r="J950" s="20"/>
      <c r="K950" s="20"/>
      <c r="L950" s="20"/>
      <c r="M950" s="20"/>
      <c r="N950" s="20"/>
      <c r="O950" s="20"/>
      <c r="P950" s="42"/>
    </row>
    <row r="951">
      <c r="A951" s="40"/>
      <c r="B951" s="40"/>
      <c r="C951" s="40"/>
      <c r="D951" s="41"/>
      <c r="E951" s="19"/>
      <c r="F951" s="19"/>
      <c r="G951" s="20"/>
      <c r="H951" s="20"/>
      <c r="I951" s="20"/>
      <c r="J951" s="20"/>
      <c r="K951" s="20"/>
      <c r="L951" s="20"/>
      <c r="M951" s="20"/>
      <c r="N951" s="20"/>
      <c r="O951" s="20"/>
      <c r="P951" s="42"/>
    </row>
    <row r="952">
      <c r="A952" s="40"/>
      <c r="B952" s="40"/>
      <c r="C952" s="40"/>
      <c r="D952" s="41"/>
      <c r="E952" s="19"/>
      <c r="F952" s="19"/>
      <c r="G952" s="20"/>
      <c r="H952" s="20"/>
      <c r="I952" s="20"/>
      <c r="J952" s="20"/>
      <c r="K952" s="20"/>
      <c r="L952" s="20"/>
      <c r="M952" s="20"/>
      <c r="N952" s="20"/>
      <c r="O952" s="20"/>
      <c r="P952" s="42"/>
    </row>
    <row r="953">
      <c r="A953" s="40"/>
      <c r="B953" s="40"/>
      <c r="C953" s="40"/>
      <c r="D953" s="41"/>
      <c r="E953" s="19"/>
      <c r="F953" s="19"/>
      <c r="G953" s="20"/>
      <c r="H953" s="20"/>
      <c r="I953" s="20"/>
      <c r="J953" s="20"/>
      <c r="K953" s="20"/>
      <c r="L953" s="20"/>
      <c r="M953" s="20"/>
      <c r="N953" s="20"/>
      <c r="O953" s="20"/>
      <c r="P953" s="42"/>
    </row>
    <row r="954">
      <c r="A954" s="40"/>
      <c r="B954" s="40"/>
      <c r="C954" s="40"/>
      <c r="D954" s="41"/>
      <c r="E954" s="19"/>
      <c r="F954" s="19"/>
      <c r="G954" s="20"/>
      <c r="H954" s="20"/>
      <c r="I954" s="20"/>
      <c r="J954" s="20"/>
      <c r="K954" s="20"/>
      <c r="L954" s="20"/>
      <c r="M954" s="20"/>
      <c r="N954" s="20"/>
      <c r="O954" s="20"/>
      <c r="P954" s="42"/>
    </row>
    <row r="955">
      <c r="A955" s="40"/>
      <c r="B955" s="40"/>
      <c r="C955" s="40"/>
      <c r="D955" s="41"/>
      <c r="E955" s="19"/>
      <c r="F955" s="19"/>
      <c r="G955" s="20"/>
      <c r="H955" s="20"/>
      <c r="I955" s="20"/>
      <c r="J955" s="20"/>
      <c r="K955" s="20"/>
      <c r="L955" s="20"/>
      <c r="M955" s="20"/>
      <c r="N955" s="20"/>
      <c r="O955" s="20"/>
      <c r="P955" s="42"/>
    </row>
    <row r="956">
      <c r="A956" s="40"/>
      <c r="B956" s="40"/>
      <c r="C956" s="40"/>
      <c r="D956" s="41"/>
      <c r="E956" s="19"/>
      <c r="F956" s="19"/>
      <c r="G956" s="20"/>
      <c r="H956" s="20"/>
      <c r="I956" s="20"/>
      <c r="J956" s="20"/>
      <c r="K956" s="20"/>
      <c r="L956" s="20"/>
      <c r="M956" s="20"/>
      <c r="N956" s="20"/>
      <c r="O956" s="20"/>
      <c r="P956" s="42"/>
    </row>
    <row r="957">
      <c r="A957" s="40"/>
      <c r="B957" s="40"/>
      <c r="C957" s="40"/>
      <c r="D957" s="41"/>
      <c r="E957" s="19"/>
      <c r="F957" s="19"/>
      <c r="G957" s="20"/>
      <c r="H957" s="20"/>
      <c r="I957" s="20"/>
      <c r="J957" s="20"/>
      <c r="K957" s="20"/>
      <c r="L957" s="20"/>
      <c r="M957" s="20"/>
      <c r="N957" s="20"/>
      <c r="O957" s="20"/>
      <c r="P957" s="42"/>
    </row>
    <row r="958">
      <c r="A958" s="40"/>
      <c r="B958" s="40"/>
      <c r="C958" s="40"/>
      <c r="D958" s="41"/>
      <c r="E958" s="19"/>
      <c r="F958" s="19"/>
      <c r="G958" s="20"/>
      <c r="H958" s="20"/>
      <c r="I958" s="20"/>
      <c r="J958" s="20"/>
      <c r="K958" s="20"/>
      <c r="L958" s="20"/>
      <c r="M958" s="20"/>
      <c r="N958" s="20"/>
      <c r="O958" s="20"/>
      <c r="P958" s="42"/>
    </row>
    <row r="959">
      <c r="A959" s="40"/>
      <c r="B959" s="40"/>
      <c r="C959" s="40"/>
      <c r="D959" s="41"/>
      <c r="E959" s="19"/>
      <c r="F959" s="19"/>
      <c r="G959" s="20"/>
      <c r="H959" s="20"/>
      <c r="I959" s="20"/>
      <c r="J959" s="20"/>
      <c r="K959" s="20"/>
      <c r="L959" s="20"/>
      <c r="M959" s="20"/>
      <c r="N959" s="20"/>
      <c r="O959" s="20"/>
      <c r="P959" s="42"/>
    </row>
    <row r="960">
      <c r="A960" s="40"/>
      <c r="B960" s="40"/>
      <c r="C960" s="40"/>
      <c r="D960" s="41"/>
      <c r="E960" s="19"/>
      <c r="F960" s="19"/>
      <c r="G960" s="20"/>
      <c r="H960" s="20"/>
      <c r="I960" s="20"/>
      <c r="J960" s="20"/>
      <c r="K960" s="20"/>
      <c r="L960" s="20"/>
      <c r="M960" s="20"/>
      <c r="N960" s="20"/>
      <c r="O960" s="20"/>
      <c r="P960" s="42"/>
    </row>
    <row r="961">
      <c r="A961" s="40"/>
      <c r="B961" s="40"/>
      <c r="C961" s="40"/>
      <c r="D961" s="41"/>
      <c r="E961" s="19"/>
      <c r="F961" s="19"/>
      <c r="G961" s="20"/>
      <c r="H961" s="20"/>
      <c r="I961" s="20"/>
      <c r="J961" s="20"/>
      <c r="K961" s="20"/>
      <c r="L961" s="20"/>
      <c r="M961" s="20"/>
      <c r="N961" s="20"/>
      <c r="O961" s="20"/>
      <c r="P961" s="42"/>
    </row>
    <row r="962">
      <c r="A962" s="40"/>
      <c r="B962" s="40"/>
      <c r="C962" s="40"/>
      <c r="D962" s="41"/>
      <c r="E962" s="19"/>
      <c r="F962" s="19"/>
      <c r="G962" s="20"/>
      <c r="H962" s="20"/>
      <c r="I962" s="20"/>
      <c r="J962" s="20"/>
      <c r="K962" s="20"/>
      <c r="L962" s="20"/>
      <c r="M962" s="20"/>
      <c r="N962" s="20"/>
      <c r="O962" s="20"/>
      <c r="P962" s="42"/>
    </row>
    <row r="963">
      <c r="A963" s="40"/>
      <c r="B963" s="40"/>
      <c r="C963" s="40"/>
      <c r="D963" s="41"/>
      <c r="E963" s="19"/>
      <c r="F963" s="19"/>
      <c r="G963" s="20"/>
      <c r="H963" s="20"/>
      <c r="I963" s="20"/>
      <c r="J963" s="20"/>
      <c r="K963" s="20"/>
      <c r="L963" s="20"/>
      <c r="M963" s="20"/>
      <c r="N963" s="20"/>
      <c r="O963" s="20"/>
      <c r="P963" s="42"/>
    </row>
    <row r="964">
      <c r="A964" s="40"/>
      <c r="B964" s="40"/>
      <c r="C964" s="40"/>
      <c r="D964" s="41"/>
      <c r="E964" s="19"/>
      <c r="F964" s="19"/>
      <c r="G964" s="20"/>
      <c r="H964" s="20"/>
      <c r="I964" s="20"/>
      <c r="J964" s="20"/>
      <c r="K964" s="20"/>
      <c r="L964" s="20"/>
      <c r="M964" s="20"/>
      <c r="N964" s="20"/>
      <c r="O964" s="20"/>
      <c r="P964" s="42"/>
    </row>
    <row r="965">
      <c r="A965" s="40"/>
      <c r="B965" s="40"/>
      <c r="C965" s="40"/>
      <c r="D965" s="41"/>
      <c r="E965" s="19"/>
      <c r="F965" s="19"/>
      <c r="G965" s="20"/>
      <c r="H965" s="20"/>
      <c r="I965" s="20"/>
      <c r="J965" s="20"/>
      <c r="K965" s="20"/>
      <c r="L965" s="20"/>
      <c r="M965" s="20"/>
      <c r="N965" s="20"/>
      <c r="O965" s="20"/>
      <c r="P965" s="42"/>
    </row>
    <row r="966">
      <c r="A966" s="40"/>
      <c r="B966" s="40"/>
      <c r="C966" s="40"/>
      <c r="D966" s="41"/>
      <c r="E966" s="19"/>
      <c r="F966" s="19"/>
      <c r="G966" s="20"/>
      <c r="H966" s="20"/>
      <c r="I966" s="20"/>
      <c r="J966" s="20"/>
      <c r="K966" s="20"/>
      <c r="L966" s="20"/>
      <c r="M966" s="20"/>
      <c r="N966" s="20"/>
      <c r="O966" s="20"/>
      <c r="P966" s="42"/>
    </row>
    <row r="967">
      <c r="A967" s="40"/>
      <c r="B967" s="40"/>
      <c r="C967" s="40"/>
      <c r="D967" s="41"/>
      <c r="E967" s="19"/>
      <c r="F967" s="19"/>
      <c r="G967" s="20"/>
      <c r="H967" s="20"/>
      <c r="I967" s="20"/>
      <c r="J967" s="20"/>
      <c r="K967" s="20"/>
      <c r="L967" s="20"/>
      <c r="M967" s="20"/>
      <c r="N967" s="20"/>
      <c r="O967" s="20"/>
      <c r="P967" s="42"/>
    </row>
    <row r="968">
      <c r="A968" s="40"/>
      <c r="B968" s="40"/>
      <c r="C968" s="40"/>
      <c r="D968" s="41"/>
      <c r="E968" s="19"/>
      <c r="F968" s="19"/>
      <c r="G968" s="20"/>
      <c r="H968" s="20"/>
      <c r="I968" s="20"/>
      <c r="J968" s="20"/>
      <c r="K968" s="20"/>
      <c r="L968" s="20"/>
      <c r="M968" s="20"/>
      <c r="N968" s="20"/>
      <c r="O968" s="20"/>
      <c r="P968" s="42"/>
    </row>
    <row r="969">
      <c r="A969" s="40"/>
      <c r="B969" s="40"/>
      <c r="C969" s="40"/>
      <c r="D969" s="41"/>
      <c r="E969" s="19"/>
      <c r="F969" s="19"/>
      <c r="G969" s="20"/>
      <c r="H969" s="20"/>
      <c r="I969" s="20"/>
      <c r="J969" s="20"/>
      <c r="K969" s="20"/>
      <c r="L969" s="20"/>
      <c r="M969" s="20"/>
      <c r="N969" s="20"/>
      <c r="O969" s="20"/>
      <c r="P969" s="42"/>
    </row>
    <row r="970">
      <c r="A970" s="40"/>
      <c r="B970" s="40"/>
      <c r="C970" s="40"/>
      <c r="D970" s="41"/>
      <c r="E970" s="19"/>
      <c r="F970" s="19"/>
      <c r="G970" s="20"/>
      <c r="H970" s="20"/>
      <c r="I970" s="20"/>
      <c r="J970" s="20"/>
      <c r="K970" s="20"/>
      <c r="L970" s="20"/>
      <c r="M970" s="20"/>
      <c r="N970" s="20"/>
      <c r="O970" s="20"/>
      <c r="P970" s="42"/>
    </row>
    <row r="971">
      <c r="A971" s="40"/>
      <c r="B971" s="40"/>
      <c r="C971" s="40"/>
      <c r="D971" s="41"/>
      <c r="E971" s="19"/>
      <c r="F971" s="19"/>
      <c r="G971" s="20"/>
      <c r="H971" s="20"/>
      <c r="I971" s="20"/>
      <c r="J971" s="20"/>
      <c r="K971" s="20"/>
      <c r="L971" s="20"/>
      <c r="M971" s="20"/>
      <c r="N971" s="20"/>
      <c r="O971" s="20"/>
      <c r="P971" s="42"/>
    </row>
    <row r="972">
      <c r="A972" s="40"/>
      <c r="B972" s="40"/>
      <c r="C972" s="40"/>
      <c r="D972" s="41"/>
      <c r="E972" s="19"/>
      <c r="F972" s="19"/>
      <c r="G972" s="20"/>
      <c r="H972" s="20"/>
      <c r="I972" s="20"/>
      <c r="J972" s="20"/>
      <c r="K972" s="20"/>
      <c r="L972" s="20"/>
      <c r="M972" s="20"/>
      <c r="N972" s="20"/>
      <c r="O972" s="20"/>
      <c r="P972" s="42"/>
    </row>
    <row r="973">
      <c r="A973" s="40"/>
      <c r="B973" s="40"/>
      <c r="C973" s="40"/>
      <c r="D973" s="41"/>
      <c r="E973" s="19"/>
      <c r="F973" s="19"/>
      <c r="G973" s="20"/>
      <c r="H973" s="20"/>
      <c r="I973" s="20"/>
      <c r="J973" s="20"/>
      <c r="K973" s="20"/>
      <c r="L973" s="20"/>
      <c r="M973" s="20"/>
      <c r="N973" s="20"/>
      <c r="O973" s="20"/>
      <c r="P973" s="42"/>
    </row>
    <row r="974">
      <c r="A974" s="40"/>
      <c r="B974" s="40"/>
      <c r="C974" s="40"/>
      <c r="D974" s="41"/>
      <c r="E974" s="19"/>
      <c r="F974" s="19"/>
      <c r="G974" s="20"/>
      <c r="H974" s="20"/>
      <c r="I974" s="20"/>
      <c r="J974" s="20"/>
      <c r="K974" s="20"/>
      <c r="L974" s="20"/>
      <c r="M974" s="20"/>
      <c r="N974" s="20"/>
      <c r="O974" s="20"/>
      <c r="P974" s="42"/>
    </row>
    <row r="975">
      <c r="A975" s="40"/>
      <c r="B975" s="40"/>
      <c r="C975" s="40"/>
      <c r="D975" s="41"/>
      <c r="E975" s="19"/>
      <c r="F975" s="19"/>
      <c r="G975" s="20"/>
      <c r="H975" s="20"/>
      <c r="I975" s="20"/>
      <c r="J975" s="20"/>
      <c r="K975" s="20"/>
      <c r="L975" s="20"/>
      <c r="M975" s="20"/>
      <c r="N975" s="20"/>
      <c r="O975" s="20"/>
      <c r="P975" s="42"/>
    </row>
    <row r="976">
      <c r="A976" s="40"/>
      <c r="B976" s="40"/>
      <c r="C976" s="40"/>
      <c r="D976" s="41"/>
      <c r="E976" s="19"/>
      <c r="F976" s="19"/>
      <c r="G976" s="20"/>
      <c r="H976" s="20"/>
      <c r="I976" s="20"/>
      <c r="J976" s="20"/>
      <c r="K976" s="20"/>
      <c r="L976" s="20"/>
      <c r="M976" s="20"/>
      <c r="N976" s="20"/>
      <c r="O976" s="20"/>
      <c r="P976" s="42"/>
    </row>
    <row r="977">
      <c r="A977" s="40"/>
      <c r="B977" s="40"/>
      <c r="C977" s="40"/>
      <c r="D977" s="41"/>
      <c r="E977" s="19"/>
      <c r="F977" s="19"/>
      <c r="G977" s="20"/>
      <c r="H977" s="20"/>
      <c r="I977" s="20"/>
      <c r="J977" s="20"/>
      <c r="K977" s="20"/>
      <c r="L977" s="20"/>
      <c r="M977" s="20"/>
      <c r="N977" s="20"/>
      <c r="O977" s="20"/>
      <c r="P977" s="42"/>
    </row>
    <row r="978">
      <c r="A978" s="40"/>
      <c r="B978" s="40"/>
      <c r="C978" s="40"/>
      <c r="D978" s="41"/>
      <c r="E978" s="19"/>
      <c r="F978" s="19"/>
      <c r="G978" s="20"/>
      <c r="H978" s="20"/>
      <c r="I978" s="20"/>
      <c r="J978" s="20"/>
      <c r="K978" s="20"/>
      <c r="L978" s="20"/>
      <c r="M978" s="20"/>
      <c r="N978" s="20"/>
      <c r="O978" s="20"/>
      <c r="P978" s="42"/>
    </row>
    <row r="979">
      <c r="A979" s="40"/>
      <c r="B979" s="40"/>
      <c r="C979" s="40"/>
      <c r="D979" s="41"/>
      <c r="E979" s="19"/>
      <c r="F979" s="19"/>
      <c r="G979" s="20"/>
      <c r="H979" s="20"/>
      <c r="I979" s="20"/>
      <c r="J979" s="20"/>
      <c r="K979" s="20"/>
      <c r="L979" s="20"/>
      <c r="M979" s="20"/>
      <c r="N979" s="20"/>
      <c r="O979" s="20"/>
      <c r="P979" s="42"/>
    </row>
    <row r="980">
      <c r="A980" s="40"/>
      <c r="B980" s="40"/>
      <c r="C980" s="40"/>
      <c r="D980" s="41"/>
      <c r="E980" s="19"/>
      <c r="F980" s="19"/>
      <c r="G980" s="20"/>
      <c r="H980" s="20"/>
      <c r="I980" s="20"/>
      <c r="J980" s="20"/>
      <c r="K980" s="20"/>
      <c r="L980" s="20"/>
      <c r="M980" s="20"/>
      <c r="N980" s="20"/>
      <c r="O980" s="20"/>
      <c r="P980" s="42"/>
    </row>
    <row r="981">
      <c r="A981" s="40"/>
      <c r="B981" s="40"/>
      <c r="C981" s="40"/>
      <c r="D981" s="41"/>
      <c r="E981" s="19"/>
      <c r="F981" s="19"/>
      <c r="G981" s="20"/>
      <c r="H981" s="20"/>
      <c r="I981" s="20"/>
      <c r="J981" s="20"/>
      <c r="K981" s="20"/>
      <c r="L981" s="20"/>
      <c r="M981" s="20"/>
      <c r="N981" s="20"/>
      <c r="O981" s="20"/>
      <c r="P981" s="42"/>
    </row>
    <row r="982">
      <c r="A982" s="40"/>
      <c r="B982" s="40"/>
      <c r="C982" s="40"/>
      <c r="D982" s="41"/>
      <c r="E982" s="19"/>
      <c r="F982" s="19"/>
      <c r="G982" s="20"/>
      <c r="H982" s="20"/>
      <c r="I982" s="20"/>
      <c r="J982" s="20"/>
      <c r="K982" s="20"/>
      <c r="L982" s="20"/>
      <c r="M982" s="20"/>
      <c r="N982" s="20"/>
      <c r="O982" s="20"/>
      <c r="P982" s="42"/>
    </row>
    <row r="983">
      <c r="A983" s="40"/>
      <c r="B983" s="40"/>
      <c r="C983" s="40"/>
      <c r="D983" s="41"/>
      <c r="E983" s="19"/>
      <c r="F983" s="19"/>
      <c r="G983" s="20"/>
      <c r="H983" s="20"/>
      <c r="I983" s="20"/>
      <c r="J983" s="20"/>
      <c r="K983" s="20"/>
      <c r="L983" s="20"/>
      <c r="M983" s="20"/>
      <c r="N983" s="20"/>
      <c r="O983" s="20"/>
      <c r="P983" s="42"/>
    </row>
    <row r="984">
      <c r="A984" s="40"/>
      <c r="B984" s="40"/>
      <c r="C984" s="40"/>
      <c r="D984" s="41"/>
      <c r="E984" s="19"/>
      <c r="F984" s="19"/>
      <c r="G984" s="20"/>
      <c r="H984" s="20"/>
      <c r="I984" s="20"/>
      <c r="J984" s="20"/>
      <c r="K984" s="20"/>
      <c r="L984" s="20"/>
      <c r="M984" s="20"/>
      <c r="N984" s="20"/>
      <c r="O984" s="20"/>
      <c r="P984" s="42"/>
    </row>
    <row r="985">
      <c r="A985" s="40"/>
      <c r="B985" s="40"/>
      <c r="C985" s="40"/>
      <c r="D985" s="41"/>
      <c r="E985" s="19"/>
      <c r="F985" s="19"/>
      <c r="G985" s="20"/>
      <c r="H985" s="20"/>
      <c r="I985" s="20"/>
      <c r="J985" s="20"/>
      <c r="K985" s="20"/>
      <c r="L985" s="20"/>
      <c r="M985" s="20"/>
      <c r="N985" s="20"/>
      <c r="O985" s="20"/>
      <c r="P985" s="42"/>
    </row>
    <row r="986">
      <c r="A986" s="40"/>
      <c r="B986" s="40"/>
      <c r="C986" s="40"/>
      <c r="D986" s="41"/>
      <c r="E986" s="19"/>
      <c r="F986" s="19"/>
      <c r="G986" s="20"/>
      <c r="H986" s="20"/>
      <c r="I986" s="20"/>
      <c r="J986" s="20"/>
      <c r="K986" s="20"/>
      <c r="L986" s="20"/>
      <c r="M986" s="20"/>
      <c r="N986" s="20"/>
      <c r="O986" s="20"/>
      <c r="P986" s="42"/>
    </row>
    <row r="987">
      <c r="A987" s="40"/>
      <c r="B987" s="40"/>
      <c r="C987" s="40"/>
      <c r="D987" s="41"/>
      <c r="E987" s="19"/>
      <c r="F987" s="19"/>
      <c r="G987" s="20"/>
      <c r="H987" s="20"/>
      <c r="I987" s="20"/>
      <c r="J987" s="20"/>
      <c r="K987" s="20"/>
      <c r="L987" s="20"/>
      <c r="M987" s="20"/>
      <c r="N987" s="20"/>
      <c r="O987" s="20"/>
      <c r="P987" s="42"/>
    </row>
    <row r="988">
      <c r="A988" s="40"/>
      <c r="B988" s="40"/>
      <c r="C988" s="40"/>
      <c r="D988" s="41"/>
      <c r="E988" s="19"/>
      <c r="F988" s="19"/>
      <c r="G988" s="20"/>
      <c r="H988" s="20"/>
      <c r="I988" s="20"/>
      <c r="J988" s="20"/>
      <c r="K988" s="20"/>
      <c r="L988" s="20"/>
      <c r="M988" s="20"/>
      <c r="N988" s="20"/>
      <c r="O988" s="20"/>
      <c r="P988" s="42"/>
    </row>
    <row r="989">
      <c r="A989" s="40"/>
      <c r="B989" s="40"/>
      <c r="C989" s="40"/>
      <c r="D989" s="41"/>
      <c r="E989" s="19"/>
      <c r="F989" s="19"/>
      <c r="G989" s="20"/>
      <c r="H989" s="20"/>
      <c r="I989" s="20"/>
      <c r="J989" s="20"/>
      <c r="K989" s="20"/>
      <c r="L989" s="20"/>
      <c r="M989" s="20"/>
      <c r="N989" s="20"/>
      <c r="O989" s="20"/>
      <c r="P989" s="42"/>
    </row>
    <row r="990">
      <c r="A990" s="40"/>
      <c r="B990" s="40"/>
      <c r="C990" s="40"/>
      <c r="D990" s="41"/>
      <c r="E990" s="19"/>
      <c r="F990" s="19"/>
      <c r="G990" s="20"/>
      <c r="H990" s="20"/>
      <c r="I990" s="20"/>
      <c r="J990" s="20"/>
      <c r="K990" s="20"/>
      <c r="L990" s="20"/>
      <c r="M990" s="20"/>
      <c r="N990" s="20"/>
      <c r="O990" s="20"/>
      <c r="P990" s="42"/>
    </row>
    <row r="991">
      <c r="A991" s="40"/>
      <c r="B991" s="40"/>
      <c r="C991" s="40"/>
      <c r="D991" s="41"/>
      <c r="E991" s="19"/>
      <c r="F991" s="19"/>
      <c r="G991" s="20"/>
      <c r="H991" s="20"/>
      <c r="I991" s="20"/>
      <c r="J991" s="20"/>
      <c r="K991" s="20"/>
      <c r="L991" s="20"/>
      <c r="M991" s="20"/>
      <c r="N991" s="20"/>
      <c r="O991" s="20"/>
      <c r="P991" s="42"/>
    </row>
    <row r="992">
      <c r="A992" s="40"/>
      <c r="B992" s="40"/>
      <c r="C992" s="40"/>
      <c r="D992" s="41"/>
      <c r="E992" s="19"/>
      <c r="F992" s="19"/>
      <c r="G992" s="20"/>
      <c r="H992" s="20"/>
      <c r="I992" s="20"/>
      <c r="J992" s="20"/>
      <c r="K992" s="20"/>
      <c r="L992" s="20"/>
      <c r="M992" s="20"/>
      <c r="N992" s="20"/>
      <c r="O992" s="20"/>
      <c r="P992" s="42"/>
    </row>
    <row r="993">
      <c r="A993" s="40"/>
      <c r="B993" s="40"/>
      <c r="C993" s="40"/>
      <c r="D993" s="41"/>
      <c r="E993" s="19"/>
      <c r="F993" s="19"/>
      <c r="G993" s="20"/>
      <c r="H993" s="20"/>
      <c r="I993" s="20"/>
      <c r="J993" s="20"/>
      <c r="K993" s="20"/>
      <c r="L993" s="20"/>
      <c r="M993" s="20"/>
      <c r="N993" s="20"/>
      <c r="O993" s="20"/>
      <c r="P993" s="42"/>
    </row>
    <row r="994">
      <c r="A994" s="40"/>
      <c r="B994" s="40"/>
      <c r="C994" s="40"/>
      <c r="D994" s="41"/>
      <c r="E994" s="19"/>
      <c r="F994" s="19"/>
      <c r="G994" s="20"/>
      <c r="H994" s="20"/>
      <c r="I994" s="20"/>
      <c r="J994" s="20"/>
      <c r="K994" s="20"/>
      <c r="L994" s="20"/>
      <c r="M994" s="20"/>
      <c r="N994" s="20"/>
      <c r="O994" s="20"/>
      <c r="P994" s="42"/>
    </row>
    <row r="995">
      <c r="A995" s="40"/>
      <c r="B995" s="40"/>
      <c r="C995" s="40"/>
      <c r="D995" s="41"/>
      <c r="E995" s="19"/>
      <c r="F995" s="19"/>
      <c r="G995" s="20"/>
      <c r="H995" s="20"/>
      <c r="I995" s="20"/>
      <c r="J995" s="20"/>
      <c r="K995" s="20"/>
      <c r="L995" s="20"/>
      <c r="M995" s="20"/>
      <c r="N995" s="20"/>
      <c r="O995" s="20"/>
      <c r="P995" s="42"/>
    </row>
    <row r="996">
      <c r="A996" s="40"/>
      <c r="B996" s="40"/>
      <c r="C996" s="40"/>
      <c r="D996" s="41"/>
      <c r="E996" s="19"/>
      <c r="F996" s="19"/>
      <c r="G996" s="20"/>
      <c r="H996" s="20"/>
      <c r="I996" s="20"/>
      <c r="J996" s="20"/>
      <c r="K996" s="20"/>
      <c r="L996" s="20"/>
      <c r="M996" s="20"/>
      <c r="N996" s="20"/>
      <c r="O996" s="20"/>
      <c r="P996" s="42"/>
    </row>
    <row r="997">
      <c r="A997" s="40"/>
      <c r="B997" s="40"/>
      <c r="C997" s="40"/>
      <c r="D997" s="41"/>
      <c r="E997" s="19"/>
      <c r="F997" s="19"/>
      <c r="G997" s="20"/>
      <c r="H997" s="20"/>
      <c r="I997" s="20"/>
      <c r="J997" s="20"/>
      <c r="K997" s="20"/>
      <c r="L997" s="20"/>
      <c r="M997" s="20"/>
      <c r="N997" s="20"/>
      <c r="O997" s="20"/>
      <c r="P997" s="42"/>
    </row>
    <row r="998">
      <c r="A998" s="40"/>
      <c r="B998" s="40"/>
      <c r="C998" s="40"/>
      <c r="D998" s="41"/>
      <c r="E998" s="19"/>
      <c r="F998" s="19"/>
      <c r="G998" s="20"/>
      <c r="H998" s="20"/>
      <c r="I998" s="20"/>
      <c r="J998" s="20"/>
      <c r="K998" s="20"/>
      <c r="L998" s="20"/>
      <c r="M998" s="20"/>
      <c r="N998" s="20"/>
      <c r="O998" s="20"/>
      <c r="P998" s="42"/>
    </row>
    <row r="999">
      <c r="A999" s="40"/>
      <c r="B999" s="40"/>
      <c r="C999" s="40"/>
      <c r="D999" s="41"/>
      <c r="E999" s="19"/>
      <c r="F999" s="19"/>
      <c r="G999" s="20"/>
      <c r="H999" s="20"/>
      <c r="I999" s="20"/>
      <c r="J999" s="20"/>
      <c r="K999" s="20"/>
      <c r="L999" s="20"/>
      <c r="M999" s="20"/>
      <c r="N999" s="20"/>
      <c r="O999" s="20"/>
      <c r="P999" s="42"/>
    </row>
    <row r="1000">
      <c r="A1000" s="40"/>
      <c r="B1000" s="40"/>
      <c r="C1000" s="40"/>
      <c r="D1000" s="41"/>
      <c r="E1000" s="19"/>
      <c r="F1000" s="19"/>
      <c r="G1000" s="20"/>
      <c r="H1000" s="20"/>
      <c r="I1000" s="20"/>
      <c r="J1000" s="20"/>
      <c r="K1000" s="20"/>
      <c r="L1000" s="20"/>
      <c r="M1000" s="20"/>
      <c r="N1000" s="20"/>
      <c r="O1000" s="20"/>
      <c r="P1000" s="42"/>
    </row>
    <row r="1001">
      <c r="A1001" s="7">
        <v>1000.0</v>
      </c>
      <c r="B1001" s="43" t="s">
        <v>5983</v>
      </c>
      <c r="C1001" s="44" t="s">
        <v>5984</v>
      </c>
      <c r="D1001" s="45" t="s">
        <v>5986</v>
      </c>
      <c r="E1001" s="19"/>
      <c r="F1001" s="19"/>
      <c r="G1001" s="20"/>
      <c r="H1001" s="20"/>
      <c r="I1001" s="20"/>
      <c r="J1001" s="20"/>
      <c r="K1001" s="20"/>
      <c r="L1001" s="20"/>
      <c r="M1001" s="20"/>
      <c r="N1001" s="20"/>
      <c r="O1001" s="20"/>
    </row>
    <row r="1002">
      <c r="A1002" s="7">
        <v>1001.0</v>
      </c>
      <c r="B1002" s="43" t="s">
        <v>5991</v>
      </c>
      <c r="C1002" s="44" t="s">
        <v>5992</v>
      </c>
      <c r="D1002" s="45" t="s">
        <v>5994</v>
      </c>
      <c r="E1002" s="19"/>
      <c r="F1002" s="19"/>
      <c r="G1002" s="20"/>
      <c r="H1002" s="20"/>
      <c r="I1002" s="20"/>
      <c r="J1002" s="20"/>
      <c r="K1002" s="20"/>
      <c r="L1002" s="20"/>
      <c r="M1002" s="20"/>
      <c r="N1002" s="20"/>
      <c r="O1002" s="20"/>
    </row>
    <row r="1003">
      <c r="A1003" s="7">
        <v>1002.0</v>
      </c>
      <c r="B1003" s="43" t="s">
        <v>5999</v>
      </c>
      <c r="C1003" s="44" t="s">
        <v>6000</v>
      </c>
      <c r="D1003" s="45" t="s">
        <v>6002</v>
      </c>
      <c r="E1003" s="19"/>
      <c r="F1003" s="19"/>
      <c r="G1003" s="20"/>
      <c r="H1003" s="20"/>
      <c r="I1003" s="20"/>
      <c r="J1003" s="20"/>
      <c r="K1003" s="20"/>
      <c r="L1003" s="20"/>
      <c r="M1003" s="20"/>
      <c r="N1003" s="20"/>
      <c r="O1003" s="20"/>
    </row>
    <row r="1004">
      <c r="A1004" s="7">
        <v>1003.0</v>
      </c>
      <c r="B1004" s="43" t="s">
        <v>6007</v>
      </c>
      <c r="C1004" s="44" t="s">
        <v>6008</v>
      </c>
      <c r="D1004" s="45" t="s">
        <v>6010</v>
      </c>
      <c r="E1004" s="19"/>
      <c r="F1004" s="19"/>
      <c r="G1004" s="20"/>
      <c r="H1004" s="20"/>
      <c r="I1004" s="20"/>
      <c r="J1004" s="20"/>
      <c r="K1004" s="20"/>
      <c r="L1004" s="20"/>
      <c r="M1004" s="20"/>
      <c r="N1004" s="20"/>
      <c r="O1004" s="20"/>
    </row>
    <row r="1005">
      <c r="A1005" s="7">
        <v>1004.0</v>
      </c>
      <c r="B1005" s="43" t="s">
        <v>6015</v>
      </c>
      <c r="C1005" s="44" t="s">
        <v>6016</v>
      </c>
      <c r="D1005" s="45" t="s">
        <v>6018</v>
      </c>
      <c r="E1005" s="19"/>
      <c r="F1005" s="19"/>
      <c r="G1005" s="20"/>
      <c r="H1005" s="20"/>
      <c r="I1005" s="20"/>
      <c r="J1005" s="20"/>
      <c r="K1005" s="20"/>
      <c r="L1005" s="20"/>
      <c r="M1005" s="20"/>
      <c r="N1005" s="20"/>
      <c r="O1005" s="20"/>
    </row>
    <row r="1006">
      <c r="A1006" s="7">
        <v>1005.0</v>
      </c>
      <c r="B1006" s="43" t="s">
        <v>6023</v>
      </c>
      <c r="C1006" s="44" t="s">
        <v>6024</v>
      </c>
      <c r="D1006" s="45" t="s">
        <v>6026</v>
      </c>
      <c r="E1006" s="19"/>
      <c r="F1006" s="19"/>
      <c r="G1006" s="20"/>
      <c r="H1006" s="20"/>
      <c r="I1006" s="20"/>
      <c r="J1006" s="20"/>
      <c r="K1006" s="20"/>
      <c r="L1006" s="20"/>
      <c r="M1006" s="20"/>
      <c r="N1006" s="20"/>
      <c r="O1006" s="20"/>
    </row>
    <row r="1007">
      <c r="A1007" s="7">
        <v>1006.0</v>
      </c>
      <c r="B1007" s="43" t="s">
        <v>6031</v>
      </c>
      <c r="C1007" s="44" t="s">
        <v>6032</v>
      </c>
      <c r="D1007" s="45" t="s">
        <v>6034</v>
      </c>
      <c r="E1007" s="19"/>
      <c r="F1007" s="19"/>
      <c r="G1007" s="20"/>
      <c r="H1007" s="20"/>
      <c r="I1007" s="20"/>
      <c r="J1007" s="20"/>
      <c r="K1007" s="20"/>
      <c r="L1007" s="20"/>
      <c r="M1007" s="20"/>
      <c r="N1007" s="20"/>
      <c r="O1007" s="20"/>
    </row>
    <row r="1008">
      <c r="A1008" s="7">
        <v>1007.0</v>
      </c>
      <c r="B1008" s="43" t="s">
        <v>6039</v>
      </c>
      <c r="C1008" s="44" t="s">
        <v>6040</v>
      </c>
      <c r="D1008" s="45" t="s">
        <v>6042</v>
      </c>
      <c r="E1008" s="19"/>
      <c r="F1008" s="19"/>
      <c r="G1008" s="20"/>
      <c r="H1008" s="20"/>
      <c r="I1008" s="20"/>
      <c r="J1008" s="20"/>
      <c r="K1008" s="20"/>
      <c r="L1008" s="20"/>
      <c r="M1008" s="20"/>
      <c r="N1008" s="20"/>
      <c r="O1008" s="20"/>
    </row>
    <row r="1009">
      <c r="A1009" s="7">
        <v>1008.0</v>
      </c>
      <c r="B1009" s="43" t="s">
        <v>797</v>
      </c>
      <c r="C1009" s="44" t="s">
        <v>798</v>
      </c>
      <c r="D1009" s="45" t="s">
        <v>800</v>
      </c>
      <c r="E1009" s="19"/>
      <c r="F1009" s="19"/>
      <c r="G1009" s="20"/>
      <c r="H1009" s="20"/>
      <c r="I1009" s="20"/>
      <c r="J1009" s="20"/>
      <c r="K1009" s="20"/>
      <c r="L1009" s="20"/>
      <c r="M1009" s="20"/>
      <c r="N1009" s="20"/>
      <c r="O1009" s="20"/>
    </row>
    <row r="1010">
      <c r="A1010" s="7">
        <v>1009.0</v>
      </c>
      <c r="B1010" s="43" t="s">
        <v>6047</v>
      </c>
      <c r="C1010" s="44" t="s">
        <v>6048</v>
      </c>
      <c r="D1010" s="45" t="s">
        <v>6050</v>
      </c>
      <c r="E1010" s="19"/>
      <c r="F1010" s="19"/>
      <c r="G1010" s="20"/>
      <c r="H1010" s="20"/>
      <c r="I1010" s="20"/>
      <c r="J1010" s="20"/>
      <c r="K1010" s="20"/>
      <c r="L1010" s="20"/>
      <c r="M1010" s="20"/>
      <c r="N1010" s="20"/>
      <c r="O1010" s="20"/>
    </row>
    <row r="1011">
      <c r="A1011" s="7">
        <v>1010.0</v>
      </c>
      <c r="B1011" s="43" t="s">
        <v>6055</v>
      </c>
      <c r="C1011" s="44" t="s">
        <v>6056</v>
      </c>
      <c r="D1011" s="45" t="s">
        <v>6058</v>
      </c>
      <c r="E1011" s="19"/>
      <c r="F1011" s="19"/>
      <c r="G1011" s="20"/>
      <c r="H1011" s="20"/>
      <c r="I1011" s="20"/>
      <c r="J1011" s="20"/>
      <c r="K1011" s="20"/>
      <c r="L1011" s="20"/>
      <c r="M1011" s="20"/>
      <c r="N1011" s="20"/>
      <c r="O1011" s="20"/>
    </row>
    <row r="1012">
      <c r="A1012" s="7">
        <v>1011.0</v>
      </c>
      <c r="B1012" s="43" t="s">
        <v>6063</v>
      </c>
      <c r="C1012" s="44" t="s">
        <v>6064</v>
      </c>
      <c r="D1012" s="45" t="s">
        <v>6066</v>
      </c>
      <c r="E1012" s="19"/>
      <c r="F1012" s="19"/>
      <c r="G1012" s="20"/>
      <c r="H1012" s="20"/>
      <c r="I1012" s="20"/>
      <c r="J1012" s="20"/>
      <c r="K1012" s="20"/>
      <c r="L1012" s="20"/>
      <c r="M1012" s="20"/>
      <c r="N1012" s="20"/>
      <c r="O1012" s="20"/>
    </row>
    <row r="1013">
      <c r="A1013" s="7">
        <v>1012.0</v>
      </c>
      <c r="B1013" s="43" t="s">
        <v>6071</v>
      </c>
      <c r="C1013" s="44" t="s">
        <v>6072</v>
      </c>
      <c r="D1013" s="45" t="s">
        <v>7312</v>
      </c>
      <c r="E1013" s="19"/>
      <c r="F1013" s="19"/>
      <c r="G1013" s="20"/>
      <c r="H1013" s="20"/>
      <c r="I1013" s="20"/>
      <c r="J1013" s="20"/>
      <c r="K1013" s="20"/>
      <c r="L1013" s="20"/>
      <c r="M1013" s="20"/>
      <c r="N1013" s="20"/>
      <c r="O1013" s="20"/>
    </row>
    <row r="1014">
      <c r="A1014" s="7">
        <v>1013.0</v>
      </c>
      <c r="B1014" s="43" t="s">
        <v>1082</v>
      </c>
      <c r="C1014" s="44" t="s">
        <v>1083</v>
      </c>
      <c r="D1014" s="45" t="s">
        <v>1085</v>
      </c>
      <c r="E1014" s="19"/>
      <c r="F1014" s="19"/>
      <c r="G1014" s="20"/>
      <c r="H1014" s="20"/>
      <c r="I1014" s="20"/>
      <c r="J1014" s="20"/>
      <c r="K1014" s="20"/>
      <c r="L1014" s="20"/>
      <c r="M1014" s="20"/>
      <c r="N1014" s="20"/>
      <c r="O1014" s="20"/>
    </row>
    <row r="1015">
      <c r="A1015" s="7">
        <v>1014.0</v>
      </c>
      <c r="B1015" s="43" t="s">
        <v>6079</v>
      </c>
      <c r="C1015" s="44" t="s">
        <v>6080</v>
      </c>
      <c r="D1015" s="45" t="s">
        <v>6082</v>
      </c>
      <c r="E1015" s="19"/>
      <c r="F1015" s="19"/>
      <c r="G1015" s="20"/>
      <c r="H1015" s="20"/>
      <c r="I1015" s="20"/>
      <c r="J1015" s="20"/>
      <c r="K1015" s="20"/>
      <c r="L1015" s="20"/>
      <c r="M1015" s="20"/>
      <c r="N1015" s="20"/>
      <c r="O1015" s="20"/>
    </row>
    <row r="1016">
      <c r="A1016" s="7">
        <v>1015.0</v>
      </c>
      <c r="B1016" s="43" t="s">
        <v>6087</v>
      </c>
      <c r="C1016" s="44" t="s">
        <v>6088</v>
      </c>
      <c r="D1016" s="45" t="s">
        <v>6090</v>
      </c>
      <c r="E1016" s="19"/>
      <c r="F1016" s="19"/>
      <c r="G1016" s="20"/>
      <c r="H1016" s="20"/>
      <c r="I1016" s="20"/>
      <c r="J1016" s="20"/>
      <c r="K1016" s="20"/>
      <c r="L1016" s="20"/>
      <c r="M1016" s="20"/>
      <c r="N1016" s="20"/>
      <c r="O1016" s="20"/>
    </row>
    <row r="1017">
      <c r="A1017" s="7">
        <v>1016.0</v>
      </c>
      <c r="B1017" s="43" t="s">
        <v>773</v>
      </c>
      <c r="C1017" s="44" t="s">
        <v>774</v>
      </c>
      <c r="D1017" s="45" t="s">
        <v>776</v>
      </c>
      <c r="E1017" s="19"/>
      <c r="F1017" s="19"/>
      <c r="G1017" s="20"/>
      <c r="H1017" s="20"/>
      <c r="I1017" s="20"/>
      <c r="J1017" s="20"/>
      <c r="K1017" s="20"/>
      <c r="L1017" s="20"/>
      <c r="M1017" s="20"/>
      <c r="N1017" s="20"/>
      <c r="O1017" s="20"/>
    </row>
    <row r="1018">
      <c r="A1018" s="7">
        <v>1017.0</v>
      </c>
      <c r="B1018" s="43" t="s">
        <v>2439</v>
      </c>
      <c r="C1018" s="44" t="s">
        <v>2440</v>
      </c>
      <c r="D1018" s="45" t="s">
        <v>2442</v>
      </c>
      <c r="E1018" s="19"/>
      <c r="F1018" s="19"/>
      <c r="G1018" s="20"/>
      <c r="H1018" s="20"/>
      <c r="I1018" s="20"/>
      <c r="J1018" s="20"/>
      <c r="K1018" s="20"/>
      <c r="L1018" s="20"/>
      <c r="M1018" s="20"/>
      <c r="N1018" s="20"/>
      <c r="O1018" s="20"/>
    </row>
    <row r="1019">
      <c r="A1019" s="7">
        <v>1018.0</v>
      </c>
      <c r="B1019" s="43" t="s">
        <v>6095</v>
      </c>
      <c r="C1019" s="44" t="s">
        <v>6096</v>
      </c>
      <c r="D1019" s="45" t="s">
        <v>7313</v>
      </c>
      <c r="E1019" s="19"/>
      <c r="F1019" s="19"/>
      <c r="G1019" s="20"/>
      <c r="H1019" s="20"/>
      <c r="I1019" s="20"/>
      <c r="J1019" s="20"/>
      <c r="K1019" s="20"/>
      <c r="L1019" s="20"/>
      <c r="M1019" s="20"/>
      <c r="N1019" s="20"/>
      <c r="O1019" s="20"/>
    </row>
    <row r="1020">
      <c r="A1020" s="7">
        <v>1019.0</v>
      </c>
      <c r="B1020" s="43" t="s">
        <v>6103</v>
      </c>
      <c r="C1020" s="44" t="s">
        <v>6104</v>
      </c>
      <c r="D1020" s="45" t="s">
        <v>6106</v>
      </c>
      <c r="E1020" s="19"/>
      <c r="F1020" s="19"/>
      <c r="G1020" s="20"/>
      <c r="H1020" s="20"/>
      <c r="I1020" s="20"/>
      <c r="J1020" s="20"/>
      <c r="K1020" s="20"/>
      <c r="L1020" s="20"/>
      <c r="M1020" s="20"/>
      <c r="N1020" s="20"/>
      <c r="O1020" s="20"/>
    </row>
    <row r="1021">
      <c r="A1021" s="7">
        <v>1020.0</v>
      </c>
      <c r="B1021" s="43" t="s">
        <v>2471</v>
      </c>
      <c r="C1021" s="44" t="s">
        <v>2472</v>
      </c>
      <c r="D1021" s="45" t="s">
        <v>2474</v>
      </c>
      <c r="E1021" s="19"/>
      <c r="F1021" s="19"/>
      <c r="G1021" s="20"/>
      <c r="H1021" s="20"/>
      <c r="I1021" s="20"/>
      <c r="J1021" s="20"/>
      <c r="K1021" s="20"/>
      <c r="L1021" s="20"/>
      <c r="M1021" s="20"/>
      <c r="N1021" s="20"/>
      <c r="O1021" s="20"/>
    </row>
    <row r="1022">
      <c r="A1022" s="7">
        <v>1021.0</v>
      </c>
      <c r="B1022" s="43" t="s">
        <v>2480</v>
      </c>
      <c r="C1022" s="44" t="s">
        <v>2481</v>
      </c>
      <c r="D1022" s="45" t="s">
        <v>2483</v>
      </c>
      <c r="E1022" s="19"/>
      <c r="F1022" s="19"/>
      <c r="G1022" s="20"/>
      <c r="H1022" s="20"/>
      <c r="I1022" s="20"/>
      <c r="J1022" s="20"/>
      <c r="K1022" s="20"/>
      <c r="L1022" s="20"/>
      <c r="M1022" s="20"/>
      <c r="N1022" s="20"/>
      <c r="O1022" s="20"/>
    </row>
    <row r="1023">
      <c r="A1023" s="7">
        <v>1022.0</v>
      </c>
      <c r="B1023" s="43" t="s">
        <v>2496</v>
      </c>
      <c r="C1023" s="44" t="s">
        <v>2497</v>
      </c>
      <c r="D1023" s="45" t="s">
        <v>2499</v>
      </c>
      <c r="E1023" s="19"/>
      <c r="F1023" s="19"/>
      <c r="G1023" s="20"/>
      <c r="H1023" s="20"/>
      <c r="I1023" s="20"/>
      <c r="J1023" s="20"/>
      <c r="K1023" s="20"/>
      <c r="L1023" s="20"/>
      <c r="M1023" s="20"/>
      <c r="N1023" s="20"/>
      <c r="O1023" s="20"/>
    </row>
    <row r="1024">
      <c r="A1024" s="7">
        <v>1023.0</v>
      </c>
      <c r="B1024" s="43" t="s">
        <v>6111</v>
      </c>
      <c r="C1024" s="44" t="s">
        <v>6112</v>
      </c>
      <c r="D1024" s="45" t="s">
        <v>6114</v>
      </c>
      <c r="E1024" s="19"/>
      <c r="F1024" s="19"/>
      <c r="G1024" s="20"/>
      <c r="H1024" s="20"/>
      <c r="I1024" s="20"/>
      <c r="J1024" s="20"/>
      <c r="K1024" s="20"/>
      <c r="L1024" s="20"/>
      <c r="M1024" s="20"/>
      <c r="N1024" s="20"/>
      <c r="O1024" s="20"/>
    </row>
    <row r="1025">
      <c r="A1025" s="7">
        <v>1024.0</v>
      </c>
      <c r="B1025" s="43" t="s">
        <v>6119</v>
      </c>
      <c r="C1025" s="44" t="s">
        <v>6120</v>
      </c>
      <c r="D1025" s="45" t="s">
        <v>6122</v>
      </c>
      <c r="E1025" s="19"/>
      <c r="F1025" s="19"/>
      <c r="G1025" s="20"/>
      <c r="H1025" s="20"/>
      <c r="I1025" s="20"/>
      <c r="J1025" s="20"/>
      <c r="K1025" s="20"/>
      <c r="L1025" s="20"/>
      <c r="M1025" s="20"/>
      <c r="N1025" s="20"/>
      <c r="O1025" s="20"/>
    </row>
    <row r="1026">
      <c r="A1026" s="7">
        <v>1025.0</v>
      </c>
      <c r="B1026" s="43" t="s">
        <v>6127</v>
      </c>
      <c r="C1026" s="44" t="s">
        <v>6128</v>
      </c>
      <c r="D1026" s="45" t="s">
        <v>6130</v>
      </c>
      <c r="E1026" s="19"/>
      <c r="F1026" s="19"/>
      <c r="G1026" s="20"/>
      <c r="H1026" s="20"/>
      <c r="I1026" s="20"/>
      <c r="J1026" s="20"/>
      <c r="K1026" s="20"/>
      <c r="L1026" s="20"/>
      <c r="M1026" s="20"/>
      <c r="N1026" s="20"/>
      <c r="O1026" s="20"/>
    </row>
    <row r="1027">
      <c r="A1027" s="7">
        <v>1026.0</v>
      </c>
      <c r="B1027" s="43" t="s">
        <v>2536</v>
      </c>
      <c r="C1027" s="44" t="s">
        <v>2537</v>
      </c>
      <c r="D1027" s="45" t="s">
        <v>7314</v>
      </c>
      <c r="E1027" s="19"/>
      <c r="F1027" s="19"/>
      <c r="G1027" s="20"/>
      <c r="H1027" s="20"/>
      <c r="I1027" s="20"/>
      <c r="J1027" s="20"/>
      <c r="K1027" s="20"/>
      <c r="L1027" s="20"/>
      <c r="M1027" s="20"/>
      <c r="N1027" s="20"/>
      <c r="O1027" s="20"/>
    </row>
    <row r="1028">
      <c r="A1028" s="7">
        <v>1027.0</v>
      </c>
      <c r="B1028" s="43" t="s">
        <v>2544</v>
      </c>
      <c r="C1028" s="44" t="s">
        <v>2545</v>
      </c>
      <c r="D1028" s="45" t="s">
        <v>2547</v>
      </c>
      <c r="E1028" s="19"/>
      <c r="F1028" s="19"/>
      <c r="G1028" s="20"/>
      <c r="H1028" s="20"/>
      <c r="I1028" s="20"/>
      <c r="J1028" s="20"/>
      <c r="K1028" s="20"/>
      <c r="L1028" s="20"/>
      <c r="M1028" s="20"/>
      <c r="N1028" s="20"/>
      <c r="O1028" s="20"/>
    </row>
    <row r="1029">
      <c r="A1029" s="7">
        <v>1028.0</v>
      </c>
      <c r="B1029" s="43" t="s">
        <v>6135</v>
      </c>
      <c r="C1029" s="44" t="s">
        <v>6136</v>
      </c>
      <c r="D1029" s="45" t="s">
        <v>6138</v>
      </c>
      <c r="E1029" s="19"/>
      <c r="F1029" s="19"/>
      <c r="G1029" s="20"/>
      <c r="H1029" s="20"/>
      <c r="I1029" s="20"/>
      <c r="J1029" s="20"/>
      <c r="K1029" s="20"/>
      <c r="L1029" s="20"/>
      <c r="M1029" s="20"/>
      <c r="N1029" s="20"/>
      <c r="O1029" s="20"/>
    </row>
    <row r="1030">
      <c r="A1030" s="7">
        <v>1029.0</v>
      </c>
      <c r="B1030" s="43" t="s">
        <v>6143</v>
      </c>
      <c r="C1030" s="44" t="s">
        <v>6144</v>
      </c>
      <c r="D1030" s="45" t="s">
        <v>6146</v>
      </c>
      <c r="E1030" s="19"/>
      <c r="F1030" s="19"/>
      <c r="G1030" s="20"/>
      <c r="H1030" s="20"/>
      <c r="I1030" s="20"/>
      <c r="J1030" s="20"/>
      <c r="K1030" s="20"/>
      <c r="L1030" s="20"/>
      <c r="M1030" s="20"/>
      <c r="N1030" s="20"/>
      <c r="O1030" s="20"/>
    </row>
    <row r="1031">
      <c r="A1031" s="7">
        <v>1030.0</v>
      </c>
      <c r="B1031" s="43" t="s">
        <v>2561</v>
      </c>
      <c r="C1031" s="44" t="s">
        <v>2562</v>
      </c>
      <c r="D1031" s="45" t="s">
        <v>2564</v>
      </c>
      <c r="E1031" s="19"/>
      <c r="F1031" s="19"/>
      <c r="G1031" s="20"/>
      <c r="H1031" s="20"/>
      <c r="I1031" s="20"/>
      <c r="J1031" s="20"/>
      <c r="K1031" s="20"/>
      <c r="L1031" s="20"/>
      <c r="M1031" s="20"/>
      <c r="N1031" s="20"/>
      <c r="O1031" s="20"/>
    </row>
    <row r="1032">
      <c r="A1032" s="7">
        <v>1031.0</v>
      </c>
      <c r="B1032" s="43" t="s">
        <v>6151</v>
      </c>
      <c r="C1032" s="44" t="s">
        <v>6152</v>
      </c>
      <c r="D1032" s="45" t="s">
        <v>6154</v>
      </c>
      <c r="E1032" s="19"/>
      <c r="F1032" s="19"/>
      <c r="G1032" s="20"/>
      <c r="H1032" s="20"/>
      <c r="I1032" s="20"/>
      <c r="J1032" s="20"/>
      <c r="K1032" s="20"/>
      <c r="L1032" s="20"/>
      <c r="M1032" s="20"/>
      <c r="N1032" s="20"/>
      <c r="O1032" s="20"/>
    </row>
    <row r="1033">
      <c r="A1033" s="7">
        <v>1032.0</v>
      </c>
      <c r="B1033" s="43" t="s">
        <v>2585</v>
      </c>
      <c r="C1033" s="44" t="s">
        <v>2586</v>
      </c>
      <c r="D1033" s="45" t="s">
        <v>2588</v>
      </c>
      <c r="E1033" s="19"/>
      <c r="F1033" s="19"/>
      <c r="G1033" s="20"/>
      <c r="H1033" s="20"/>
      <c r="I1033" s="20"/>
      <c r="J1033" s="20"/>
      <c r="K1033" s="20"/>
      <c r="L1033" s="20"/>
      <c r="M1033" s="20"/>
      <c r="N1033" s="20"/>
      <c r="O1033" s="20"/>
    </row>
    <row r="1034">
      <c r="A1034" s="7">
        <v>1033.0</v>
      </c>
      <c r="B1034" s="43" t="s">
        <v>2633</v>
      </c>
      <c r="C1034" s="44" t="s">
        <v>2634</v>
      </c>
      <c r="D1034" s="45" t="s">
        <v>2636</v>
      </c>
      <c r="E1034" s="19"/>
      <c r="F1034" s="19"/>
      <c r="G1034" s="20"/>
      <c r="H1034" s="20"/>
      <c r="I1034" s="20"/>
      <c r="J1034" s="20"/>
      <c r="K1034" s="20"/>
      <c r="L1034" s="20"/>
      <c r="M1034" s="20"/>
      <c r="N1034" s="20"/>
      <c r="O1034" s="20"/>
    </row>
    <row r="1035">
      <c r="A1035" s="7">
        <v>1034.0</v>
      </c>
      <c r="B1035" s="43" t="s">
        <v>2641</v>
      </c>
      <c r="C1035" s="44" t="s">
        <v>2642</v>
      </c>
      <c r="D1035" s="45" t="s">
        <v>2644</v>
      </c>
      <c r="E1035" s="19"/>
      <c r="F1035" s="19"/>
      <c r="G1035" s="20"/>
      <c r="H1035" s="20"/>
      <c r="I1035" s="20"/>
      <c r="J1035" s="20"/>
      <c r="K1035" s="20"/>
      <c r="L1035" s="20"/>
      <c r="M1035" s="20"/>
      <c r="N1035" s="20"/>
      <c r="O1035" s="20"/>
    </row>
    <row r="1036">
      <c r="A1036" s="7">
        <v>1035.0</v>
      </c>
      <c r="B1036" s="43" t="s">
        <v>2649</v>
      </c>
      <c r="C1036" s="44" t="s">
        <v>2650</v>
      </c>
      <c r="D1036" s="45" t="s">
        <v>2652</v>
      </c>
      <c r="E1036" s="19"/>
      <c r="F1036" s="19"/>
      <c r="G1036" s="20"/>
      <c r="H1036" s="20"/>
      <c r="I1036" s="20"/>
      <c r="J1036" s="20"/>
      <c r="K1036" s="20"/>
      <c r="L1036" s="20"/>
      <c r="M1036" s="20"/>
      <c r="N1036" s="20"/>
      <c r="O1036" s="20"/>
    </row>
    <row r="1037">
      <c r="A1037" s="7">
        <v>1036.0</v>
      </c>
      <c r="B1037" s="43" t="s">
        <v>6159</v>
      </c>
      <c r="C1037" s="44" t="s">
        <v>6160</v>
      </c>
      <c r="D1037" s="45" t="s">
        <v>6162</v>
      </c>
      <c r="E1037" s="19"/>
      <c r="F1037" s="19"/>
      <c r="G1037" s="20"/>
      <c r="H1037" s="20"/>
      <c r="I1037" s="20"/>
      <c r="J1037" s="20"/>
      <c r="K1037" s="20"/>
      <c r="L1037" s="20"/>
      <c r="M1037" s="20"/>
      <c r="N1037" s="20"/>
      <c r="O1037" s="20"/>
    </row>
    <row r="1038">
      <c r="A1038" s="7">
        <v>1037.0</v>
      </c>
      <c r="B1038" s="43" t="s">
        <v>6167</v>
      </c>
      <c r="C1038" s="44" t="s">
        <v>6168</v>
      </c>
      <c r="D1038" s="45" t="s">
        <v>6170</v>
      </c>
      <c r="E1038" s="19"/>
      <c r="F1038" s="19"/>
      <c r="G1038" s="20"/>
      <c r="H1038" s="20"/>
      <c r="I1038" s="20"/>
      <c r="J1038" s="20"/>
      <c r="K1038" s="20"/>
      <c r="L1038" s="20"/>
      <c r="M1038" s="20"/>
      <c r="N1038" s="20"/>
      <c r="O1038" s="20"/>
    </row>
    <row r="1039">
      <c r="A1039" s="7">
        <v>1038.0</v>
      </c>
      <c r="B1039" s="43" t="s">
        <v>6175</v>
      </c>
      <c r="C1039" s="44" t="s">
        <v>6176</v>
      </c>
      <c r="D1039" s="45" t="s">
        <v>6178</v>
      </c>
      <c r="E1039" s="19"/>
      <c r="F1039" s="19"/>
      <c r="G1039" s="20"/>
      <c r="H1039" s="20"/>
      <c r="I1039" s="20"/>
      <c r="J1039" s="20"/>
      <c r="K1039" s="20"/>
      <c r="L1039" s="20"/>
      <c r="M1039" s="20"/>
      <c r="N1039" s="20"/>
      <c r="O1039" s="20"/>
    </row>
    <row r="1040">
      <c r="A1040" s="7">
        <v>1039.0</v>
      </c>
      <c r="B1040" s="43" t="s">
        <v>2747</v>
      </c>
      <c r="C1040" s="44" t="s">
        <v>2748</v>
      </c>
      <c r="D1040" s="45" t="s">
        <v>2750</v>
      </c>
      <c r="E1040" s="19"/>
      <c r="F1040" s="19"/>
      <c r="G1040" s="20"/>
      <c r="H1040" s="20"/>
      <c r="I1040" s="20"/>
      <c r="J1040" s="20"/>
      <c r="K1040" s="20"/>
      <c r="L1040" s="20"/>
      <c r="M1040" s="20"/>
      <c r="N1040" s="20"/>
      <c r="O1040" s="20"/>
    </row>
    <row r="1041">
      <c r="A1041" s="7">
        <v>1040.0</v>
      </c>
      <c r="B1041" s="43" t="s">
        <v>2763</v>
      </c>
      <c r="C1041" s="44" t="s">
        <v>2764</v>
      </c>
      <c r="D1041" s="45" t="s">
        <v>2766</v>
      </c>
      <c r="E1041" s="19"/>
      <c r="F1041" s="19"/>
      <c r="G1041" s="20"/>
      <c r="H1041" s="20"/>
      <c r="I1041" s="20"/>
      <c r="J1041" s="20"/>
      <c r="K1041" s="20"/>
      <c r="L1041" s="20"/>
      <c r="M1041" s="20"/>
      <c r="N1041" s="20"/>
      <c r="O1041" s="20"/>
    </row>
    <row r="1042">
      <c r="A1042" s="7">
        <v>1041.0</v>
      </c>
      <c r="B1042" s="43" t="s">
        <v>6183</v>
      </c>
      <c r="C1042" s="44" t="s">
        <v>6184</v>
      </c>
      <c r="D1042" s="45" t="s">
        <v>6186</v>
      </c>
      <c r="E1042" s="19"/>
      <c r="F1042" s="19"/>
      <c r="G1042" s="20"/>
      <c r="H1042" s="20"/>
      <c r="I1042" s="20"/>
      <c r="J1042" s="20"/>
      <c r="K1042" s="20"/>
      <c r="L1042" s="20"/>
      <c r="M1042" s="20"/>
      <c r="N1042" s="20"/>
      <c r="O1042" s="20"/>
    </row>
    <row r="1043">
      <c r="A1043" s="7">
        <v>1042.0</v>
      </c>
      <c r="B1043" s="43" t="s">
        <v>6191</v>
      </c>
      <c r="C1043" s="44" t="s">
        <v>6192</v>
      </c>
      <c r="D1043" s="45" t="s">
        <v>6194</v>
      </c>
      <c r="E1043" s="19"/>
      <c r="F1043" s="19"/>
      <c r="G1043" s="20"/>
      <c r="H1043" s="20"/>
      <c r="I1043" s="20"/>
      <c r="J1043" s="20"/>
      <c r="K1043" s="20"/>
      <c r="L1043" s="20"/>
      <c r="M1043" s="20"/>
      <c r="N1043" s="20"/>
      <c r="O1043" s="20"/>
    </row>
    <row r="1044">
      <c r="A1044" s="7">
        <v>1043.0</v>
      </c>
      <c r="B1044" s="43" t="s">
        <v>2811</v>
      </c>
      <c r="C1044" s="44" t="s">
        <v>2812</v>
      </c>
      <c r="D1044" s="45" t="s">
        <v>2814</v>
      </c>
      <c r="E1044" s="19"/>
      <c r="F1044" s="19"/>
      <c r="G1044" s="20"/>
      <c r="H1044" s="20"/>
      <c r="I1044" s="20"/>
      <c r="J1044" s="20"/>
      <c r="K1044" s="20"/>
      <c r="L1044" s="20"/>
      <c r="M1044" s="20"/>
      <c r="N1044" s="20"/>
      <c r="O1044" s="20"/>
    </row>
    <row r="1045">
      <c r="A1045" s="7">
        <v>1044.0</v>
      </c>
      <c r="B1045" s="43" t="s">
        <v>2819</v>
      </c>
      <c r="C1045" s="44" t="s">
        <v>2820</v>
      </c>
      <c r="D1045" s="45" t="s">
        <v>2822</v>
      </c>
      <c r="E1045" s="19"/>
      <c r="F1045" s="19"/>
      <c r="G1045" s="20"/>
      <c r="H1045" s="20"/>
      <c r="I1045" s="20"/>
      <c r="J1045" s="20"/>
      <c r="K1045" s="20"/>
      <c r="L1045" s="20"/>
      <c r="M1045" s="20"/>
      <c r="N1045" s="20"/>
      <c r="O1045" s="20"/>
    </row>
    <row r="1046">
      <c r="A1046" s="7">
        <v>1045.0</v>
      </c>
      <c r="B1046" s="43" t="s">
        <v>2827</v>
      </c>
      <c r="C1046" s="44" t="s">
        <v>2828</v>
      </c>
      <c r="D1046" s="45" t="s">
        <v>2830</v>
      </c>
      <c r="E1046" s="19"/>
      <c r="F1046" s="19"/>
      <c r="G1046" s="20"/>
      <c r="H1046" s="20"/>
      <c r="I1046" s="20"/>
      <c r="J1046" s="20"/>
      <c r="K1046" s="20"/>
      <c r="L1046" s="20"/>
      <c r="M1046" s="20"/>
      <c r="N1046" s="20"/>
      <c r="O1046" s="20"/>
    </row>
    <row r="1047">
      <c r="A1047" s="7">
        <v>1046.0</v>
      </c>
      <c r="B1047" s="43" t="s">
        <v>4907</v>
      </c>
      <c r="C1047" s="44" t="s">
        <v>4908</v>
      </c>
      <c r="D1047" s="45" t="s">
        <v>4910</v>
      </c>
      <c r="E1047" s="19"/>
      <c r="F1047" s="19"/>
      <c r="G1047" s="20"/>
      <c r="H1047" s="20"/>
      <c r="I1047" s="20"/>
      <c r="J1047" s="20"/>
      <c r="K1047" s="20"/>
      <c r="L1047" s="20"/>
      <c r="M1047" s="20"/>
      <c r="N1047" s="20"/>
      <c r="O1047" s="20"/>
    </row>
    <row r="1048">
      <c r="A1048" s="7">
        <v>1047.0</v>
      </c>
      <c r="B1048" s="43" t="s">
        <v>6199</v>
      </c>
      <c r="C1048" s="44" t="s">
        <v>6200</v>
      </c>
      <c r="D1048" s="45" t="s">
        <v>6202</v>
      </c>
      <c r="E1048" s="19"/>
      <c r="F1048" s="19"/>
      <c r="G1048" s="20"/>
      <c r="H1048" s="20"/>
      <c r="I1048" s="20"/>
      <c r="J1048" s="20"/>
      <c r="K1048" s="20"/>
      <c r="L1048" s="20"/>
      <c r="M1048" s="20"/>
      <c r="N1048" s="20"/>
      <c r="O1048" s="20"/>
    </row>
    <row r="1049">
      <c r="A1049" s="7">
        <v>1048.0</v>
      </c>
      <c r="B1049" s="43" t="s">
        <v>2900</v>
      </c>
      <c r="C1049" s="44" t="s">
        <v>2901</v>
      </c>
      <c r="D1049" s="45" t="s">
        <v>2903</v>
      </c>
      <c r="E1049" s="19"/>
      <c r="F1049" s="19"/>
      <c r="G1049" s="20"/>
      <c r="H1049" s="20"/>
      <c r="I1049" s="20"/>
      <c r="J1049" s="20"/>
      <c r="K1049" s="20"/>
      <c r="L1049" s="20"/>
      <c r="M1049" s="20"/>
      <c r="N1049" s="20"/>
      <c r="O1049" s="20"/>
    </row>
    <row r="1050">
      <c r="A1050" s="7">
        <v>1049.0</v>
      </c>
      <c r="B1050" s="43" t="s">
        <v>2908</v>
      </c>
      <c r="C1050" s="44" t="s">
        <v>2909</v>
      </c>
      <c r="D1050" s="45" t="s">
        <v>2911</v>
      </c>
      <c r="E1050" s="19"/>
      <c r="F1050" s="19"/>
      <c r="G1050" s="20"/>
      <c r="H1050" s="20"/>
      <c r="I1050" s="20"/>
      <c r="J1050" s="20"/>
      <c r="K1050" s="20"/>
      <c r="L1050" s="20"/>
      <c r="M1050" s="20"/>
      <c r="N1050" s="20"/>
      <c r="O1050" s="20"/>
    </row>
    <row r="1051">
      <c r="A1051" s="7">
        <v>1050.0</v>
      </c>
      <c r="B1051" s="43" t="s">
        <v>2932</v>
      </c>
      <c r="C1051" s="44" t="s">
        <v>2933</v>
      </c>
      <c r="D1051" s="45" t="s">
        <v>2935</v>
      </c>
      <c r="E1051" s="19"/>
      <c r="F1051" s="19"/>
      <c r="G1051" s="20"/>
      <c r="H1051" s="20"/>
      <c r="I1051" s="20"/>
      <c r="J1051" s="20"/>
      <c r="K1051" s="20"/>
      <c r="L1051" s="20"/>
      <c r="M1051" s="20"/>
      <c r="N1051" s="20"/>
      <c r="O1051" s="20"/>
    </row>
    <row r="1052">
      <c r="A1052" s="7">
        <v>1051.0</v>
      </c>
      <c r="B1052" s="43" t="s">
        <v>2940</v>
      </c>
      <c r="C1052" s="44" t="s">
        <v>2941</v>
      </c>
      <c r="D1052" s="45" t="s">
        <v>2943</v>
      </c>
      <c r="E1052" s="19"/>
      <c r="F1052" s="19"/>
      <c r="G1052" s="20"/>
      <c r="H1052" s="20"/>
      <c r="I1052" s="20"/>
      <c r="J1052" s="20"/>
      <c r="K1052" s="20"/>
      <c r="L1052" s="20"/>
      <c r="M1052" s="20"/>
      <c r="N1052" s="20"/>
      <c r="O1052" s="20"/>
    </row>
    <row r="1053">
      <c r="A1053" s="7">
        <v>1052.0</v>
      </c>
      <c r="B1053" s="43" t="s">
        <v>2956</v>
      </c>
      <c r="C1053" s="44" t="s">
        <v>2957</v>
      </c>
      <c r="D1053" s="45" t="s">
        <v>2959</v>
      </c>
      <c r="E1053" s="19"/>
      <c r="F1053" s="19"/>
      <c r="G1053" s="20"/>
      <c r="H1053" s="20"/>
      <c r="I1053" s="20"/>
      <c r="J1053" s="20"/>
      <c r="K1053" s="20"/>
      <c r="L1053" s="20"/>
      <c r="M1053" s="20"/>
      <c r="N1053" s="20"/>
      <c r="O1053" s="20"/>
    </row>
    <row r="1054">
      <c r="A1054" s="7">
        <v>1053.0</v>
      </c>
      <c r="B1054" s="43" t="s">
        <v>2964</v>
      </c>
      <c r="C1054" s="44" t="s">
        <v>2965</v>
      </c>
      <c r="D1054" s="45" t="s">
        <v>2967</v>
      </c>
      <c r="E1054" s="19"/>
      <c r="F1054" s="19"/>
      <c r="G1054" s="20"/>
      <c r="H1054" s="20"/>
      <c r="I1054" s="20"/>
      <c r="J1054" s="20"/>
      <c r="K1054" s="20"/>
      <c r="L1054" s="20"/>
      <c r="M1054" s="20"/>
      <c r="N1054" s="20"/>
      <c r="O1054" s="20"/>
    </row>
    <row r="1055">
      <c r="A1055" s="7">
        <v>1054.0</v>
      </c>
      <c r="B1055" s="43" t="s">
        <v>2989</v>
      </c>
      <c r="C1055" s="44" t="s">
        <v>2990</v>
      </c>
      <c r="D1055" s="45" t="s">
        <v>2992</v>
      </c>
      <c r="E1055" s="19"/>
      <c r="F1055" s="19"/>
      <c r="G1055" s="20"/>
      <c r="H1055" s="20"/>
      <c r="I1055" s="20"/>
      <c r="J1055" s="20"/>
      <c r="K1055" s="20"/>
      <c r="L1055" s="20"/>
      <c r="M1055" s="20"/>
      <c r="N1055" s="20"/>
      <c r="O1055" s="20"/>
    </row>
    <row r="1056">
      <c r="A1056" s="7">
        <v>1055.0</v>
      </c>
      <c r="B1056" s="43" t="s">
        <v>2997</v>
      </c>
      <c r="C1056" s="44" t="s">
        <v>2998</v>
      </c>
      <c r="D1056" s="45" t="s">
        <v>3000</v>
      </c>
      <c r="E1056" s="19"/>
      <c r="F1056" s="19"/>
      <c r="G1056" s="20"/>
      <c r="H1056" s="20"/>
      <c r="I1056" s="20"/>
      <c r="J1056" s="20"/>
      <c r="K1056" s="20"/>
      <c r="L1056" s="20"/>
      <c r="M1056" s="20"/>
      <c r="N1056" s="20"/>
      <c r="O1056" s="20"/>
    </row>
    <row r="1057">
      <c r="A1057" s="7">
        <v>1056.0</v>
      </c>
      <c r="B1057" s="43" t="s">
        <v>6207</v>
      </c>
      <c r="C1057" s="44" t="s">
        <v>6208</v>
      </c>
      <c r="D1057" s="45" t="s">
        <v>6210</v>
      </c>
      <c r="E1057" s="19"/>
      <c r="F1057" s="19"/>
      <c r="G1057" s="20"/>
      <c r="H1057" s="20"/>
      <c r="I1057" s="20"/>
      <c r="J1057" s="20"/>
      <c r="K1057" s="20"/>
      <c r="L1057" s="20"/>
      <c r="M1057" s="20"/>
      <c r="N1057" s="20"/>
      <c r="O1057" s="20"/>
    </row>
    <row r="1058">
      <c r="A1058" s="7">
        <v>1057.0</v>
      </c>
      <c r="B1058" s="43" t="s">
        <v>3021</v>
      </c>
      <c r="C1058" s="44" t="s">
        <v>3022</v>
      </c>
      <c r="D1058" s="45" t="s">
        <v>3024</v>
      </c>
      <c r="E1058" s="19"/>
      <c r="F1058" s="19"/>
      <c r="G1058" s="20"/>
      <c r="H1058" s="20"/>
      <c r="I1058" s="20"/>
      <c r="J1058" s="20"/>
      <c r="K1058" s="20"/>
      <c r="L1058" s="20"/>
      <c r="M1058" s="20"/>
      <c r="N1058" s="20"/>
      <c r="O1058" s="20"/>
    </row>
    <row r="1059">
      <c r="A1059" s="7">
        <v>1058.0</v>
      </c>
      <c r="B1059" s="43" t="s">
        <v>3029</v>
      </c>
      <c r="C1059" s="44" t="s">
        <v>3030</v>
      </c>
      <c r="D1059" s="45" t="s">
        <v>3032</v>
      </c>
      <c r="E1059" s="19"/>
      <c r="F1059" s="19"/>
      <c r="G1059" s="20"/>
      <c r="H1059" s="20"/>
      <c r="I1059" s="20"/>
      <c r="J1059" s="20"/>
      <c r="K1059" s="20"/>
      <c r="L1059" s="20"/>
      <c r="M1059" s="20"/>
      <c r="N1059" s="20"/>
      <c r="O1059" s="20"/>
    </row>
    <row r="1060">
      <c r="A1060" s="7">
        <v>1059.0</v>
      </c>
      <c r="B1060" s="43" t="s">
        <v>3037</v>
      </c>
      <c r="C1060" s="44" t="s">
        <v>3038</v>
      </c>
      <c r="D1060" s="45" t="s">
        <v>3040</v>
      </c>
      <c r="E1060" s="19"/>
      <c r="F1060" s="19"/>
      <c r="G1060" s="20"/>
      <c r="H1060" s="20"/>
      <c r="I1060" s="20"/>
      <c r="J1060" s="20"/>
      <c r="K1060" s="20"/>
      <c r="L1060" s="20"/>
      <c r="M1060" s="20"/>
      <c r="N1060" s="20"/>
      <c r="O1060" s="20"/>
    </row>
    <row r="1061">
      <c r="A1061" s="7">
        <v>1060.0</v>
      </c>
      <c r="B1061" s="43" t="s">
        <v>3045</v>
      </c>
      <c r="C1061" s="44" t="s">
        <v>3046</v>
      </c>
      <c r="D1061" s="45" t="s">
        <v>3048</v>
      </c>
      <c r="E1061" s="19"/>
      <c r="F1061" s="19"/>
      <c r="G1061" s="20"/>
      <c r="H1061" s="20"/>
      <c r="I1061" s="20"/>
      <c r="J1061" s="20"/>
      <c r="K1061" s="20"/>
      <c r="L1061" s="20"/>
      <c r="M1061" s="20"/>
      <c r="N1061" s="20"/>
      <c r="O1061" s="20"/>
    </row>
    <row r="1062">
      <c r="A1062" s="7">
        <v>1061.0</v>
      </c>
      <c r="B1062" s="43" t="s">
        <v>3053</v>
      </c>
      <c r="C1062" s="44" t="s">
        <v>3054</v>
      </c>
      <c r="D1062" s="45" t="s">
        <v>3056</v>
      </c>
      <c r="E1062" s="19"/>
      <c r="F1062" s="19"/>
      <c r="G1062" s="20"/>
      <c r="H1062" s="20"/>
      <c r="I1062" s="20"/>
      <c r="J1062" s="20"/>
      <c r="K1062" s="20"/>
      <c r="L1062" s="20"/>
      <c r="M1062" s="20"/>
      <c r="N1062" s="20"/>
      <c r="O1062" s="20"/>
    </row>
    <row r="1063">
      <c r="A1063" s="7">
        <v>1062.0</v>
      </c>
      <c r="B1063" s="43" t="s">
        <v>3069</v>
      </c>
      <c r="C1063" s="44" t="s">
        <v>3070</v>
      </c>
      <c r="D1063" s="45" t="s">
        <v>3072</v>
      </c>
      <c r="E1063" s="19"/>
      <c r="F1063" s="19"/>
      <c r="G1063" s="20"/>
      <c r="H1063" s="20"/>
      <c r="I1063" s="20"/>
      <c r="J1063" s="20"/>
      <c r="K1063" s="20"/>
      <c r="L1063" s="20"/>
      <c r="M1063" s="20"/>
      <c r="N1063" s="20"/>
      <c r="O1063" s="20"/>
    </row>
    <row r="1064">
      <c r="A1064" s="7">
        <v>1063.0</v>
      </c>
      <c r="B1064" s="43" t="s">
        <v>3077</v>
      </c>
      <c r="C1064" s="44" t="s">
        <v>3078</v>
      </c>
      <c r="D1064" s="45" t="s">
        <v>3080</v>
      </c>
      <c r="E1064" s="19"/>
      <c r="F1064" s="19"/>
      <c r="G1064" s="20"/>
      <c r="H1064" s="20"/>
      <c r="I1064" s="20"/>
      <c r="J1064" s="20"/>
      <c r="K1064" s="20"/>
      <c r="L1064" s="20"/>
      <c r="M1064" s="20"/>
      <c r="N1064" s="20"/>
      <c r="O1064" s="20"/>
    </row>
    <row r="1065">
      <c r="A1065" s="7">
        <v>1064.0</v>
      </c>
      <c r="B1065" s="43" t="s">
        <v>3085</v>
      </c>
      <c r="C1065" s="44" t="s">
        <v>3086</v>
      </c>
      <c r="D1065" s="45" t="s">
        <v>3088</v>
      </c>
      <c r="E1065" s="19"/>
      <c r="F1065" s="19"/>
      <c r="G1065" s="20"/>
      <c r="H1065" s="20"/>
      <c r="I1065" s="20"/>
      <c r="J1065" s="20"/>
      <c r="K1065" s="20"/>
      <c r="L1065" s="20"/>
      <c r="M1065" s="20"/>
      <c r="N1065" s="20"/>
      <c r="O1065" s="20"/>
    </row>
    <row r="1066">
      <c r="A1066" s="7">
        <v>1065.0</v>
      </c>
      <c r="B1066" s="43" t="s">
        <v>3101</v>
      </c>
      <c r="C1066" s="44" t="s">
        <v>3102</v>
      </c>
      <c r="D1066" s="45" t="s">
        <v>3104</v>
      </c>
      <c r="E1066" s="19"/>
      <c r="F1066" s="19"/>
      <c r="G1066" s="20"/>
      <c r="H1066" s="20"/>
      <c r="I1066" s="20"/>
      <c r="J1066" s="20"/>
      <c r="K1066" s="20"/>
      <c r="L1066" s="20"/>
      <c r="M1066" s="20"/>
      <c r="N1066" s="20"/>
      <c r="O1066" s="20"/>
    </row>
    <row r="1067">
      <c r="A1067" s="7">
        <v>1066.0</v>
      </c>
      <c r="B1067" s="43" t="s">
        <v>3147</v>
      </c>
      <c r="C1067" s="44" t="s">
        <v>3148</v>
      </c>
      <c r="D1067" s="45" t="s">
        <v>3150</v>
      </c>
      <c r="E1067" s="19"/>
      <c r="F1067" s="19"/>
      <c r="G1067" s="20"/>
      <c r="H1067" s="20"/>
      <c r="I1067" s="20"/>
      <c r="J1067" s="20"/>
      <c r="K1067" s="20"/>
      <c r="L1067" s="20"/>
      <c r="M1067" s="20"/>
      <c r="N1067" s="20"/>
      <c r="O1067" s="20"/>
    </row>
    <row r="1068">
      <c r="A1068" s="7">
        <v>1067.0</v>
      </c>
      <c r="B1068" s="43" t="s">
        <v>6215</v>
      </c>
      <c r="C1068" s="44" t="s">
        <v>6216</v>
      </c>
      <c r="D1068" s="45" t="s">
        <v>6218</v>
      </c>
      <c r="E1068" s="19"/>
      <c r="F1068" s="19"/>
      <c r="G1068" s="20"/>
      <c r="H1068" s="20"/>
      <c r="I1068" s="20"/>
      <c r="J1068" s="20"/>
      <c r="K1068" s="20"/>
      <c r="L1068" s="20"/>
      <c r="M1068" s="20"/>
      <c r="N1068" s="20"/>
      <c r="O1068" s="20"/>
    </row>
    <row r="1069">
      <c r="A1069" s="7">
        <v>1068.0</v>
      </c>
      <c r="B1069" s="43" t="s">
        <v>6223</v>
      </c>
      <c r="C1069" s="44" t="s">
        <v>6224</v>
      </c>
      <c r="D1069" s="45" t="s">
        <v>6226</v>
      </c>
      <c r="E1069" s="19"/>
      <c r="F1069" s="19"/>
      <c r="G1069" s="20"/>
      <c r="H1069" s="20"/>
      <c r="I1069" s="20"/>
      <c r="J1069" s="20"/>
      <c r="K1069" s="20"/>
      <c r="L1069" s="20"/>
      <c r="M1069" s="20"/>
      <c r="N1069" s="20"/>
      <c r="O1069" s="20"/>
    </row>
    <row r="1070">
      <c r="A1070" s="7">
        <v>1069.0</v>
      </c>
      <c r="B1070" s="43" t="s">
        <v>3163</v>
      </c>
      <c r="C1070" s="44" t="s">
        <v>3164</v>
      </c>
      <c r="D1070" s="45" t="s">
        <v>3166</v>
      </c>
      <c r="E1070" s="19"/>
      <c r="F1070" s="19"/>
      <c r="G1070" s="20"/>
      <c r="H1070" s="20"/>
      <c r="I1070" s="20"/>
      <c r="J1070" s="20"/>
      <c r="K1070" s="20"/>
      <c r="L1070" s="20"/>
      <c r="M1070" s="20"/>
      <c r="N1070" s="20"/>
      <c r="O1070" s="20"/>
    </row>
    <row r="1071">
      <c r="A1071" s="7">
        <v>1070.0</v>
      </c>
      <c r="B1071" s="43" t="s">
        <v>3195</v>
      </c>
      <c r="C1071" s="44" t="s">
        <v>3196</v>
      </c>
      <c r="D1071" s="45" t="s">
        <v>3198</v>
      </c>
      <c r="E1071" s="19"/>
      <c r="F1071" s="19"/>
      <c r="G1071" s="20"/>
      <c r="H1071" s="20"/>
      <c r="I1071" s="20"/>
      <c r="J1071" s="20"/>
      <c r="K1071" s="20"/>
      <c r="L1071" s="20"/>
      <c r="M1071" s="20"/>
      <c r="N1071" s="20"/>
      <c r="O1071" s="20"/>
    </row>
    <row r="1072">
      <c r="A1072" s="7">
        <v>1071.0</v>
      </c>
      <c r="B1072" s="43" t="s">
        <v>3220</v>
      </c>
      <c r="C1072" s="44" t="s">
        <v>3221</v>
      </c>
      <c r="D1072" s="45" t="s">
        <v>3223</v>
      </c>
      <c r="E1072" s="19"/>
      <c r="F1072" s="19"/>
      <c r="G1072" s="20"/>
      <c r="H1072" s="20"/>
      <c r="I1072" s="20"/>
      <c r="J1072" s="20"/>
      <c r="K1072" s="20"/>
      <c r="L1072" s="20"/>
      <c r="M1072" s="20"/>
      <c r="N1072" s="20"/>
      <c r="O1072" s="20"/>
    </row>
    <row r="1073">
      <c r="A1073" s="7">
        <v>1072.0</v>
      </c>
      <c r="B1073" s="43" t="s">
        <v>4026</v>
      </c>
      <c r="C1073" s="44" t="s">
        <v>4027</v>
      </c>
      <c r="D1073" s="45" t="s">
        <v>7315</v>
      </c>
      <c r="E1073" s="19"/>
      <c r="F1073" s="19"/>
      <c r="G1073" s="20"/>
      <c r="H1073" s="20"/>
      <c r="I1073" s="20"/>
      <c r="J1073" s="20"/>
      <c r="K1073" s="20"/>
      <c r="L1073" s="20"/>
      <c r="M1073" s="20"/>
      <c r="N1073" s="20"/>
      <c r="O1073" s="20"/>
    </row>
    <row r="1074">
      <c r="A1074" s="7">
        <v>1073.0</v>
      </c>
      <c r="B1074" s="43" t="s">
        <v>6231</v>
      </c>
      <c r="C1074" s="44" t="s">
        <v>6232</v>
      </c>
      <c r="D1074" s="45" t="s">
        <v>6234</v>
      </c>
      <c r="E1074" s="19"/>
      <c r="F1074" s="19"/>
      <c r="G1074" s="20"/>
      <c r="H1074" s="20"/>
      <c r="I1074" s="20"/>
      <c r="J1074" s="20"/>
      <c r="K1074" s="20"/>
      <c r="L1074" s="20"/>
      <c r="M1074" s="20"/>
      <c r="N1074" s="20"/>
      <c r="O1074" s="20"/>
    </row>
    <row r="1075">
      <c r="A1075" s="7">
        <v>1074.0</v>
      </c>
      <c r="B1075" s="43" t="s">
        <v>6238</v>
      </c>
      <c r="C1075" s="44" t="s">
        <v>6239</v>
      </c>
      <c r="D1075" s="45" t="s">
        <v>623</v>
      </c>
      <c r="E1075" s="19"/>
      <c r="F1075" s="19"/>
      <c r="G1075" s="20"/>
      <c r="H1075" s="20"/>
      <c r="I1075" s="20"/>
      <c r="J1075" s="20"/>
      <c r="K1075" s="20"/>
      <c r="L1075" s="20"/>
      <c r="M1075" s="20"/>
      <c r="N1075" s="20"/>
      <c r="O1075" s="20"/>
    </row>
    <row r="1076">
      <c r="A1076" s="7">
        <v>1075.0</v>
      </c>
      <c r="B1076" s="43" t="s">
        <v>6244</v>
      </c>
      <c r="C1076" s="44" t="s">
        <v>6245</v>
      </c>
      <c r="D1076" s="45" t="s">
        <v>6247</v>
      </c>
      <c r="E1076" s="19"/>
      <c r="F1076" s="19"/>
      <c r="G1076" s="20"/>
      <c r="H1076" s="20"/>
      <c r="I1076" s="20"/>
      <c r="J1076" s="20"/>
      <c r="K1076" s="20"/>
      <c r="L1076" s="20"/>
      <c r="M1076" s="20"/>
      <c r="N1076" s="20"/>
      <c r="O1076" s="20"/>
    </row>
    <row r="1077">
      <c r="A1077" s="7">
        <v>1076.0</v>
      </c>
      <c r="B1077" s="43" t="s">
        <v>4105</v>
      </c>
      <c r="C1077" s="44" t="s">
        <v>4106</v>
      </c>
      <c r="D1077" s="45" t="s">
        <v>4108</v>
      </c>
      <c r="E1077" s="19"/>
      <c r="F1077" s="19"/>
      <c r="G1077" s="20"/>
      <c r="H1077" s="20"/>
      <c r="I1077" s="20"/>
      <c r="J1077" s="20"/>
      <c r="K1077" s="20"/>
      <c r="L1077" s="20"/>
      <c r="M1077" s="20"/>
      <c r="N1077" s="20"/>
      <c r="O1077" s="20"/>
    </row>
    <row r="1078">
      <c r="A1078" s="7">
        <v>1077.0</v>
      </c>
      <c r="B1078" s="43" t="s">
        <v>4153</v>
      </c>
      <c r="C1078" s="44" t="s">
        <v>4154</v>
      </c>
      <c r="D1078" s="45" t="s">
        <v>4156</v>
      </c>
      <c r="E1078" s="19"/>
      <c r="F1078" s="19"/>
      <c r="G1078" s="20"/>
      <c r="H1078" s="20"/>
      <c r="I1078" s="20"/>
      <c r="J1078" s="20"/>
      <c r="K1078" s="20"/>
      <c r="L1078" s="20"/>
      <c r="M1078" s="20"/>
      <c r="N1078" s="20"/>
      <c r="O1078" s="20"/>
    </row>
    <row r="1079">
      <c r="A1079" s="7">
        <v>1078.0</v>
      </c>
      <c r="B1079" s="43" t="s">
        <v>4161</v>
      </c>
      <c r="C1079" s="44" t="s">
        <v>4162</v>
      </c>
      <c r="D1079" s="45" t="s">
        <v>4164</v>
      </c>
      <c r="E1079" s="19"/>
      <c r="F1079" s="19"/>
      <c r="G1079" s="20"/>
      <c r="H1079" s="20"/>
      <c r="I1079" s="20"/>
      <c r="J1079" s="20"/>
      <c r="K1079" s="20"/>
      <c r="L1079" s="20"/>
      <c r="M1079" s="20"/>
      <c r="N1079" s="20"/>
      <c r="O1079" s="20"/>
    </row>
    <row r="1080">
      <c r="A1080" s="7">
        <v>1079.0</v>
      </c>
      <c r="B1080" s="43" t="s">
        <v>6252</v>
      </c>
      <c r="C1080" s="44" t="s">
        <v>6253</v>
      </c>
      <c r="D1080" s="45" t="s">
        <v>6255</v>
      </c>
      <c r="E1080" s="19"/>
      <c r="F1080" s="19"/>
      <c r="G1080" s="20"/>
      <c r="H1080" s="20"/>
      <c r="I1080" s="20"/>
      <c r="J1080" s="20"/>
      <c r="K1080" s="20"/>
      <c r="L1080" s="20"/>
      <c r="M1080" s="20"/>
      <c r="N1080" s="20"/>
      <c r="O1080" s="20"/>
    </row>
    <row r="1081">
      <c r="A1081" s="7">
        <v>1080.0</v>
      </c>
      <c r="B1081" s="43" t="s">
        <v>4194</v>
      </c>
      <c r="C1081" s="44" t="s">
        <v>4195</v>
      </c>
      <c r="D1081" s="45" t="s">
        <v>4197</v>
      </c>
      <c r="E1081" s="19"/>
      <c r="F1081" s="19"/>
      <c r="G1081" s="20"/>
      <c r="H1081" s="20"/>
      <c r="I1081" s="20"/>
      <c r="J1081" s="20"/>
      <c r="K1081" s="20"/>
      <c r="L1081" s="20"/>
      <c r="M1081" s="20"/>
      <c r="N1081" s="20"/>
      <c r="O1081" s="20"/>
    </row>
    <row r="1082">
      <c r="A1082" s="7">
        <v>1081.0</v>
      </c>
      <c r="B1082" s="43" t="s">
        <v>6261</v>
      </c>
      <c r="C1082" s="44" t="s">
        <v>6262</v>
      </c>
      <c r="D1082" s="45" t="s">
        <v>6264</v>
      </c>
      <c r="E1082" s="19"/>
      <c r="F1082" s="19"/>
      <c r="G1082" s="20"/>
      <c r="H1082" s="20"/>
      <c r="I1082" s="20"/>
      <c r="J1082" s="20"/>
      <c r="K1082" s="20"/>
      <c r="L1082" s="20"/>
      <c r="M1082" s="20"/>
      <c r="N1082" s="20"/>
      <c r="O1082" s="20"/>
    </row>
    <row r="1083">
      <c r="A1083" s="7">
        <v>1082.0</v>
      </c>
      <c r="B1083" s="43" t="s">
        <v>6269</v>
      </c>
      <c r="C1083" s="44" t="s">
        <v>6270</v>
      </c>
      <c r="D1083" s="45" t="s">
        <v>6272</v>
      </c>
      <c r="E1083" s="19"/>
      <c r="F1083" s="19"/>
      <c r="G1083" s="20"/>
      <c r="H1083" s="20"/>
      <c r="I1083" s="20"/>
      <c r="J1083" s="20"/>
      <c r="K1083" s="20"/>
      <c r="L1083" s="20"/>
      <c r="M1083" s="20"/>
      <c r="N1083" s="20"/>
      <c r="O1083" s="20"/>
    </row>
    <row r="1084">
      <c r="A1084" s="7">
        <v>1083.0</v>
      </c>
      <c r="B1084" s="43" t="s">
        <v>4252</v>
      </c>
      <c r="C1084" s="44" t="s">
        <v>4253</v>
      </c>
      <c r="D1084" s="45" t="s">
        <v>4255</v>
      </c>
      <c r="E1084" s="19"/>
      <c r="F1084" s="19"/>
      <c r="G1084" s="20"/>
      <c r="H1084" s="20"/>
      <c r="I1084" s="20"/>
      <c r="J1084" s="20"/>
      <c r="K1084" s="20"/>
      <c r="L1084" s="20"/>
      <c r="M1084" s="20"/>
      <c r="N1084" s="20"/>
      <c r="O1084" s="20"/>
    </row>
    <row r="1085">
      <c r="A1085" s="7">
        <v>1084.0</v>
      </c>
      <c r="B1085" s="43" t="s">
        <v>4268</v>
      </c>
      <c r="C1085" s="44" t="s">
        <v>4269</v>
      </c>
      <c r="D1085" s="45" t="s">
        <v>4271</v>
      </c>
      <c r="E1085" s="19"/>
      <c r="F1085" s="19"/>
      <c r="G1085" s="20"/>
      <c r="H1085" s="20"/>
      <c r="I1085" s="20"/>
      <c r="J1085" s="20"/>
      <c r="K1085" s="20"/>
      <c r="L1085" s="20"/>
      <c r="M1085" s="20"/>
      <c r="N1085" s="20"/>
      <c r="O1085" s="20"/>
    </row>
    <row r="1086">
      <c r="A1086" s="7">
        <v>1085.0</v>
      </c>
      <c r="B1086" s="43" t="s">
        <v>6277</v>
      </c>
      <c r="C1086" s="44" t="s">
        <v>6278</v>
      </c>
      <c r="D1086" s="45" t="s">
        <v>7316</v>
      </c>
      <c r="E1086" s="19"/>
      <c r="F1086" s="19"/>
      <c r="G1086" s="20"/>
      <c r="H1086" s="20"/>
      <c r="I1086" s="20"/>
      <c r="J1086" s="20"/>
      <c r="K1086" s="20"/>
      <c r="L1086" s="20"/>
      <c r="M1086" s="20"/>
      <c r="N1086" s="20"/>
      <c r="O1086" s="20"/>
    </row>
    <row r="1087">
      <c r="A1087" s="7">
        <v>1086.0</v>
      </c>
      <c r="B1087" s="43" t="s">
        <v>4309</v>
      </c>
      <c r="C1087" s="44" t="s">
        <v>4310</v>
      </c>
      <c r="D1087" s="45" t="s">
        <v>4312</v>
      </c>
      <c r="E1087" s="19"/>
      <c r="F1087" s="19"/>
      <c r="G1087" s="20"/>
      <c r="H1087" s="20"/>
      <c r="I1087" s="20"/>
      <c r="J1087" s="20"/>
      <c r="K1087" s="20"/>
      <c r="L1087" s="20"/>
      <c r="M1087" s="20"/>
      <c r="N1087" s="20"/>
      <c r="O1087" s="20"/>
    </row>
    <row r="1088">
      <c r="A1088" s="7">
        <v>1087.0</v>
      </c>
      <c r="B1088" s="43" t="s">
        <v>4341</v>
      </c>
      <c r="C1088" s="44" t="s">
        <v>4342</v>
      </c>
      <c r="D1088" s="45" t="s">
        <v>4344</v>
      </c>
      <c r="E1088" s="19"/>
      <c r="F1088" s="19"/>
      <c r="G1088" s="20"/>
      <c r="H1088" s="20"/>
      <c r="I1088" s="20"/>
      <c r="J1088" s="20"/>
      <c r="K1088" s="20"/>
      <c r="L1088" s="20"/>
      <c r="M1088" s="20"/>
      <c r="N1088" s="20"/>
      <c r="O1088" s="20"/>
    </row>
    <row r="1089">
      <c r="A1089" s="7">
        <v>1088.0</v>
      </c>
      <c r="B1089" s="43" t="s">
        <v>4349</v>
      </c>
      <c r="C1089" s="44" t="s">
        <v>4350</v>
      </c>
      <c r="D1089" s="45" t="s">
        <v>4352</v>
      </c>
      <c r="E1089" s="19"/>
      <c r="F1089" s="19"/>
      <c r="G1089" s="20"/>
      <c r="H1089" s="20"/>
      <c r="I1089" s="20"/>
      <c r="J1089" s="20"/>
      <c r="K1089" s="20"/>
      <c r="L1089" s="20"/>
      <c r="M1089" s="20"/>
      <c r="N1089" s="20"/>
      <c r="O1089" s="20"/>
    </row>
    <row r="1090">
      <c r="A1090" s="7">
        <v>1089.0</v>
      </c>
      <c r="B1090" s="43" t="s">
        <v>4333</v>
      </c>
      <c r="C1090" s="44" t="s">
        <v>4334</v>
      </c>
      <c r="D1090" s="45" t="s">
        <v>4336</v>
      </c>
      <c r="E1090" s="19"/>
      <c r="F1090" s="19"/>
      <c r="G1090" s="20"/>
      <c r="H1090" s="20"/>
      <c r="I1090" s="20"/>
      <c r="J1090" s="20"/>
      <c r="K1090" s="20"/>
      <c r="L1090" s="20"/>
      <c r="M1090" s="20"/>
      <c r="N1090" s="20"/>
      <c r="O1090" s="20"/>
    </row>
    <row r="1091">
      <c r="A1091" s="7">
        <v>1090.0</v>
      </c>
      <c r="B1091" s="43" t="s">
        <v>4357</v>
      </c>
      <c r="C1091" s="44" t="s">
        <v>4358</v>
      </c>
      <c r="D1091" s="45" t="s">
        <v>4360</v>
      </c>
      <c r="E1091" s="19"/>
      <c r="F1091" s="19"/>
      <c r="G1091" s="20"/>
      <c r="H1091" s="20"/>
      <c r="I1091" s="20"/>
      <c r="J1091" s="20"/>
      <c r="K1091" s="20"/>
      <c r="L1091" s="20"/>
      <c r="M1091" s="20"/>
      <c r="N1091" s="20"/>
      <c r="O1091" s="20"/>
    </row>
    <row r="1092">
      <c r="A1092" s="7">
        <v>1091.0</v>
      </c>
      <c r="B1092" s="43" t="s">
        <v>4373</v>
      </c>
      <c r="C1092" s="44" t="s">
        <v>4374</v>
      </c>
      <c r="D1092" s="45" t="s">
        <v>4376</v>
      </c>
      <c r="E1092" s="19"/>
      <c r="F1092" s="19"/>
      <c r="G1092" s="20"/>
      <c r="H1092" s="20"/>
      <c r="I1092" s="20"/>
      <c r="J1092" s="20"/>
      <c r="K1092" s="20"/>
      <c r="L1092" s="20"/>
      <c r="M1092" s="20"/>
      <c r="N1092" s="20"/>
      <c r="O1092" s="20"/>
    </row>
    <row r="1093">
      <c r="A1093" s="7">
        <v>1092.0</v>
      </c>
      <c r="B1093" s="43" t="s">
        <v>6285</v>
      </c>
      <c r="C1093" s="44" t="s">
        <v>6286</v>
      </c>
      <c r="D1093" s="45" t="s">
        <v>6288</v>
      </c>
      <c r="E1093" s="19"/>
      <c r="F1093" s="19"/>
      <c r="G1093" s="20"/>
      <c r="H1093" s="20"/>
      <c r="I1093" s="20"/>
      <c r="J1093" s="20"/>
      <c r="K1093" s="20"/>
      <c r="L1093" s="20"/>
      <c r="M1093" s="20"/>
      <c r="N1093" s="20"/>
      <c r="O1093" s="20"/>
    </row>
    <row r="1094">
      <c r="A1094" s="7">
        <v>1093.0</v>
      </c>
      <c r="B1094" s="43" t="s">
        <v>4421</v>
      </c>
      <c r="C1094" s="44" t="s">
        <v>4422</v>
      </c>
      <c r="D1094" s="45" t="s">
        <v>4424</v>
      </c>
      <c r="E1094" s="19"/>
      <c r="F1094" s="19"/>
      <c r="G1094" s="20"/>
      <c r="H1094" s="20"/>
      <c r="I1094" s="20"/>
      <c r="J1094" s="20"/>
      <c r="K1094" s="20"/>
      <c r="L1094" s="20"/>
      <c r="M1094" s="20"/>
      <c r="N1094" s="20"/>
      <c r="O1094" s="20"/>
    </row>
    <row r="1095">
      <c r="A1095" s="7">
        <v>1094.0</v>
      </c>
      <c r="B1095" s="43" t="s">
        <v>4446</v>
      </c>
      <c r="C1095" s="44" t="s">
        <v>4447</v>
      </c>
      <c r="D1095" s="45" t="s">
        <v>4449</v>
      </c>
      <c r="E1095" s="19"/>
      <c r="F1095" s="19"/>
      <c r="G1095" s="20"/>
      <c r="H1095" s="20"/>
      <c r="I1095" s="20"/>
      <c r="J1095" s="20"/>
      <c r="K1095" s="20"/>
      <c r="L1095" s="20"/>
      <c r="M1095" s="20"/>
      <c r="N1095" s="20"/>
      <c r="O1095" s="20"/>
    </row>
    <row r="1096">
      <c r="A1096" s="7">
        <v>1095.0</v>
      </c>
      <c r="B1096" s="43" t="s">
        <v>4462</v>
      </c>
      <c r="C1096" s="44" t="s">
        <v>4463</v>
      </c>
      <c r="D1096" s="45" t="s">
        <v>4465</v>
      </c>
      <c r="E1096" s="19"/>
      <c r="F1096" s="19"/>
      <c r="G1096" s="20"/>
      <c r="H1096" s="20"/>
      <c r="I1096" s="20"/>
      <c r="J1096" s="20"/>
      <c r="K1096" s="20"/>
      <c r="L1096" s="20"/>
      <c r="M1096" s="20"/>
      <c r="N1096" s="20"/>
      <c r="O1096" s="20"/>
    </row>
    <row r="1097">
      <c r="A1097" s="7">
        <v>1096.0</v>
      </c>
      <c r="B1097" s="43" t="s">
        <v>4502</v>
      </c>
      <c r="C1097" s="44" t="s">
        <v>4503</v>
      </c>
      <c r="D1097" s="45" t="s">
        <v>4505</v>
      </c>
      <c r="E1097" s="19"/>
      <c r="F1097" s="19"/>
      <c r="G1097" s="20"/>
      <c r="H1097" s="20"/>
      <c r="I1097" s="20"/>
      <c r="J1097" s="20"/>
      <c r="K1097" s="20"/>
      <c r="L1097" s="20"/>
      <c r="M1097" s="20"/>
      <c r="N1097" s="20"/>
      <c r="O1097" s="20"/>
    </row>
    <row r="1098">
      <c r="A1098" s="7">
        <v>1097.0</v>
      </c>
      <c r="B1098" s="43" t="s">
        <v>4510</v>
      </c>
      <c r="C1098" s="44" t="s">
        <v>4511</v>
      </c>
      <c r="D1098" s="45" t="s">
        <v>7317</v>
      </c>
      <c r="E1098" s="19"/>
      <c r="F1098" s="19"/>
      <c r="G1098" s="20"/>
      <c r="H1098" s="20"/>
      <c r="I1098" s="20"/>
      <c r="J1098" s="20"/>
      <c r="K1098" s="20"/>
      <c r="L1098" s="20"/>
      <c r="M1098" s="20"/>
      <c r="N1098" s="20"/>
      <c r="O1098" s="20"/>
    </row>
    <row r="1099">
      <c r="A1099" s="7">
        <v>1098.0</v>
      </c>
      <c r="B1099" s="43" t="s">
        <v>4518</v>
      </c>
      <c r="C1099" s="44" t="s">
        <v>4519</v>
      </c>
      <c r="D1099" s="45" t="s">
        <v>4521</v>
      </c>
      <c r="E1099" s="19"/>
      <c r="F1099" s="19"/>
      <c r="G1099" s="20"/>
      <c r="H1099" s="20"/>
      <c r="I1099" s="20"/>
      <c r="J1099" s="20"/>
      <c r="K1099" s="20"/>
      <c r="L1099" s="20"/>
      <c r="M1099" s="20"/>
      <c r="N1099" s="20"/>
      <c r="O1099" s="20"/>
    </row>
    <row r="1100">
      <c r="A1100" s="7">
        <v>1099.0</v>
      </c>
      <c r="B1100" s="43" t="s">
        <v>4526</v>
      </c>
      <c r="C1100" s="44" t="s">
        <v>4527</v>
      </c>
      <c r="D1100" s="45" t="s">
        <v>4529</v>
      </c>
      <c r="E1100" s="19"/>
      <c r="F1100" s="19"/>
      <c r="G1100" s="20"/>
      <c r="H1100" s="20"/>
      <c r="I1100" s="20"/>
      <c r="J1100" s="20"/>
      <c r="K1100" s="20"/>
      <c r="L1100" s="20"/>
      <c r="M1100" s="20"/>
      <c r="N1100" s="20"/>
      <c r="O1100" s="20"/>
    </row>
    <row r="1101">
      <c r="A1101" s="7">
        <v>1100.0</v>
      </c>
      <c r="B1101" s="43" t="s">
        <v>4551</v>
      </c>
      <c r="C1101" s="44" t="s">
        <v>4552</v>
      </c>
      <c r="D1101" s="45" t="s">
        <v>4554</v>
      </c>
      <c r="E1101" s="19"/>
      <c r="F1101" s="19"/>
      <c r="G1101" s="20"/>
      <c r="H1101" s="20"/>
      <c r="I1101" s="20"/>
      <c r="J1101" s="20"/>
      <c r="K1101" s="20"/>
      <c r="L1101" s="20"/>
      <c r="M1101" s="20"/>
      <c r="N1101" s="20"/>
      <c r="O1101" s="20"/>
    </row>
    <row r="1102">
      <c r="A1102" s="7">
        <v>1101.0</v>
      </c>
      <c r="B1102" s="43" t="s">
        <v>4559</v>
      </c>
      <c r="C1102" s="44" t="s">
        <v>4560</v>
      </c>
      <c r="D1102" s="45" t="s">
        <v>4562</v>
      </c>
      <c r="E1102" s="19"/>
      <c r="F1102" s="19"/>
      <c r="G1102" s="20"/>
      <c r="H1102" s="20"/>
      <c r="I1102" s="20"/>
      <c r="J1102" s="20"/>
      <c r="K1102" s="20"/>
      <c r="L1102" s="20"/>
      <c r="M1102" s="20"/>
      <c r="N1102" s="20"/>
      <c r="O1102" s="20"/>
    </row>
    <row r="1103">
      <c r="A1103" s="7">
        <v>1102.0</v>
      </c>
      <c r="B1103" s="43" t="s">
        <v>6293</v>
      </c>
      <c r="C1103" s="44" t="s">
        <v>6294</v>
      </c>
      <c r="D1103" s="45" t="s">
        <v>6294</v>
      </c>
      <c r="E1103" s="19"/>
      <c r="F1103" s="19"/>
      <c r="G1103" s="20"/>
      <c r="H1103" s="20"/>
      <c r="I1103" s="20"/>
      <c r="J1103" s="20"/>
      <c r="K1103" s="20"/>
      <c r="L1103" s="20"/>
      <c r="M1103" s="20"/>
      <c r="N1103" s="20"/>
      <c r="O1103" s="20"/>
    </row>
    <row r="1104">
      <c r="A1104" s="7">
        <v>1103.0</v>
      </c>
      <c r="B1104" s="43" t="s">
        <v>4632</v>
      </c>
      <c r="C1104" s="44" t="s">
        <v>4633</v>
      </c>
      <c r="D1104" s="45" t="s">
        <v>4635</v>
      </c>
      <c r="E1104" s="19"/>
      <c r="F1104" s="19"/>
      <c r="G1104" s="20"/>
      <c r="H1104" s="20"/>
      <c r="I1104" s="20"/>
      <c r="J1104" s="20"/>
      <c r="K1104" s="20"/>
      <c r="L1104" s="20"/>
      <c r="M1104" s="20"/>
      <c r="N1104" s="20"/>
      <c r="O1104" s="20"/>
    </row>
    <row r="1105">
      <c r="A1105" s="7">
        <v>1104.0</v>
      </c>
      <c r="B1105" s="43" t="s">
        <v>6300</v>
      </c>
      <c r="C1105" s="44" t="s">
        <v>6301</v>
      </c>
      <c r="D1105" s="45" t="s">
        <v>6303</v>
      </c>
      <c r="E1105" s="19"/>
      <c r="F1105" s="19"/>
      <c r="G1105" s="20"/>
      <c r="H1105" s="20"/>
      <c r="I1105" s="20"/>
      <c r="J1105" s="20"/>
      <c r="K1105" s="20"/>
      <c r="L1105" s="20"/>
      <c r="M1105" s="20"/>
      <c r="N1105" s="20"/>
      <c r="O1105" s="20"/>
    </row>
    <row r="1106">
      <c r="A1106" s="7">
        <v>1105.0</v>
      </c>
      <c r="B1106" s="43" t="s">
        <v>4616</v>
      </c>
      <c r="C1106" s="44" t="s">
        <v>4617</v>
      </c>
      <c r="D1106" s="45" t="s">
        <v>4619</v>
      </c>
      <c r="E1106" s="19"/>
      <c r="F1106" s="19"/>
      <c r="G1106" s="20"/>
      <c r="H1106" s="20"/>
      <c r="I1106" s="20"/>
      <c r="J1106" s="20"/>
      <c r="K1106" s="20"/>
      <c r="L1106" s="20"/>
      <c r="M1106" s="20"/>
      <c r="N1106" s="20"/>
      <c r="O1106" s="20"/>
    </row>
    <row r="1107">
      <c r="A1107" s="7">
        <v>1106.0</v>
      </c>
      <c r="B1107" s="43" t="s">
        <v>6308</v>
      </c>
      <c r="C1107" s="44" t="s">
        <v>6309</v>
      </c>
      <c r="D1107" s="45" t="s">
        <v>6311</v>
      </c>
      <c r="E1107" s="19"/>
      <c r="F1107" s="19"/>
      <c r="G1107" s="20"/>
      <c r="H1107" s="20"/>
      <c r="I1107" s="20"/>
      <c r="J1107" s="20"/>
      <c r="K1107" s="20"/>
      <c r="L1107" s="20"/>
      <c r="M1107" s="20"/>
      <c r="N1107" s="20"/>
      <c r="O1107" s="20"/>
    </row>
    <row r="1108">
      <c r="A1108" s="7">
        <v>1107.0</v>
      </c>
      <c r="B1108" s="43" t="s">
        <v>6316</v>
      </c>
      <c r="C1108" s="44" t="s">
        <v>6317</v>
      </c>
      <c r="D1108" s="45" t="s">
        <v>6319</v>
      </c>
      <c r="E1108" s="19"/>
      <c r="F1108" s="19"/>
      <c r="G1108" s="20"/>
      <c r="H1108" s="20"/>
      <c r="I1108" s="20"/>
      <c r="J1108" s="20"/>
      <c r="K1108" s="20"/>
      <c r="L1108" s="20"/>
      <c r="M1108" s="20"/>
      <c r="N1108" s="20"/>
      <c r="O1108" s="20"/>
    </row>
    <row r="1109">
      <c r="A1109" s="7">
        <v>1108.0</v>
      </c>
      <c r="B1109" s="43" t="s">
        <v>6324</v>
      </c>
      <c r="C1109" s="44" t="s">
        <v>6325</v>
      </c>
      <c r="D1109" s="45" t="s">
        <v>6327</v>
      </c>
      <c r="E1109" s="19"/>
      <c r="F1109" s="19"/>
      <c r="G1109" s="20"/>
      <c r="H1109" s="20"/>
      <c r="I1109" s="20"/>
      <c r="J1109" s="20"/>
      <c r="K1109" s="20"/>
      <c r="L1109" s="20"/>
      <c r="M1109" s="20"/>
      <c r="N1109" s="20"/>
      <c r="O1109" s="20"/>
    </row>
    <row r="1110">
      <c r="A1110" s="7">
        <v>1109.0</v>
      </c>
      <c r="B1110" s="43" t="s">
        <v>4665</v>
      </c>
      <c r="C1110" s="44" t="s">
        <v>4666</v>
      </c>
      <c r="D1110" s="45" t="s">
        <v>4668</v>
      </c>
      <c r="E1110" s="19"/>
      <c r="F1110" s="19"/>
      <c r="G1110" s="20"/>
      <c r="H1110" s="20"/>
      <c r="I1110" s="20"/>
      <c r="J1110" s="20"/>
      <c r="K1110" s="20"/>
      <c r="L1110" s="20"/>
      <c r="M1110" s="20"/>
      <c r="N1110" s="20"/>
      <c r="O1110" s="20"/>
    </row>
    <row r="1111">
      <c r="A1111" s="7">
        <v>1110.0</v>
      </c>
      <c r="B1111" s="43" t="s">
        <v>5387</v>
      </c>
      <c r="C1111" s="44" t="s">
        <v>5388</v>
      </c>
      <c r="D1111" s="45" t="s">
        <v>5390</v>
      </c>
      <c r="E1111" s="19"/>
      <c r="F1111" s="19"/>
      <c r="G1111" s="20"/>
      <c r="H1111" s="20"/>
      <c r="I1111" s="20"/>
      <c r="J1111" s="20"/>
      <c r="K1111" s="20"/>
      <c r="L1111" s="20"/>
      <c r="M1111" s="20"/>
      <c r="N1111" s="20"/>
      <c r="O1111" s="20"/>
    </row>
    <row r="1112">
      <c r="A1112" s="7">
        <v>1111.0</v>
      </c>
      <c r="B1112" s="43" t="s">
        <v>4657</v>
      </c>
      <c r="C1112" s="44" t="s">
        <v>4658</v>
      </c>
      <c r="D1112" s="45" t="s">
        <v>4660</v>
      </c>
      <c r="E1112" s="19"/>
      <c r="F1112" s="19"/>
      <c r="G1112" s="20"/>
      <c r="H1112" s="20"/>
      <c r="I1112" s="20"/>
      <c r="J1112" s="20"/>
      <c r="K1112" s="20"/>
      <c r="L1112" s="20"/>
      <c r="M1112" s="20"/>
      <c r="N1112" s="20"/>
      <c r="O1112" s="20"/>
    </row>
    <row r="1113">
      <c r="A1113" s="7">
        <v>1112.0</v>
      </c>
      <c r="B1113" s="43" t="s">
        <v>4673</v>
      </c>
      <c r="C1113" s="44" t="s">
        <v>4674</v>
      </c>
      <c r="D1113" s="45" t="s">
        <v>4676</v>
      </c>
      <c r="E1113" s="19"/>
      <c r="F1113" s="19"/>
      <c r="G1113" s="20"/>
      <c r="H1113" s="20"/>
      <c r="I1113" s="20"/>
      <c r="J1113" s="20"/>
      <c r="K1113" s="20"/>
      <c r="L1113" s="20"/>
      <c r="M1113" s="20"/>
      <c r="N1113" s="20"/>
      <c r="O1113" s="20"/>
    </row>
    <row r="1114">
      <c r="A1114" s="7">
        <v>1113.0</v>
      </c>
      <c r="B1114" s="43" t="s">
        <v>6332</v>
      </c>
      <c r="C1114" s="44" t="s">
        <v>6333</v>
      </c>
      <c r="D1114" s="45" t="s">
        <v>6335</v>
      </c>
      <c r="E1114" s="19"/>
      <c r="F1114" s="19"/>
      <c r="G1114" s="20"/>
      <c r="H1114" s="20"/>
      <c r="I1114" s="20"/>
      <c r="J1114" s="20"/>
      <c r="K1114" s="20"/>
      <c r="L1114" s="20"/>
      <c r="M1114" s="20"/>
      <c r="N1114" s="20"/>
      <c r="O1114" s="20"/>
    </row>
    <row r="1115">
      <c r="A1115" s="7">
        <v>1114.0</v>
      </c>
      <c r="B1115" s="43" t="s">
        <v>6339</v>
      </c>
      <c r="C1115" s="44" t="s">
        <v>6340</v>
      </c>
      <c r="D1115" s="45" t="s">
        <v>6342</v>
      </c>
      <c r="E1115" s="19"/>
      <c r="F1115" s="19"/>
      <c r="G1115" s="20"/>
      <c r="H1115" s="20"/>
      <c r="I1115" s="20"/>
      <c r="J1115" s="20"/>
      <c r="K1115" s="20"/>
      <c r="L1115" s="20"/>
      <c r="M1115" s="20"/>
      <c r="N1115" s="20"/>
      <c r="O1115" s="20"/>
    </row>
    <row r="1116">
      <c r="A1116" s="7">
        <v>1115.0</v>
      </c>
      <c r="B1116" s="43" t="s">
        <v>6347</v>
      </c>
      <c r="C1116" s="44" t="s">
        <v>6348</v>
      </c>
      <c r="D1116" s="45" t="s">
        <v>6350</v>
      </c>
      <c r="E1116" s="19"/>
      <c r="F1116" s="19"/>
      <c r="G1116" s="20"/>
      <c r="H1116" s="20"/>
      <c r="I1116" s="20"/>
      <c r="J1116" s="20"/>
      <c r="K1116" s="20"/>
      <c r="L1116" s="20"/>
      <c r="M1116" s="20"/>
      <c r="N1116" s="20"/>
      <c r="O1116" s="20"/>
    </row>
    <row r="1117">
      <c r="A1117" s="7">
        <v>1116.0</v>
      </c>
      <c r="B1117" s="43" t="s">
        <v>4689</v>
      </c>
      <c r="C1117" s="44" t="s">
        <v>4690</v>
      </c>
      <c r="D1117" s="45" t="s">
        <v>4692</v>
      </c>
      <c r="E1117" s="19"/>
      <c r="F1117" s="19"/>
      <c r="G1117" s="20"/>
      <c r="H1117" s="20"/>
      <c r="I1117" s="20"/>
      <c r="J1117" s="20"/>
      <c r="K1117" s="20"/>
      <c r="L1117" s="20"/>
      <c r="M1117" s="20"/>
      <c r="N1117" s="20"/>
      <c r="O1117" s="20"/>
    </row>
    <row r="1118">
      <c r="A1118" s="7">
        <v>1117.0</v>
      </c>
      <c r="B1118" s="43" t="s">
        <v>6355</v>
      </c>
      <c r="C1118" s="44" t="s">
        <v>6356</v>
      </c>
      <c r="D1118" s="45" t="s">
        <v>6358</v>
      </c>
      <c r="E1118" s="19"/>
      <c r="F1118" s="19"/>
      <c r="G1118" s="20"/>
      <c r="H1118" s="20"/>
      <c r="I1118" s="20"/>
      <c r="J1118" s="20"/>
      <c r="K1118" s="20"/>
      <c r="L1118" s="20"/>
      <c r="M1118" s="20"/>
      <c r="N1118" s="20"/>
      <c r="O1118" s="20"/>
    </row>
    <row r="1119">
      <c r="A1119" s="7">
        <v>1118.0</v>
      </c>
      <c r="B1119" s="43" t="s">
        <v>6363</v>
      </c>
      <c r="C1119" s="44" t="s">
        <v>6364</v>
      </c>
      <c r="D1119" s="45" t="s">
        <v>6366</v>
      </c>
      <c r="E1119" s="19"/>
      <c r="F1119" s="19"/>
      <c r="G1119" s="20"/>
      <c r="H1119" s="20"/>
      <c r="I1119" s="20"/>
      <c r="J1119" s="20"/>
      <c r="K1119" s="20"/>
      <c r="L1119" s="20"/>
      <c r="M1119" s="20"/>
      <c r="N1119" s="20"/>
      <c r="O1119" s="20"/>
    </row>
    <row r="1120">
      <c r="A1120" s="7">
        <v>1119.0</v>
      </c>
      <c r="B1120" s="43" t="s">
        <v>6371</v>
      </c>
      <c r="C1120" s="44" t="s">
        <v>6372</v>
      </c>
      <c r="D1120" s="45" t="s">
        <v>6374</v>
      </c>
      <c r="E1120" s="19"/>
      <c r="F1120" s="19"/>
      <c r="G1120" s="20"/>
      <c r="H1120" s="20"/>
      <c r="I1120" s="20"/>
      <c r="J1120" s="20"/>
      <c r="K1120" s="20"/>
      <c r="L1120" s="20"/>
      <c r="M1120" s="20"/>
      <c r="N1120" s="20"/>
      <c r="O1120" s="20"/>
    </row>
    <row r="1121">
      <c r="A1121" s="7">
        <v>1120.0</v>
      </c>
      <c r="B1121" s="43" t="s">
        <v>2528</v>
      </c>
      <c r="C1121" s="44" t="s">
        <v>2529</v>
      </c>
      <c r="D1121" s="45" t="s">
        <v>2531</v>
      </c>
      <c r="E1121" s="19"/>
      <c r="F1121" s="19"/>
      <c r="G1121" s="20"/>
      <c r="H1121" s="20"/>
      <c r="I1121" s="20"/>
      <c r="J1121" s="20"/>
      <c r="K1121" s="20"/>
      <c r="L1121" s="20"/>
      <c r="M1121" s="20"/>
      <c r="N1121" s="20"/>
      <c r="O1121" s="20"/>
    </row>
    <row r="1122">
      <c r="A1122" s="7">
        <v>1121.0</v>
      </c>
      <c r="B1122" s="43" t="s">
        <v>6379</v>
      </c>
      <c r="C1122" s="44" t="s">
        <v>6380</v>
      </c>
      <c r="D1122" s="45" t="s">
        <v>6382</v>
      </c>
      <c r="E1122" s="19"/>
      <c r="F1122" s="19"/>
      <c r="G1122" s="20"/>
      <c r="H1122" s="20"/>
      <c r="I1122" s="20"/>
      <c r="J1122" s="20"/>
      <c r="K1122" s="20"/>
      <c r="L1122" s="20"/>
      <c r="M1122" s="20"/>
      <c r="N1122" s="20"/>
      <c r="O1122" s="20"/>
    </row>
    <row r="1123">
      <c r="A1123" s="7">
        <v>1122.0</v>
      </c>
      <c r="B1123" s="43" t="s">
        <v>2665</v>
      </c>
      <c r="C1123" s="43" t="s">
        <v>2666</v>
      </c>
      <c r="D1123" s="45" t="s">
        <v>2668</v>
      </c>
      <c r="E1123" s="19"/>
      <c r="F1123" s="19"/>
      <c r="G1123" s="20"/>
      <c r="H1123" s="20"/>
      <c r="I1123" s="20"/>
      <c r="J1123" s="20"/>
      <c r="K1123" s="20"/>
      <c r="L1123" s="20"/>
      <c r="M1123" s="20"/>
      <c r="N1123" s="20"/>
      <c r="O1123" s="20"/>
    </row>
    <row r="1124">
      <c r="A1124" s="7">
        <v>1123.0</v>
      </c>
      <c r="B1124" s="43" t="s">
        <v>6387</v>
      </c>
      <c r="C1124" s="44" t="s">
        <v>6388</v>
      </c>
      <c r="D1124" s="45" t="s">
        <v>6390</v>
      </c>
      <c r="E1124" s="19"/>
      <c r="F1124" s="19"/>
      <c r="G1124" s="20"/>
      <c r="H1124" s="20"/>
      <c r="I1124" s="20"/>
      <c r="J1124" s="20"/>
      <c r="K1124" s="20"/>
      <c r="L1124" s="20"/>
      <c r="M1124" s="20"/>
      <c r="N1124" s="20"/>
      <c r="O1124" s="20"/>
    </row>
    <row r="1125">
      <c r="A1125" s="7">
        <v>1124.0</v>
      </c>
      <c r="B1125" s="43" t="s">
        <v>6395</v>
      </c>
      <c r="C1125" s="44" t="s">
        <v>6396</v>
      </c>
      <c r="D1125" s="45" t="s">
        <v>6398</v>
      </c>
      <c r="E1125" s="19"/>
      <c r="F1125" s="23" t="s">
        <v>7299</v>
      </c>
      <c r="G1125" s="20"/>
      <c r="H1125" s="20"/>
      <c r="I1125" s="20"/>
      <c r="J1125" s="20"/>
      <c r="K1125" s="20"/>
      <c r="L1125" s="20"/>
      <c r="M1125" s="20"/>
      <c r="N1125" s="20"/>
      <c r="O1125" s="20"/>
    </row>
    <row r="1126">
      <c r="A1126" s="7">
        <v>1125.0</v>
      </c>
      <c r="B1126" s="43" t="s">
        <v>6403</v>
      </c>
      <c r="C1126" s="44" t="s">
        <v>6404</v>
      </c>
      <c r="D1126" s="45" t="s">
        <v>6406</v>
      </c>
      <c r="E1126" s="19"/>
      <c r="F1126" s="19"/>
      <c r="G1126" s="20"/>
      <c r="H1126" s="20"/>
      <c r="I1126" s="20"/>
      <c r="J1126" s="20"/>
      <c r="K1126" s="20"/>
      <c r="L1126" s="20"/>
      <c r="M1126" s="20"/>
      <c r="N1126" s="20"/>
      <c r="O1126" s="20"/>
    </row>
    <row r="1127">
      <c r="A1127" s="7">
        <v>1126.0</v>
      </c>
      <c r="B1127" s="43" t="s">
        <v>2730</v>
      </c>
      <c r="C1127" s="44" t="s">
        <v>2731</v>
      </c>
      <c r="D1127" s="45" t="s">
        <v>2733</v>
      </c>
      <c r="E1127" s="19"/>
      <c r="F1127" s="19"/>
      <c r="G1127" s="20"/>
      <c r="H1127" s="20"/>
      <c r="I1127" s="20"/>
      <c r="J1127" s="20"/>
      <c r="K1127" s="20"/>
      <c r="L1127" s="20"/>
      <c r="M1127" s="20"/>
      <c r="N1127" s="20"/>
      <c r="O1127" s="20"/>
    </row>
    <row r="1128">
      <c r="A1128" s="7">
        <v>1127.0</v>
      </c>
      <c r="B1128" s="43" t="s">
        <v>6183</v>
      </c>
      <c r="C1128" s="44" t="s">
        <v>6184</v>
      </c>
      <c r="D1128" s="45" t="s">
        <v>6186</v>
      </c>
      <c r="E1128" s="19"/>
      <c r="F1128" s="19"/>
      <c r="G1128" s="20"/>
      <c r="H1128" s="20"/>
      <c r="I1128" s="20"/>
      <c r="J1128" s="20"/>
      <c r="K1128" s="20"/>
      <c r="L1128" s="20"/>
      <c r="M1128" s="20"/>
      <c r="N1128" s="20"/>
      <c r="O1128" s="20"/>
    </row>
    <row r="1129">
      <c r="A1129" s="7">
        <v>1128.0</v>
      </c>
      <c r="B1129" s="43" t="s">
        <v>6411</v>
      </c>
      <c r="C1129" s="44" t="s">
        <v>6412</v>
      </c>
      <c r="D1129" s="45" t="s">
        <v>6414</v>
      </c>
      <c r="E1129" s="19"/>
      <c r="F1129" s="19"/>
      <c r="G1129" s="20"/>
      <c r="H1129" s="20"/>
      <c r="I1129" s="20"/>
      <c r="J1129" s="20"/>
      <c r="K1129" s="20"/>
      <c r="L1129" s="20"/>
      <c r="M1129" s="20"/>
      <c r="N1129" s="20"/>
      <c r="O1129" s="20"/>
    </row>
    <row r="1130">
      <c r="A1130" s="7">
        <v>1129.0</v>
      </c>
      <c r="B1130" s="43" t="s">
        <v>6419</v>
      </c>
      <c r="C1130" s="44" t="s">
        <v>6420</v>
      </c>
      <c r="D1130" s="45" t="s">
        <v>6422</v>
      </c>
      <c r="E1130" s="19"/>
      <c r="F1130" s="19"/>
      <c r="G1130" s="20"/>
      <c r="H1130" s="20"/>
      <c r="I1130" s="20"/>
      <c r="J1130" s="20"/>
      <c r="K1130" s="20"/>
      <c r="L1130" s="20"/>
      <c r="M1130" s="20"/>
      <c r="N1130" s="20"/>
      <c r="O1130" s="20"/>
    </row>
    <row r="1131">
      <c r="A1131" s="7">
        <v>1130.0</v>
      </c>
      <c r="B1131" s="43" t="s">
        <v>6427</v>
      </c>
      <c r="C1131" s="44" t="s">
        <v>6428</v>
      </c>
      <c r="D1131" s="45" t="s">
        <v>6430</v>
      </c>
      <c r="E1131" s="19"/>
      <c r="F1131" s="19"/>
      <c r="G1131" s="20"/>
      <c r="H1131" s="20"/>
      <c r="I1131" s="20"/>
      <c r="J1131" s="20"/>
      <c r="K1131" s="20"/>
      <c r="L1131" s="20"/>
      <c r="M1131" s="20"/>
      <c r="N1131" s="20"/>
      <c r="O1131" s="20"/>
    </row>
    <row r="1132">
      <c r="A1132" s="7">
        <v>1131.0</v>
      </c>
      <c r="B1132" s="43" t="s">
        <v>2932</v>
      </c>
      <c r="C1132" s="44" t="s">
        <v>2933</v>
      </c>
      <c r="D1132" s="45" t="s">
        <v>2935</v>
      </c>
      <c r="E1132" s="19"/>
      <c r="F1132" s="19"/>
      <c r="G1132" s="20"/>
      <c r="H1132" s="20"/>
      <c r="I1132" s="20"/>
      <c r="J1132" s="20"/>
      <c r="K1132" s="20"/>
      <c r="L1132" s="20"/>
      <c r="M1132" s="20"/>
      <c r="N1132" s="20"/>
      <c r="O1132" s="20"/>
    </row>
    <row r="1133">
      <c r="A1133" s="7">
        <v>1132.0</v>
      </c>
      <c r="B1133" s="43" t="s">
        <v>2956</v>
      </c>
      <c r="C1133" s="44" t="s">
        <v>2957</v>
      </c>
      <c r="D1133" s="45" t="s">
        <v>2959</v>
      </c>
      <c r="E1133" s="19"/>
      <c r="F1133" s="19"/>
      <c r="G1133" s="20"/>
      <c r="H1133" s="20"/>
      <c r="I1133" s="20"/>
      <c r="J1133" s="20"/>
      <c r="K1133" s="20"/>
      <c r="L1133" s="20"/>
      <c r="M1133" s="20"/>
      <c r="N1133" s="20"/>
      <c r="O1133" s="20"/>
    </row>
    <row r="1134">
      <c r="A1134" s="7">
        <v>1133.0</v>
      </c>
      <c r="B1134" s="43" t="s">
        <v>2964</v>
      </c>
      <c r="C1134" s="44" t="s">
        <v>2965</v>
      </c>
      <c r="D1134" s="45" t="s">
        <v>2967</v>
      </c>
      <c r="E1134" s="19"/>
      <c r="F1134" s="19"/>
      <c r="G1134" s="20"/>
      <c r="H1134" s="20"/>
      <c r="I1134" s="20"/>
      <c r="J1134" s="20"/>
      <c r="K1134" s="20"/>
      <c r="L1134" s="20"/>
      <c r="M1134" s="20"/>
      <c r="N1134" s="20"/>
      <c r="O1134" s="20"/>
    </row>
    <row r="1135">
      <c r="A1135" s="7">
        <v>1134.0</v>
      </c>
      <c r="B1135" s="43" t="s">
        <v>4972</v>
      </c>
      <c r="C1135" s="44" t="s">
        <v>4973</v>
      </c>
      <c r="D1135" s="45" t="s">
        <v>4975</v>
      </c>
      <c r="E1135" s="19"/>
      <c r="F1135" s="19"/>
      <c r="G1135" s="20"/>
      <c r="H1135" s="20"/>
      <c r="I1135" s="20"/>
      <c r="J1135" s="20"/>
      <c r="K1135" s="20"/>
      <c r="L1135" s="20"/>
      <c r="M1135" s="20"/>
      <c r="N1135" s="20"/>
      <c r="O1135" s="20"/>
    </row>
    <row r="1136">
      <c r="A1136" s="7">
        <v>1135.0</v>
      </c>
      <c r="B1136" s="43" t="s">
        <v>3021</v>
      </c>
      <c r="C1136" s="44" t="s">
        <v>3022</v>
      </c>
      <c r="D1136" s="45" t="s">
        <v>3024</v>
      </c>
      <c r="E1136" s="19"/>
      <c r="F1136" s="19"/>
      <c r="G1136" s="20"/>
      <c r="H1136" s="20"/>
      <c r="I1136" s="20"/>
      <c r="J1136" s="20"/>
      <c r="K1136" s="20"/>
      <c r="L1136" s="20"/>
      <c r="M1136" s="20"/>
      <c r="N1136" s="20"/>
      <c r="O1136" s="20"/>
    </row>
    <row r="1137">
      <c r="A1137" s="7">
        <v>1136.0</v>
      </c>
      <c r="B1137" s="43" t="s">
        <v>6435</v>
      </c>
      <c r="C1137" s="44" t="s">
        <v>6436</v>
      </c>
      <c r="D1137" s="45" t="s">
        <v>6438</v>
      </c>
      <c r="E1137" s="19"/>
      <c r="F1137" s="19"/>
      <c r="G1137" s="20"/>
      <c r="H1137" s="20"/>
      <c r="I1137" s="20"/>
      <c r="J1137" s="20"/>
      <c r="K1137" s="20"/>
      <c r="L1137" s="20"/>
      <c r="M1137" s="20"/>
      <c r="N1137" s="20"/>
      <c r="O1137" s="20"/>
    </row>
    <row r="1138">
      <c r="A1138" s="7">
        <v>1137.0</v>
      </c>
      <c r="B1138" s="43" t="s">
        <v>6443</v>
      </c>
      <c r="C1138" s="44" t="s">
        <v>6444</v>
      </c>
      <c r="D1138" s="45" t="s">
        <v>6446</v>
      </c>
      <c r="E1138" s="19"/>
      <c r="F1138" s="19"/>
      <c r="G1138" s="20"/>
      <c r="H1138" s="20"/>
      <c r="I1138" s="20"/>
      <c r="J1138" s="20"/>
      <c r="K1138" s="20"/>
      <c r="L1138" s="20"/>
      <c r="M1138" s="20"/>
      <c r="N1138" s="20"/>
      <c r="O1138" s="20"/>
    </row>
    <row r="1139">
      <c r="A1139" s="7">
        <v>1138.0</v>
      </c>
      <c r="B1139" s="43" t="s">
        <v>3045</v>
      </c>
      <c r="C1139" s="44" t="s">
        <v>3046</v>
      </c>
      <c r="D1139" s="45" t="s">
        <v>3048</v>
      </c>
      <c r="E1139" s="19"/>
      <c r="F1139" s="19"/>
      <c r="G1139" s="20"/>
      <c r="H1139" s="20"/>
      <c r="I1139" s="20"/>
      <c r="J1139" s="20"/>
      <c r="K1139" s="20"/>
      <c r="L1139" s="20"/>
      <c r="M1139" s="20"/>
      <c r="N1139" s="20"/>
      <c r="O1139" s="20"/>
    </row>
    <row r="1140">
      <c r="A1140" s="7">
        <v>1139.0</v>
      </c>
      <c r="B1140" s="43" t="s">
        <v>3069</v>
      </c>
      <c r="C1140" s="44" t="s">
        <v>3070</v>
      </c>
      <c r="D1140" s="45" t="s">
        <v>3072</v>
      </c>
      <c r="E1140" s="19"/>
      <c r="F1140" s="19"/>
      <c r="G1140" s="20"/>
      <c r="H1140" s="20"/>
      <c r="I1140" s="20"/>
      <c r="J1140" s="20"/>
      <c r="K1140" s="20"/>
      <c r="L1140" s="20"/>
      <c r="M1140" s="20"/>
      <c r="N1140" s="20"/>
      <c r="O1140" s="20"/>
    </row>
    <row r="1141">
      <c r="A1141" s="7">
        <v>1140.0</v>
      </c>
      <c r="B1141" s="43" t="s">
        <v>6451</v>
      </c>
      <c r="C1141" s="44" t="s">
        <v>6452</v>
      </c>
      <c r="D1141" s="45" t="s">
        <v>6454</v>
      </c>
      <c r="E1141" s="19"/>
      <c r="F1141" s="19"/>
      <c r="G1141" s="20"/>
      <c r="H1141" s="20"/>
      <c r="I1141" s="20"/>
      <c r="J1141" s="20"/>
      <c r="K1141" s="20"/>
      <c r="L1141" s="20"/>
      <c r="M1141" s="20"/>
      <c r="N1141" s="20"/>
      <c r="O1141" s="20"/>
    </row>
    <row r="1142">
      <c r="A1142" s="7">
        <v>1141.0</v>
      </c>
      <c r="B1142" s="43" t="s">
        <v>6459</v>
      </c>
      <c r="C1142" s="44" t="s">
        <v>6460</v>
      </c>
      <c r="D1142" s="45" t="s">
        <v>6462</v>
      </c>
      <c r="E1142" s="19"/>
      <c r="F1142" s="19"/>
      <c r="G1142" s="20"/>
      <c r="H1142" s="20"/>
      <c r="I1142" s="20"/>
      <c r="J1142" s="20"/>
      <c r="K1142" s="20"/>
      <c r="L1142" s="20"/>
      <c r="M1142" s="20"/>
      <c r="N1142" s="20"/>
      <c r="O1142" s="20"/>
    </row>
    <row r="1143">
      <c r="A1143" s="7">
        <v>1142.0</v>
      </c>
      <c r="B1143" s="43" t="s">
        <v>3147</v>
      </c>
      <c r="C1143" s="44" t="s">
        <v>3148</v>
      </c>
      <c r="D1143" s="45" t="s">
        <v>3150</v>
      </c>
      <c r="E1143" s="19"/>
      <c r="F1143" s="19"/>
      <c r="G1143" s="20"/>
      <c r="H1143" s="20"/>
      <c r="I1143" s="20"/>
      <c r="J1143" s="20"/>
      <c r="K1143" s="20"/>
      <c r="L1143" s="20"/>
      <c r="M1143" s="20"/>
      <c r="N1143" s="20"/>
      <c r="O1143" s="20"/>
    </row>
    <row r="1144">
      <c r="A1144" s="7">
        <v>1143.0</v>
      </c>
      <c r="B1144" s="43" t="s">
        <v>5043</v>
      </c>
      <c r="C1144" s="44" t="s">
        <v>5044</v>
      </c>
      <c r="D1144" s="45" t="s">
        <v>5046</v>
      </c>
      <c r="E1144" s="19"/>
      <c r="F1144" s="19"/>
      <c r="G1144" s="20"/>
      <c r="H1144" s="20"/>
      <c r="I1144" s="20"/>
      <c r="J1144" s="20"/>
      <c r="K1144" s="20"/>
      <c r="L1144" s="20"/>
      <c r="M1144" s="20"/>
      <c r="N1144" s="20"/>
      <c r="O1144" s="20"/>
    </row>
    <row r="1145">
      <c r="A1145" s="7">
        <v>1144.0</v>
      </c>
      <c r="B1145" s="43" t="s">
        <v>3203</v>
      </c>
      <c r="C1145" s="44" t="s">
        <v>3204</v>
      </c>
      <c r="D1145" s="45" t="s">
        <v>3206</v>
      </c>
      <c r="E1145" s="19"/>
      <c r="F1145" s="19"/>
      <c r="G1145" s="20"/>
      <c r="H1145" s="20"/>
      <c r="I1145" s="20"/>
      <c r="J1145" s="20"/>
      <c r="K1145" s="20"/>
      <c r="L1145" s="20"/>
      <c r="M1145" s="20"/>
      <c r="N1145" s="20"/>
      <c r="O1145" s="20"/>
    </row>
    <row r="1146">
      <c r="A1146" s="7">
        <v>1145.0</v>
      </c>
      <c r="B1146" s="43" t="s">
        <v>6467</v>
      </c>
      <c r="C1146" s="44" t="s">
        <v>6468</v>
      </c>
      <c r="D1146" s="45" t="s">
        <v>6470</v>
      </c>
      <c r="E1146" s="19"/>
      <c r="F1146" s="19"/>
      <c r="G1146" s="20"/>
      <c r="H1146" s="20"/>
      <c r="I1146" s="20"/>
      <c r="J1146" s="20"/>
      <c r="K1146" s="20"/>
      <c r="L1146" s="20"/>
      <c r="M1146" s="20"/>
      <c r="N1146" s="20"/>
      <c r="O1146" s="20"/>
    </row>
    <row r="1147">
      <c r="A1147" s="7">
        <v>1146.0</v>
      </c>
      <c r="B1147" s="43" t="s">
        <v>6475</v>
      </c>
      <c r="C1147" s="44" t="s">
        <v>6476</v>
      </c>
      <c r="D1147" s="45" t="s">
        <v>6478</v>
      </c>
      <c r="E1147" s="19"/>
      <c r="F1147" s="19"/>
      <c r="G1147" s="20"/>
      <c r="H1147" s="20"/>
      <c r="I1147" s="20"/>
      <c r="J1147" s="20"/>
      <c r="K1147" s="20"/>
      <c r="L1147" s="20"/>
      <c r="M1147" s="20"/>
      <c r="N1147" s="20"/>
      <c r="O1147" s="20"/>
    </row>
    <row r="1148">
      <c r="A1148" s="7">
        <v>1147.0</v>
      </c>
      <c r="B1148" s="43" t="s">
        <v>4074</v>
      </c>
      <c r="C1148" s="44" t="s">
        <v>4075</v>
      </c>
      <c r="D1148" s="45" t="s">
        <v>4077</v>
      </c>
      <c r="E1148" s="19"/>
      <c r="F1148" s="19"/>
      <c r="G1148" s="20"/>
      <c r="H1148" s="20"/>
      <c r="I1148" s="20"/>
      <c r="J1148" s="20"/>
      <c r="K1148" s="20"/>
      <c r="L1148" s="20"/>
      <c r="M1148" s="20"/>
      <c r="N1148" s="20"/>
      <c r="O1148" s="20"/>
    </row>
    <row r="1149">
      <c r="A1149" s="7">
        <v>1148.0</v>
      </c>
      <c r="B1149" s="43" t="s">
        <v>4161</v>
      </c>
      <c r="C1149" s="44" t="s">
        <v>4162</v>
      </c>
      <c r="D1149" s="45" t="s">
        <v>4164</v>
      </c>
      <c r="E1149" s="19"/>
      <c r="F1149" s="19"/>
      <c r="G1149" s="20"/>
      <c r="H1149" s="20"/>
      <c r="I1149" s="20"/>
      <c r="J1149" s="20"/>
      <c r="K1149" s="20"/>
      <c r="L1149" s="20"/>
      <c r="M1149" s="20"/>
      <c r="N1149" s="20"/>
      <c r="O1149" s="20"/>
    </row>
    <row r="1150">
      <c r="A1150" s="7">
        <v>1149.0</v>
      </c>
      <c r="B1150" s="43" t="s">
        <v>4153</v>
      </c>
      <c r="C1150" s="44" t="s">
        <v>4154</v>
      </c>
      <c r="D1150" s="45" t="s">
        <v>4156</v>
      </c>
      <c r="E1150" s="19"/>
      <c r="F1150" s="19"/>
      <c r="G1150" s="20"/>
      <c r="H1150" s="20"/>
      <c r="I1150" s="20"/>
      <c r="J1150" s="20"/>
      <c r="K1150" s="20"/>
      <c r="L1150" s="20"/>
      <c r="M1150" s="20"/>
      <c r="N1150" s="20"/>
      <c r="O1150" s="20"/>
    </row>
    <row r="1151">
      <c r="A1151" s="7">
        <v>1150.0</v>
      </c>
      <c r="B1151" s="43" t="s">
        <v>6483</v>
      </c>
      <c r="C1151" s="44" t="s">
        <v>6484</v>
      </c>
      <c r="D1151" s="45" t="s">
        <v>6486</v>
      </c>
      <c r="E1151" s="19"/>
      <c r="F1151" s="19"/>
      <c r="G1151" s="20"/>
      <c r="H1151" s="20"/>
      <c r="I1151" s="20"/>
      <c r="J1151" s="20"/>
      <c r="K1151" s="20"/>
      <c r="L1151" s="20"/>
      <c r="M1151" s="20"/>
      <c r="N1151" s="20"/>
      <c r="O1151" s="20"/>
    </row>
    <row r="1152">
      <c r="A1152" s="7">
        <v>1151.0</v>
      </c>
      <c r="B1152" s="43" t="s">
        <v>6491</v>
      </c>
      <c r="C1152" s="44" t="s">
        <v>6492</v>
      </c>
      <c r="D1152" s="45" t="s">
        <v>6494</v>
      </c>
      <c r="E1152" s="19"/>
      <c r="F1152" s="19"/>
      <c r="G1152" s="20"/>
      <c r="H1152" s="20"/>
      <c r="I1152" s="20"/>
      <c r="J1152" s="20"/>
      <c r="K1152" s="20"/>
      <c r="L1152" s="20"/>
      <c r="M1152" s="20"/>
      <c r="N1152" s="20"/>
      <c r="O1152" s="20"/>
    </row>
    <row r="1153">
      <c r="A1153" s="7">
        <v>1152.0</v>
      </c>
      <c r="B1153" s="43" t="s">
        <v>4252</v>
      </c>
      <c r="C1153" s="44" t="s">
        <v>4253</v>
      </c>
      <c r="D1153" s="45" t="s">
        <v>4255</v>
      </c>
      <c r="E1153" s="19"/>
      <c r="F1153" s="19"/>
      <c r="G1153" s="20"/>
      <c r="H1153" s="20"/>
      <c r="I1153" s="20"/>
      <c r="J1153" s="20"/>
      <c r="K1153" s="20"/>
      <c r="L1153" s="20"/>
      <c r="M1153" s="20"/>
      <c r="N1153" s="20"/>
      <c r="O1153" s="20"/>
    </row>
    <row r="1154">
      <c r="A1154" s="7">
        <v>1153.0</v>
      </c>
      <c r="B1154" s="43" t="s">
        <v>4349</v>
      </c>
      <c r="C1154" s="44" t="s">
        <v>4350</v>
      </c>
      <c r="D1154" s="45" t="s">
        <v>4352</v>
      </c>
      <c r="E1154" s="19"/>
      <c r="F1154" s="19"/>
      <c r="G1154" s="20"/>
      <c r="H1154" s="20"/>
      <c r="I1154" s="20"/>
      <c r="J1154" s="20"/>
      <c r="K1154" s="20"/>
      <c r="L1154" s="20"/>
      <c r="M1154" s="20"/>
      <c r="N1154" s="20"/>
      <c r="O1154" s="20"/>
    </row>
    <row r="1155">
      <c r="A1155" s="7">
        <v>1154.0</v>
      </c>
      <c r="B1155" s="43" t="s">
        <v>6499</v>
      </c>
      <c r="C1155" s="44" t="s">
        <v>6500</v>
      </c>
      <c r="D1155" s="45" t="s">
        <v>6502</v>
      </c>
      <c r="E1155" s="19"/>
      <c r="F1155" s="19"/>
      <c r="G1155" s="20"/>
      <c r="H1155" s="20"/>
      <c r="I1155" s="20"/>
      <c r="J1155" s="20"/>
      <c r="K1155" s="20"/>
      <c r="L1155" s="20"/>
      <c r="M1155" s="20"/>
      <c r="N1155" s="20"/>
      <c r="O1155" s="20"/>
    </row>
    <row r="1156">
      <c r="A1156" s="7">
        <v>1155.0</v>
      </c>
      <c r="B1156" s="43" t="s">
        <v>5200</v>
      </c>
      <c r="C1156" s="44" t="s">
        <v>5201</v>
      </c>
      <c r="D1156" s="45" t="s">
        <v>5203</v>
      </c>
      <c r="E1156" s="19"/>
      <c r="F1156" s="19"/>
      <c r="G1156" s="20"/>
      <c r="H1156" s="20"/>
      <c r="I1156" s="20"/>
      <c r="J1156" s="20"/>
      <c r="K1156" s="20"/>
      <c r="L1156" s="20"/>
      <c r="M1156" s="20"/>
      <c r="N1156" s="20"/>
      <c r="O1156" s="20"/>
    </row>
    <row r="1157">
      <c r="A1157" s="7">
        <v>1156.0</v>
      </c>
      <c r="B1157" s="43" t="s">
        <v>4373</v>
      </c>
      <c r="C1157" s="44" t="s">
        <v>4374</v>
      </c>
      <c r="D1157" s="45" t="s">
        <v>4376</v>
      </c>
      <c r="E1157" s="19"/>
      <c r="F1157" s="19"/>
      <c r="G1157" s="20"/>
      <c r="H1157" s="20"/>
      <c r="I1157" s="20"/>
      <c r="J1157" s="20"/>
      <c r="K1157" s="20"/>
      <c r="L1157" s="20"/>
      <c r="M1157" s="20"/>
      <c r="N1157" s="20"/>
      <c r="O1157" s="20"/>
    </row>
    <row r="1158">
      <c r="A1158" s="7">
        <v>1157.0</v>
      </c>
      <c r="B1158" s="43" t="s">
        <v>4462</v>
      </c>
      <c r="C1158" s="44" t="s">
        <v>4463</v>
      </c>
      <c r="D1158" s="45" t="s">
        <v>4465</v>
      </c>
      <c r="E1158" s="19"/>
      <c r="F1158" s="19"/>
      <c r="G1158" s="20"/>
      <c r="H1158" s="20"/>
      <c r="I1158" s="20"/>
      <c r="J1158" s="20"/>
      <c r="K1158" s="20"/>
      <c r="L1158" s="20"/>
      <c r="M1158" s="20"/>
      <c r="N1158" s="20"/>
      <c r="O1158" s="20"/>
    </row>
    <row r="1159">
      <c r="A1159" s="7">
        <v>1158.0</v>
      </c>
      <c r="B1159" s="43" t="s">
        <v>4600</v>
      </c>
      <c r="C1159" s="44" t="s">
        <v>4601</v>
      </c>
      <c r="D1159" s="45" t="s">
        <v>4603</v>
      </c>
      <c r="E1159" s="19"/>
      <c r="F1159" s="19"/>
      <c r="G1159" s="20"/>
      <c r="H1159" s="20"/>
      <c r="I1159" s="20"/>
      <c r="J1159" s="20"/>
      <c r="K1159" s="20"/>
      <c r="L1159" s="20"/>
      <c r="M1159" s="20"/>
      <c r="N1159" s="20"/>
      <c r="O1159" s="20"/>
    </row>
    <row r="1160">
      <c r="A1160" s="7">
        <v>1159.0</v>
      </c>
      <c r="B1160" s="43" t="s">
        <v>6507</v>
      </c>
      <c r="C1160" s="44" t="s">
        <v>6508</v>
      </c>
      <c r="D1160" s="45" t="s">
        <v>6510</v>
      </c>
      <c r="E1160" s="19"/>
      <c r="F1160" s="19"/>
      <c r="G1160" s="20"/>
      <c r="H1160" s="20"/>
      <c r="I1160" s="20"/>
      <c r="J1160" s="20"/>
      <c r="K1160" s="20"/>
      <c r="L1160" s="20"/>
      <c r="M1160" s="20"/>
      <c r="N1160" s="20"/>
      <c r="O1160" s="20"/>
    </row>
    <row r="1161">
      <c r="A1161" s="7">
        <v>1160.0</v>
      </c>
      <c r="B1161" s="43" t="s">
        <v>4640</v>
      </c>
      <c r="C1161" s="44" t="s">
        <v>4641</v>
      </c>
      <c r="D1161" s="45" t="s">
        <v>4643</v>
      </c>
      <c r="E1161" s="19"/>
      <c r="F1161" s="19"/>
      <c r="G1161" s="20"/>
      <c r="H1161" s="20"/>
      <c r="I1161" s="20"/>
      <c r="J1161" s="20"/>
      <c r="K1161" s="20"/>
      <c r="L1161" s="20"/>
      <c r="M1161" s="20"/>
      <c r="N1161" s="20"/>
      <c r="O1161" s="20"/>
    </row>
    <row r="1162">
      <c r="A1162" s="7">
        <v>1161.0</v>
      </c>
      <c r="B1162" s="43" t="s">
        <v>4657</v>
      </c>
      <c r="C1162" s="44" t="s">
        <v>4658</v>
      </c>
      <c r="D1162" s="45" t="s">
        <v>4660</v>
      </c>
      <c r="E1162" s="19"/>
      <c r="F1162" s="19"/>
      <c r="G1162" s="20"/>
      <c r="H1162" s="20"/>
      <c r="I1162" s="20"/>
      <c r="J1162" s="20"/>
      <c r="K1162" s="20"/>
      <c r="L1162" s="20"/>
      <c r="M1162" s="20"/>
      <c r="N1162" s="20"/>
      <c r="O1162" s="20"/>
    </row>
    <row r="1163">
      <c r="A1163" s="7">
        <v>1162.0</v>
      </c>
      <c r="B1163" s="43" t="s">
        <v>4681</v>
      </c>
      <c r="C1163" s="44" t="s">
        <v>4682</v>
      </c>
      <c r="D1163" s="45" t="s">
        <v>4684</v>
      </c>
      <c r="E1163" s="19"/>
      <c r="F1163" s="19"/>
      <c r="G1163" s="20"/>
      <c r="H1163" s="20"/>
      <c r="I1163" s="20"/>
      <c r="J1163" s="20"/>
      <c r="K1163" s="20"/>
      <c r="L1163" s="20"/>
      <c r="M1163" s="20"/>
      <c r="N1163" s="20"/>
      <c r="O1163" s="20"/>
    </row>
    <row r="1164">
      <c r="A1164" s="7">
        <v>1163.0</v>
      </c>
      <c r="B1164" s="43" t="s">
        <v>4705</v>
      </c>
      <c r="C1164" s="44" t="s">
        <v>4706</v>
      </c>
      <c r="D1164" s="45" t="s">
        <v>4708</v>
      </c>
      <c r="E1164" s="19"/>
      <c r="F1164" s="19"/>
      <c r="G1164" s="20"/>
      <c r="H1164" s="20"/>
      <c r="I1164" s="20"/>
      <c r="J1164" s="20"/>
      <c r="K1164" s="20"/>
      <c r="L1164" s="20"/>
      <c r="M1164" s="20"/>
      <c r="N1164" s="20"/>
      <c r="O1164" s="20"/>
    </row>
    <row r="1165">
      <c r="A1165" s="7">
        <v>1164.0</v>
      </c>
      <c r="B1165" s="43" t="s">
        <v>5568</v>
      </c>
      <c r="C1165" s="44" t="s">
        <v>5569</v>
      </c>
      <c r="D1165" s="45" t="s">
        <v>5571</v>
      </c>
      <c r="E1165" s="19"/>
      <c r="F1165" s="19"/>
      <c r="G1165" s="20"/>
      <c r="H1165" s="20"/>
      <c r="I1165" s="20"/>
      <c r="J1165" s="20"/>
      <c r="K1165" s="20"/>
      <c r="L1165" s="20"/>
      <c r="M1165" s="20"/>
      <c r="N1165" s="20"/>
      <c r="O1165" s="20"/>
    </row>
    <row r="1166">
      <c r="A1166" s="7">
        <v>1165.0</v>
      </c>
      <c r="B1166" s="43" t="s">
        <v>112</v>
      </c>
      <c r="C1166" s="44" t="s">
        <v>113</v>
      </c>
      <c r="D1166" s="45" t="s">
        <v>115</v>
      </c>
      <c r="E1166" s="19"/>
      <c r="F1166" s="19"/>
      <c r="G1166" s="20"/>
      <c r="H1166" s="20"/>
      <c r="I1166" s="20"/>
      <c r="J1166" s="20"/>
      <c r="K1166" s="20"/>
      <c r="L1166" s="20"/>
      <c r="M1166" s="20"/>
      <c r="N1166" s="20"/>
      <c r="O1166" s="20"/>
    </row>
    <row r="1167">
      <c r="A1167" s="7">
        <v>1166.0</v>
      </c>
      <c r="B1167" s="43" t="s">
        <v>6515</v>
      </c>
      <c r="C1167" s="44" t="s">
        <v>6516</v>
      </c>
      <c r="D1167" s="45" t="s">
        <v>6518</v>
      </c>
      <c r="E1167" s="19"/>
      <c r="F1167" s="19"/>
      <c r="G1167" s="20"/>
      <c r="H1167" s="20"/>
      <c r="I1167" s="20"/>
      <c r="J1167" s="20"/>
      <c r="K1167" s="20"/>
      <c r="L1167" s="20"/>
      <c r="M1167" s="20"/>
      <c r="N1167" s="20"/>
      <c r="O1167" s="20"/>
    </row>
    <row r="1168">
      <c r="A1168" s="7">
        <v>1167.0</v>
      </c>
      <c r="B1168" s="43" t="s">
        <v>6523</v>
      </c>
      <c r="C1168" s="44" t="s">
        <v>6524</v>
      </c>
      <c r="D1168" s="45" t="s">
        <v>6526</v>
      </c>
      <c r="E1168" s="19"/>
      <c r="F1168" s="19"/>
      <c r="G1168" s="20"/>
      <c r="H1168" s="20"/>
      <c r="I1168" s="20"/>
      <c r="J1168" s="20"/>
      <c r="K1168" s="20"/>
      <c r="L1168" s="20"/>
      <c r="M1168" s="20"/>
      <c r="N1168" s="20"/>
      <c r="O1168" s="20"/>
    </row>
    <row r="1169">
      <c r="A1169" s="7">
        <v>1168.0</v>
      </c>
      <c r="B1169" s="43" t="s">
        <v>5648</v>
      </c>
      <c r="C1169" s="44" t="s">
        <v>5649</v>
      </c>
      <c r="D1169" s="45" t="s">
        <v>5651</v>
      </c>
      <c r="E1169" s="19"/>
      <c r="F1169" s="19"/>
      <c r="G1169" s="20"/>
      <c r="H1169" s="20"/>
      <c r="I1169" s="20"/>
      <c r="J1169" s="20"/>
      <c r="K1169" s="20"/>
      <c r="L1169" s="20"/>
      <c r="M1169" s="20"/>
      <c r="N1169" s="20"/>
      <c r="O1169" s="20"/>
    </row>
    <row r="1170">
      <c r="A1170" s="7">
        <v>1169.0</v>
      </c>
      <c r="B1170" s="43" t="s">
        <v>222</v>
      </c>
      <c r="C1170" s="44" t="s">
        <v>223</v>
      </c>
      <c r="D1170" s="45" t="s">
        <v>225</v>
      </c>
      <c r="E1170" s="19"/>
      <c r="F1170" s="19"/>
      <c r="G1170" s="20"/>
      <c r="H1170" s="20"/>
      <c r="I1170" s="20"/>
      <c r="J1170" s="20"/>
      <c r="K1170" s="20"/>
      <c r="L1170" s="20"/>
      <c r="M1170" s="20"/>
      <c r="N1170" s="20"/>
      <c r="O1170" s="20"/>
    </row>
    <row r="1171">
      <c r="A1171" s="7">
        <v>1170.0</v>
      </c>
      <c r="B1171" s="43" t="s">
        <v>5688</v>
      </c>
      <c r="C1171" s="44" t="s">
        <v>5689</v>
      </c>
      <c r="D1171" s="45" t="s">
        <v>5691</v>
      </c>
      <c r="E1171" s="19"/>
      <c r="F1171" s="19"/>
      <c r="G1171" s="20"/>
      <c r="H1171" s="20"/>
      <c r="I1171" s="20"/>
      <c r="J1171" s="20"/>
      <c r="K1171" s="20"/>
      <c r="L1171" s="20"/>
      <c r="M1171" s="20"/>
      <c r="N1171" s="20"/>
      <c r="O1171" s="20"/>
    </row>
    <row r="1172">
      <c r="A1172" s="7">
        <v>1171.0</v>
      </c>
      <c r="B1172" s="43" t="s">
        <v>5711</v>
      </c>
      <c r="C1172" s="44" t="s">
        <v>5712</v>
      </c>
      <c r="D1172" s="45" t="s">
        <v>5714</v>
      </c>
      <c r="E1172" s="19"/>
      <c r="F1172" s="19"/>
      <c r="G1172" s="20"/>
      <c r="H1172" s="20"/>
      <c r="I1172" s="20"/>
      <c r="J1172" s="20"/>
      <c r="K1172" s="20"/>
      <c r="L1172" s="20"/>
      <c r="M1172" s="20"/>
      <c r="N1172" s="20"/>
      <c r="O1172" s="20"/>
    </row>
    <row r="1173">
      <c r="A1173" s="7">
        <v>1172.0</v>
      </c>
      <c r="B1173" s="43" t="s">
        <v>6531</v>
      </c>
      <c r="C1173" s="44" t="s">
        <v>6532</v>
      </c>
      <c r="D1173" s="45" t="s">
        <v>6534</v>
      </c>
      <c r="E1173" s="19"/>
      <c r="F1173" s="19"/>
      <c r="G1173" s="20"/>
      <c r="H1173" s="20"/>
      <c r="I1173" s="20"/>
      <c r="J1173" s="20"/>
      <c r="K1173" s="20"/>
      <c r="L1173" s="20"/>
      <c r="M1173" s="20"/>
      <c r="N1173" s="20"/>
      <c r="O1173" s="20"/>
    </row>
    <row r="1174">
      <c r="A1174" s="7">
        <v>1173.0</v>
      </c>
      <c r="B1174" s="43" t="s">
        <v>6539</v>
      </c>
      <c r="C1174" s="44" t="s">
        <v>6540</v>
      </c>
      <c r="D1174" s="45" t="s">
        <v>6542</v>
      </c>
      <c r="E1174" s="19"/>
      <c r="F1174" s="19"/>
      <c r="G1174" s="20"/>
      <c r="H1174" s="20"/>
      <c r="I1174" s="20"/>
      <c r="J1174" s="20"/>
      <c r="K1174" s="20"/>
      <c r="L1174" s="20"/>
      <c r="M1174" s="20"/>
      <c r="N1174" s="20"/>
      <c r="O1174" s="20"/>
    </row>
    <row r="1175">
      <c r="A1175" s="7">
        <v>1174.0</v>
      </c>
      <c r="B1175" s="43" t="s">
        <v>5783</v>
      </c>
      <c r="C1175" s="44" t="s">
        <v>5784</v>
      </c>
      <c r="D1175" s="45" t="s">
        <v>5786</v>
      </c>
      <c r="E1175" s="19"/>
      <c r="F1175" s="19"/>
      <c r="G1175" s="20"/>
      <c r="H1175" s="20"/>
      <c r="I1175" s="20"/>
      <c r="J1175" s="20"/>
      <c r="K1175" s="20"/>
      <c r="L1175" s="20"/>
      <c r="M1175" s="20"/>
      <c r="N1175" s="20"/>
      <c r="O1175" s="20"/>
    </row>
    <row r="1176">
      <c r="A1176" s="7">
        <v>1175.0</v>
      </c>
      <c r="B1176" s="43" t="s">
        <v>401</v>
      </c>
      <c r="C1176" s="44" t="s">
        <v>402</v>
      </c>
      <c r="D1176" s="45" t="s">
        <v>404</v>
      </c>
      <c r="E1176" s="19"/>
      <c r="F1176" s="19"/>
      <c r="G1176" s="20"/>
      <c r="H1176" s="20"/>
      <c r="I1176" s="20"/>
      <c r="J1176" s="20"/>
      <c r="K1176" s="20"/>
      <c r="L1176" s="20"/>
      <c r="M1176" s="20"/>
      <c r="N1176" s="20"/>
      <c r="O1176" s="20"/>
    </row>
    <row r="1177">
      <c r="A1177" s="7">
        <v>1176.0</v>
      </c>
      <c r="B1177" s="43" t="s">
        <v>506</v>
      </c>
      <c r="C1177" s="44" t="s">
        <v>507</v>
      </c>
      <c r="D1177" s="45" t="s">
        <v>509</v>
      </c>
      <c r="E1177" s="19"/>
      <c r="F1177" s="19"/>
      <c r="G1177" s="20"/>
      <c r="H1177" s="20"/>
      <c r="I1177" s="20"/>
      <c r="J1177" s="20"/>
      <c r="K1177" s="20"/>
      <c r="L1177" s="20"/>
      <c r="M1177" s="20"/>
      <c r="N1177" s="20"/>
      <c r="O1177" s="20"/>
    </row>
    <row r="1178">
      <c r="A1178" s="7">
        <v>1177.0</v>
      </c>
      <c r="B1178" s="43" t="s">
        <v>547</v>
      </c>
      <c r="C1178" s="44" t="s">
        <v>548</v>
      </c>
      <c r="D1178" s="45" t="s">
        <v>550</v>
      </c>
      <c r="E1178" s="19"/>
      <c r="F1178" s="19"/>
      <c r="G1178" s="20"/>
      <c r="H1178" s="20"/>
      <c r="I1178" s="20"/>
      <c r="J1178" s="20"/>
      <c r="K1178" s="20"/>
      <c r="L1178" s="20"/>
      <c r="M1178" s="20"/>
      <c r="N1178" s="20"/>
      <c r="O1178" s="20"/>
    </row>
    <row r="1179">
      <c r="A1179" s="7">
        <v>1178.0</v>
      </c>
      <c r="B1179" s="43" t="s">
        <v>636</v>
      </c>
      <c r="C1179" s="44" t="s">
        <v>637</v>
      </c>
      <c r="D1179" s="45" t="s">
        <v>639</v>
      </c>
      <c r="E1179" s="19"/>
      <c r="F1179" s="19"/>
      <c r="G1179" s="20"/>
      <c r="H1179" s="20"/>
      <c r="I1179" s="20"/>
      <c r="J1179" s="20"/>
      <c r="K1179" s="20"/>
      <c r="L1179" s="20"/>
      <c r="M1179" s="20"/>
      <c r="N1179" s="20"/>
      <c r="O1179" s="20"/>
    </row>
    <row r="1180">
      <c r="A1180" s="7">
        <v>1179.0</v>
      </c>
      <c r="B1180" s="43" t="s">
        <v>5935</v>
      </c>
      <c r="C1180" s="44" t="s">
        <v>5936</v>
      </c>
      <c r="D1180" s="45" t="s">
        <v>5938</v>
      </c>
      <c r="E1180" s="19"/>
      <c r="F1180" s="19"/>
      <c r="G1180" s="20"/>
      <c r="H1180" s="20"/>
      <c r="I1180" s="20"/>
      <c r="J1180" s="20"/>
      <c r="K1180" s="20"/>
      <c r="L1180" s="20"/>
      <c r="M1180" s="20"/>
      <c r="N1180" s="20"/>
      <c r="O1180" s="20"/>
    </row>
    <row r="1181">
      <c r="A1181" s="7">
        <v>1180.0</v>
      </c>
      <c r="B1181" s="43" t="s">
        <v>6547</v>
      </c>
      <c r="C1181" s="44" t="s">
        <v>6548</v>
      </c>
      <c r="D1181" s="45" t="s">
        <v>6550</v>
      </c>
      <c r="E1181" s="19"/>
      <c r="F1181" s="19"/>
      <c r="G1181" s="20"/>
      <c r="H1181" s="20"/>
      <c r="I1181" s="20"/>
      <c r="J1181" s="20"/>
      <c r="K1181" s="20"/>
      <c r="L1181" s="20"/>
      <c r="M1181" s="20"/>
      <c r="N1181" s="20"/>
      <c r="O1181" s="20"/>
    </row>
    <row r="1182">
      <c r="A1182" s="7">
        <v>1181.0</v>
      </c>
      <c r="B1182" s="43" t="s">
        <v>6555</v>
      </c>
      <c r="C1182" s="44" t="s">
        <v>6556</v>
      </c>
      <c r="D1182" s="45" t="s">
        <v>6558</v>
      </c>
      <c r="E1182" s="19"/>
      <c r="F1182" s="19"/>
      <c r="G1182" s="20"/>
      <c r="H1182" s="20"/>
      <c r="I1182" s="20"/>
      <c r="J1182" s="20"/>
      <c r="K1182" s="20"/>
      <c r="L1182" s="20"/>
      <c r="M1182" s="20"/>
      <c r="N1182" s="20"/>
      <c r="O1182" s="20"/>
    </row>
    <row r="1183">
      <c r="A1183" s="7">
        <v>1182.0</v>
      </c>
      <c r="B1183" s="43" t="s">
        <v>5512</v>
      </c>
      <c r="C1183" s="44" t="s">
        <v>5513</v>
      </c>
      <c r="D1183" s="45" t="s">
        <v>5515</v>
      </c>
      <c r="E1183" s="19"/>
      <c r="F1183" s="19"/>
      <c r="G1183" s="20"/>
      <c r="H1183" s="20"/>
      <c r="I1183" s="20"/>
      <c r="J1183" s="20"/>
      <c r="K1183" s="20"/>
      <c r="L1183" s="20"/>
      <c r="M1183" s="20"/>
      <c r="N1183" s="20"/>
      <c r="O1183" s="20"/>
    </row>
    <row r="1184">
      <c r="A1184" s="7">
        <v>1183.0</v>
      </c>
      <c r="B1184" s="43" t="s">
        <v>588</v>
      </c>
      <c r="C1184" s="44" t="s">
        <v>589</v>
      </c>
      <c r="D1184" s="45" t="s">
        <v>591</v>
      </c>
      <c r="E1184" s="19"/>
      <c r="F1184" s="19"/>
      <c r="G1184" s="20"/>
      <c r="H1184" s="20"/>
      <c r="I1184" s="20"/>
      <c r="J1184" s="20"/>
      <c r="K1184" s="20"/>
      <c r="L1184" s="20"/>
      <c r="M1184" s="20"/>
      <c r="N1184" s="20"/>
      <c r="O1184" s="20"/>
    </row>
    <row r="1185">
      <c r="A1185" s="7">
        <v>1184.0</v>
      </c>
      <c r="B1185" s="43" t="s">
        <v>6563</v>
      </c>
      <c r="C1185" s="44" t="s">
        <v>6564</v>
      </c>
      <c r="D1185" s="45" t="s">
        <v>6566</v>
      </c>
      <c r="E1185" s="19"/>
      <c r="F1185" s="19"/>
      <c r="G1185" s="20"/>
      <c r="H1185" s="20"/>
      <c r="I1185" s="20"/>
      <c r="J1185" s="20"/>
      <c r="K1185" s="20"/>
      <c r="L1185" s="20"/>
      <c r="M1185" s="20"/>
      <c r="N1185" s="20"/>
      <c r="O1185" s="20"/>
    </row>
    <row r="1186">
      <c r="A1186" s="7">
        <v>1185.0</v>
      </c>
      <c r="B1186" s="43" t="s">
        <v>5959</v>
      </c>
      <c r="C1186" s="44" t="s">
        <v>5960</v>
      </c>
      <c r="D1186" s="45" t="s">
        <v>5962</v>
      </c>
      <c r="E1186" s="19"/>
      <c r="F1186" s="19"/>
      <c r="G1186" s="20"/>
      <c r="H1186" s="20"/>
      <c r="I1186" s="20"/>
      <c r="J1186" s="20"/>
      <c r="K1186" s="20"/>
      <c r="L1186" s="20"/>
      <c r="M1186" s="20"/>
      <c r="N1186" s="20"/>
      <c r="O1186" s="20"/>
    </row>
    <row r="1187">
      <c r="A1187" s="7">
        <v>1186.0</v>
      </c>
      <c r="B1187" s="43" t="s">
        <v>6571</v>
      </c>
      <c r="C1187" s="44" t="s">
        <v>6572</v>
      </c>
      <c r="D1187" s="45" t="s">
        <v>6574</v>
      </c>
      <c r="E1187" s="19"/>
      <c r="F1187" s="19"/>
      <c r="G1187" s="20"/>
      <c r="H1187" s="20"/>
      <c r="I1187" s="20"/>
      <c r="J1187" s="20"/>
      <c r="K1187" s="20"/>
      <c r="L1187" s="20"/>
      <c r="M1187" s="20"/>
      <c r="N1187" s="20"/>
      <c r="O1187" s="20"/>
    </row>
    <row r="1188">
      <c r="A1188" s="7">
        <v>1187.0</v>
      </c>
      <c r="B1188" s="43" t="s">
        <v>6579</v>
      </c>
      <c r="C1188" s="44" t="s">
        <v>6580</v>
      </c>
      <c r="D1188" s="45" t="s">
        <v>6582</v>
      </c>
      <c r="E1188" s="19"/>
      <c r="F1188" s="19"/>
      <c r="G1188" s="20"/>
      <c r="H1188" s="20"/>
      <c r="I1188" s="20"/>
      <c r="J1188" s="20"/>
      <c r="K1188" s="20"/>
      <c r="L1188" s="20"/>
      <c r="M1188" s="20"/>
      <c r="N1188" s="20"/>
      <c r="O1188" s="20"/>
    </row>
    <row r="1189">
      <c r="A1189" s="7">
        <v>1188.0</v>
      </c>
      <c r="B1189" s="43" t="s">
        <v>700</v>
      </c>
      <c r="C1189" s="44" t="s">
        <v>701</v>
      </c>
      <c r="D1189" s="45" t="s">
        <v>703</v>
      </c>
      <c r="E1189" s="19"/>
      <c r="F1189" s="19"/>
      <c r="G1189" s="20"/>
      <c r="H1189" s="20"/>
      <c r="I1189" s="20"/>
      <c r="J1189" s="20"/>
      <c r="K1189" s="20"/>
      <c r="L1189" s="20"/>
      <c r="M1189" s="20"/>
      <c r="N1189" s="20"/>
      <c r="O1189" s="20"/>
    </row>
    <row r="1190">
      <c r="A1190" s="7">
        <v>1189.0</v>
      </c>
      <c r="B1190" s="43" t="s">
        <v>6587</v>
      </c>
      <c r="C1190" s="44" t="s">
        <v>6588</v>
      </c>
      <c r="D1190" s="45" t="s">
        <v>6590</v>
      </c>
      <c r="E1190" s="19"/>
      <c r="F1190" s="19"/>
      <c r="G1190" s="20"/>
      <c r="H1190" s="20"/>
      <c r="I1190" s="20"/>
      <c r="J1190" s="20"/>
      <c r="K1190" s="20"/>
      <c r="L1190" s="20"/>
      <c r="M1190" s="20"/>
      <c r="N1190" s="20"/>
      <c r="O1190" s="20"/>
    </row>
    <row r="1191">
      <c r="A1191" s="7">
        <v>1190.0</v>
      </c>
      <c r="B1191" s="43" t="s">
        <v>733</v>
      </c>
      <c r="C1191" s="44" t="s">
        <v>734</v>
      </c>
      <c r="D1191" s="45" t="s">
        <v>736</v>
      </c>
      <c r="E1191" s="19"/>
      <c r="F1191" s="19"/>
      <c r="G1191" s="20"/>
      <c r="H1191" s="20"/>
      <c r="I1191" s="20"/>
      <c r="J1191" s="20"/>
      <c r="K1191" s="20"/>
      <c r="L1191" s="20"/>
      <c r="M1191" s="20"/>
      <c r="N1191" s="20"/>
      <c r="O1191" s="20"/>
    </row>
    <row r="1192">
      <c r="A1192" s="7">
        <v>1191.0</v>
      </c>
      <c r="B1192" s="43" t="s">
        <v>6595</v>
      </c>
      <c r="C1192" s="44" t="s">
        <v>6596</v>
      </c>
      <c r="D1192" s="45" t="s">
        <v>6598</v>
      </c>
      <c r="E1192" s="19"/>
      <c r="F1192" s="19"/>
      <c r="G1192" s="20"/>
      <c r="H1192" s="20"/>
      <c r="I1192" s="20"/>
      <c r="J1192" s="20"/>
      <c r="K1192" s="20"/>
      <c r="L1192" s="20"/>
      <c r="M1192" s="20"/>
      <c r="N1192" s="20"/>
      <c r="O1192" s="20"/>
    </row>
    <row r="1193">
      <c r="A1193" s="7">
        <v>1192.0</v>
      </c>
      <c r="B1193" s="43" t="s">
        <v>6603</v>
      </c>
      <c r="C1193" s="44" t="s">
        <v>6604</v>
      </c>
      <c r="D1193" s="45" t="s">
        <v>6606</v>
      </c>
      <c r="E1193" s="19"/>
      <c r="F1193" s="19"/>
      <c r="G1193" s="20"/>
      <c r="H1193" s="20"/>
      <c r="I1193" s="20"/>
      <c r="J1193" s="20"/>
      <c r="K1193" s="20"/>
      <c r="L1193" s="20"/>
      <c r="M1193" s="20"/>
      <c r="N1193" s="20"/>
      <c r="O1193" s="20"/>
    </row>
    <row r="1194">
      <c r="A1194" s="7">
        <v>1193.0</v>
      </c>
      <c r="B1194" s="43" t="s">
        <v>1201</v>
      </c>
      <c r="C1194" s="44" t="s">
        <v>1202</v>
      </c>
      <c r="D1194" s="45" t="s">
        <v>1204</v>
      </c>
      <c r="E1194" s="19"/>
      <c r="F1194" s="19"/>
      <c r="G1194" s="20"/>
      <c r="H1194" s="20"/>
      <c r="I1194" s="20"/>
      <c r="J1194" s="20"/>
      <c r="K1194" s="20"/>
      <c r="L1194" s="20"/>
      <c r="M1194" s="20"/>
      <c r="N1194" s="20"/>
      <c r="O1194" s="20"/>
    </row>
    <row r="1195">
      <c r="A1195" s="7">
        <v>1194.0</v>
      </c>
      <c r="B1195" s="43" t="s">
        <v>6611</v>
      </c>
      <c r="C1195" s="44" t="s">
        <v>6612</v>
      </c>
      <c r="D1195" s="45" t="s">
        <v>6614</v>
      </c>
      <c r="E1195" s="19"/>
      <c r="F1195" s="19"/>
      <c r="G1195" s="20"/>
      <c r="H1195" s="20"/>
      <c r="I1195" s="20"/>
      <c r="J1195" s="20"/>
      <c r="K1195" s="20"/>
      <c r="L1195" s="20"/>
      <c r="M1195" s="20"/>
      <c r="N1195" s="20"/>
      <c r="O1195" s="20"/>
    </row>
    <row r="1196">
      <c r="A1196" s="7">
        <v>1195.0</v>
      </c>
      <c r="B1196" s="43" t="s">
        <v>6619</v>
      </c>
      <c r="C1196" s="44" t="s">
        <v>6620</v>
      </c>
      <c r="D1196" s="45" t="s">
        <v>6622</v>
      </c>
      <c r="E1196" s="19"/>
      <c r="F1196" s="19"/>
      <c r="G1196" s="20"/>
      <c r="H1196" s="20"/>
      <c r="I1196" s="20"/>
      <c r="J1196" s="20"/>
      <c r="K1196" s="20"/>
      <c r="L1196" s="20"/>
      <c r="M1196" s="20"/>
      <c r="N1196" s="20"/>
      <c r="O1196" s="20"/>
    </row>
    <row r="1197">
      <c r="A1197" s="7">
        <v>1196.0</v>
      </c>
      <c r="B1197" s="43" t="s">
        <v>6627</v>
      </c>
      <c r="C1197" s="44" t="s">
        <v>6628</v>
      </c>
      <c r="D1197" s="45" t="s">
        <v>6630</v>
      </c>
      <c r="E1197" s="19"/>
      <c r="F1197" s="19"/>
      <c r="G1197" s="20"/>
      <c r="H1197" s="20"/>
      <c r="I1197" s="20"/>
      <c r="J1197" s="20"/>
      <c r="K1197" s="20"/>
      <c r="L1197" s="20"/>
      <c r="M1197" s="20"/>
      <c r="N1197" s="20"/>
      <c r="O1197" s="20"/>
    </row>
    <row r="1198">
      <c r="A1198" s="7">
        <v>1197.0</v>
      </c>
      <c r="B1198" s="43" t="s">
        <v>6636</v>
      </c>
      <c r="C1198" s="44" t="s">
        <v>6637</v>
      </c>
      <c r="D1198" s="45" t="s">
        <v>6639</v>
      </c>
      <c r="E1198" s="19"/>
      <c r="F1198" s="19"/>
      <c r="G1198" s="20"/>
      <c r="H1198" s="20"/>
      <c r="I1198" s="20"/>
      <c r="J1198" s="20"/>
      <c r="K1198" s="20"/>
      <c r="L1198" s="20"/>
      <c r="M1198" s="20"/>
      <c r="N1198" s="20"/>
      <c r="O1198" s="20"/>
    </row>
    <row r="1199">
      <c r="A1199" s="7">
        <v>1198.0</v>
      </c>
      <c r="B1199" s="43" t="s">
        <v>6644</v>
      </c>
      <c r="C1199" s="44" t="s">
        <v>6645</v>
      </c>
      <c r="D1199" s="45" t="s">
        <v>6647</v>
      </c>
      <c r="E1199" s="19"/>
      <c r="F1199" s="19"/>
      <c r="G1199" s="20"/>
      <c r="H1199" s="20"/>
      <c r="I1199" s="20"/>
      <c r="J1199" s="20"/>
      <c r="K1199" s="20"/>
      <c r="L1199" s="20"/>
      <c r="M1199" s="20"/>
      <c r="N1199" s="20"/>
      <c r="O1199" s="20"/>
    </row>
    <row r="1200">
      <c r="A1200" s="7">
        <v>1199.0</v>
      </c>
      <c r="B1200" s="43" t="s">
        <v>6652</v>
      </c>
      <c r="C1200" s="44" t="s">
        <v>6653</v>
      </c>
      <c r="D1200" s="45" t="s">
        <v>6655</v>
      </c>
      <c r="E1200" s="19"/>
      <c r="F1200" s="19"/>
      <c r="G1200" s="20"/>
      <c r="H1200" s="20"/>
      <c r="I1200" s="20"/>
      <c r="J1200" s="20"/>
      <c r="K1200" s="20"/>
      <c r="L1200" s="20"/>
      <c r="M1200" s="20"/>
      <c r="N1200" s="20"/>
      <c r="O1200" s="20"/>
    </row>
    <row r="1201">
      <c r="A1201" s="7">
        <v>1200.0</v>
      </c>
      <c r="B1201" s="43" t="s">
        <v>1327</v>
      </c>
      <c r="C1201" s="44" t="s">
        <v>1328</v>
      </c>
      <c r="D1201" s="45" t="s">
        <v>1330</v>
      </c>
      <c r="E1201" s="19"/>
      <c r="F1201" s="19"/>
      <c r="G1201" s="20"/>
      <c r="H1201" s="20"/>
      <c r="I1201" s="20"/>
      <c r="J1201" s="20"/>
      <c r="K1201" s="20"/>
      <c r="L1201" s="20"/>
      <c r="M1201" s="20"/>
      <c r="N1201" s="20"/>
      <c r="O1201" s="20"/>
    </row>
    <row r="1202">
      <c r="A1202" s="7">
        <v>1201.0</v>
      </c>
      <c r="B1202" s="43" t="s">
        <v>1352</v>
      </c>
      <c r="C1202" s="44" t="s">
        <v>1353</v>
      </c>
      <c r="D1202" s="45" t="s">
        <v>1355</v>
      </c>
      <c r="E1202" s="19"/>
      <c r="F1202" s="19"/>
      <c r="G1202" s="20"/>
      <c r="H1202" s="20"/>
      <c r="I1202" s="20"/>
      <c r="J1202" s="20"/>
      <c r="K1202" s="20"/>
      <c r="L1202" s="20"/>
      <c r="M1202" s="20"/>
      <c r="N1202" s="20"/>
      <c r="O1202" s="20"/>
    </row>
    <row r="1203">
      <c r="A1203" s="7">
        <v>1202.0</v>
      </c>
      <c r="B1203" s="43" t="s">
        <v>6660</v>
      </c>
      <c r="C1203" s="44" t="s">
        <v>6661</v>
      </c>
      <c r="D1203" s="45" t="s">
        <v>6663</v>
      </c>
      <c r="E1203" s="19"/>
      <c r="F1203" s="19"/>
      <c r="G1203" s="20"/>
      <c r="H1203" s="20"/>
      <c r="I1203" s="20"/>
      <c r="J1203" s="20"/>
      <c r="K1203" s="20"/>
      <c r="L1203" s="20"/>
      <c r="M1203" s="20"/>
      <c r="N1203" s="20"/>
      <c r="O1203" s="20"/>
    </row>
    <row r="1204">
      <c r="A1204" s="7">
        <v>1203.0</v>
      </c>
      <c r="B1204" s="43" t="s">
        <v>6669</v>
      </c>
      <c r="C1204" s="44" t="s">
        <v>6670</v>
      </c>
      <c r="D1204" s="45" t="s">
        <v>6672</v>
      </c>
      <c r="E1204" s="19"/>
      <c r="F1204" s="19"/>
      <c r="G1204" s="20"/>
      <c r="H1204" s="20"/>
      <c r="I1204" s="20"/>
      <c r="J1204" s="20"/>
      <c r="K1204" s="20"/>
      <c r="L1204" s="20"/>
      <c r="M1204" s="20"/>
      <c r="N1204" s="20"/>
      <c r="O1204" s="20"/>
    </row>
    <row r="1205">
      <c r="A1205" s="7">
        <v>1204.0</v>
      </c>
      <c r="B1205" s="43" t="s">
        <v>6677</v>
      </c>
      <c r="C1205" s="44" t="s">
        <v>6678</v>
      </c>
      <c r="D1205" s="45" t="s">
        <v>6680</v>
      </c>
      <c r="E1205" s="19"/>
      <c r="F1205" s="19"/>
      <c r="G1205" s="20"/>
      <c r="H1205" s="20"/>
      <c r="I1205" s="20"/>
      <c r="J1205" s="20"/>
      <c r="K1205" s="20"/>
      <c r="L1205" s="20"/>
      <c r="M1205" s="20"/>
      <c r="N1205" s="20"/>
      <c r="O1205" s="20"/>
    </row>
    <row r="1206">
      <c r="A1206" s="7">
        <v>1205.0</v>
      </c>
      <c r="B1206" s="43" t="s">
        <v>1578</v>
      </c>
      <c r="C1206" s="44" t="s">
        <v>1579</v>
      </c>
      <c r="D1206" s="45" t="s">
        <v>1581</v>
      </c>
      <c r="E1206" s="19"/>
      <c r="F1206" s="19"/>
      <c r="G1206" s="20"/>
      <c r="H1206" s="20"/>
      <c r="I1206" s="20"/>
      <c r="J1206" s="20"/>
      <c r="K1206" s="20"/>
      <c r="L1206" s="20"/>
      <c r="M1206" s="20"/>
      <c r="N1206" s="20"/>
      <c r="O1206" s="20"/>
    </row>
    <row r="1207">
      <c r="A1207" s="7">
        <v>1206.0</v>
      </c>
      <c r="B1207" s="43" t="s">
        <v>6685</v>
      </c>
      <c r="C1207" s="44" t="s">
        <v>6686</v>
      </c>
      <c r="D1207" s="45" t="s">
        <v>6688</v>
      </c>
      <c r="E1207" s="19"/>
      <c r="F1207" s="19"/>
      <c r="G1207" s="20"/>
      <c r="H1207" s="20"/>
      <c r="I1207" s="20"/>
      <c r="J1207" s="20"/>
      <c r="K1207" s="20"/>
      <c r="L1207" s="20"/>
      <c r="M1207" s="20"/>
      <c r="N1207" s="20"/>
      <c r="O1207" s="20"/>
    </row>
    <row r="1208">
      <c r="A1208" s="7">
        <v>1207.0</v>
      </c>
      <c r="B1208" s="43" t="s">
        <v>6693</v>
      </c>
      <c r="C1208" s="44" t="s">
        <v>6694</v>
      </c>
      <c r="D1208" s="45" t="s">
        <v>6696</v>
      </c>
      <c r="E1208" s="19"/>
      <c r="F1208" s="19"/>
      <c r="G1208" s="20"/>
      <c r="H1208" s="20"/>
      <c r="I1208" s="20"/>
      <c r="J1208" s="20"/>
      <c r="K1208" s="20"/>
      <c r="L1208" s="20"/>
      <c r="M1208" s="20"/>
      <c r="N1208" s="20"/>
      <c r="O1208" s="20"/>
    </row>
    <row r="1209">
      <c r="A1209" s="7">
        <v>1208.0</v>
      </c>
      <c r="B1209" s="43" t="s">
        <v>6701</v>
      </c>
      <c r="C1209" s="44" t="s">
        <v>6702</v>
      </c>
      <c r="D1209" s="45" t="s">
        <v>6704</v>
      </c>
      <c r="E1209" s="19"/>
      <c r="F1209" s="19"/>
      <c r="G1209" s="20"/>
      <c r="H1209" s="20"/>
      <c r="I1209" s="20"/>
      <c r="J1209" s="20"/>
      <c r="K1209" s="20"/>
      <c r="L1209" s="20"/>
      <c r="M1209" s="20"/>
      <c r="N1209" s="20"/>
      <c r="O1209" s="20"/>
    </row>
    <row r="1210">
      <c r="A1210" s="7">
        <v>1209.0</v>
      </c>
      <c r="B1210" s="43" t="s">
        <v>757</v>
      </c>
      <c r="C1210" s="44" t="s">
        <v>758</v>
      </c>
      <c r="D1210" s="45" t="s">
        <v>760</v>
      </c>
      <c r="E1210" s="19"/>
      <c r="F1210" s="19"/>
      <c r="G1210" s="20"/>
      <c r="H1210" s="20"/>
      <c r="I1210" s="20"/>
      <c r="J1210" s="20"/>
      <c r="K1210" s="20"/>
      <c r="L1210" s="20"/>
      <c r="M1210" s="20"/>
      <c r="N1210" s="20"/>
      <c r="O1210" s="20"/>
    </row>
    <row r="1211">
      <c r="A1211" s="7">
        <v>1210.0</v>
      </c>
      <c r="B1211" s="43" t="s">
        <v>6709</v>
      </c>
      <c r="C1211" s="44" t="s">
        <v>6710</v>
      </c>
      <c r="D1211" s="45" t="s">
        <v>6712</v>
      </c>
      <c r="E1211" s="19"/>
      <c r="F1211" s="19"/>
      <c r="G1211" s="20"/>
      <c r="H1211" s="20"/>
      <c r="I1211" s="20"/>
      <c r="J1211" s="20"/>
      <c r="K1211" s="20"/>
      <c r="L1211" s="20"/>
      <c r="M1211" s="20"/>
      <c r="N1211" s="20"/>
      <c r="O1211" s="20"/>
    </row>
    <row r="1212">
      <c r="A1212" s="7">
        <v>1211.0</v>
      </c>
      <c r="B1212" s="43" t="s">
        <v>733</v>
      </c>
      <c r="C1212" s="44" t="s">
        <v>734</v>
      </c>
      <c r="D1212" s="45" t="s">
        <v>736</v>
      </c>
      <c r="E1212" s="19"/>
      <c r="F1212" s="19"/>
      <c r="G1212" s="20"/>
      <c r="H1212" s="20"/>
      <c r="I1212" s="20"/>
      <c r="J1212" s="20"/>
      <c r="K1212" s="20"/>
      <c r="L1212" s="20"/>
      <c r="M1212" s="20"/>
      <c r="N1212" s="20"/>
      <c r="O1212" s="20"/>
    </row>
    <row r="1213">
      <c r="A1213" s="7">
        <v>1212.0</v>
      </c>
      <c r="B1213" s="43" t="s">
        <v>741</v>
      </c>
      <c r="C1213" s="44" t="s">
        <v>742</v>
      </c>
      <c r="D1213" s="45" t="s">
        <v>744</v>
      </c>
      <c r="E1213" s="19"/>
      <c r="F1213" s="19"/>
      <c r="G1213" s="20"/>
      <c r="H1213" s="20"/>
      <c r="I1213" s="20"/>
      <c r="J1213" s="20"/>
      <c r="K1213" s="20"/>
      <c r="L1213" s="20"/>
      <c r="M1213" s="20"/>
      <c r="N1213" s="20"/>
      <c r="O1213" s="20"/>
    </row>
    <row r="1214">
      <c r="A1214" s="7">
        <v>1213.0</v>
      </c>
      <c r="B1214" s="43" t="s">
        <v>6717</v>
      </c>
      <c r="C1214" s="44" t="s">
        <v>6718</v>
      </c>
      <c r="D1214" s="45" t="s">
        <v>6720</v>
      </c>
      <c r="E1214" s="19"/>
      <c r="F1214" s="19"/>
      <c r="G1214" s="20"/>
      <c r="H1214" s="20"/>
      <c r="I1214" s="20"/>
      <c r="J1214" s="20"/>
      <c r="K1214" s="20"/>
      <c r="L1214" s="20"/>
      <c r="M1214" s="20"/>
      <c r="N1214" s="20"/>
      <c r="O1214" s="20"/>
    </row>
    <row r="1215">
      <c r="A1215" s="7">
        <v>1214.0</v>
      </c>
      <c r="B1215" s="43" t="s">
        <v>6725</v>
      </c>
      <c r="C1215" s="44" t="s">
        <v>6726</v>
      </c>
      <c r="D1215" s="45" t="s">
        <v>6728</v>
      </c>
      <c r="E1215" s="19"/>
      <c r="F1215" s="19"/>
      <c r="G1215" s="20"/>
      <c r="H1215" s="20"/>
      <c r="I1215" s="20"/>
      <c r="J1215" s="20"/>
      <c r="K1215" s="20"/>
      <c r="L1215" s="20"/>
      <c r="M1215" s="20"/>
      <c r="N1215" s="20"/>
      <c r="O1215" s="20"/>
    </row>
    <row r="1216">
      <c r="A1216" s="7">
        <v>1215.0</v>
      </c>
      <c r="B1216" s="43" t="s">
        <v>1114</v>
      </c>
      <c r="C1216" s="44" t="s">
        <v>1115</v>
      </c>
      <c r="D1216" s="45" t="s">
        <v>1117</v>
      </c>
      <c r="E1216" s="19"/>
      <c r="F1216" s="19"/>
      <c r="G1216" s="20"/>
      <c r="H1216" s="20"/>
      <c r="I1216" s="20"/>
      <c r="J1216" s="20"/>
      <c r="K1216" s="20"/>
      <c r="L1216" s="20"/>
      <c r="M1216" s="20"/>
      <c r="N1216" s="20"/>
      <c r="O1216" s="20"/>
    </row>
    <row r="1217">
      <c r="A1217" s="7">
        <v>1216.0</v>
      </c>
      <c r="B1217" s="43" t="s">
        <v>837</v>
      </c>
      <c r="C1217" s="44" t="s">
        <v>838</v>
      </c>
      <c r="D1217" s="45" t="s">
        <v>840</v>
      </c>
      <c r="E1217" s="19"/>
      <c r="F1217" s="19"/>
      <c r="G1217" s="20"/>
      <c r="H1217" s="20"/>
      <c r="I1217" s="20"/>
      <c r="J1217" s="20"/>
      <c r="K1217" s="20"/>
      <c r="L1217" s="20"/>
      <c r="M1217" s="20"/>
      <c r="N1217" s="20"/>
      <c r="O1217" s="20"/>
    </row>
    <row r="1218">
      <c r="A1218" s="7">
        <v>1217.0</v>
      </c>
      <c r="B1218" s="43" t="s">
        <v>6733</v>
      </c>
      <c r="C1218" s="44" t="s">
        <v>6734</v>
      </c>
      <c r="D1218" s="45" t="s">
        <v>6736</v>
      </c>
      <c r="E1218" s="19"/>
      <c r="F1218" s="19"/>
      <c r="G1218" s="20"/>
      <c r="H1218" s="20"/>
      <c r="I1218" s="20"/>
      <c r="J1218" s="20"/>
      <c r="K1218" s="20"/>
      <c r="L1218" s="20"/>
      <c r="M1218" s="20"/>
      <c r="N1218" s="20"/>
      <c r="O1218" s="20"/>
    </row>
    <row r="1219">
      <c r="A1219" s="7">
        <v>1218.0</v>
      </c>
      <c r="B1219" s="43" t="s">
        <v>6741</v>
      </c>
      <c r="C1219" s="44" t="s">
        <v>6742</v>
      </c>
      <c r="D1219" s="45" t="s">
        <v>6744</v>
      </c>
      <c r="E1219" s="19"/>
      <c r="F1219" s="19"/>
      <c r="G1219" s="20"/>
      <c r="H1219" s="20"/>
      <c r="I1219" s="20"/>
      <c r="J1219" s="20"/>
      <c r="K1219" s="20"/>
      <c r="L1219" s="20"/>
      <c r="M1219" s="20"/>
      <c r="N1219" s="20"/>
      <c r="O1219" s="20"/>
    </row>
    <row r="1220">
      <c r="A1220" s="7">
        <v>1219.0</v>
      </c>
      <c r="B1220" s="43" t="s">
        <v>6749</v>
      </c>
      <c r="C1220" s="44" t="s">
        <v>6750</v>
      </c>
      <c r="D1220" s="45" t="s">
        <v>6752</v>
      </c>
      <c r="E1220" s="19"/>
      <c r="F1220" s="19"/>
      <c r="G1220" s="20"/>
      <c r="H1220" s="20"/>
      <c r="I1220" s="20"/>
      <c r="J1220" s="20"/>
      <c r="K1220" s="20"/>
      <c r="L1220" s="20"/>
      <c r="M1220" s="20"/>
      <c r="N1220" s="20"/>
      <c r="O1220" s="20"/>
    </row>
    <row r="1221">
      <c r="A1221" s="7">
        <v>1220.0</v>
      </c>
      <c r="B1221" s="43" t="s">
        <v>1137</v>
      </c>
      <c r="C1221" s="44" t="s">
        <v>1138</v>
      </c>
      <c r="D1221" s="45">
        <v>0.0</v>
      </c>
      <c r="E1221" s="19"/>
      <c r="F1221" s="19"/>
      <c r="G1221" s="20"/>
      <c r="H1221" s="20"/>
      <c r="I1221" s="20"/>
      <c r="J1221" s="20"/>
      <c r="K1221" s="20"/>
      <c r="L1221" s="20"/>
      <c r="M1221" s="20"/>
      <c r="N1221" s="20"/>
      <c r="O1221" s="20"/>
    </row>
    <row r="1222">
      <c r="A1222" s="7">
        <v>1221.0</v>
      </c>
      <c r="B1222" s="43" t="s">
        <v>6757</v>
      </c>
      <c r="C1222" s="44" t="s">
        <v>6758</v>
      </c>
      <c r="D1222" s="45" t="s">
        <v>6760</v>
      </c>
      <c r="E1222" s="19"/>
      <c r="F1222" s="19"/>
      <c r="G1222" s="20"/>
      <c r="H1222" s="20"/>
      <c r="I1222" s="20"/>
      <c r="J1222" s="20"/>
      <c r="K1222" s="20"/>
      <c r="L1222" s="20"/>
      <c r="M1222" s="20"/>
      <c r="N1222" s="20"/>
      <c r="O1222" s="20"/>
    </row>
    <row r="1223">
      <c r="A1223" s="7">
        <v>1222.0</v>
      </c>
      <c r="B1223" s="43" t="s">
        <v>6765</v>
      </c>
      <c r="C1223" s="44" t="s">
        <v>4067</v>
      </c>
      <c r="D1223" s="45" t="s">
        <v>6767</v>
      </c>
      <c r="E1223" s="19"/>
      <c r="F1223" s="19"/>
      <c r="G1223" s="20"/>
      <c r="H1223" s="20"/>
      <c r="I1223" s="20"/>
      <c r="J1223" s="20"/>
      <c r="K1223" s="20"/>
      <c r="L1223" s="20"/>
      <c r="M1223" s="20"/>
      <c r="N1223" s="20"/>
      <c r="O1223" s="20"/>
    </row>
    <row r="1224">
      <c r="A1224" s="7">
        <v>1223.0</v>
      </c>
      <c r="B1224" s="43" t="s">
        <v>6772</v>
      </c>
      <c r="C1224" s="44" t="s">
        <v>6773</v>
      </c>
      <c r="D1224" s="45" t="s">
        <v>6775</v>
      </c>
      <c r="E1224" s="19"/>
      <c r="F1224" s="19"/>
      <c r="G1224" s="20"/>
      <c r="H1224" s="20"/>
      <c r="I1224" s="20"/>
      <c r="J1224" s="20"/>
      <c r="K1224" s="20"/>
      <c r="L1224" s="20"/>
      <c r="M1224" s="20"/>
      <c r="N1224" s="20"/>
      <c r="O1224" s="20"/>
    </row>
    <row r="1225">
      <c r="A1225" s="7">
        <v>1224.0</v>
      </c>
      <c r="B1225" s="43" t="s">
        <v>1201</v>
      </c>
      <c r="C1225" s="44" t="s">
        <v>1202</v>
      </c>
      <c r="D1225" s="45" t="s">
        <v>1204</v>
      </c>
      <c r="E1225" s="19"/>
      <c r="F1225" s="19"/>
      <c r="G1225" s="20"/>
      <c r="H1225" s="20"/>
      <c r="I1225" s="20"/>
      <c r="J1225" s="20"/>
      <c r="K1225" s="20"/>
      <c r="L1225" s="20"/>
      <c r="M1225" s="20"/>
      <c r="N1225" s="20"/>
      <c r="O1225" s="20"/>
    </row>
    <row r="1226">
      <c r="A1226" s="7">
        <v>1225.0</v>
      </c>
      <c r="B1226" s="43" t="s">
        <v>1177</v>
      </c>
      <c r="C1226" s="44" t="s">
        <v>1178</v>
      </c>
      <c r="D1226" s="45" t="s">
        <v>1180</v>
      </c>
      <c r="E1226" s="19"/>
      <c r="F1226" s="19"/>
      <c r="G1226" s="20"/>
      <c r="H1226" s="20"/>
      <c r="I1226" s="20"/>
      <c r="J1226" s="20"/>
      <c r="K1226" s="20"/>
      <c r="L1226" s="20"/>
      <c r="M1226" s="20"/>
      <c r="N1226" s="20"/>
      <c r="O1226" s="20"/>
    </row>
    <row r="1227">
      <c r="A1227" s="7">
        <v>1226.0</v>
      </c>
      <c r="B1227" s="43" t="s">
        <v>6780</v>
      </c>
      <c r="C1227" s="44" t="s">
        <v>6781</v>
      </c>
      <c r="D1227" s="45" t="s">
        <v>6783</v>
      </c>
      <c r="E1227" s="19"/>
      <c r="F1227" s="19"/>
      <c r="G1227" s="20"/>
      <c r="H1227" s="20"/>
      <c r="I1227" s="20"/>
      <c r="J1227" s="20"/>
      <c r="K1227" s="20"/>
      <c r="L1227" s="20"/>
      <c r="M1227" s="20"/>
      <c r="N1227" s="20"/>
      <c r="O1227" s="20"/>
    </row>
    <row r="1228">
      <c r="A1228" s="7">
        <v>1227.0</v>
      </c>
      <c r="B1228" s="43" t="s">
        <v>6788</v>
      </c>
      <c r="C1228" s="44" t="s">
        <v>6789</v>
      </c>
      <c r="D1228" s="45" t="s">
        <v>6791</v>
      </c>
      <c r="E1228" s="19"/>
      <c r="F1228" s="19"/>
      <c r="G1228" s="20"/>
      <c r="H1228" s="20"/>
      <c r="I1228" s="20"/>
      <c r="J1228" s="20"/>
      <c r="K1228" s="20"/>
      <c r="L1228" s="20"/>
      <c r="M1228" s="20"/>
      <c r="N1228" s="20"/>
      <c r="O1228" s="20"/>
    </row>
    <row r="1229">
      <c r="A1229" s="7">
        <v>1228.0</v>
      </c>
      <c r="B1229" s="43" t="s">
        <v>6796</v>
      </c>
      <c r="C1229" s="44" t="s">
        <v>6797</v>
      </c>
      <c r="D1229" s="45" t="s">
        <v>6799</v>
      </c>
      <c r="E1229" s="19"/>
      <c r="F1229" s="19"/>
      <c r="G1229" s="20"/>
      <c r="H1229" s="20"/>
      <c r="I1229" s="20"/>
      <c r="J1229" s="20"/>
      <c r="K1229" s="20"/>
      <c r="L1229" s="20"/>
      <c r="M1229" s="20"/>
      <c r="N1229" s="20"/>
      <c r="O1229" s="20"/>
    </row>
    <row r="1230">
      <c r="A1230" s="7">
        <v>1229.0</v>
      </c>
      <c r="B1230" s="43" t="s">
        <v>6804</v>
      </c>
      <c r="C1230" s="44" t="s">
        <v>6805</v>
      </c>
      <c r="D1230" s="45" t="s">
        <v>6807</v>
      </c>
      <c r="E1230" s="19"/>
      <c r="F1230" s="19"/>
      <c r="G1230" s="20"/>
      <c r="H1230" s="20"/>
      <c r="I1230" s="20"/>
      <c r="J1230" s="20"/>
      <c r="K1230" s="20"/>
      <c r="L1230" s="20"/>
      <c r="M1230" s="20"/>
      <c r="N1230" s="20"/>
      <c r="O1230" s="20"/>
    </row>
    <row r="1231">
      <c r="A1231" s="7">
        <v>1230.0</v>
      </c>
      <c r="B1231" s="43" t="s">
        <v>1185</v>
      </c>
      <c r="C1231" s="44" t="s">
        <v>1186</v>
      </c>
      <c r="D1231" s="45" t="s">
        <v>1188</v>
      </c>
      <c r="E1231" s="19"/>
      <c r="F1231" s="19"/>
      <c r="G1231" s="20"/>
      <c r="H1231" s="20"/>
      <c r="I1231" s="20"/>
      <c r="J1231" s="20"/>
      <c r="K1231" s="20"/>
      <c r="L1231" s="20"/>
      <c r="M1231" s="20"/>
      <c r="N1231" s="20"/>
      <c r="O1231" s="20"/>
    </row>
    <row r="1232">
      <c r="A1232" s="7">
        <v>1231.0</v>
      </c>
      <c r="B1232" s="43" t="s">
        <v>6812</v>
      </c>
      <c r="C1232" s="44" t="s">
        <v>6813</v>
      </c>
      <c r="D1232" s="45" t="s">
        <v>6815</v>
      </c>
      <c r="E1232" s="19"/>
      <c r="F1232" s="19"/>
      <c r="G1232" s="20"/>
      <c r="H1232" s="20"/>
      <c r="I1232" s="20"/>
      <c r="J1232" s="20"/>
      <c r="K1232" s="20"/>
      <c r="L1232" s="20"/>
      <c r="M1232" s="20"/>
      <c r="N1232" s="20"/>
      <c r="O1232" s="20"/>
    </row>
    <row r="1233">
      <c r="A1233" s="7">
        <v>1232.0</v>
      </c>
      <c r="B1233" s="43" t="s">
        <v>6820</v>
      </c>
      <c r="C1233" s="44" t="s">
        <v>6821</v>
      </c>
      <c r="D1233" s="45" t="s">
        <v>6823</v>
      </c>
      <c r="E1233" s="19"/>
      <c r="F1233" s="19"/>
      <c r="G1233" s="20"/>
      <c r="H1233" s="20"/>
      <c r="I1233" s="20"/>
      <c r="J1233" s="20"/>
      <c r="K1233" s="20"/>
      <c r="L1233" s="20"/>
      <c r="M1233" s="20"/>
      <c r="N1233" s="20"/>
      <c r="O1233" s="20"/>
    </row>
    <row r="1234">
      <c r="A1234" s="7">
        <v>1233.0</v>
      </c>
      <c r="B1234" s="43" t="s">
        <v>6828</v>
      </c>
      <c r="C1234" s="44" t="s">
        <v>6829</v>
      </c>
      <c r="D1234" s="45" t="s">
        <v>6831</v>
      </c>
      <c r="E1234" s="19"/>
      <c r="F1234" s="19"/>
      <c r="G1234" s="20"/>
      <c r="H1234" s="20"/>
      <c r="I1234" s="20"/>
      <c r="J1234" s="20"/>
      <c r="K1234" s="20"/>
      <c r="L1234" s="20"/>
      <c r="M1234" s="20"/>
      <c r="N1234" s="20"/>
      <c r="O1234" s="20"/>
    </row>
    <row r="1235">
      <c r="A1235" s="7">
        <v>1234.0</v>
      </c>
      <c r="B1235" s="43" t="s">
        <v>6837</v>
      </c>
      <c r="C1235" s="44" t="s">
        <v>6838</v>
      </c>
      <c r="D1235" s="45" t="s">
        <v>6840</v>
      </c>
      <c r="E1235" s="19"/>
      <c r="F1235" s="19"/>
      <c r="G1235" s="20"/>
      <c r="H1235" s="20"/>
      <c r="I1235" s="20"/>
      <c r="J1235" s="20"/>
      <c r="K1235" s="20"/>
      <c r="L1235" s="20"/>
      <c r="M1235" s="20"/>
      <c r="N1235" s="20"/>
      <c r="O1235" s="20"/>
    </row>
    <row r="1236">
      <c r="A1236" s="7">
        <v>1235.0</v>
      </c>
      <c r="B1236" s="43" t="s">
        <v>6845</v>
      </c>
      <c r="C1236" s="44" t="s">
        <v>6846</v>
      </c>
      <c r="D1236" s="45" t="s">
        <v>6848</v>
      </c>
      <c r="E1236" s="19"/>
      <c r="F1236" s="19"/>
      <c r="G1236" s="20"/>
      <c r="H1236" s="20"/>
      <c r="I1236" s="20"/>
      <c r="J1236" s="20"/>
      <c r="K1236" s="20"/>
      <c r="L1236" s="20"/>
      <c r="M1236" s="20"/>
      <c r="N1236" s="20"/>
      <c r="O1236" s="20"/>
    </row>
    <row r="1237">
      <c r="A1237" s="7">
        <v>1236.0</v>
      </c>
      <c r="B1237" s="43" t="s">
        <v>6853</v>
      </c>
      <c r="C1237" s="44" t="s">
        <v>6854</v>
      </c>
      <c r="D1237" s="45" t="s">
        <v>6856</v>
      </c>
      <c r="E1237" s="19"/>
      <c r="F1237" s="19"/>
      <c r="G1237" s="20"/>
      <c r="H1237" s="20"/>
      <c r="I1237" s="20"/>
      <c r="J1237" s="20"/>
      <c r="K1237" s="20"/>
      <c r="L1237" s="20"/>
      <c r="M1237" s="20"/>
      <c r="N1237" s="20"/>
      <c r="O1237" s="20"/>
    </row>
    <row r="1238">
      <c r="A1238" s="7">
        <v>1237.0</v>
      </c>
      <c r="B1238" s="43" t="s">
        <v>6861</v>
      </c>
      <c r="C1238" s="44" t="s">
        <v>6862</v>
      </c>
      <c r="D1238" s="45" t="s">
        <v>6864</v>
      </c>
      <c r="E1238" s="19"/>
      <c r="F1238" s="19"/>
      <c r="G1238" s="20"/>
      <c r="H1238" s="20"/>
      <c r="I1238" s="20"/>
      <c r="J1238" s="20"/>
      <c r="K1238" s="20"/>
      <c r="L1238" s="20"/>
      <c r="M1238" s="20"/>
      <c r="N1238" s="20"/>
      <c r="O1238" s="20"/>
    </row>
    <row r="1239">
      <c r="A1239" s="7">
        <v>1238.0</v>
      </c>
      <c r="B1239" s="43" t="s">
        <v>1169</v>
      </c>
      <c r="C1239" s="44" t="s">
        <v>1170</v>
      </c>
      <c r="D1239" s="45" t="s">
        <v>1172</v>
      </c>
      <c r="E1239" s="19"/>
      <c r="F1239" s="19"/>
      <c r="G1239" s="20"/>
      <c r="H1239" s="20"/>
      <c r="I1239" s="20"/>
      <c r="J1239" s="20"/>
      <c r="K1239" s="20"/>
      <c r="L1239" s="20"/>
      <c r="M1239" s="20"/>
      <c r="N1239" s="20"/>
      <c r="O1239" s="20"/>
    </row>
    <row r="1240">
      <c r="A1240" s="7">
        <v>1239.0</v>
      </c>
      <c r="B1240" s="43" t="s">
        <v>6619</v>
      </c>
      <c r="C1240" s="44" t="s">
        <v>6620</v>
      </c>
      <c r="D1240" s="45" t="s">
        <v>6622</v>
      </c>
      <c r="E1240" s="19"/>
      <c r="F1240" s="19"/>
      <c r="G1240" s="20"/>
      <c r="H1240" s="20"/>
      <c r="I1240" s="20"/>
      <c r="J1240" s="20"/>
      <c r="K1240" s="20"/>
      <c r="L1240" s="20"/>
      <c r="M1240" s="20"/>
      <c r="N1240" s="20"/>
      <c r="O1240" s="20"/>
    </row>
    <row r="1241">
      <c r="A1241" s="7">
        <v>1240.0</v>
      </c>
      <c r="B1241" s="43" t="s">
        <v>6869</v>
      </c>
      <c r="C1241" s="44" t="s">
        <v>6870</v>
      </c>
      <c r="D1241" s="45" t="s">
        <v>6872</v>
      </c>
      <c r="E1241" s="19"/>
      <c r="F1241" s="19"/>
      <c r="G1241" s="20"/>
      <c r="H1241" s="20"/>
      <c r="I1241" s="20"/>
      <c r="J1241" s="20"/>
      <c r="K1241" s="20"/>
      <c r="L1241" s="20"/>
      <c r="M1241" s="20"/>
      <c r="N1241" s="20"/>
      <c r="O1241" s="20"/>
    </row>
    <row r="1242">
      <c r="A1242" s="7">
        <v>1241.0</v>
      </c>
      <c r="B1242" s="43" t="s">
        <v>1234</v>
      </c>
      <c r="C1242" s="44" t="s">
        <v>1235</v>
      </c>
      <c r="D1242" s="45" t="s">
        <v>1237</v>
      </c>
      <c r="E1242" s="19"/>
      <c r="F1242" s="19"/>
      <c r="G1242" s="20"/>
      <c r="H1242" s="20"/>
      <c r="I1242" s="20"/>
      <c r="J1242" s="20"/>
      <c r="K1242" s="20"/>
      <c r="L1242" s="20"/>
      <c r="M1242" s="20"/>
      <c r="N1242" s="20"/>
      <c r="O1242" s="20"/>
    </row>
    <row r="1243">
      <c r="A1243" s="7">
        <v>1242.0</v>
      </c>
      <c r="B1243" s="43" t="s">
        <v>6877</v>
      </c>
      <c r="C1243" s="44" t="s">
        <v>6878</v>
      </c>
      <c r="D1243" s="45" t="s">
        <v>6880</v>
      </c>
      <c r="E1243" s="19"/>
      <c r="F1243" s="19"/>
      <c r="G1243" s="20"/>
      <c r="H1243" s="20"/>
      <c r="I1243" s="20"/>
      <c r="J1243" s="20"/>
      <c r="K1243" s="20"/>
      <c r="L1243" s="20"/>
      <c r="M1243" s="20"/>
      <c r="N1243" s="20"/>
      <c r="O1243" s="20"/>
    </row>
    <row r="1244">
      <c r="A1244" s="7">
        <v>1243.0</v>
      </c>
      <c r="B1244" s="43" t="s">
        <v>1250</v>
      </c>
      <c r="C1244" s="44" t="s">
        <v>1251</v>
      </c>
      <c r="D1244" s="45">
        <v>0.0</v>
      </c>
      <c r="E1244" s="19"/>
      <c r="F1244" s="19"/>
      <c r="G1244" s="20"/>
      <c r="H1244" s="20"/>
      <c r="I1244" s="20"/>
      <c r="J1244" s="20"/>
      <c r="K1244" s="20"/>
      <c r="L1244" s="20"/>
      <c r="M1244" s="20"/>
      <c r="N1244" s="20"/>
      <c r="O1244" s="20"/>
    </row>
    <row r="1245">
      <c r="A1245" s="7">
        <v>1244.0</v>
      </c>
      <c r="B1245" s="43" t="s">
        <v>6885</v>
      </c>
      <c r="C1245" s="44" t="s">
        <v>6886</v>
      </c>
      <c r="D1245" s="45" t="s">
        <v>6888</v>
      </c>
      <c r="E1245" s="19"/>
      <c r="F1245" s="19"/>
      <c r="G1245" s="20"/>
      <c r="H1245" s="20"/>
      <c r="I1245" s="20"/>
      <c r="J1245" s="20"/>
      <c r="K1245" s="20"/>
      <c r="L1245" s="20"/>
      <c r="M1245" s="20"/>
      <c r="N1245" s="20"/>
      <c r="O1245" s="20"/>
    </row>
    <row r="1246">
      <c r="A1246" s="7">
        <v>1245.0</v>
      </c>
      <c r="B1246" s="43" t="s">
        <v>6892</v>
      </c>
      <c r="C1246" s="44" t="s">
        <v>6893</v>
      </c>
      <c r="D1246" s="45" t="s">
        <v>6895</v>
      </c>
      <c r="E1246" s="19"/>
      <c r="F1246" s="19"/>
      <c r="G1246" s="20"/>
      <c r="H1246" s="20"/>
      <c r="I1246" s="20"/>
      <c r="J1246" s="20"/>
      <c r="K1246" s="20"/>
      <c r="L1246" s="20"/>
      <c r="M1246" s="20"/>
      <c r="N1246" s="20"/>
      <c r="O1246" s="20"/>
    </row>
    <row r="1247">
      <c r="A1247" s="7">
        <v>1246.0</v>
      </c>
      <c r="B1247" s="43" t="s">
        <v>6900</v>
      </c>
      <c r="C1247" s="44" t="s">
        <v>6901</v>
      </c>
      <c r="D1247" s="45" t="s">
        <v>6903</v>
      </c>
      <c r="E1247" s="19"/>
      <c r="F1247" s="19"/>
      <c r="G1247" s="20"/>
      <c r="H1247" s="20"/>
      <c r="I1247" s="20"/>
      <c r="J1247" s="20"/>
      <c r="K1247" s="20"/>
      <c r="L1247" s="20"/>
      <c r="M1247" s="20"/>
      <c r="N1247" s="20"/>
      <c r="O1247" s="20"/>
    </row>
    <row r="1248">
      <c r="A1248" s="7">
        <v>1247.0</v>
      </c>
      <c r="B1248" s="43" t="s">
        <v>6908</v>
      </c>
      <c r="C1248" s="44" t="s">
        <v>6909</v>
      </c>
      <c r="D1248" s="45" t="s">
        <v>6911</v>
      </c>
      <c r="E1248" s="19"/>
      <c r="F1248" s="19"/>
      <c r="G1248" s="20"/>
      <c r="H1248" s="20"/>
      <c r="I1248" s="20"/>
      <c r="J1248" s="20"/>
      <c r="K1248" s="20"/>
      <c r="L1248" s="20"/>
      <c r="M1248" s="20"/>
      <c r="N1248" s="20"/>
      <c r="O1248" s="20"/>
    </row>
    <row r="1249">
      <c r="A1249" s="7">
        <v>1248.0</v>
      </c>
      <c r="B1249" s="43" t="s">
        <v>6916</v>
      </c>
      <c r="C1249" s="44" t="s">
        <v>6917</v>
      </c>
      <c r="D1249" s="45" t="s">
        <v>6919</v>
      </c>
      <c r="E1249" s="19"/>
      <c r="F1249" s="19"/>
      <c r="G1249" s="20"/>
      <c r="H1249" s="20"/>
      <c r="I1249" s="20"/>
      <c r="J1249" s="20"/>
      <c r="K1249" s="20"/>
      <c r="L1249" s="20"/>
      <c r="M1249" s="20"/>
      <c r="N1249" s="20"/>
      <c r="O1249" s="20"/>
    </row>
    <row r="1250">
      <c r="A1250" s="7">
        <v>1249.0</v>
      </c>
      <c r="B1250" s="43" t="s">
        <v>6924</v>
      </c>
      <c r="C1250" s="44" t="s">
        <v>6925</v>
      </c>
      <c r="D1250" s="45" t="s">
        <v>7318</v>
      </c>
      <c r="E1250" s="19"/>
      <c r="F1250" s="19"/>
      <c r="G1250" s="20"/>
      <c r="H1250" s="20"/>
      <c r="I1250" s="20"/>
      <c r="J1250" s="20"/>
      <c r="K1250" s="20"/>
      <c r="L1250" s="20"/>
      <c r="M1250" s="20"/>
      <c r="N1250" s="20"/>
      <c r="O1250" s="20"/>
    </row>
    <row r="1251">
      <c r="A1251" s="7">
        <v>1250.0</v>
      </c>
      <c r="B1251" s="43" t="s">
        <v>6627</v>
      </c>
      <c r="C1251" s="44" t="s">
        <v>6628</v>
      </c>
      <c r="D1251" s="45" t="s">
        <v>6630</v>
      </c>
      <c r="E1251" s="19"/>
      <c r="F1251" s="19"/>
      <c r="G1251" s="20"/>
      <c r="H1251" s="20"/>
      <c r="I1251" s="20"/>
      <c r="J1251" s="20"/>
      <c r="K1251" s="20"/>
      <c r="L1251" s="20"/>
      <c r="M1251" s="20"/>
      <c r="N1251" s="20"/>
      <c r="O1251" s="20"/>
    </row>
    <row r="1252">
      <c r="A1252" s="7">
        <v>1251.0</v>
      </c>
      <c r="B1252" s="43" t="s">
        <v>6932</v>
      </c>
      <c r="C1252" s="44" t="s">
        <v>6933</v>
      </c>
      <c r="D1252" s="45" t="s">
        <v>6935</v>
      </c>
      <c r="E1252" s="19"/>
      <c r="F1252" s="19"/>
      <c r="G1252" s="20"/>
      <c r="H1252" s="20"/>
      <c r="I1252" s="20"/>
      <c r="J1252" s="20"/>
      <c r="K1252" s="20"/>
      <c r="L1252" s="20"/>
      <c r="M1252" s="20"/>
      <c r="N1252" s="20"/>
      <c r="O1252" s="20"/>
    </row>
    <row r="1253">
      <c r="A1253" s="7">
        <v>1252.0</v>
      </c>
      <c r="B1253" s="43" t="s">
        <v>6940</v>
      </c>
      <c r="C1253" s="44" t="s">
        <v>6941</v>
      </c>
      <c r="D1253" s="45" t="s">
        <v>6943</v>
      </c>
      <c r="E1253" s="19"/>
      <c r="F1253" s="19"/>
      <c r="G1253" s="20"/>
      <c r="H1253" s="20"/>
      <c r="I1253" s="20"/>
      <c r="J1253" s="20"/>
      <c r="K1253" s="20"/>
      <c r="L1253" s="20"/>
      <c r="M1253" s="20"/>
      <c r="N1253" s="20"/>
      <c r="O1253" s="20"/>
    </row>
    <row r="1254">
      <c r="A1254" s="7">
        <v>1253.0</v>
      </c>
      <c r="B1254" s="43" t="s">
        <v>6948</v>
      </c>
      <c r="C1254" s="44" t="s">
        <v>6949</v>
      </c>
      <c r="D1254" s="45" t="s">
        <v>6951</v>
      </c>
      <c r="E1254" s="19"/>
      <c r="F1254" s="19"/>
      <c r="G1254" s="20"/>
      <c r="H1254" s="20"/>
      <c r="I1254" s="20"/>
      <c r="J1254" s="20"/>
      <c r="K1254" s="20"/>
      <c r="L1254" s="20"/>
      <c r="M1254" s="20"/>
      <c r="N1254" s="20"/>
      <c r="O1254" s="20"/>
    </row>
    <row r="1255">
      <c r="A1255" s="7">
        <v>1254.0</v>
      </c>
      <c r="B1255" s="43" t="s">
        <v>6669</v>
      </c>
      <c r="C1255" s="44" t="s">
        <v>6670</v>
      </c>
      <c r="D1255" s="45" t="s">
        <v>6672</v>
      </c>
      <c r="E1255" s="19"/>
      <c r="F1255" s="19"/>
      <c r="G1255" s="20"/>
      <c r="H1255" s="20"/>
      <c r="I1255" s="20"/>
      <c r="J1255" s="20"/>
      <c r="K1255" s="20"/>
      <c r="L1255" s="20"/>
      <c r="M1255" s="20"/>
      <c r="N1255" s="20"/>
      <c r="O1255" s="20"/>
    </row>
    <row r="1256">
      <c r="A1256" s="7">
        <v>1255.0</v>
      </c>
      <c r="B1256" s="43" t="s">
        <v>6956</v>
      </c>
      <c r="C1256" s="44" t="s">
        <v>6957</v>
      </c>
      <c r="D1256" s="45" t="s">
        <v>6959</v>
      </c>
      <c r="E1256" s="19"/>
      <c r="F1256" s="19"/>
      <c r="G1256" s="20"/>
      <c r="H1256" s="20"/>
      <c r="I1256" s="20"/>
      <c r="J1256" s="20"/>
      <c r="K1256" s="20"/>
      <c r="L1256" s="20"/>
      <c r="M1256" s="20"/>
      <c r="N1256" s="20"/>
      <c r="O1256" s="20"/>
    </row>
    <row r="1257">
      <c r="A1257" s="7">
        <v>1256.0</v>
      </c>
      <c r="B1257" s="43" t="s">
        <v>6964</v>
      </c>
      <c r="C1257" s="44" t="s">
        <v>6965</v>
      </c>
      <c r="D1257" s="45" t="s">
        <v>6967</v>
      </c>
      <c r="E1257" s="19"/>
      <c r="F1257" s="19"/>
      <c r="G1257" s="20"/>
      <c r="H1257" s="20"/>
      <c r="I1257" s="20"/>
      <c r="J1257" s="20"/>
      <c r="K1257" s="20"/>
      <c r="L1257" s="20"/>
      <c r="M1257" s="20"/>
      <c r="N1257" s="20"/>
      <c r="O1257" s="20"/>
    </row>
    <row r="1258">
      <c r="A1258" s="7">
        <v>1257.0</v>
      </c>
      <c r="B1258" s="43" t="s">
        <v>6972</v>
      </c>
      <c r="C1258" s="44" t="s">
        <v>6973</v>
      </c>
      <c r="D1258" s="45" t="s">
        <v>7319</v>
      </c>
      <c r="E1258" s="19"/>
      <c r="F1258" s="19"/>
      <c r="G1258" s="20"/>
      <c r="H1258" s="20"/>
      <c r="I1258" s="20"/>
      <c r="J1258" s="20"/>
      <c r="K1258" s="20"/>
      <c r="L1258" s="20"/>
      <c r="M1258" s="20"/>
      <c r="N1258" s="20"/>
      <c r="O1258" s="20"/>
    </row>
    <row r="1259">
      <c r="A1259" s="7">
        <v>1258.0</v>
      </c>
      <c r="B1259" s="43" t="s">
        <v>6980</v>
      </c>
      <c r="C1259" s="44" t="s">
        <v>6981</v>
      </c>
      <c r="D1259" s="45">
        <v>0.0</v>
      </c>
      <c r="E1259" s="19"/>
      <c r="F1259" s="19"/>
      <c r="G1259" s="20"/>
      <c r="H1259" s="20"/>
      <c r="I1259" s="20"/>
      <c r="J1259" s="20"/>
      <c r="K1259" s="20"/>
      <c r="L1259" s="20"/>
      <c r="M1259" s="20"/>
      <c r="N1259" s="20"/>
      <c r="O1259" s="20"/>
    </row>
    <row r="1260">
      <c r="A1260" s="7">
        <v>1259.0</v>
      </c>
      <c r="B1260" s="43" t="s">
        <v>6987</v>
      </c>
      <c r="C1260" s="44" t="s">
        <v>6988</v>
      </c>
      <c r="D1260" s="45" t="s">
        <v>6990</v>
      </c>
      <c r="E1260" s="19"/>
      <c r="F1260" s="19"/>
      <c r="G1260" s="20"/>
      <c r="H1260" s="20"/>
      <c r="I1260" s="20"/>
      <c r="J1260" s="20"/>
      <c r="K1260" s="20"/>
      <c r="L1260" s="20"/>
      <c r="M1260" s="20"/>
      <c r="N1260" s="20"/>
      <c r="O1260" s="20"/>
    </row>
    <row r="1261">
      <c r="A1261" s="7">
        <v>1260.0</v>
      </c>
      <c r="B1261" s="43" t="s">
        <v>1295</v>
      </c>
      <c r="C1261" s="44" t="s">
        <v>1296</v>
      </c>
      <c r="D1261" s="45" t="s">
        <v>1298</v>
      </c>
      <c r="E1261" s="19"/>
      <c r="F1261" s="19"/>
      <c r="G1261" s="20"/>
      <c r="H1261" s="20"/>
      <c r="I1261" s="20"/>
      <c r="J1261" s="20"/>
      <c r="K1261" s="20"/>
      <c r="L1261" s="20"/>
      <c r="M1261" s="20"/>
      <c r="N1261" s="20"/>
      <c r="O1261" s="20"/>
    </row>
    <row r="1262">
      <c r="A1262" s="7">
        <v>1261.0</v>
      </c>
      <c r="B1262" s="43" t="s">
        <v>1303</v>
      </c>
      <c r="C1262" s="44" t="s">
        <v>1304</v>
      </c>
      <c r="D1262" s="45" t="s">
        <v>1306</v>
      </c>
      <c r="E1262" s="19"/>
      <c r="F1262" s="19"/>
      <c r="G1262" s="20"/>
      <c r="H1262" s="20"/>
      <c r="I1262" s="20"/>
      <c r="J1262" s="20"/>
      <c r="K1262" s="20"/>
      <c r="L1262" s="20"/>
      <c r="M1262" s="20"/>
      <c r="N1262" s="20"/>
      <c r="O1262" s="20"/>
    </row>
    <row r="1263">
      <c r="A1263" s="7">
        <v>1262.0</v>
      </c>
      <c r="B1263" s="43" t="s">
        <v>6995</v>
      </c>
      <c r="C1263" s="44" t="s">
        <v>6996</v>
      </c>
      <c r="D1263" s="45" t="s">
        <v>7320</v>
      </c>
      <c r="E1263" s="19"/>
      <c r="F1263" s="19"/>
      <c r="G1263" s="20"/>
      <c r="H1263" s="20"/>
      <c r="I1263" s="20"/>
      <c r="J1263" s="20"/>
      <c r="K1263" s="20"/>
      <c r="L1263" s="20"/>
      <c r="M1263" s="20"/>
      <c r="N1263" s="20"/>
      <c r="O1263" s="20"/>
    </row>
    <row r="1264">
      <c r="A1264" s="7">
        <v>1263.0</v>
      </c>
      <c r="B1264" s="43" t="s">
        <v>1491</v>
      </c>
      <c r="C1264" s="44" t="s">
        <v>1492</v>
      </c>
      <c r="D1264" s="45" t="s">
        <v>1494</v>
      </c>
      <c r="E1264" s="19"/>
      <c r="F1264" s="19"/>
      <c r="G1264" s="20"/>
      <c r="H1264" s="20"/>
      <c r="I1264" s="20"/>
      <c r="J1264" s="20"/>
      <c r="K1264" s="20"/>
      <c r="L1264" s="20"/>
      <c r="M1264" s="20"/>
      <c r="N1264" s="20"/>
      <c r="O1264" s="20"/>
    </row>
    <row r="1265">
      <c r="A1265" s="7">
        <v>1264.0</v>
      </c>
      <c r="B1265" s="43" t="s">
        <v>1500</v>
      </c>
      <c r="C1265" s="44" t="s">
        <v>1501</v>
      </c>
      <c r="D1265" s="45" t="s">
        <v>7321</v>
      </c>
      <c r="E1265" s="19"/>
      <c r="F1265" s="19"/>
      <c r="G1265" s="20"/>
      <c r="H1265" s="20"/>
      <c r="I1265" s="20"/>
      <c r="J1265" s="20"/>
      <c r="K1265" s="20"/>
      <c r="L1265" s="20"/>
      <c r="M1265" s="20"/>
      <c r="N1265" s="20"/>
      <c r="O1265" s="20"/>
    </row>
    <row r="1266">
      <c r="A1266" s="7">
        <v>1265.0</v>
      </c>
      <c r="B1266" s="43" t="s">
        <v>7002</v>
      </c>
      <c r="C1266" s="44" t="s">
        <v>7003</v>
      </c>
      <c r="D1266" s="45" t="s">
        <v>7005</v>
      </c>
      <c r="E1266" s="19"/>
      <c r="F1266" s="19"/>
      <c r="G1266" s="20"/>
      <c r="H1266" s="20"/>
      <c r="I1266" s="20"/>
      <c r="J1266" s="20"/>
      <c r="K1266" s="20"/>
      <c r="L1266" s="20"/>
      <c r="M1266" s="20"/>
      <c r="N1266" s="20"/>
      <c r="O1266" s="20"/>
    </row>
    <row r="1267">
      <c r="A1267" s="7">
        <v>1266.0</v>
      </c>
      <c r="B1267" s="43" t="s">
        <v>7010</v>
      </c>
      <c r="C1267" s="44" t="s">
        <v>7011</v>
      </c>
      <c r="D1267" s="45" t="s">
        <v>7013</v>
      </c>
      <c r="E1267" s="19"/>
      <c r="F1267" s="19"/>
      <c r="G1267" s="20"/>
      <c r="H1267" s="20"/>
      <c r="I1267" s="20"/>
      <c r="J1267" s="20"/>
      <c r="K1267" s="20"/>
      <c r="L1267" s="20"/>
      <c r="M1267" s="20"/>
      <c r="N1267" s="20"/>
      <c r="O1267" s="20"/>
    </row>
    <row r="1268">
      <c r="A1268" s="7">
        <v>1267.0</v>
      </c>
      <c r="B1268" s="43" t="s">
        <v>7018</v>
      </c>
      <c r="C1268" s="44" t="s">
        <v>7019</v>
      </c>
      <c r="D1268" s="45" t="s">
        <v>7021</v>
      </c>
      <c r="E1268" s="19"/>
      <c r="F1268" s="19"/>
      <c r="G1268" s="20"/>
      <c r="H1268" s="20"/>
      <c r="I1268" s="20"/>
      <c r="J1268" s="20"/>
      <c r="K1268" s="20"/>
      <c r="L1268" s="20"/>
      <c r="M1268" s="20"/>
      <c r="N1268" s="20"/>
      <c r="O1268" s="20"/>
    </row>
    <row r="1269">
      <c r="A1269" s="7">
        <v>1268.0</v>
      </c>
      <c r="B1269" s="43" t="s">
        <v>7026</v>
      </c>
      <c r="C1269" s="44" t="s">
        <v>7027</v>
      </c>
      <c r="D1269" s="45" t="s">
        <v>7322</v>
      </c>
      <c r="E1269" s="19"/>
      <c r="F1269" s="19"/>
      <c r="G1269" s="20"/>
      <c r="H1269" s="20"/>
      <c r="I1269" s="20"/>
      <c r="J1269" s="20"/>
      <c r="K1269" s="20"/>
      <c r="L1269" s="20"/>
      <c r="M1269" s="20"/>
      <c r="N1269" s="20"/>
      <c r="O1269" s="20"/>
    </row>
    <row r="1270">
      <c r="A1270" s="7">
        <v>1269.0</v>
      </c>
      <c r="B1270" s="43" t="s">
        <v>7033</v>
      </c>
      <c r="C1270" s="44" t="s">
        <v>7034</v>
      </c>
      <c r="D1270" s="45" t="s">
        <v>7036</v>
      </c>
      <c r="E1270" s="19"/>
      <c r="F1270" s="19"/>
      <c r="G1270" s="20"/>
      <c r="H1270" s="20"/>
      <c r="I1270" s="20"/>
      <c r="J1270" s="20"/>
      <c r="K1270" s="20"/>
      <c r="L1270" s="20"/>
      <c r="M1270" s="20"/>
      <c r="N1270" s="20"/>
      <c r="O1270" s="20"/>
    </row>
    <row r="1271">
      <c r="A1271" s="7">
        <v>1270.0</v>
      </c>
      <c r="B1271" s="43" t="s">
        <v>1422</v>
      </c>
      <c r="C1271" s="44" t="s">
        <v>1423</v>
      </c>
      <c r="D1271" s="45" t="s">
        <v>1425</v>
      </c>
      <c r="E1271" s="19"/>
      <c r="F1271" s="19"/>
      <c r="G1271" s="20"/>
      <c r="H1271" s="20"/>
      <c r="I1271" s="20"/>
      <c r="J1271" s="20"/>
      <c r="K1271" s="20"/>
      <c r="L1271" s="20"/>
      <c r="M1271" s="20"/>
      <c r="N1271" s="20"/>
      <c r="O1271" s="20"/>
    </row>
    <row r="1272">
      <c r="A1272" s="7">
        <v>1271.0</v>
      </c>
      <c r="B1272" s="43" t="s">
        <v>7041</v>
      </c>
      <c r="C1272" s="44" t="s">
        <v>7042</v>
      </c>
      <c r="D1272" s="45" t="s">
        <v>7044</v>
      </c>
      <c r="E1272" s="19"/>
      <c r="F1272" s="19"/>
      <c r="G1272" s="20"/>
      <c r="H1272" s="20"/>
      <c r="I1272" s="20"/>
      <c r="J1272" s="20"/>
      <c r="K1272" s="20"/>
      <c r="L1272" s="20"/>
      <c r="M1272" s="20"/>
      <c r="N1272" s="20"/>
      <c r="O1272" s="20"/>
    </row>
    <row r="1273">
      <c r="A1273" s="7">
        <v>1272.0</v>
      </c>
      <c r="B1273" s="43" t="s">
        <v>1376</v>
      </c>
      <c r="C1273" s="44" t="s">
        <v>1377</v>
      </c>
      <c r="D1273" s="45" t="s">
        <v>1379</v>
      </c>
      <c r="E1273" s="19"/>
      <c r="F1273" s="19"/>
      <c r="G1273" s="20"/>
      <c r="H1273" s="20"/>
      <c r="I1273" s="20"/>
      <c r="J1273" s="20"/>
      <c r="K1273" s="20"/>
      <c r="L1273" s="20"/>
      <c r="M1273" s="20"/>
      <c r="N1273" s="20"/>
      <c r="O1273" s="20"/>
    </row>
    <row r="1274">
      <c r="A1274" s="7">
        <v>1273.0</v>
      </c>
      <c r="B1274" s="43" t="s">
        <v>1384</v>
      </c>
      <c r="C1274" s="44" t="s">
        <v>1385</v>
      </c>
      <c r="D1274" s="45" t="s">
        <v>1387</v>
      </c>
      <c r="E1274" s="19"/>
      <c r="F1274" s="19"/>
      <c r="G1274" s="20"/>
      <c r="H1274" s="20"/>
      <c r="I1274" s="20"/>
      <c r="J1274" s="20"/>
      <c r="K1274" s="20"/>
      <c r="L1274" s="20"/>
      <c r="M1274" s="20"/>
      <c r="N1274" s="20"/>
      <c r="O1274" s="20"/>
    </row>
    <row r="1275">
      <c r="A1275" s="7">
        <v>1274.0</v>
      </c>
      <c r="B1275" s="43" t="s">
        <v>1392</v>
      </c>
      <c r="C1275" s="44" t="s">
        <v>1393</v>
      </c>
      <c r="D1275" s="45" t="s">
        <v>1395</v>
      </c>
      <c r="E1275" s="19"/>
      <c r="F1275" s="19"/>
      <c r="G1275" s="20"/>
      <c r="H1275" s="20"/>
      <c r="I1275" s="20"/>
      <c r="J1275" s="20"/>
      <c r="K1275" s="20"/>
      <c r="L1275" s="20"/>
      <c r="M1275" s="20"/>
      <c r="N1275" s="20"/>
      <c r="O1275" s="20"/>
    </row>
    <row r="1276">
      <c r="A1276" s="7">
        <v>1275.0</v>
      </c>
      <c r="B1276" s="43" t="s">
        <v>7049</v>
      </c>
      <c r="C1276" s="44" t="s">
        <v>7050</v>
      </c>
      <c r="D1276" s="45" t="s">
        <v>7323</v>
      </c>
      <c r="E1276" s="19"/>
      <c r="F1276" s="19"/>
      <c r="G1276" s="20"/>
      <c r="H1276" s="20"/>
      <c r="I1276" s="20"/>
      <c r="J1276" s="20"/>
      <c r="K1276" s="20"/>
      <c r="L1276" s="20"/>
      <c r="M1276" s="20"/>
      <c r="N1276" s="20"/>
      <c r="O1276" s="20"/>
    </row>
    <row r="1277">
      <c r="A1277" s="7">
        <v>1276.0</v>
      </c>
      <c r="B1277" s="43" t="s">
        <v>1400</v>
      </c>
      <c r="C1277" s="44" t="s">
        <v>1401</v>
      </c>
      <c r="D1277" s="45" t="s">
        <v>1403</v>
      </c>
      <c r="E1277" s="19"/>
      <c r="F1277" s="19"/>
      <c r="G1277" s="20"/>
      <c r="H1277" s="20"/>
      <c r="I1277" s="20"/>
      <c r="J1277" s="20"/>
      <c r="K1277" s="20"/>
      <c r="L1277" s="20"/>
      <c r="M1277" s="20"/>
      <c r="N1277" s="20"/>
      <c r="O1277" s="20"/>
    </row>
    <row r="1278">
      <c r="A1278" s="7">
        <v>1277.0</v>
      </c>
      <c r="B1278" s="43" t="s">
        <v>7057</v>
      </c>
      <c r="C1278" s="44" t="s">
        <v>7058</v>
      </c>
      <c r="D1278" s="45" t="s">
        <v>7060</v>
      </c>
      <c r="E1278" s="19"/>
      <c r="F1278" s="19"/>
      <c r="G1278" s="20"/>
      <c r="H1278" s="20"/>
      <c r="I1278" s="20"/>
      <c r="J1278" s="20"/>
      <c r="K1278" s="20"/>
      <c r="L1278" s="20"/>
      <c r="M1278" s="20"/>
      <c r="N1278" s="20"/>
      <c r="O1278" s="20"/>
    </row>
    <row r="1279">
      <c r="A1279" s="7">
        <v>1278.0</v>
      </c>
      <c r="B1279" s="43" t="s">
        <v>6644</v>
      </c>
      <c r="C1279" s="44" t="s">
        <v>6645</v>
      </c>
      <c r="D1279" s="45" t="s">
        <v>6647</v>
      </c>
      <c r="E1279" s="19"/>
      <c r="F1279" s="19"/>
      <c r="G1279" s="20"/>
      <c r="H1279" s="20"/>
      <c r="I1279" s="20"/>
      <c r="J1279" s="20"/>
      <c r="K1279" s="20"/>
      <c r="L1279" s="20"/>
      <c r="M1279" s="20"/>
      <c r="N1279" s="20"/>
      <c r="O1279" s="20"/>
    </row>
    <row r="1280">
      <c r="A1280" s="7">
        <v>1279.0</v>
      </c>
      <c r="B1280" s="43" t="s">
        <v>1437</v>
      </c>
      <c r="C1280" s="44" t="s">
        <v>1438</v>
      </c>
      <c r="D1280" s="45">
        <v>0.0</v>
      </c>
      <c r="E1280" s="19"/>
      <c r="F1280" s="19"/>
      <c r="G1280" s="20"/>
      <c r="H1280" s="20"/>
      <c r="I1280" s="20"/>
      <c r="J1280" s="20"/>
      <c r="K1280" s="20"/>
      <c r="L1280" s="20"/>
      <c r="M1280" s="20"/>
      <c r="N1280" s="20"/>
      <c r="O1280" s="20"/>
    </row>
    <row r="1281">
      <c r="A1281" s="7">
        <v>1280.0</v>
      </c>
      <c r="B1281" s="43" t="s">
        <v>7065</v>
      </c>
      <c r="C1281" s="44" t="s">
        <v>7066</v>
      </c>
      <c r="D1281" s="45" t="s">
        <v>7068</v>
      </c>
      <c r="E1281" s="19"/>
      <c r="F1281" s="19"/>
      <c r="G1281" s="20"/>
      <c r="H1281" s="20"/>
      <c r="I1281" s="20"/>
      <c r="J1281" s="20"/>
      <c r="K1281" s="20"/>
      <c r="L1281" s="20"/>
      <c r="M1281" s="20"/>
      <c r="N1281" s="20"/>
      <c r="O1281" s="20"/>
    </row>
    <row r="1282">
      <c r="A1282" s="7">
        <v>1281.0</v>
      </c>
      <c r="B1282" s="43" t="s">
        <v>1523</v>
      </c>
      <c r="C1282" s="44" t="s">
        <v>1524</v>
      </c>
      <c r="D1282" s="45" t="s">
        <v>1526</v>
      </c>
      <c r="E1282" s="19"/>
      <c r="F1282" s="19"/>
      <c r="G1282" s="20"/>
      <c r="H1282" s="20"/>
      <c r="I1282" s="20"/>
      <c r="J1282" s="20"/>
      <c r="K1282" s="20"/>
      <c r="L1282" s="20"/>
      <c r="M1282" s="20"/>
      <c r="N1282" s="20"/>
      <c r="O1282" s="20"/>
    </row>
    <row r="1283">
      <c r="A1283" s="7">
        <v>1282.0</v>
      </c>
      <c r="B1283" s="43" t="s">
        <v>7073</v>
      </c>
      <c r="C1283" s="44" t="s">
        <v>7074</v>
      </c>
      <c r="D1283" s="45" t="s">
        <v>7076</v>
      </c>
      <c r="E1283" s="19"/>
      <c r="F1283" s="19"/>
      <c r="G1283" s="20"/>
      <c r="H1283" s="20"/>
      <c r="I1283" s="20"/>
      <c r="J1283" s="20"/>
      <c r="K1283" s="20"/>
      <c r="L1283" s="20"/>
      <c r="M1283" s="20"/>
      <c r="N1283" s="20"/>
      <c r="O1283" s="20"/>
    </row>
    <row r="1284">
      <c r="A1284" s="7">
        <v>1283.0</v>
      </c>
      <c r="B1284" s="43" t="s">
        <v>1352</v>
      </c>
      <c r="C1284" s="44" t="s">
        <v>1353</v>
      </c>
      <c r="D1284" s="45" t="s">
        <v>1355</v>
      </c>
      <c r="E1284" s="19"/>
      <c r="F1284" s="19"/>
      <c r="G1284" s="20"/>
      <c r="H1284" s="20"/>
      <c r="I1284" s="20"/>
      <c r="J1284" s="20"/>
      <c r="K1284" s="20"/>
      <c r="L1284" s="20"/>
      <c r="M1284" s="20"/>
      <c r="N1284" s="20"/>
      <c r="O1284" s="20"/>
    </row>
    <row r="1285">
      <c r="A1285" s="7">
        <v>1284.0</v>
      </c>
      <c r="B1285" s="43" t="s">
        <v>1360</v>
      </c>
      <c r="C1285" s="44" t="s">
        <v>1361</v>
      </c>
      <c r="D1285" s="45" t="s">
        <v>1363</v>
      </c>
      <c r="E1285" s="19"/>
      <c r="F1285" s="19"/>
      <c r="G1285" s="20"/>
      <c r="H1285" s="20"/>
      <c r="I1285" s="20"/>
      <c r="J1285" s="20"/>
      <c r="K1285" s="20"/>
      <c r="L1285" s="20"/>
      <c r="M1285" s="20"/>
      <c r="N1285" s="20"/>
      <c r="O1285" s="20"/>
    </row>
    <row r="1286">
      <c r="A1286" s="7">
        <v>1285.0</v>
      </c>
      <c r="B1286" s="43" t="s">
        <v>7081</v>
      </c>
      <c r="C1286" s="44" t="s">
        <v>7082</v>
      </c>
      <c r="D1286" s="45" t="s">
        <v>7084</v>
      </c>
      <c r="E1286" s="19"/>
      <c r="F1286" s="19"/>
      <c r="G1286" s="20"/>
      <c r="H1286" s="20"/>
      <c r="I1286" s="20"/>
      <c r="J1286" s="20"/>
      <c r="K1286" s="20"/>
      <c r="L1286" s="20"/>
      <c r="M1286" s="20"/>
      <c r="N1286" s="20"/>
      <c r="O1286" s="20"/>
    </row>
    <row r="1287">
      <c r="A1287" s="7">
        <v>1286.0</v>
      </c>
      <c r="B1287" s="43" t="s">
        <v>7089</v>
      </c>
      <c r="C1287" s="44" t="s">
        <v>7090</v>
      </c>
      <c r="D1287" s="45" t="s">
        <v>7092</v>
      </c>
      <c r="E1287" s="19"/>
      <c r="F1287" s="19"/>
      <c r="G1287" s="20"/>
      <c r="H1287" s="20"/>
      <c r="I1287" s="20"/>
      <c r="J1287" s="20"/>
      <c r="K1287" s="20"/>
      <c r="L1287" s="20"/>
      <c r="M1287" s="20"/>
      <c r="N1287" s="20"/>
      <c r="O1287" s="20"/>
    </row>
    <row r="1288">
      <c r="A1288" s="7">
        <v>1287.0</v>
      </c>
      <c r="B1288" s="43" t="s">
        <v>7097</v>
      </c>
      <c r="C1288" s="44" t="s">
        <v>7098</v>
      </c>
      <c r="D1288" s="45" t="s">
        <v>7100</v>
      </c>
      <c r="E1288" s="19"/>
      <c r="F1288" s="19"/>
      <c r="G1288" s="20"/>
      <c r="H1288" s="20"/>
      <c r="I1288" s="20"/>
      <c r="J1288" s="20"/>
      <c r="K1288" s="20"/>
      <c r="L1288" s="20"/>
      <c r="M1288" s="20"/>
      <c r="N1288" s="20"/>
      <c r="O1288" s="20"/>
    </row>
    <row r="1289">
      <c r="A1289" s="7">
        <v>1288.0</v>
      </c>
      <c r="B1289" s="43" t="s">
        <v>1319</v>
      </c>
      <c r="C1289" s="44" t="s">
        <v>1320</v>
      </c>
      <c r="D1289" s="45" t="s">
        <v>1322</v>
      </c>
      <c r="E1289" s="19"/>
      <c r="F1289" s="19"/>
      <c r="G1289" s="20"/>
      <c r="H1289" s="20"/>
      <c r="I1289" s="20"/>
      <c r="J1289" s="20"/>
      <c r="K1289" s="20"/>
      <c r="L1289" s="20"/>
      <c r="M1289" s="20"/>
      <c r="N1289" s="20"/>
      <c r="O1289" s="20"/>
    </row>
    <row r="1290">
      <c r="A1290" s="7">
        <v>1289.0</v>
      </c>
      <c r="B1290" s="43" t="s">
        <v>1327</v>
      </c>
      <c r="C1290" s="44" t="s">
        <v>1328</v>
      </c>
      <c r="D1290" s="45" t="s">
        <v>1330</v>
      </c>
      <c r="E1290" s="19"/>
      <c r="F1290" s="19"/>
      <c r="G1290" s="20"/>
      <c r="H1290" s="20"/>
      <c r="I1290" s="20"/>
      <c r="J1290" s="20"/>
      <c r="K1290" s="20"/>
      <c r="L1290" s="20"/>
      <c r="M1290" s="20"/>
      <c r="N1290" s="20"/>
      <c r="O1290" s="20"/>
    </row>
    <row r="1291">
      <c r="A1291" s="7">
        <v>1290.0</v>
      </c>
      <c r="B1291" s="43" t="s">
        <v>7105</v>
      </c>
      <c r="C1291" s="44" t="s">
        <v>7106</v>
      </c>
      <c r="D1291" s="45" t="s">
        <v>7108</v>
      </c>
      <c r="E1291" s="19"/>
      <c r="F1291" s="19"/>
      <c r="G1291" s="20"/>
      <c r="H1291" s="20"/>
      <c r="I1291" s="20"/>
      <c r="J1291" s="20"/>
      <c r="K1291" s="20"/>
      <c r="L1291" s="20"/>
      <c r="M1291" s="20"/>
      <c r="N1291" s="20"/>
      <c r="O1291" s="20"/>
    </row>
    <row r="1292">
      <c r="A1292" s="7">
        <v>1291.0</v>
      </c>
      <c r="B1292" s="43" t="s">
        <v>1335</v>
      </c>
      <c r="C1292" s="44" t="s">
        <v>1336</v>
      </c>
      <c r="D1292" s="45" t="s">
        <v>1338</v>
      </c>
      <c r="E1292" s="19"/>
      <c r="F1292" s="19"/>
      <c r="G1292" s="20"/>
      <c r="H1292" s="20"/>
      <c r="I1292" s="20"/>
      <c r="J1292" s="20"/>
      <c r="K1292" s="20"/>
      <c r="L1292" s="20"/>
      <c r="M1292" s="20"/>
      <c r="N1292" s="20"/>
      <c r="O1292" s="20"/>
    </row>
    <row r="1293">
      <c r="A1293" s="7">
        <v>1292.0</v>
      </c>
      <c r="B1293" s="43" t="s">
        <v>1554</v>
      </c>
      <c r="C1293" s="44" t="s">
        <v>1555</v>
      </c>
      <c r="D1293" s="45" t="s">
        <v>1557</v>
      </c>
      <c r="E1293" s="19"/>
      <c r="F1293" s="19"/>
      <c r="G1293" s="20"/>
      <c r="H1293" s="20"/>
      <c r="I1293" s="20"/>
      <c r="J1293" s="20"/>
      <c r="K1293" s="20"/>
      <c r="L1293" s="20"/>
      <c r="M1293" s="20"/>
      <c r="N1293" s="20"/>
      <c r="O1293" s="20"/>
    </row>
    <row r="1294">
      <c r="A1294" s="7">
        <v>1293.0</v>
      </c>
      <c r="B1294" s="43" t="s">
        <v>1570</v>
      </c>
      <c r="C1294" s="44" t="s">
        <v>1571</v>
      </c>
      <c r="D1294" s="45" t="s">
        <v>1573</v>
      </c>
      <c r="E1294" s="19"/>
      <c r="F1294" s="19"/>
      <c r="G1294" s="20"/>
      <c r="H1294" s="20"/>
      <c r="I1294" s="20"/>
      <c r="J1294" s="20"/>
      <c r="K1294" s="20"/>
      <c r="L1294" s="20"/>
      <c r="M1294" s="20"/>
      <c r="N1294" s="20"/>
      <c r="O1294" s="20"/>
    </row>
    <row r="1295">
      <c r="A1295" s="7">
        <v>1294.0</v>
      </c>
      <c r="B1295" s="43" t="s">
        <v>7113</v>
      </c>
      <c r="C1295" s="44" t="s">
        <v>7114</v>
      </c>
      <c r="D1295" s="45" t="s">
        <v>7116</v>
      </c>
      <c r="E1295" s="19"/>
      <c r="F1295" s="19"/>
      <c r="G1295" s="20"/>
      <c r="H1295" s="20"/>
      <c r="I1295" s="20"/>
      <c r="J1295" s="20"/>
      <c r="K1295" s="20"/>
      <c r="L1295" s="20"/>
      <c r="M1295" s="20"/>
      <c r="N1295" s="20"/>
      <c r="O1295" s="20"/>
    </row>
    <row r="1296">
      <c r="A1296" s="7">
        <v>1295.0</v>
      </c>
      <c r="B1296" s="43" t="s">
        <v>7121</v>
      </c>
      <c r="C1296" s="44" t="s">
        <v>7122</v>
      </c>
      <c r="D1296" s="45">
        <v>0.0</v>
      </c>
      <c r="E1296" s="19"/>
      <c r="F1296" s="19"/>
      <c r="G1296" s="20"/>
      <c r="H1296" s="20"/>
      <c r="I1296" s="20"/>
      <c r="J1296" s="20"/>
      <c r="K1296" s="20"/>
      <c r="L1296" s="20"/>
      <c r="M1296" s="20"/>
      <c r="N1296" s="20"/>
      <c r="O1296" s="20"/>
    </row>
    <row r="1297">
      <c r="A1297" s="7">
        <v>1296.0</v>
      </c>
      <c r="B1297" s="43" t="s">
        <v>7128</v>
      </c>
      <c r="C1297" s="44" t="s">
        <v>7129</v>
      </c>
      <c r="D1297" s="45" t="s">
        <v>7131</v>
      </c>
      <c r="E1297" s="19"/>
      <c r="F1297" s="19"/>
      <c r="G1297" s="20"/>
      <c r="H1297" s="20"/>
      <c r="I1297" s="20"/>
      <c r="J1297" s="20"/>
      <c r="K1297" s="20"/>
      <c r="L1297" s="20"/>
      <c r="M1297" s="20"/>
      <c r="N1297" s="20"/>
      <c r="O1297" s="20"/>
    </row>
    <row r="1298">
      <c r="A1298" s="7">
        <v>1297.0</v>
      </c>
      <c r="B1298" s="43" t="s">
        <v>7135</v>
      </c>
      <c r="C1298" s="44" t="s">
        <v>7136</v>
      </c>
      <c r="D1298" s="45">
        <v>0.0</v>
      </c>
      <c r="E1298" s="19"/>
      <c r="F1298" s="19"/>
      <c r="G1298" s="20"/>
      <c r="H1298" s="20"/>
      <c r="I1298" s="20"/>
      <c r="J1298" s="20"/>
      <c r="K1298" s="20"/>
      <c r="L1298" s="20"/>
      <c r="M1298" s="20"/>
      <c r="N1298" s="20"/>
      <c r="O1298" s="20"/>
    </row>
    <row r="1299">
      <c r="A1299" s="7">
        <v>1298.0</v>
      </c>
      <c r="B1299" s="43" t="s">
        <v>7142</v>
      </c>
      <c r="C1299" s="44" t="s">
        <v>7143</v>
      </c>
      <c r="D1299" s="45" t="s">
        <v>7145</v>
      </c>
      <c r="E1299" s="19"/>
      <c r="F1299" s="19"/>
      <c r="G1299" s="20"/>
      <c r="H1299" s="20"/>
      <c r="I1299" s="20"/>
      <c r="J1299" s="20"/>
      <c r="K1299" s="20"/>
      <c r="L1299" s="20"/>
      <c r="M1299" s="20"/>
      <c r="N1299" s="20"/>
      <c r="O1299" s="20"/>
    </row>
    <row r="1300">
      <c r="A1300" s="7">
        <v>1299.0</v>
      </c>
      <c r="B1300" s="43" t="s">
        <v>7150</v>
      </c>
      <c r="C1300" s="44" t="s">
        <v>7151</v>
      </c>
      <c r="D1300" s="45" t="s">
        <v>7153</v>
      </c>
      <c r="E1300" s="19"/>
      <c r="F1300" s="19"/>
      <c r="G1300" s="20"/>
      <c r="H1300" s="20"/>
      <c r="I1300" s="20"/>
      <c r="J1300" s="20"/>
      <c r="K1300" s="20"/>
      <c r="L1300" s="20"/>
      <c r="M1300" s="20"/>
      <c r="N1300" s="20"/>
      <c r="O1300" s="20"/>
    </row>
    <row r="1301">
      <c r="A1301" s="7">
        <v>1300.0</v>
      </c>
      <c r="B1301" s="43" t="s">
        <v>1468</v>
      </c>
      <c r="C1301" s="44" t="s">
        <v>1469</v>
      </c>
      <c r="D1301" s="45" t="s">
        <v>1471</v>
      </c>
      <c r="E1301" s="19"/>
      <c r="F1301" s="19"/>
      <c r="G1301" s="20"/>
      <c r="H1301" s="20"/>
      <c r="I1301" s="20"/>
      <c r="J1301" s="20"/>
      <c r="K1301" s="20"/>
      <c r="L1301" s="20"/>
      <c r="M1301" s="20"/>
      <c r="N1301" s="20"/>
      <c r="O1301" s="20"/>
    </row>
    <row r="1302">
      <c r="A1302" s="7">
        <v>1301.0</v>
      </c>
      <c r="B1302" s="43" t="s">
        <v>1476</v>
      </c>
      <c r="C1302" s="44" t="s">
        <v>1477</v>
      </c>
      <c r="D1302" s="45" t="s">
        <v>1479</v>
      </c>
      <c r="E1302" s="19"/>
      <c r="F1302" s="19"/>
      <c r="G1302" s="20"/>
      <c r="H1302" s="20"/>
      <c r="I1302" s="20"/>
      <c r="J1302" s="20"/>
      <c r="K1302" s="20"/>
      <c r="L1302" s="20"/>
      <c r="M1302" s="20"/>
      <c r="N1302" s="20"/>
      <c r="O1302" s="20"/>
    </row>
    <row r="1303">
      <c r="A1303" s="7">
        <v>1302.0</v>
      </c>
      <c r="B1303" s="43" t="s">
        <v>7158</v>
      </c>
      <c r="C1303" s="44" t="s">
        <v>7159</v>
      </c>
      <c r="D1303" s="45" t="s">
        <v>7161</v>
      </c>
      <c r="E1303" s="19"/>
      <c r="F1303" s="19"/>
      <c r="G1303" s="20"/>
      <c r="H1303" s="20"/>
      <c r="I1303" s="20"/>
      <c r="J1303" s="20"/>
      <c r="K1303" s="20"/>
      <c r="L1303" s="20"/>
      <c r="M1303" s="20"/>
      <c r="N1303" s="20"/>
      <c r="O1303" s="20"/>
    </row>
    <row r="1304">
      <c r="A1304" s="7">
        <v>1303.0</v>
      </c>
      <c r="B1304" s="43" t="s">
        <v>7166</v>
      </c>
      <c r="C1304" s="44" t="s">
        <v>7167</v>
      </c>
      <c r="D1304" s="45" t="s">
        <v>7169</v>
      </c>
      <c r="E1304" s="19"/>
      <c r="F1304" s="19"/>
      <c r="G1304" s="20"/>
      <c r="H1304" s="20"/>
      <c r="I1304" s="20"/>
      <c r="J1304" s="20"/>
      <c r="K1304" s="20"/>
      <c r="L1304" s="20"/>
      <c r="M1304" s="20"/>
      <c r="N1304" s="20"/>
      <c r="O1304" s="20"/>
    </row>
    <row r="1305">
      <c r="A1305" s="7">
        <v>1304.0</v>
      </c>
      <c r="B1305" s="43" t="s">
        <v>7174</v>
      </c>
      <c r="C1305" s="44" t="s">
        <v>7175</v>
      </c>
      <c r="D1305" s="45" t="s">
        <v>7177</v>
      </c>
      <c r="E1305" s="19"/>
      <c r="F1305" s="19"/>
      <c r="G1305" s="20"/>
      <c r="H1305" s="20"/>
      <c r="I1305" s="20"/>
      <c r="J1305" s="20"/>
      <c r="K1305" s="20"/>
      <c r="L1305" s="20"/>
      <c r="M1305" s="20"/>
      <c r="N1305" s="20"/>
      <c r="O1305" s="20"/>
    </row>
    <row r="1306">
      <c r="A1306" s="7">
        <v>1305.0</v>
      </c>
      <c r="B1306" s="43" t="s">
        <v>7181</v>
      </c>
      <c r="C1306" s="44" t="s">
        <v>7182</v>
      </c>
      <c r="D1306" s="45" t="s">
        <v>7184</v>
      </c>
      <c r="E1306" s="19"/>
      <c r="F1306" s="19"/>
      <c r="G1306" s="20"/>
      <c r="H1306" s="20"/>
      <c r="I1306" s="20"/>
      <c r="J1306" s="20"/>
      <c r="K1306" s="20"/>
      <c r="L1306" s="20"/>
      <c r="M1306" s="20"/>
      <c r="N1306" s="20"/>
      <c r="O1306" s="20"/>
    </row>
    <row r="1307">
      <c r="A1307" s="7">
        <v>1306.0</v>
      </c>
      <c r="B1307" s="43" t="s">
        <v>6355</v>
      </c>
      <c r="C1307" s="44" t="s">
        <v>6356</v>
      </c>
      <c r="D1307" s="45" t="s">
        <v>6358</v>
      </c>
      <c r="E1307" s="19"/>
      <c r="F1307" s="19"/>
      <c r="G1307" s="20"/>
      <c r="H1307" s="20"/>
      <c r="I1307" s="20"/>
      <c r="J1307" s="20"/>
      <c r="K1307" s="20"/>
      <c r="L1307" s="20"/>
      <c r="M1307" s="20"/>
      <c r="N1307" s="20"/>
      <c r="O1307" s="20"/>
    </row>
    <row r="1308">
      <c r="A1308" s="7">
        <v>1307.0</v>
      </c>
      <c r="B1308" s="43" t="s">
        <v>2471</v>
      </c>
      <c r="C1308" s="44" t="s">
        <v>2472</v>
      </c>
      <c r="D1308" s="45" t="s">
        <v>2474</v>
      </c>
      <c r="E1308" s="19"/>
      <c r="F1308" s="19"/>
      <c r="G1308" s="20"/>
      <c r="H1308" s="20"/>
      <c r="I1308" s="20"/>
      <c r="J1308" s="20"/>
      <c r="K1308" s="20"/>
      <c r="L1308" s="20"/>
      <c r="M1308" s="20"/>
      <c r="N1308" s="20"/>
      <c r="O1308" s="20"/>
    </row>
    <row r="1309">
      <c r="A1309" s="7">
        <v>1308.0</v>
      </c>
      <c r="B1309" s="43" t="s">
        <v>6151</v>
      </c>
      <c r="C1309" s="44" t="s">
        <v>6152</v>
      </c>
      <c r="D1309" s="45" t="s">
        <v>6154</v>
      </c>
      <c r="E1309" s="19"/>
      <c r="F1309" s="19"/>
      <c r="G1309" s="20"/>
      <c r="H1309" s="20"/>
      <c r="I1309" s="20"/>
      <c r="J1309" s="20"/>
      <c r="K1309" s="20"/>
      <c r="L1309" s="20"/>
      <c r="M1309" s="20"/>
      <c r="N1309" s="20"/>
      <c r="O1309" s="20"/>
    </row>
    <row r="1310">
      <c r="A1310" s="7">
        <v>1309.0</v>
      </c>
      <c r="B1310" s="43" t="s">
        <v>2617</v>
      </c>
      <c r="C1310" s="44" t="s">
        <v>2618</v>
      </c>
      <c r="D1310" s="45" t="s">
        <v>2620</v>
      </c>
      <c r="E1310" s="19"/>
      <c r="F1310" s="19"/>
      <c r="G1310" s="20"/>
      <c r="H1310" s="20"/>
      <c r="I1310" s="20"/>
      <c r="J1310" s="20"/>
      <c r="K1310" s="20"/>
      <c r="L1310" s="20"/>
      <c r="M1310" s="20"/>
      <c r="N1310" s="20"/>
      <c r="O1310" s="20"/>
    </row>
    <row r="1311">
      <c r="A1311" s="7">
        <v>1310.0</v>
      </c>
      <c r="B1311" s="43" t="s">
        <v>2649</v>
      </c>
      <c r="C1311" s="44" t="s">
        <v>2650</v>
      </c>
      <c r="D1311" s="45" t="s">
        <v>2652</v>
      </c>
      <c r="E1311" s="19"/>
      <c r="F1311" s="19"/>
      <c r="G1311" s="20"/>
      <c r="H1311" s="20"/>
      <c r="I1311" s="20"/>
      <c r="J1311" s="20"/>
      <c r="K1311" s="20"/>
      <c r="L1311" s="20"/>
      <c r="M1311" s="20"/>
      <c r="N1311" s="20"/>
      <c r="O1311" s="20"/>
    </row>
    <row r="1312">
      <c r="A1312" s="7">
        <v>1311.0</v>
      </c>
      <c r="B1312" s="43" t="s">
        <v>2763</v>
      </c>
      <c r="C1312" s="44" t="s">
        <v>2764</v>
      </c>
      <c r="D1312" s="45" t="s">
        <v>2766</v>
      </c>
      <c r="E1312" s="19"/>
      <c r="F1312" s="19"/>
      <c r="G1312" s="20"/>
      <c r="H1312" s="20"/>
      <c r="I1312" s="20"/>
      <c r="J1312" s="20"/>
      <c r="K1312" s="20"/>
      <c r="L1312" s="20"/>
      <c r="M1312" s="20"/>
      <c r="N1312" s="20"/>
      <c r="O1312" s="20"/>
    </row>
    <row r="1313">
      <c r="A1313" s="7">
        <v>1312.0</v>
      </c>
      <c r="B1313" s="43" t="s">
        <v>7189</v>
      </c>
      <c r="C1313" s="44" t="s">
        <v>7190</v>
      </c>
      <c r="D1313" s="45" t="s">
        <v>7192</v>
      </c>
      <c r="E1313" s="19"/>
      <c r="F1313" s="19"/>
      <c r="G1313" s="20"/>
      <c r="H1313" s="20"/>
      <c r="I1313" s="20"/>
      <c r="J1313" s="20"/>
      <c r="K1313" s="20"/>
      <c r="L1313" s="20"/>
      <c r="M1313" s="20"/>
      <c r="N1313" s="20"/>
      <c r="O1313" s="20"/>
    </row>
    <row r="1314">
      <c r="A1314" s="7">
        <v>1313.0</v>
      </c>
      <c r="B1314" s="43" t="s">
        <v>2803</v>
      </c>
      <c r="C1314" s="44" t="s">
        <v>2804</v>
      </c>
      <c r="D1314" s="45" t="s">
        <v>2806</v>
      </c>
      <c r="E1314" s="19"/>
      <c r="F1314" s="19"/>
      <c r="G1314" s="20"/>
      <c r="H1314" s="20"/>
      <c r="I1314" s="20"/>
      <c r="J1314" s="20"/>
      <c r="K1314" s="20"/>
      <c r="L1314" s="20"/>
      <c r="M1314" s="20"/>
      <c r="N1314" s="20"/>
      <c r="O1314" s="20"/>
    </row>
    <row r="1315">
      <c r="A1315" s="7">
        <v>1314.0</v>
      </c>
      <c r="B1315" s="43" t="s">
        <v>2819</v>
      </c>
      <c r="C1315" s="44" t="s">
        <v>2820</v>
      </c>
      <c r="D1315" s="45" t="s">
        <v>2822</v>
      </c>
      <c r="E1315" s="19"/>
      <c r="F1315" s="19"/>
      <c r="G1315" s="20"/>
      <c r="H1315" s="20"/>
      <c r="I1315" s="20"/>
      <c r="J1315" s="20"/>
      <c r="K1315" s="20"/>
      <c r="L1315" s="20"/>
      <c r="M1315" s="20"/>
      <c r="N1315" s="20"/>
      <c r="O1315" s="20"/>
    </row>
    <row r="1316">
      <c r="A1316" s="7">
        <v>1315.0</v>
      </c>
      <c r="B1316" s="43" t="s">
        <v>7197</v>
      </c>
      <c r="C1316" s="44" t="s">
        <v>7198</v>
      </c>
      <c r="D1316" s="45" t="s">
        <v>7324</v>
      </c>
      <c r="E1316" s="19"/>
      <c r="F1316" s="19"/>
      <c r="G1316" s="20"/>
      <c r="H1316" s="20"/>
      <c r="I1316" s="20"/>
      <c r="J1316" s="20"/>
      <c r="K1316" s="20"/>
      <c r="L1316" s="20"/>
      <c r="M1316" s="20"/>
      <c r="N1316" s="20"/>
      <c r="O1316" s="20"/>
    </row>
    <row r="1317">
      <c r="A1317" s="7">
        <v>1316.0</v>
      </c>
      <c r="B1317" s="43" t="s">
        <v>7205</v>
      </c>
      <c r="C1317" s="44" t="s">
        <v>7206</v>
      </c>
      <c r="D1317" s="45" t="s">
        <v>7208</v>
      </c>
      <c r="E1317" s="19"/>
      <c r="F1317" s="19"/>
      <c r="G1317" s="20"/>
      <c r="H1317" s="20"/>
      <c r="I1317" s="20"/>
      <c r="J1317" s="20"/>
      <c r="K1317" s="20"/>
      <c r="L1317" s="20"/>
      <c r="M1317" s="20"/>
      <c r="N1317" s="20"/>
      <c r="O1317" s="20"/>
    </row>
    <row r="1318">
      <c r="A1318" s="7">
        <v>1317.0</v>
      </c>
      <c r="B1318" s="43" t="s">
        <v>2956</v>
      </c>
      <c r="C1318" s="44" t="s">
        <v>2957</v>
      </c>
      <c r="D1318" s="45" t="s">
        <v>2959</v>
      </c>
      <c r="E1318" s="19"/>
      <c r="F1318" s="19"/>
      <c r="G1318" s="20"/>
      <c r="H1318" s="20"/>
      <c r="I1318" s="20"/>
      <c r="J1318" s="20"/>
      <c r="K1318" s="20"/>
      <c r="L1318" s="20"/>
      <c r="M1318" s="20"/>
      <c r="N1318" s="20"/>
      <c r="O1318" s="20"/>
    </row>
    <row r="1319">
      <c r="A1319" s="7">
        <v>1318.0</v>
      </c>
      <c r="B1319" s="43" t="s">
        <v>3021</v>
      </c>
      <c r="C1319" s="44" t="s">
        <v>3022</v>
      </c>
      <c r="D1319" s="45" t="s">
        <v>3024</v>
      </c>
      <c r="E1319" s="19"/>
      <c r="F1319" s="19"/>
      <c r="G1319" s="20"/>
      <c r="H1319" s="20"/>
      <c r="I1319" s="20"/>
      <c r="J1319" s="20"/>
      <c r="K1319" s="20"/>
      <c r="L1319" s="20"/>
      <c r="M1319" s="20"/>
      <c r="N1319" s="20"/>
      <c r="O1319" s="20"/>
    </row>
    <row r="1320">
      <c r="A1320" s="7">
        <v>1319.0</v>
      </c>
      <c r="B1320" s="43" t="s">
        <v>3140</v>
      </c>
      <c r="C1320" s="44" t="s">
        <v>3141</v>
      </c>
      <c r="D1320" s="45" t="s">
        <v>3143</v>
      </c>
      <c r="E1320" s="19"/>
      <c r="F1320" s="19"/>
      <c r="G1320" s="20"/>
      <c r="H1320" s="20"/>
      <c r="I1320" s="20"/>
      <c r="J1320" s="20"/>
      <c r="K1320" s="20"/>
      <c r="L1320" s="20"/>
      <c r="M1320" s="20"/>
      <c r="N1320" s="20"/>
      <c r="O1320" s="20"/>
    </row>
    <row r="1321">
      <c r="A1321" s="7">
        <v>1320.0</v>
      </c>
      <c r="B1321" s="43" t="s">
        <v>3228</v>
      </c>
      <c r="C1321" s="44" t="s">
        <v>3229</v>
      </c>
      <c r="D1321" s="45" t="s">
        <v>3231</v>
      </c>
      <c r="E1321" s="19"/>
      <c r="F1321" s="19"/>
      <c r="G1321" s="20"/>
      <c r="H1321" s="20"/>
      <c r="I1321" s="20"/>
      <c r="J1321" s="20"/>
      <c r="K1321" s="20"/>
      <c r="L1321" s="20"/>
      <c r="M1321" s="20"/>
      <c r="N1321" s="20"/>
      <c r="O1321" s="20"/>
    </row>
    <row r="1322">
      <c r="A1322" s="7">
        <v>1321.0</v>
      </c>
      <c r="B1322" s="43" t="s">
        <v>4010</v>
      </c>
      <c r="C1322" s="44" t="s">
        <v>4011</v>
      </c>
      <c r="D1322" s="45" t="s">
        <v>4013</v>
      </c>
      <c r="E1322" s="19"/>
      <c r="F1322" s="19"/>
      <c r="G1322" s="20"/>
      <c r="H1322" s="20"/>
      <c r="I1322" s="20"/>
      <c r="J1322" s="20"/>
      <c r="K1322" s="20"/>
      <c r="L1322" s="20"/>
      <c r="M1322" s="20"/>
      <c r="N1322" s="20"/>
      <c r="O1322" s="20"/>
    </row>
    <row r="1323">
      <c r="A1323" s="7">
        <v>1322.0</v>
      </c>
      <c r="B1323" s="43" t="s">
        <v>4121</v>
      </c>
      <c r="C1323" s="44" t="s">
        <v>4122</v>
      </c>
      <c r="D1323" s="45" t="s">
        <v>4124</v>
      </c>
      <c r="E1323" s="19"/>
      <c r="F1323" s="19"/>
      <c r="G1323" s="20"/>
      <c r="H1323" s="20"/>
      <c r="I1323" s="20"/>
      <c r="J1323" s="20"/>
      <c r="K1323" s="20"/>
      <c r="L1323" s="20"/>
      <c r="M1323" s="20"/>
      <c r="N1323" s="20"/>
      <c r="O1323" s="20"/>
    </row>
    <row r="1324">
      <c r="A1324" s="7">
        <v>1323.0</v>
      </c>
      <c r="B1324" s="43" t="s">
        <v>4105</v>
      </c>
      <c r="C1324" s="44" t="s">
        <v>4106</v>
      </c>
      <c r="D1324" s="45" t="s">
        <v>4108</v>
      </c>
      <c r="E1324" s="19"/>
      <c r="F1324" s="19"/>
      <c r="G1324" s="20"/>
      <c r="H1324" s="20"/>
      <c r="I1324" s="20"/>
      <c r="J1324" s="20"/>
      <c r="K1324" s="20"/>
      <c r="L1324" s="20"/>
      <c r="M1324" s="20"/>
      <c r="N1324" s="20"/>
      <c r="O1324" s="20"/>
    </row>
    <row r="1325">
      <c r="A1325" s="7">
        <v>1324.0</v>
      </c>
      <c r="B1325" s="43" t="s">
        <v>4145</v>
      </c>
      <c r="C1325" s="44" t="s">
        <v>4146</v>
      </c>
      <c r="D1325" s="45" t="s">
        <v>4148</v>
      </c>
      <c r="E1325" s="19"/>
      <c r="F1325" s="19"/>
      <c r="G1325" s="20"/>
      <c r="H1325" s="20"/>
      <c r="I1325" s="20"/>
      <c r="J1325" s="20"/>
      <c r="K1325" s="20"/>
      <c r="L1325" s="20"/>
      <c r="M1325" s="20"/>
      <c r="N1325" s="20"/>
      <c r="O1325" s="20"/>
    </row>
    <row r="1326">
      <c r="A1326" s="7">
        <v>1325.0</v>
      </c>
      <c r="B1326" s="43" t="s">
        <v>4161</v>
      </c>
      <c r="C1326" s="44" t="s">
        <v>4162</v>
      </c>
      <c r="D1326" s="45" t="s">
        <v>4164</v>
      </c>
      <c r="E1326" s="19"/>
      <c r="F1326" s="19"/>
      <c r="G1326" s="20"/>
      <c r="H1326" s="20"/>
      <c r="I1326" s="20"/>
      <c r="J1326" s="20"/>
      <c r="K1326" s="20"/>
      <c r="L1326" s="20"/>
      <c r="M1326" s="20"/>
      <c r="N1326" s="20"/>
      <c r="O1326" s="20"/>
    </row>
    <row r="1327">
      <c r="A1327" s="7">
        <v>1326.0</v>
      </c>
      <c r="B1327" s="43" t="s">
        <v>6483</v>
      </c>
      <c r="C1327" s="44" t="s">
        <v>6484</v>
      </c>
      <c r="D1327" s="45" t="s">
        <v>6486</v>
      </c>
      <c r="E1327" s="19"/>
      <c r="F1327" s="19"/>
      <c r="G1327" s="20"/>
      <c r="H1327" s="20"/>
      <c r="I1327" s="20"/>
      <c r="J1327" s="20"/>
      <c r="K1327" s="20"/>
      <c r="L1327" s="20"/>
      <c r="M1327" s="20"/>
      <c r="N1327" s="20"/>
      <c r="O1327" s="20"/>
    </row>
    <row r="1328">
      <c r="A1328" s="7">
        <v>1327.0</v>
      </c>
      <c r="B1328" s="43" t="s">
        <v>7213</v>
      </c>
      <c r="C1328" s="44" t="s">
        <v>7214</v>
      </c>
      <c r="D1328" s="45" t="s">
        <v>7216</v>
      </c>
      <c r="E1328" s="19"/>
      <c r="F1328" s="19"/>
      <c r="G1328" s="20"/>
      <c r="H1328" s="20"/>
      <c r="I1328" s="20"/>
      <c r="J1328" s="20"/>
      <c r="K1328" s="20"/>
      <c r="L1328" s="20"/>
      <c r="M1328" s="20"/>
      <c r="N1328" s="20"/>
      <c r="O1328" s="20"/>
    </row>
    <row r="1329">
      <c r="A1329" s="7">
        <v>1328.0</v>
      </c>
      <c r="B1329" s="43" t="s">
        <v>4333</v>
      </c>
      <c r="C1329" s="44" t="s">
        <v>4334</v>
      </c>
      <c r="D1329" s="45" t="s">
        <v>4336</v>
      </c>
      <c r="E1329" s="19"/>
      <c r="F1329" s="19"/>
      <c r="G1329" s="20"/>
      <c r="H1329" s="20"/>
      <c r="I1329" s="20"/>
      <c r="J1329" s="20"/>
      <c r="K1329" s="20"/>
      <c r="L1329" s="20"/>
      <c r="M1329" s="20"/>
      <c r="N1329" s="20"/>
      <c r="O1329" s="20"/>
    </row>
    <row r="1330">
      <c r="A1330" s="7">
        <v>1329.0</v>
      </c>
      <c r="B1330" s="43" t="s">
        <v>4365</v>
      </c>
      <c r="C1330" s="44" t="s">
        <v>4366</v>
      </c>
      <c r="D1330" s="45" t="s">
        <v>4368</v>
      </c>
      <c r="E1330" s="19"/>
      <c r="F1330" s="19"/>
      <c r="G1330" s="20"/>
      <c r="H1330" s="20"/>
      <c r="I1330" s="20"/>
      <c r="J1330" s="20"/>
      <c r="K1330" s="20"/>
      <c r="L1330" s="20"/>
      <c r="M1330" s="20"/>
      <c r="N1330" s="20"/>
      <c r="O1330" s="20"/>
    </row>
    <row r="1331">
      <c r="A1331" s="7">
        <v>1330.0</v>
      </c>
      <c r="B1331" s="43" t="s">
        <v>4373</v>
      </c>
      <c r="C1331" s="44" t="s">
        <v>4374</v>
      </c>
      <c r="D1331" s="45" t="s">
        <v>4376</v>
      </c>
      <c r="E1331" s="19"/>
      <c r="F1331" s="19"/>
      <c r="G1331" s="20"/>
      <c r="H1331" s="20"/>
      <c r="I1331" s="20"/>
      <c r="J1331" s="20"/>
      <c r="K1331" s="20"/>
      <c r="L1331" s="20"/>
      <c r="M1331" s="20"/>
      <c r="N1331" s="20"/>
      <c r="O1331" s="20"/>
    </row>
    <row r="1332">
      <c r="A1332" s="7">
        <v>1331.0</v>
      </c>
      <c r="B1332" s="43" t="s">
        <v>4478</v>
      </c>
      <c r="C1332" s="44" t="s">
        <v>4479</v>
      </c>
      <c r="D1332" s="45" t="s">
        <v>4481</v>
      </c>
      <c r="E1332" s="19"/>
      <c r="F1332" s="19"/>
      <c r="G1332" s="20"/>
      <c r="H1332" s="20"/>
      <c r="I1332" s="20"/>
      <c r="J1332" s="20"/>
      <c r="K1332" s="20"/>
      <c r="L1332" s="20"/>
      <c r="M1332" s="20"/>
      <c r="N1332" s="20"/>
      <c r="O1332" s="20"/>
    </row>
    <row r="1333">
      <c r="A1333" s="7">
        <v>1332.0</v>
      </c>
      <c r="B1333" s="43" t="s">
        <v>4462</v>
      </c>
      <c r="C1333" s="44" t="s">
        <v>4463</v>
      </c>
      <c r="D1333" s="45" t="s">
        <v>4465</v>
      </c>
      <c r="E1333" s="19"/>
      <c r="F1333" s="19"/>
      <c r="G1333" s="20"/>
      <c r="H1333" s="20"/>
      <c r="I1333" s="20"/>
      <c r="J1333" s="20"/>
      <c r="K1333" s="20"/>
      <c r="L1333" s="20"/>
      <c r="M1333" s="20"/>
      <c r="N1333" s="20"/>
      <c r="O1333" s="20"/>
    </row>
    <row r="1334">
      <c r="A1334" s="7">
        <v>1333.0</v>
      </c>
      <c r="B1334" s="43" t="s">
        <v>4470</v>
      </c>
      <c r="C1334" s="44" t="s">
        <v>4471</v>
      </c>
      <c r="D1334" s="45" t="s">
        <v>4473</v>
      </c>
      <c r="E1334" s="19"/>
      <c r="F1334" s="19"/>
      <c r="G1334" s="20"/>
      <c r="H1334" s="20"/>
      <c r="I1334" s="20"/>
      <c r="J1334" s="20"/>
      <c r="K1334" s="20"/>
      <c r="L1334" s="20"/>
      <c r="M1334" s="20"/>
      <c r="N1334" s="20"/>
      <c r="O1334" s="20"/>
    </row>
    <row r="1335">
      <c r="A1335" s="7">
        <v>1334.0</v>
      </c>
      <c r="B1335" s="43" t="s">
        <v>4648</v>
      </c>
      <c r="C1335" s="44" t="s">
        <v>4649</v>
      </c>
      <c r="D1335" s="45" t="s">
        <v>4651</v>
      </c>
      <c r="E1335" s="19"/>
      <c r="F1335" s="19"/>
      <c r="G1335" s="20"/>
      <c r="H1335" s="20"/>
      <c r="I1335" s="20"/>
      <c r="J1335" s="20"/>
      <c r="K1335" s="20"/>
      <c r="L1335" s="20"/>
      <c r="M1335" s="20"/>
      <c r="N1335" s="20"/>
      <c r="O1335" s="20"/>
    </row>
    <row r="1336">
      <c r="A1336" s="7">
        <v>1335.0</v>
      </c>
      <c r="B1336" s="43" t="s">
        <v>5608</v>
      </c>
      <c r="C1336" s="44" t="s">
        <v>5609</v>
      </c>
      <c r="D1336" s="45" t="s">
        <v>5611</v>
      </c>
      <c r="E1336" s="19"/>
      <c r="F1336" s="19"/>
      <c r="G1336" s="20"/>
      <c r="H1336" s="20"/>
      <c r="I1336" s="20"/>
      <c r="J1336" s="20"/>
      <c r="K1336" s="20"/>
      <c r="L1336" s="20"/>
      <c r="M1336" s="20"/>
      <c r="N1336" s="20"/>
      <c r="O1336" s="20"/>
    </row>
    <row r="1337">
      <c r="A1337" s="7">
        <v>1336.0</v>
      </c>
      <c r="B1337" s="43" t="s">
        <v>7221</v>
      </c>
      <c r="C1337" s="44" t="s">
        <v>7222</v>
      </c>
      <c r="D1337" s="45" t="s">
        <v>7224</v>
      </c>
      <c r="E1337" s="19"/>
      <c r="F1337" s="19"/>
      <c r="G1337" s="20"/>
      <c r="H1337" s="20"/>
      <c r="I1337" s="20"/>
      <c r="J1337" s="20"/>
      <c r="K1337" s="20"/>
      <c r="L1337" s="20"/>
      <c r="M1337" s="20"/>
      <c r="N1337" s="20"/>
      <c r="O1337" s="20"/>
    </row>
    <row r="1338">
      <c r="A1338" s="7">
        <v>1337.0</v>
      </c>
      <c r="B1338" s="43" t="s">
        <v>6531</v>
      </c>
      <c r="C1338" s="44" t="s">
        <v>6532</v>
      </c>
      <c r="D1338" s="45" t="s">
        <v>6534</v>
      </c>
      <c r="E1338" s="19"/>
      <c r="F1338" s="19"/>
      <c r="G1338" s="20"/>
      <c r="H1338" s="20"/>
      <c r="I1338" s="20"/>
      <c r="J1338" s="20"/>
      <c r="K1338" s="20"/>
      <c r="L1338" s="20"/>
      <c r="M1338" s="20"/>
      <c r="N1338" s="20"/>
      <c r="O1338" s="20"/>
    </row>
    <row r="1339">
      <c r="A1339" s="7">
        <v>1338.0</v>
      </c>
      <c r="B1339" s="43" t="s">
        <v>5743</v>
      </c>
      <c r="C1339" s="44" t="s">
        <v>5744</v>
      </c>
      <c r="D1339" s="45" t="s">
        <v>5746</v>
      </c>
      <c r="E1339" s="19"/>
      <c r="F1339" s="19"/>
      <c r="G1339" s="20"/>
      <c r="H1339" s="20"/>
      <c r="I1339" s="20"/>
      <c r="J1339" s="20"/>
      <c r="K1339" s="20"/>
      <c r="L1339" s="20"/>
      <c r="M1339" s="20"/>
      <c r="N1339" s="20"/>
      <c r="O1339" s="20"/>
    </row>
    <row r="1340">
      <c r="A1340" s="7">
        <v>1339.0</v>
      </c>
      <c r="B1340" s="43" t="s">
        <v>385</v>
      </c>
      <c r="C1340" s="44" t="s">
        <v>386</v>
      </c>
      <c r="D1340" s="45" t="s">
        <v>388</v>
      </c>
      <c r="E1340" s="19"/>
      <c r="F1340" s="19"/>
      <c r="G1340" s="20"/>
      <c r="H1340" s="20"/>
      <c r="I1340" s="20"/>
      <c r="J1340" s="20"/>
      <c r="K1340" s="20"/>
      <c r="L1340" s="20"/>
      <c r="M1340" s="20"/>
      <c r="N1340" s="20"/>
      <c r="O1340" s="20"/>
    </row>
    <row r="1341">
      <c r="A1341" s="7">
        <v>1340.0</v>
      </c>
      <c r="B1341" s="43" t="s">
        <v>401</v>
      </c>
      <c r="C1341" s="44" t="s">
        <v>402</v>
      </c>
      <c r="D1341" s="45" t="s">
        <v>404</v>
      </c>
      <c r="E1341" s="19"/>
      <c r="F1341" s="19"/>
      <c r="G1341" s="20"/>
      <c r="H1341" s="20"/>
      <c r="I1341" s="20"/>
      <c r="J1341" s="20"/>
      <c r="K1341" s="20"/>
      <c r="L1341" s="20"/>
      <c r="M1341" s="20"/>
      <c r="N1341" s="20"/>
      <c r="O1341" s="20"/>
    </row>
    <row r="1342">
      <c r="A1342" s="7">
        <v>1341.0</v>
      </c>
      <c r="B1342" s="43" t="s">
        <v>506</v>
      </c>
      <c r="C1342" s="44" t="s">
        <v>507</v>
      </c>
      <c r="D1342" s="45" t="s">
        <v>509</v>
      </c>
      <c r="E1342" s="19"/>
      <c r="F1342" s="19"/>
      <c r="G1342" s="20"/>
      <c r="H1342" s="20"/>
      <c r="I1342" s="20"/>
      <c r="J1342" s="20"/>
      <c r="K1342" s="20"/>
      <c r="L1342" s="20"/>
      <c r="M1342" s="20"/>
      <c r="N1342" s="20"/>
      <c r="O1342" s="20"/>
    </row>
    <row r="1343">
      <c r="A1343" s="7">
        <v>1342.0</v>
      </c>
      <c r="B1343" s="43" t="s">
        <v>5512</v>
      </c>
      <c r="C1343" s="44" t="s">
        <v>5513</v>
      </c>
      <c r="D1343" s="45" t="s">
        <v>5515</v>
      </c>
      <c r="E1343" s="19"/>
      <c r="F1343" s="19"/>
      <c r="G1343" s="20"/>
      <c r="H1343" s="20"/>
      <c r="I1343" s="20"/>
      <c r="J1343" s="20"/>
      <c r="K1343" s="20"/>
      <c r="L1343" s="20"/>
      <c r="M1343" s="20"/>
      <c r="N1343" s="20"/>
      <c r="O1343" s="20"/>
    </row>
    <row r="1344">
      <c r="A1344" s="7">
        <v>1343.0</v>
      </c>
      <c r="B1344" s="43" t="s">
        <v>547</v>
      </c>
      <c r="C1344" s="44" t="s">
        <v>548</v>
      </c>
      <c r="D1344" s="45" t="s">
        <v>550</v>
      </c>
      <c r="E1344" s="19"/>
      <c r="F1344" s="19"/>
      <c r="G1344" s="20"/>
      <c r="H1344" s="20"/>
      <c r="I1344" s="20"/>
      <c r="J1344" s="20"/>
      <c r="K1344" s="20"/>
      <c r="L1344" s="20"/>
      <c r="M1344" s="20"/>
      <c r="N1344" s="20"/>
      <c r="O1344" s="20"/>
    </row>
    <row r="1345">
      <c r="A1345" s="7">
        <v>1344.0</v>
      </c>
      <c r="B1345" s="43" t="s">
        <v>6563</v>
      </c>
      <c r="C1345" s="44" t="s">
        <v>6564</v>
      </c>
      <c r="D1345" s="45" t="s">
        <v>6566</v>
      </c>
      <c r="E1345" s="19"/>
      <c r="F1345" s="19"/>
      <c r="G1345" s="20"/>
      <c r="H1345" s="20"/>
      <c r="I1345" s="20"/>
      <c r="J1345" s="20"/>
      <c r="K1345" s="20"/>
      <c r="L1345" s="20"/>
      <c r="M1345" s="20"/>
      <c r="N1345" s="20"/>
      <c r="O1345" s="20"/>
    </row>
    <row r="1346">
      <c r="A1346" s="7">
        <v>1345.0</v>
      </c>
      <c r="B1346" s="43" t="s">
        <v>7229</v>
      </c>
      <c r="C1346" s="44" t="s">
        <v>7230</v>
      </c>
      <c r="D1346" s="45" t="s">
        <v>7232</v>
      </c>
      <c r="E1346" s="19"/>
      <c r="F1346" s="19"/>
      <c r="G1346" s="20"/>
      <c r="H1346" s="20"/>
      <c r="I1346" s="20"/>
      <c r="J1346" s="20"/>
      <c r="K1346" s="20"/>
      <c r="L1346" s="20"/>
      <c r="M1346" s="20"/>
      <c r="N1346" s="20"/>
      <c r="O1346" s="20"/>
    </row>
    <row r="1347">
      <c r="A1347" s="7">
        <v>1346.0</v>
      </c>
      <c r="B1347" s="43" t="s">
        <v>7237</v>
      </c>
      <c r="C1347" s="44" t="s">
        <v>7238</v>
      </c>
      <c r="D1347" s="45" t="s">
        <v>7240</v>
      </c>
      <c r="E1347" s="19"/>
      <c r="F1347" s="19"/>
      <c r="G1347" s="20"/>
      <c r="H1347" s="20"/>
      <c r="I1347" s="20"/>
      <c r="J1347" s="20"/>
      <c r="K1347" s="20"/>
      <c r="L1347" s="20"/>
      <c r="M1347" s="20"/>
      <c r="N1347" s="20"/>
      <c r="O1347" s="20"/>
    </row>
    <row r="1348">
      <c r="A1348" s="7">
        <v>1347.0</v>
      </c>
      <c r="B1348" s="43" t="s">
        <v>6820</v>
      </c>
      <c r="C1348" s="44" t="s">
        <v>6821</v>
      </c>
      <c r="D1348" s="45" t="s">
        <v>6823</v>
      </c>
      <c r="E1348" s="19"/>
      <c r="F1348" s="19"/>
      <c r="G1348" s="20"/>
      <c r="H1348" s="20"/>
      <c r="I1348" s="20"/>
      <c r="J1348" s="20"/>
      <c r="K1348" s="20"/>
      <c r="L1348" s="20"/>
      <c r="M1348" s="20"/>
      <c r="N1348" s="20"/>
      <c r="O1348" s="20"/>
    </row>
    <row r="1349">
      <c r="A1349" s="7">
        <v>1348.0</v>
      </c>
      <c r="B1349" s="43" t="s">
        <v>6837</v>
      </c>
      <c r="C1349" s="44" t="s">
        <v>6838</v>
      </c>
      <c r="D1349" s="45" t="s">
        <v>6840</v>
      </c>
      <c r="E1349" s="19"/>
      <c r="F1349" s="19"/>
      <c r="G1349" s="20"/>
      <c r="H1349" s="20"/>
      <c r="I1349" s="20"/>
      <c r="J1349" s="20"/>
      <c r="K1349" s="20"/>
      <c r="L1349" s="20"/>
      <c r="M1349" s="20"/>
      <c r="N1349" s="20"/>
      <c r="O1349" s="20"/>
    </row>
    <row r="1350">
      <c r="A1350" s="7">
        <v>1349.0</v>
      </c>
      <c r="B1350" s="43" t="s">
        <v>7245</v>
      </c>
      <c r="C1350" s="44" t="s">
        <v>7246</v>
      </c>
      <c r="D1350" s="45" t="s">
        <v>7325</v>
      </c>
      <c r="E1350" s="19"/>
      <c r="F1350" s="19"/>
      <c r="G1350" s="20"/>
      <c r="H1350" s="20"/>
      <c r="I1350" s="20"/>
      <c r="J1350" s="20"/>
      <c r="K1350" s="20"/>
      <c r="L1350" s="20"/>
      <c r="M1350" s="20"/>
      <c r="N1350" s="20"/>
      <c r="O1350" s="20"/>
    </row>
    <row r="1351">
      <c r="A1351" s="7">
        <v>1350.0</v>
      </c>
      <c r="B1351" s="43" t="s">
        <v>1392</v>
      </c>
      <c r="C1351" s="44" t="s">
        <v>1393</v>
      </c>
      <c r="D1351" s="45" t="s">
        <v>1395</v>
      </c>
      <c r="E1351" s="19"/>
      <c r="F1351" s="19"/>
      <c r="G1351" s="20"/>
      <c r="H1351" s="20"/>
      <c r="I1351" s="20"/>
      <c r="J1351" s="20"/>
      <c r="K1351" s="20"/>
      <c r="L1351" s="20"/>
      <c r="M1351" s="20"/>
      <c r="N1351" s="20"/>
      <c r="O1351" s="20"/>
    </row>
    <row r="1352">
      <c r="A1352" s="7">
        <v>1351.0</v>
      </c>
      <c r="B1352" s="43" t="s">
        <v>7253</v>
      </c>
      <c r="C1352" s="44" t="s">
        <v>7254</v>
      </c>
      <c r="D1352" s="45" t="s">
        <v>7256</v>
      </c>
      <c r="E1352" s="19"/>
      <c r="F1352" s="19"/>
      <c r="G1352" s="20"/>
      <c r="H1352" s="20"/>
      <c r="I1352" s="20"/>
      <c r="J1352" s="20"/>
      <c r="K1352" s="20"/>
      <c r="L1352" s="20"/>
      <c r="M1352" s="20"/>
      <c r="N1352" s="20"/>
      <c r="O1352" s="20"/>
    </row>
    <row r="1353">
      <c r="A1353" s="7">
        <v>1352.0</v>
      </c>
      <c r="B1353" s="43" t="s">
        <v>6644</v>
      </c>
      <c r="C1353" s="44" t="s">
        <v>6645</v>
      </c>
      <c r="D1353" s="45" t="s">
        <v>6647</v>
      </c>
      <c r="E1353" s="19"/>
      <c r="F1353" s="19"/>
      <c r="G1353" s="20"/>
      <c r="H1353" s="20"/>
      <c r="I1353" s="20"/>
      <c r="J1353" s="20"/>
      <c r="K1353" s="20"/>
      <c r="L1353" s="20"/>
      <c r="M1353" s="20"/>
      <c r="N1353" s="20"/>
      <c r="O1353" s="20"/>
    </row>
    <row r="1354">
      <c r="A1354" s="7">
        <v>1353.0</v>
      </c>
      <c r="B1354" s="43" t="s">
        <v>1531</v>
      </c>
      <c r="C1354" s="44" t="s">
        <v>1532</v>
      </c>
      <c r="D1354" s="45" t="s">
        <v>1534</v>
      </c>
      <c r="E1354" s="19"/>
      <c r="F1354" s="19"/>
      <c r="G1354" s="20"/>
      <c r="H1354" s="20"/>
      <c r="I1354" s="20"/>
      <c r="J1354" s="20"/>
      <c r="K1354" s="20"/>
      <c r="L1354" s="20"/>
      <c r="M1354" s="20"/>
      <c r="N1354" s="20"/>
      <c r="O1354" s="20"/>
    </row>
    <row r="1355">
      <c r="A1355" s="7">
        <v>1354.0</v>
      </c>
      <c r="B1355" s="43" t="s">
        <v>1634</v>
      </c>
      <c r="C1355" s="44" t="s">
        <v>1635</v>
      </c>
      <c r="D1355" s="45" t="s">
        <v>1637</v>
      </c>
      <c r="E1355" s="19"/>
      <c r="F1355" s="19"/>
      <c r="G1355" s="20"/>
      <c r="H1355" s="20"/>
      <c r="I1355" s="20"/>
      <c r="J1355" s="20"/>
      <c r="K1355" s="20"/>
      <c r="L1355" s="20"/>
      <c r="M1355" s="20"/>
      <c r="N1355" s="20"/>
      <c r="O1355" s="20"/>
    </row>
    <row r="1356">
      <c r="A1356" s="7">
        <v>1355.0</v>
      </c>
      <c r="B1356" s="43" t="s">
        <v>6355</v>
      </c>
      <c r="C1356" s="44" t="s">
        <v>6356</v>
      </c>
      <c r="D1356" s="45" t="s">
        <v>6358</v>
      </c>
      <c r="E1356" s="19"/>
      <c r="F1356" s="19"/>
      <c r="G1356" s="20"/>
      <c r="H1356" s="20"/>
      <c r="I1356" s="20"/>
      <c r="J1356" s="20"/>
      <c r="K1356" s="20"/>
      <c r="L1356" s="20"/>
      <c r="M1356" s="20"/>
      <c r="N1356" s="20"/>
      <c r="O1356" s="20"/>
    </row>
    <row r="1357">
      <c r="A1357" s="7">
        <v>1356.0</v>
      </c>
      <c r="B1357" s="43" t="s">
        <v>2471</v>
      </c>
      <c r="C1357" s="44" t="s">
        <v>2472</v>
      </c>
      <c r="D1357" s="45" t="s">
        <v>2474</v>
      </c>
      <c r="E1357" s="19"/>
      <c r="F1357" s="19"/>
      <c r="G1357" s="20"/>
      <c r="H1357" s="20"/>
      <c r="I1357" s="20"/>
      <c r="J1357" s="20"/>
      <c r="K1357" s="20"/>
      <c r="L1357" s="20"/>
      <c r="M1357" s="20"/>
      <c r="N1357" s="20"/>
      <c r="O1357" s="20"/>
    </row>
    <row r="1358">
      <c r="A1358" s="7">
        <v>1357.0</v>
      </c>
      <c r="B1358" s="43" t="s">
        <v>6151</v>
      </c>
      <c r="C1358" s="44" t="s">
        <v>6152</v>
      </c>
      <c r="D1358" s="45" t="s">
        <v>6154</v>
      </c>
      <c r="E1358" s="19"/>
      <c r="F1358" s="19"/>
      <c r="G1358" s="20"/>
      <c r="H1358" s="20"/>
      <c r="I1358" s="20"/>
      <c r="J1358" s="20"/>
      <c r="K1358" s="20"/>
      <c r="L1358" s="20"/>
      <c r="M1358" s="20"/>
      <c r="N1358" s="20"/>
      <c r="O1358" s="20"/>
    </row>
    <row r="1359">
      <c r="A1359" s="7">
        <v>1358.0</v>
      </c>
      <c r="B1359" s="43" t="s">
        <v>2617</v>
      </c>
      <c r="C1359" s="44" t="s">
        <v>2618</v>
      </c>
      <c r="D1359" s="45" t="s">
        <v>2620</v>
      </c>
      <c r="E1359" s="19"/>
      <c r="F1359" s="19"/>
      <c r="G1359" s="20"/>
      <c r="H1359" s="20"/>
      <c r="I1359" s="20"/>
      <c r="J1359" s="20"/>
      <c r="K1359" s="20"/>
      <c r="L1359" s="20"/>
      <c r="M1359" s="20"/>
      <c r="N1359" s="20"/>
      <c r="O1359" s="20"/>
    </row>
    <row r="1360">
      <c r="A1360" s="7">
        <v>1359.0</v>
      </c>
      <c r="B1360" s="43" t="s">
        <v>2649</v>
      </c>
      <c r="C1360" s="44" t="s">
        <v>2650</v>
      </c>
      <c r="D1360" s="45" t="s">
        <v>2652</v>
      </c>
      <c r="E1360" s="19"/>
      <c r="F1360" s="19"/>
      <c r="G1360" s="20"/>
      <c r="H1360" s="20"/>
      <c r="I1360" s="20"/>
      <c r="J1360" s="20"/>
      <c r="K1360" s="20"/>
      <c r="L1360" s="20"/>
      <c r="M1360" s="20"/>
      <c r="N1360" s="20"/>
      <c r="O1360" s="20"/>
    </row>
    <row r="1361">
      <c r="A1361" s="7">
        <v>1360.0</v>
      </c>
      <c r="B1361" s="43" t="s">
        <v>2763</v>
      </c>
      <c r="C1361" s="44" t="s">
        <v>2764</v>
      </c>
      <c r="D1361" s="45" t="s">
        <v>2766</v>
      </c>
      <c r="E1361" s="19"/>
      <c r="F1361" s="19"/>
      <c r="G1361" s="20"/>
      <c r="H1361" s="20"/>
      <c r="I1361" s="20"/>
      <c r="J1361" s="20"/>
      <c r="K1361" s="20"/>
      <c r="L1361" s="20"/>
      <c r="M1361" s="20"/>
      <c r="N1361" s="20"/>
      <c r="O1361" s="20"/>
    </row>
    <row r="1362">
      <c r="A1362" s="7">
        <v>1361.0</v>
      </c>
      <c r="B1362" s="43" t="s">
        <v>7189</v>
      </c>
      <c r="C1362" s="44" t="s">
        <v>7190</v>
      </c>
      <c r="D1362" s="45" t="s">
        <v>7192</v>
      </c>
      <c r="E1362" s="19"/>
      <c r="F1362" s="19"/>
      <c r="G1362" s="20"/>
      <c r="H1362" s="20"/>
      <c r="I1362" s="20"/>
      <c r="J1362" s="20"/>
      <c r="K1362" s="20"/>
      <c r="L1362" s="20"/>
      <c r="M1362" s="20"/>
      <c r="N1362" s="20"/>
      <c r="O1362" s="20"/>
    </row>
    <row r="1363">
      <c r="A1363" s="7">
        <v>1362.0</v>
      </c>
      <c r="B1363" s="43" t="s">
        <v>2803</v>
      </c>
      <c r="C1363" s="44" t="s">
        <v>2804</v>
      </c>
      <c r="D1363" s="45" t="s">
        <v>2806</v>
      </c>
      <c r="E1363" s="19"/>
      <c r="F1363" s="19"/>
      <c r="G1363" s="20"/>
      <c r="H1363" s="20"/>
      <c r="I1363" s="20"/>
      <c r="J1363" s="20"/>
      <c r="K1363" s="20"/>
      <c r="L1363" s="20"/>
      <c r="M1363" s="20"/>
      <c r="N1363" s="20"/>
      <c r="O1363" s="20"/>
    </row>
    <row r="1364">
      <c r="A1364" s="7">
        <v>1363.0</v>
      </c>
      <c r="B1364" s="43" t="s">
        <v>2819</v>
      </c>
      <c r="C1364" s="44" t="s">
        <v>2820</v>
      </c>
      <c r="D1364" s="45" t="s">
        <v>2822</v>
      </c>
      <c r="E1364" s="19"/>
      <c r="F1364" s="19"/>
      <c r="G1364" s="20"/>
      <c r="H1364" s="20"/>
      <c r="I1364" s="20"/>
      <c r="J1364" s="20"/>
      <c r="K1364" s="20"/>
      <c r="L1364" s="20"/>
      <c r="M1364" s="20"/>
      <c r="N1364" s="20"/>
      <c r="O1364" s="20"/>
    </row>
    <row r="1365">
      <c r="A1365" s="7">
        <v>1364.0</v>
      </c>
      <c r="B1365" s="43" t="s">
        <v>7197</v>
      </c>
      <c r="C1365" s="44" t="s">
        <v>7198</v>
      </c>
      <c r="D1365" s="45" t="s">
        <v>7324</v>
      </c>
      <c r="E1365" s="19"/>
      <c r="F1365" s="19"/>
      <c r="G1365" s="20"/>
      <c r="H1365" s="20"/>
      <c r="I1365" s="20"/>
      <c r="J1365" s="20"/>
      <c r="K1365" s="20"/>
      <c r="L1365" s="20"/>
      <c r="M1365" s="20"/>
      <c r="N1365" s="20"/>
      <c r="O1365" s="20"/>
    </row>
    <row r="1366">
      <c r="A1366" s="7">
        <v>1365.0</v>
      </c>
      <c r="B1366" s="43" t="s">
        <v>7205</v>
      </c>
      <c r="C1366" s="44" t="s">
        <v>7206</v>
      </c>
      <c r="D1366" s="45" t="s">
        <v>7208</v>
      </c>
      <c r="E1366" s="19"/>
      <c r="F1366" s="19"/>
      <c r="G1366" s="20"/>
      <c r="H1366" s="20"/>
      <c r="I1366" s="20"/>
      <c r="J1366" s="20"/>
      <c r="K1366" s="20"/>
      <c r="L1366" s="20"/>
      <c r="M1366" s="20"/>
      <c r="N1366" s="20"/>
      <c r="O1366" s="20"/>
    </row>
    <row r="1367">
      <c r="A1367" s="7">
        <v>1366.0</v>
      </c>
      <c r="B1367" s="43" t="s">
        <v>2956</v>
      </c>
      <c r="C1367" s="44" t="s">
        <v>2957</v>
      </c>
      <c r="D1367" s="45" t="s">
        <v>2959</v>
      </c>
      <c r="E1367" s="19"/>
      <c r="F1367" s="19"/>
      <c r="G1367" s="20"/>
      <c r="H1367" s="20"/>
      <c r="I1367" s="20"/>
      <c r="J1367" s="20"/>
      <c r="K1367" s="20"/>
      <c r="L1367" s="20"/>
      <c r="M1367" s="20"/>
      <c r="N1367" s="20"/>
      <c r="O1367" s="20"/>
    </row>
    <row r="1368">
      <c r="A1368" s="7">
        <v>1367.0</v>
      </c>
      <c r="B1368" s="43" t="s">
        <v>3021</v>
      </c>
      <c r="C1368" s="44" t="s">
        <v>3022</v>
      </c>
      <c r="D1368" s="45" t="s">
        <v>3024</v>
      </c>
      <c r="E1368" s="19"/>
      <c r="F1368" s="19"/>
      <c r="G1368" s="20"/>
      <c r="H1368" s="20"/>
      <c r="I1368" s="20"/>
      <c r="J1368" s="20"/>
      <c r="K1368" s="20"/>
      <c r="L1368" s="20"/>
      <c r="M1368" s="20"/>
      <c r="N1368" s="20"/>
      <c r="O1368" s="20"/>
    </row>
    <row r="1369">
      <c r="A1369" s="7">
        <v>1368.0</v>
      </c>
      <c r="B1369" s="43" t="s">
        <v>3140</v>
      </c>
      <c r="C1369" s="44" t="s">
        <v>3141</v>
      </c>
      <c r="D1369" s="45" t="s">
        <v>3143</v>
      </c>
      <c r="E1369" s="19"/>
      <c r="F1369" s="19"/>
      <c r="G1369" s="20"/>
      <c r="H1369" s="20"/>
      <c r="I1369" s="20"/>
      <c r="J1369" s="20"/>
      <c r="K1369" s="20"/>
      <c r="L1369" s="20"/>
      <c r="M1369" s="20"/>
      <c r="N1369" s="20"/>
      <c r="O1369" s="20"/>
    </row>
    <row r="1370">
      <c r="A1370" s="7">
        <v>1369.0</v>
      </c>
      <c r="B1370" s="43" t="s">
        <v>3228</v>
      </c>
      <c r="C1370" s="44" t="s">
        <v>3229</v>
      </c>
      <c r="D1370" s="45" t="s">
        <v>3231</v>
      </c>
      <c r="E1370" s="19"/>
      <c r="F1370" s="19"/>
      <c r="G1370" s="20"/>
      <c r="H1370" s="20"/>
      <c r="I1370" s="20"/>
      <c r="J1370" s="20"/>
      <c r="K1370" s="20"/>
      <c r="L1370" s="20"/>
      <c r="M1370" s="20"/>
      <c r="N1370" s="20"/>
      <c r="O1370" s="20"/>
    </row>
    <row r="1371">
      <c r="A1371" s="7">
        <v>1370.0</v>
      </c>
      <c r="B1371" s="43" t="s">
        <v>4010</v>
      </c>
      <c r="C1371" s="44" t="s">
        <v>4011</v>
      </c>
      <c r="D1371" s="45" t="s">
        <v>4013</v>
      </c>
      <c r="E1371" s="19"/>
      <c r="F1371" s="19"/>
      <c r="G1371" s="20"/>
      <c r="H1371" s="20"/>
      <c r="I1371" s="20"/>
      <c r="J1371" s="20"/>
      <c r="K1371" s="20"/>
      <c r="L1371" s="20"/>
      <c r="M1371" s="20"/>
      <c r="N1371" s="20"/>
      <c r="O1371" s="20"/>
    </row>
    <row r="1372">
      <c r="A1372" s="7">
        <v>1371.0</v>
      </c>
      <c r="B1372" s="43" t="s">
        <v>4121</v>
      </c>
      <c r="C1372" s="44" t="s">
        <v>4122</v>
      </c>
      <c r="D1372" s="45" t="s">
        <v>4124</v>
      </c>
      <c r="E1372" s="19"/>
      <c r="F1372" s="19"/>
      <c r="G1372" s="20"/>
      <c r="H1372" s="20"/>
      <c r="I1372" s="20"/>
      <c r="J1372" s="20"/>
      <c r="K1372" s="20"/>
      <c r="L1372" s="20"/>
      <c r="M1372" s="20"/>
      <c r="N1372" s="20"/>
      <c r="O1372" s="20"/>
    </row>
    <row r="1373">
      <c r="A1373" s="7">
        <v>1372.0</v>
      </c>
      <c r="B1373" s="43" t="s">
        <v>4105</v>
      </c>
      <c r="C1373" s="44" t="s">
        <v>4106</v>
      </c>
      <c r="D1373" s="45" t="s">
        <v>4108</v>
      </c>
      <c r="E1373" s="19"/>
      <c r="F1373" s="19"/>
      <c r="G1373" s="20"/>
      <c r="H1373" s="20"/>
      <c r="I1373" s="20"/>
      <c r="J1373" s="20"/>
      <c r="K1373" s="20"/>
      <c r="L1373" s="20"/>
      <c r="M1373" s="20"/>
      <c r="N1373" s="20"/>
      <c r="O1373" s="20"/>
    </row>
    <row r="1374">
      <c r="A1374" s="7">
        <v>1373.0</v>
      </c>
      <c r="B1374" s="43" t="s">
        <v>4145</v>
      </c>
      <c r="C1374" s="44" t="s">
        <v>4146</v>
      </c>
      <c r="D1374" s="45" t="s">
        <v>4148</v>
      </c>
      <c r="E1374" s="19"/>
      <c r="F1374" s="19"/>
      <c r="G1374" s="20"/>
      <c r="H1374" s="20"/>
      <c r="I1374" s="20"/>
      <c r="J1374" s="20"/>
      <c r="K1374" s="20"/>
      <c r="L1374" s="20"/>
      <c r="M1374" s="20"/>
      <c r="N1374" s="20"/>
      <c r="O1374" s="20"/>
    </row>
    <row r="1375">
      <c r="A1375" s="7">
        <v>1374.0</v>
      </c>
      <c r="B1375" s="43" t="s">
        <v>4161</v>
      </c>
      <c r="C1375" s="44" t="s">
        <v>4162</v>
      </c>
      <c r="D1375" s="45" t="s">
        <v>4164</v>
      </c>
      <c r="E1375" s="19"/>
      <c r="F1375" s="19"/>
      <c r="G1375" s="20"/>
      <c r="H1375" s="20"/>
      <c r="I1375" s="20"/>
      <c r="J1375" s="20"/>
      <c r="K1375" s="20"/>
      <c r="L1375" s="20"/>
      <c r="M1375" s="20"/>
      <c r="N1375" s="20"/>
      <c r="O1375" s="20"/>
    </row>
    <row r="1376">
      <c r="A1376" s="7">
        <v>1375.0</v>
      </c>
      <c r="B1376" s="43" t="s">
        <v>6483</v>
      </c>
      <c r="C1376" s="44" t="s">
        <v>6484</v>
      </c>
      <c r="D1376" s="45" t="s">
        <v>6486</v>
      </c>
      <c r="E1376" s="19"/>
      <c r="F1376" s="19"/>
      <c r="G1376" s="20"/>
      <c r="H1376" s="20"/>
      <c r="I1376" s="20"/>
      <c r="J1376" s="20"/>
      <c r="K1376" s="20"/>
      <c r="L1376" s="20"/>
      <c r="M1376" s="20"/>
      <c r="N1376" s="20"/>
      <c r="O1376" s="20"/>
    </row>
    <row r="1377">
      <c r="A1377" s="7">
        <v>1376.0</v>
      </c>
      <c r="B1377" s="43" t="s">
        <v>7213</v>
      </c>
      <c r="C1377" s="44" t="s">
        <v>7214</v>
      </c>
      <c r="D1377" s="45" t="s">
        <v>7216</v>
      </c>
      <c r="E1377" s="19"/>
      <c r="F1377" s="19"/>
      <c r="G1377" s="20"/>
      <c r="H1377" s="20"/>
      <c r="I1377" s="20"/>
      <c r="J1377" s="20"/>
      <c r="K1377" s="20"/>
      <c r="L1377" s="20"/>
      <c r="M1377" s="20"/>
      <c r="N1377" s="20"/>
      <c r="O1377" s="20"/>
    </row>
    <row r="1378">
      <c r="A1378" s="7">
        <v>1377.0</v>
      </c>
      <c r="B1378" s="43" t="s">
        <v>4333</v>
      </c>
      <c r="C1378" s="44" t="s">
        <v>4334</v>
      </c>
      <c r="D1378" s="45" t="s">
        <v>4336</v>
      </c>
      <c r="E1378" s="19"/>
      <c r="F1378" s="19"/>
      <c r="G1378" s="20"/>
      <c r="H1378" s="20"/>
      <c r="I1378" s="20"/>
      <c r="J1378" s="20"/>
      <c r="K1378" s="20"/>
      <c r="L1378" s="20"/>
      <c r="M1378" s="20"/>
      <c r="N1378" s="20"/>
      <c r="O1378" s="20"/>
    </row>
    <row r="1379">
      <c r="A1379" s="7">
        <v>1378.0</v>
      </c>
      <c r="B1379" s="43" t="s">
        <v>4365</v>
      </c>
      <c r="C1379" s="44" t="s">
        <v>4366</v>
      </c>
      <c r="D1379" s="45" t="s">
        <v>4368</v>
      </c>
      <c r="E1379" s="19"/>
      <c r="F1379" s="19"/>
      <c r="G1379" s="20"/>
      <c r="H1379" s="20"/>
      <c r="I1379" s="20"/>
      <c r="J1379" s="20"/>
      <c r="K1379" s="20"/>
      <c r="L1379" s="20"/>
      <c r="M1379" s="20"/>
      <c r="N1379" s="20"/>
      <c r="O1379" s="20"/>
    </row>
    <row r="1380">
      <c r="A1380" s="7">
        <v>1379.0</v>
      </c>
      <c r="B1380" s="43" t="s">
        <v>4373</v>
      </c>
      <c r="C1380" s="44" t="s">
        <v>4374</v>
      </c>
      <c r="D1380" s="45" t="s">
        <v>4376</v>
      </c>
      <c r="E1380" s="19"/>
      <c r="F1380" s="19"/>
      <c r="G1380" s="20"/>
      <c r="H1380" s="20"/>
      <c r="I1380" s="20"/>
      <c r="J1380" s="20"/>
      <c r="K1380" s="20"/>
      <c r="L1380" s="20"/>
      <c r="M1380" s="20"/>
      <c r="N1380" s="20"/>
      <c r="O1380" s="20"/>
    </row>
    <row r="1381">
      <c r="A1381" s="7">
        <v>1380.0</v>
      </c>
      <c r="B1381" s="43" t="s">
        <v>4478</v>
      </c>
      <c r="C1381" s="44" t="s">
        <v>4479</v>
      </c>
      <c r="D1381" s="45" t="s">
        <v>4481</v>
      </c>
      <c r="E1381" s="19"/>
      <c r="F1381" s="19"/>
      <c r="G1381" s="20"/>
      <c r="H1381" s="20"/>
      <c r="I1381" s="20"/>
      <c r="J1381" s="20"/>
      <c r="K1381" s="20"/>
      <c r="L1381" s="20"/>
      <c r="M1381" s="20"/>
      <c r="N1381" s="20"/>
      <c r="O1381" s="20"/>
    </row>
    <row r="1382">
      <c r="A1382" s="7">
        <v>1381.0</v>
      </c>
      <c r="B1382" s="43" t="s">
        <v>4462</v>
      </c>
      <c r="C1382" s="44" t="s">
        <v>4463</v>
      </c>
      <c r="D1382" s="45" t="s">
        <v>4465</v>
      </c>
      <c r="E1382" s="19"/>
      <c r="F1382" s="19"/>
      <c r="G1382" s="20"/>
      <c r="H1382" s="20"/>
      <c r="I1382" s="20"/>
      <c r="J1382" s="20"/>
      <c r="K1382" s="20"/>
      <c r="L1382" s="20"/>
      <c r="M1382" s="20"/>
      <c r="N1382" s="20"/>
      <c r="O1382" s="20"/>
    </row>
    <row r="1383">
      <c r="A1383" s="7">
        <v>1382.0</v>
      </c>
      <c r="B1383" s="43" t="s">
        <v>4470</v>
      </c>
      <c r="C1383" s="44" t="s">
        <v>4471</v>
      </c>
      <c r="D1383" s="45" t="s">
        <v>4473</v>
      </c>
      <c r="E1383" s="19"/>
      <c r="F1383" s="19"/>
      <c r="G1383" s="20"/>
      <c r="H1383" s="20"/>
      <c r="I1383" s="20"/>
      <c r="J1383" s="20"/>
      <c r="K1383" s="20"/>
      <c r="L1383" s="20"/>
      <c r="M1383" s="20"/>
      <c r="N1383" s="20"/>
      <c r="O1383" s="20"/>
    </row>
    <row r="1384">
      <c r="A1384" s="7">
        <v>1383.0</v>
      </c>
      <c r="B1384" s="43" t="s">
        <v>4648</v>
      </c>
      <c r="C1384" s="44" t="s">
        <v>4649</v>
      </c>
      <c r="D1384" s="45" t="s">
        <v>4651</v>
      </c>
      <c r="E1384" s="19"/>
      <c r="F1384" s="19"/>
      <c r="G1384" s="20"/>
      <c r="H1384" s="20"/>
      <c r="I1384" s="20"/>
      <c r="J1384" s="20"/>
      <c r="K1384" s="20"/>
      <c r="L1384" s="20"/>
      <c r="M1384" s="20"/>
      <c r="N1384" s="20"/>
      <c r="O1384" s="20"/>
    </row>
    <row r="1385">
      <c r="A1385" s="7">
        <v>1384.0</v>
      </c>
      <c r="B1385" s="43" t="s">
        <v>5608</v>
      </c>
      <c r="C1385" s="44" t="s">
        <v>5609</v>
      </c>
      <c r="D1385" s="45" t="s">
        <v>5611</v>
      </c>
      <c r="E1385" s="19"/>
      <c r="F1385" s="19"/>
      <c r="G1385" s="20"/>
      <c r="H1385" s="20"/>
      <c r="I1385" s="20"/>
      <c r="J1385" s="20"/>
      <c r="K1385" s="20"/>
      <c r="L1385" s="20"/>
      <c r="M1385" s="20"/>
      <c r="N1385" s="20"/>
      <c r="O1385" s="20"/>
    </row>
    <row r="1386">
      <c r="A1386" s="7">
        <v>1385.0</v>
      </c>
      <c r="B1386" s="43" t="s">
        <v>7221</v>
      </c>
      <c r="C1386" s="44" t="s">
        <v>7222</v>
      </c>
      <c r="D1386" s="45" t="s">
        <v>7224</v>
      </c>
      <c r="E1386" s="19"/>
      <c r="F1386" s="19"/>
      <c r="G1386" s="20"/>
      <c r="H1386" s="20"/>
      <c r="I1386" s="20"/>
      <c r="J1386" s="20"/>
      <c r="K1386" s="20"/>
      <c r="L1386" s="20"/>
      <c r="M1386" s="20"/>
      <c r="N1386" s="20"/>
      <c r="O1386" s="20"/>
    </row>
    <row r="1387">
      <c r="A1387" s="7">
        <v>1386.0</v>
      </c>
      <c r="B1387" s="43" t="s">
        <v>6531</v>
      </c>
      <c r="C1387" s="44" t="s">
        <v>6532</v>
      </c>
      <c r="D1387" s="45" t="s">
        <v>6534</v>
      </c>
      <c r="E1387" s="19"/>
      <c r="F1387" s="19"/>
      <c r="G1387" s="20"/>
      <c r="H1387" s="20"/>
      <c r="I1387" s="20"/>
      <c r="J1387" s="20"/>
      <c r="K1387" s="20"/>
      <c r="L1387" s="20"/>
      <c r="M1387" s="20"/>
      <c r="N1387" s="20"/>
      <c r="O1387" s="20"/>
    </row>
    <row r="1388">
      <c r="A1388" s="7">
        <v>1387.0</v>
      </c>
      <c r="B1388" s="43" t="s">
        <v>5743</v>
      </c>
      <c r="C1388" s="44" t="s">
        <v>5744</v>
      </c>
      <c r="D1388" s="45" t="s">
        <v>5746</v>
      </c>
      <c r="E1388" s="19"/>
      <c r="F1388" s="19"/>
      <c r="G1388" s="20"/>
      <c r="H1388" s="20"/>
      <c r="I1388" s="20"/>
      <c r="J1388" s="20"/>
      <c r="K1388" s="20"/>
      <c r="L1388" s="20"/>
      <c r="M1388" s="20"/>
      <c r="N1388" s="20"/>
      <c r="O1388" s="20"/>
    </row>
    <row r="1389">
      <c r="A1389" s="7">
        <v>1388.0</v>
      </c>
      <c r="B1389" s="43" t="s">
        <v>385</v>
      </c>
      <c r="C1389" s="44" t="s">
        <v>386</v>
      </c>
      <c r="D1389" s="45" t="s">
        <v>388</v>
      </c>
      <c r="E1389" s="19"/>
      <c r="F1389" s="19"/>
      <c r="G1389" s="20"/>
      <c r="H1389" s="20"/>
      <c r="I1389" s="20"/>
      <c r="J1389" s="20"/>
      <c r="K1389" s="20"/>
      <c r="L1389" s="20"/>
      <c r="M1389" s="20"/>
      <c r="N1389" s="20"/>
      <c r="O1389" s="20"/>
    </row>
    <row r="1390">
      <c r="A1390" s="7">
        <v>1389.0</v>
      </c>
      <c r="B1390" s="43" t="s">
        <v>401</v>
      </c>
      <c r="C1390" s="44" t="s">
        <v>402</v>
      </c>
      <c r="D1390" s="45" t="s">
        <v>404</v>
      </c>
      <c r="E1390" s="19"/>
      <c r="F1390" s="19"/>
      <c r="G1390" s="20"/>
      <c r="H1390" s="20"/>
      <c r="I1390" s="20"/>
      <c r="J1390" s="20"/>
      <c r="K1390" s="20"/>
      <c r="L1390" s="20"/>
      <c r="M1390" s="20"/>
      <c r="N1390" s="20"/>
      <c r="O1390" s="20"/>
    </row>
    <row r="1391">
      <c r="A1391" s="7">
        <v>1390.0</v>
      </c>
      <c r="B1391" s="43" t="s">
        <v>506</v>
      </c>
      <c r="C1391" s="44" t="s">
        <v>507</v>
      </c>
      <c r="D1391" s="45" t="s">
        <v>509</v>
      </c>
      <c r="E1391" s="19"/>
      <c r="F1391" s="19"/>
      <c r="G1391" s="20"/>
      <c r="H1391" s="20"/>
      <c r="I1391" s="20"/>
      <c r="J1391" s="20"/>
      <c r="K1391" s="20"/>
      <c r="L1391" s="20"/>
      <c r="M1391" s="20"/>
      <c r="N1391" s="20"/>
      <c r="O1391" s="20"/>
    </row>
    <row r="1392">
      <c r="A1392" s="7">
        <v>1391.0</v>
      </c>
      <c r="B1392" s="43" t="s">
        <v>5512</v>
      </c>
      <c r="C1392" s="44" t="s">
        <v>5513</v>
      </c>
      <c r="D1392" s="45" t="s">
        <v>5515</v>
      </c>
      <c r="E1392" s="19"/>
      <c r="F1392" s="19"/>
      <c r="G1392" s="20"/>
      <c r="H1392" s="20"/>
      <c r="I1392" s="20"/>
      <c r="J1392" s="20"/>
      <c r="K1392" s="20"/>
      <c r="L1392" s="20"/>
      <c r="M1392" s="20"/>
      <c r="N1392" s="20"/>
      <c r="O1392" s="20"/>
    </row>
    <row r="1393">
      <c r="A1393" s="7">
        <v>1392.0</v>
      </c>
      <c r="B1393" s="43" t="s">
        <v>547</v>
      </c>
      <c r="C1393" s="44" t="s">
        <v>548</v>
      </c>
      <c r="D1393" s="45" t="s">
        <v>550</v>
      </c>
      <c r="E1393" s="19"/>
      <c r="F1393" s="19"/>
      <c r="G1393" s="20"/>
      <c r="H1393" s="20"/>
      <c r="I1393" s="20"/>
      <c r="J1393" s="20"/>
      <c r="K1393" s="20"/>
      <c r="L1393" s="20"/>
      <c r="M1393" s="20"/>
      <c r="N1393" s="20"/>
      <c r="O1393" s="20"/>
    </row>
    <row r="1394">
      <c r="A1394" s="7">
        <v>1393.0</v>
      </c>
      <c r="B1394" s="43" t="s">
        <v>6563</v>
      </c>
      <c r="C1394" s="44" t="s">
        <v>6564</v>
      </c>
      <c r="D1394" s="45" t="s">
        <v>6566</v>
      </c>
      <c r="E1394" s="19"/>
      <c r="F1394" s="19"/>
      <c r="G1394" s="20"/>
      <c r="H1394" s="20"/>
      <c r="I1394" s="20"/>
      <c r="J1394" s="20"/>
      <c r="K1394" s="20"/>
      <c r="L1394" s="20"/>
      <c r="M1394" s="20"/>
      <c r="N1394" s="20"/>
      <c r="O1394" s="20"/>
    </row>
    <row r="1395">
      <c r="A1395" s="7">
        <v>1394.0</v>
      </c>
      <c r="B1395" s="43" t="s">
        <v>7229</v>
      </c>
      <c r="C1395" s="44" t="s">
        <v>7230</v>
      </c>
      <c r="D1395" s="45" t="s">
        <v>7232</v>
      </c>
      <c r="E1395" s="19"/>
      <c r="F1395" s="19"/>
      <c r="G1395" s="20"/>
      <c r="H1395" s="20"/>
      <c r="I1395" s="20"/>
      <c r="J1395" s="20"/>
      <c r="K1395" s="20"/>
      <c r="L1395" s="20"/>
      <c r="M1395" s="20"/>
      <c r="N1395" s="20"/>
      <c r="O1395" s="20"/>
    </row>
    <row r="1396">
      <c r="A1396" s="7">
        <v>1395.0</v>
      </c>
      <c r="B1396" s="43" t="s">
        <v>7237</v>
      </c>
      <c r="C1396" s="44" t="s">
        <v>7238</v>
      </c>
      <c r="D1396" s="45" t="s">
        <v>7240</v>
      </c>
      <c r="E1396" s="19"/>
      <c r="F1396" s="19"/>
      <c r="G1396" s="20"/>
      <c r="H1396" s="20"/>
      <c r="I1396" s="20"/>
      <c r="J1396" s="20"/>
      <c r="K1396" s="20"/>
      <c r="L1396" s="20"/>
      <c r="M1396" s="20"/>
      <c r="N1396" s="20"/>
      <c r="O1396" s="20"/>
    </row>
    <row r="1397">
      <c r="A1397" s="7">
        <v>1396.0</v>
      </c>
      <c r="B1397" s="43" t="s">
        <v>6837</v>
      </c>
      <c r="C1397" s="44" t="s">
        <v>6838</v>
      </c>
      <c r="D1397" s="45" t="s">
        <v>6840</v>
      </c>
      <c r="E1397" s="19"/>
      <c r="F1397" s="19"/>
      <c r="G1397" s="20"/>
      <c r="H1397" s="20"/>
      <c r="I1397" s="20"/>
      <c r="J1397" s="20"/>
      <c r="K1397" s="20"/>
      <c r="L1397" s="20"/>
      <c r="M1397" s="20"/>
      <c r="N1397" s="20"/>
      <c r="O1397" s="20"/>
    </row>
    <row r="1398">
      <c r="A1398" s="7">
        <v>1397.0</v>
      </c>
      <c r="B1398" s="43" t="s">
        <v>7245</v>
      </c>
      <c r="C1398" s="44" t="s">
        <v>7246</v>
      </c>
      <c r="D1398" s="45" t="s">
        <v>7325</v>
      </c>
      <c r="E1398" s="19"/>
      <c r="F1398" s="19"/>
      <c r="G1398" s="20"/>
      <c r="H1398" s="20"/>
      <c r="I1398" s="20"/>
      <c r="J1398" s="20"/>
      <c r="K1398" s="20"/>
      <c r="L1398" s="20"/>
      <c r="M1398" s="20"/>
      <c r="N1398" s="20"/>
      <c r="O1398" s="20"/>
    </row>
    <row r="1399">
      <c r="A1399" s="7">
        <v>1398.0</v>
      </c>
      <c r="B1399" s="43" t="s">
        <v>6820</v>
      </c>
      <c r="C1399" s="44" t="s">
        <v>6821</v>
      </c>
      <c r="D1399" s="45" t="s">
        <v>6823</v>
      </c>
      <c r="E1399" s="19"/>
      <c r="F1399" s="19"/>
      <c r="G1399" s="20"/>
      <c r="H1399" s="20"/>
      <c r="I1399" s="20"/>
      <c r="J1399" s="20"/>
      <c r="K1399" s="20"/>
      <c r="L1399" s="20"/>
      <c r="M1399" s="20"/>
      <c r="N1399" s="20"/>
      <c r="O1399" s="20"/>
    </row>
    <row r="1400">
      <c r="A1400" s="7">
        <v>1399.0</v>
      </c>
      <c r="B1400" s="43" t="s">
        <v>1392</v>
      </c>
      <c r="C1400" s="44" t="s">
        <v>1393</v>
      </c>
      <c r="D1400" s="45" t="s">
        <v>1395</v>
      </c>
      <c r="E1400" s="19"/>
      <c r="F1400" s="19"/>
      <c r="G1400" s="20"/>
      <c r="H1400" s="20"/>
      <c r="I1400" s="20"/>
      <c r="J1400" s="20"/>
      <c r="K1400" s="20"/>
      <c r="L1400" s="20"/>
      <c r="M1400" s="20"/>
      <c r="N1400" s="20"/>
      <c r="O1400" s="20"/>
    </row>
    <row r="1401">
      <c r="A1401" s="7">
        <v>1400.0</v>
      </c>
      <c r="B1401" s="43" t="s">
        <v>7253</v>
      </c>
      <c r="C1401" s="44" t="s">
        <v>7254</v>
      </c>
      <c r="D1401" s="45" t="s">
        <v>7256</v>
      </c>
      <c r="E1401" s="19"/>
      <c r="F1401" s="19"/>
      <c r="G1401" s="20"/>
      <c r="H1401" s="20"/>
      <c r="I1401" s="20"/>
      <c r="J1401" s="20"/>
      <c r="K1401" s="20"/>
      <c r="L1401" s="20"/>
      <c r="M1401" s="20"/>
      <c r="N1401" s="20"/>
      <c r="O1401" s="20"/>
    </row>
    <row r="1402">
      <c r="A1402" s="7">
        <v>1401.0</v>
      </c>
      <c r="B1402" s="43" t="s">
        <v>1531</v>
      </c>
      <c r="C1402" s="44" t="s">
        <v>1532</v>
      </c>
      <c r="D1402" s="45" t="s">
        <v>1534</v>
      </c>
      <c r="E1402" s="19"/>
      <c r="F1402" s="19"/>
      <c r="G1402" s="20"/>
      <c r="H1402" s="20"/>
      <c r="I1402" s="20"/>
      <c r="J1402" s="20"/>
      <c r="K1402" s="20"/>
      <c r="L1402" s="20"/>
      <c r="M1402" s="20"/>
      <c r="N1402" s="20"/>
      <c r="O1402" s="20"/>
    </row>
    <row r="1403">
      <c r="A1403" s="7">
        <v>1402.0</v>
      </c>
      <c r="B1403" s="43" t="s">
        <v>6644</v>
      </c>
      <c r="C1403" s="44" t="s">
        <v>6645</v>
      </c>
      <c r="D1403" s="45" t="s">
        <v>6647</v>
      </c>
      <c r="E1403" s="19"/>
      <c r="F1403" s="19"/>
      <c r="G1403" s="20"/>
      <c r="H1403" s="20"/>
      <c r="I1403" s="20"/>
      <c r="J1403" s="20"/>
      <c r="K1403" s="20"/>
      <c r="L1403" s="20"/>
      <c r="M1403" s="20"/>
      <c r="N1403" s="20"/>
      <c r="O1403" s="20"/>
    </row>
    <row r="1404">
      <c r="A1404" s="7">
        <v>1403.0</v>
      </c>
      <c r="B1404" s="43" t="s">
        <v>1634</v>
      </c>
      <c r="C1404" s="44" t="s">
        <v>1635</v>
      </c>
      <c r="D1404" s="45" t="s">
        <v>1637</v>
      </c>
      <c r="E1404" s="19"/>
      <c r="F1404" s="19"/>
      <c r="G1404" s="20"/>
      <c r="H1404" s="20"/>
      <c r="I1404" s="20"/>
      <c r="J1404" s="20"/>
      <c r="K1404" s="20"/>
      <c r="L1404" s="20"/>
      <c r="M1404" s="20"/>
      <c r="N1404" s="20"/>
      <c r="O1404" s="20"/>
    </row>
    <row r="1405">
      <c r="A1405" s="7">
        <v>1404.0</v>
      </c>
      <c r="B1405" s="43" t="s">
        <v>7261</v>
      </c>
      <c r="C1405" s="44" t="s">
        <v>7262</v>
      </c>
      <c r="D1405" s="45" t="s">
        <v>7264</v>
      </c>
      <c r="E1405" s="19"/>
      <c r="F1405" s="19"/>
      <c r="G1405" s="20"/>
      <c r="H1405" s="20"/>
      <c r="I1405" s="20"/>
      <c r="J1405" s="20"/>
      <c r="K1405" s="20"/>
      <c r="L1405" s="20"/>
      <c r="M1405" s="20"/>
      <c r="N1405" s="20"/>
      <c r="O1405" s="20"/>
    </row>
    <row r="1406">
      <c r="A1406" s="7">
        <v>1405.0</v>
      </c>
      <c r="B1406" s="43" t="s">
        <v>7269</v>
      </c>
      <c r="C1406" s="44" t="s">
        <v>7270</v>
      </c>
      <c r="D1406" s="45" t="s">
        <v>7272</v>
      </c>
      <c r="E1406" s="19"/>
      <c r="F1406" s="19"/>
      <c r="G1406" s="20"/>
      <c r="H1406" s="20"/>
      <c r="I1406" s="20"/>
      <c r="J1406" s="20"/>
      <c r="K1406" s="20"/>
      <c r="L1406" s="20"/>
      <c r="M1406" s="20"/>
      <c r="N1406" s="20"/>
      <c r="O1406" s="20"/>
    </row>
    <row r="1407">
      <c r="A1407" s="7">
        <v>1406.0</v>
      </c>
      <c r="B1407" s="43" t="s">
        <v>1594</v>
      </c>
      <c r="C1407" s="44" t="s">
        <v>1595</v>
      </c>
      <c r="D1407" s="45" t="s">
        <v>1597</v>
      </c>
      <c r="E1407" s="19"/>
      <c r="F1407" s="19"/>
      <c r="G1407" s="20"/>
      <c r="H1407" s="20"/>
      <c r="I1407" s="20"/>
      <c r="J1407" s="20"/>
      <c r="K1407" s="20"/>
      <c r="L1407" s="20"/>
      <c r="M1407" s="20"/>
      <c r="N1407" s="20"/>
      <c r="O1407" s="20"/>
    </row>
    <row r="1408">
      <c r="A1408" s="7">
        <v>1407.0</v>
      </c>
      <c r="B1408" s="43" t="s">
        <v>7277</v>
      </c>
      <c r="C1408" s="44" t="s">
        <v>7278</v>
      </c>
      <c r="D1408" s="45" t="s">
        <v>7280</v>
      </c>
      <c r="E1408" s="19"/>
      <c r="F1408" s="19"/>
      <c r="G1408" s="20"/>
      <c r="H1408" s="20"/>
      <c r="I1408" s="20"/>
      <c r="J1408" s="20"/>
      <c r="K1408" s="20"/>
      <c r="L1408" s="20"/>
      <c r="M1408" s="20"/>
      <c r="N1408" s="20"/>
      <c r="O1408" s="20"/>
    </row>
    <row r="1409">
      <c r="A1409" s="7">
        <v>1408.0</v>
      </c>
      <c r="B1409" s="43" t="s">
        <v>6355</v>
      </c>
      <c r="C1409" s="44" t="s">
        <v>6356</v>
      </c>
      <c r="D1409" s="45" t="s">
        <v>6358</v>
      </c>
      <c r="E1409" s="19"/>
      <c r="F1409" s="19"/>
      <c r="G1409" s="20"/>
      <c r="H1409" s="20"/>
      <c r="I1409" s="20"/>
      <c r="J1409" s="20"/>
      <c r="K1409" s="20"/>
      <c r="L1409" s="20"/>
      <c r="M1409" s="20"/>
      <c r="N1409" s="20"/>
      <c r="O1409" s="20"/>
    </row>
    <row r="1410">
      <c r="A1410" s="7">
        <v>1409.0</v>
      </c>
      <c r="B1410" s="43" t="s">
        <v>6363</v>
      </c>
      <c r="C1410" s="44" t="s">
        <v>6364</v>
      </c>
      <c r="D1410" s="45" t="s">
        <v>6366</v>
      </c>
      <c r="E1410" s="19"/>
      <c r="F1410" s="19"/>
      <c r="G1410" s="20"/>
      <c r="H1410" s="20"/>
      <c r="I1410" s="20"/>
      <c r="J1410" s="20"/>
      <c r="K1410" s="20"/>
      <c r="L1410" s="20"/>
      <c r="M1410" s="20"/>
      <c r="N1410" s="20"/>
      <c r="O1410" s="20"/>
    </row>
    <row r="1411">
      <c r="A1411" s="7">
        <v>1410.0</v>
      </c>
      <c r="B1411" s="43" t="s">
        <v>6371</v>
      </c>
      <c r="C1411" s="44" t="s">
        <v>6372</v>
      </c>
      <c r="D1411" s="45" t="s">
        <v>6374</v>
      </c>
      <c r="E1411" s="19"/>
      <c r="F1411" s="19"/>
      <c r="G1411" s="20"/>
      <c r="H1411" s="20"/>
      <c r="I1411" s="20"/>
      <c r="J1411" s="20"/>
      <c r="K1411" s="20"/>
      <c r="L1411" s="20"/>
      <c r="M1411" s="20"/>
      <c r="N1411" s="20"/>
      <c r="O1411" s="20"/>
    </row>
    <row r="1412">
      <c r="A1412" s="7">
        <v>1411.0</v>
      </c>
      <c r="B1412" s="43" t="s">
        <v>2528</v>
      </c>
      <c r="C1412" s="44" t="s">
        <v>2529</v>
      </c>
      <c r="D1412" s="45" t="s">
        <v>2531</v>
      </c>
      <c r="E1412" s="19"/>
      <c r="F1412" s="19"/>
      <c r="G1412" s="20"/>
      <c r="H1412" s="20"/>
      <c r="I1412" s="20"/>
      <c r="J1412" s="20"/>
      <c r="K1412" s="20"/>
      <c r="L1412" s="20"/>
      <c r="M1412" s="20"/>
      <c r="N1412" s="20"/>
      <c r="O1412" s="20"/>
    </row>
    <row r="1413">
      <c r="A1413" s="7">
        <v>1412.0</v>
      </c>
      <c r="B1413" s="43" t="s">
        <v>6379</v>
      </c>
      <c r="C1413" s="44" t="s">
        <v>6380</v>
      </c>
      <c r="D1413" s="45" t="s">
        <v>6382</v>
      </c>
      <c r="E1413" s="19"/>
      <c r="F1413" s="19"/>
      <c r="G1413" s="20"/>
      <c r="H1413" s="20"/>
      <c r="I1413" s="20"/>
      <c r="J1413" s="20"/>
      <c r="K1413" s="20"/>
      <c r="L1413" s="20"/>
      <c r="M1413" s="20"/>
      <c r="N1413" s="20"/>
      <c r="O1413" s="20"/>
    </row>
    <row r="1414">
      <c r="A1414" s="7">
        <v>1413.0</v>
      </c>
      <c r="B1414" s="43" t="s">
        <v>2665</v>
      </c>
      <c r="C1414" s="43" t="s">
        <v>2666</v>
      </c>
      <c r="D1414" s="45" t="s">
        <v>2668</v>
      </c>
      <c r="E1414" s="19"/>
      <c r="F1414" s="19"/>
      <c r="G1414" s="20"/>
      <c r="H1414" s="20"/>
      <c r="I1414" s="20"/>
      <c r="J1414" s="20"/>
      <c r="K1414" s="20"/>
      <c r="L1414" s="20"/>
      <c r="M1414" s="20"/>
      <c r="N1414" s="20"/>
      <c r="O1414" s="20"/>
    </row>
    <row r="1415">
      <c r="A1415" s="7">
        <v>1414.0</v>
      </c>
      <c r="B1415" s="43" t="s">
        <v>6387</v>
      </c>
      <c r="C1415" s="44" t="s">
        <v>6388</v>
      </c>
      <c r="D1415" s="45" t="s">
        <v>6390</v>
      </c>
      <c r="E1415" s="19"/>
      <c r="F1415" s="19"/>
      <c r="G1415" s="20"/>
      <c r="H1415" s="20"/>
      <c r="I1415" s="20"/>
      <c r="J1415" s="20"/>
      <c r="K1415" s="20"/>
      <c r="L1415" s="20"/>
      <c r="M1415" s="20"/>
      <c r="N1415" s="20"/>
      <c r="O1415" s="20"/>
    </row>
    <row r="1416">
      <c r="A1416" s="7">
        <v>1415.0</v>
      </c>
      <c r="B1416" s="43" t="s">
        <v>6395</v>
      </c>
      <c r="C1416" s="44" t="s">
        <v>6396</v>
      </c>
      <c r="D1416" s="45" t="s">
        <v>6398</v>
      </c>
      <c r="E1416" s="19"/>
      <c r="F1416" s="19"/>
      <c r="G1416" s="20"/>
      <c r="H1416" s="20"/>
      <c r="I1416" s="20"/>
      <c r="J1416" s="20"/>
      <c r="K1416" s="20"/>
      <c r="L1416" s="20"/>
      <c r="M1416" s="20"/>
      <c r="N1416" s="20"/>
      <c r="O1416" s="20"/>
    </row>
    <row r="1417">
      <c r="A1417" s="7">
        <v>1416.0</v>
      </c>
      <c r="B1417" s="43" t="s">
        <v>6403</v>
      </c>
      <c r="C1417" s="44" t="s">
        <v>6404</v>
      </c>
      <c r="D1417" s="45" t="s">
        <v>6406</v>
      </c>
      <c r="E1417" s="19"/>
      <c r="F1417" s="19"/>
      <c r="G1417" s="20"/>
      <c r="H1417" s="20"/>
      <c r="I1417" s="20"/>
      <c r="J1417" s="20"/>
      <c r="K1417" s="20"/>
      <c r="L1417" s="20"/>
      <c r="M1417" s="20"/>
      <c r="N1417" s="20"/>
      <c r="O1417" s="20"/>
    </row>
    <row r="1418">
      <c r="A1418" s="7">
        <v>1417.0</v>
      </c>
      <c r="B1418" s="43" t="s">
        <v>2730</v>
      </c>
      <c r="C1418" s="44" t="s">
        <v>2731</v>
      </c>
      <c r="D1418" s="45" t="s">
        <v>2733</v>
      </c>
      <c r="E1418" s="19"/>
      <c r="F1418" s="19"/>
      <c r="G1418" s="20"/>
      <c r="H1418" s="20"/>
      <c r="I1418" s="20"/>
      <c r="J1418" s="20"/>
      <c r="K1418" s="20"/>
      <c r="L1418" s="20"/>
      <c r="M1418" s="20"/>
      <c r="N1418" s="20"/>
      <c r="O1418" s="20"/>
    </row>
    <row r="1419">
      <c r="A1419" s="7">
        <v>1418.0</v>
      </c>
      <c r="B1419" s="43" t="s">
        <v>6183</v>
      </c>
      <c r="C1419" s="44" t="s">
        <v>6184</v>
      </c>
      <c r="D1419" s="45" t="s">
        <v>6186</v>
      </c>
      <c r="E1419" s="19"/>
      <c r="F1419" s="19"/>
      <c r="G1419" s="20"/>
      <c r="H1419" s="20"/>
      <c r="I1419" s="20"/>
      <c r="J1419" s="20"/>
      <c r="K1419" s="20"/>
      <c r="L1419" s="20"/>
      <c r="M1419" s="20"/>
      <c r="N1419" s="20"/>
      <c r="O1419" s="20"/>
    </row>
    <row r="1420">
      <c r="A1420" s="7">
        <v>1419.0</v>
      </c>
      <c r="B1420" s="43" t="s">
        <v>6411</v>
      </c>
      <c r="C1420" s="44" t="s">
        <v>6412</v>
      </c>
      <c r="D1420" s="45" t="s">
        <v>6414</v>
      </c>
      <c r="E1420" s="19"/>
      <c r="F1420" s="19"/>
      <c r="G1420" s="20"/>
      <c r="H1420" s="20"/>
      <c r="I1420" s="20"/>
      <c r="J1420" s="20"/>
      <c r="K1420" s="20"/>
      <c r="L1420" s="20"/>
      <c r="M1420" s="20"/>
      <c r="N1420" s="20"/>
      <c r="O1420" s="20"/>
    </row>
    <row r="1421">
      <c r="A1421" s="7">
        <v>1420.0</v>
      </c>
      <c r="B1421" s="43" t="s">
        <v>6419</v>
      </c>
      <c r="C1421" s="44" t="s">
        <v>6420</v>
      </c>
      <c r="D1421" s="45" t="s">
        <v>6422</v>
      </c>
      <c r="E1421" s="19"/>
      <c r="F1421" s="19"/>
      <c r="G1421" s="20"/>
      <c r="H1421" s="20"/>
      <c r="I1421" s="20"/>
      <c r="J1421" s="20"/>
      <c r="K1421" s="20"/>
      <c r="L1421" s="20"/>
      <c r="M1421" s="20"/>
      <c r="N1421" s="20"/>
      <c r="O1421" s="20"/>
    </row>
    <row r="1422">
      <c r="A1422" s="7">
        <v>1421.0</v>
      </c>
      <c r="B1422" s="43" t="s">
        <v>6427</v>
      </c>
      <c r="C1422" s="44" t="s">
        <v>6428</v>
      </c>
      <c r="D1422" s="45" t="s">
        <v>6430</v>
      </c>
      <c r="E1422" s="19"/>
      <c r="F1422" s="19"/>
      <c r="G1422" s="20"/>
      <c r="H1422" s="20"/>
      <c r="I1422" s="20"/>
      <c r="J1422" s="20"/>
      <c r="K1422" s="20"/>
      <c r="L1422" s="20"/>
      <c r="M1422" s="20"/>
      <c r="N1422" s="20"/>
      <c r="O1422" s="20"/>
    </row>
    <row r="1423">
      <c r="A1423" s="7">
        <v>1422.0</v>
      </c>
      <c r="B1423" s="43" t="s">
        <v>2932</v>
      </c>
      <c r="C1423" s="44" t="s">
        <v>2933</v>
      </c>
      <c r="D1423" s="45" t="s">
        <v>2935</v>
      </c>
      <c r="E1423" s="19"/>
      <c r="F1423" s="19"/>
      <c r="G1423" s="20"/>
      <c r="H1423" s="20"/>
      <c r="I1423" s="20"/>
      <c r="J1423" s="20"/>
      <c r="K1423" s="20"/>
      <c r="L1423" s="20"/>
      <c r="M1423" s="20"/>
      <c r="N1423" s="20"/>
      <c r="O1423" s="20"/>
    </row>
    <row r="1424">
      <c r="A1424" s="7">
        <v>1423.0</v>
      </c>
      <c r="B1424" s="43" t="s">
        <v>2956</v>
      </c>
      <c r="C1424" s="44" t="s">
        <v>2957</v>
      </c>
      <c r="D1424" s="45" t="s">
        <v>2959</v>
      </c>
      <c r="E1424" s="19"/>
      <c r="F1424" s="19"/>
      <c r="G1424" s="20"/>
      <c r="H1424" s="20"/>
      <c r="I1424" s="20"/>
      <c r="J1424" s="20"/>
      <c r="K1424" s="20"/>
      <c r="L1424" s="20"/>
      <c r="M1424" s="20"/>
      <c r="N1424" s="20"/>
      <c r="O1424" s="20"/>
    </row>
    <row r="1425">
      <c r="A1425" s="7">
        <v>1424.0</v>
      </c>
      <c r="B1425" s="43" t="s">
        <v>2964</v>
      </c>
      <c r="C1425" s="44" t="s">
        <v>2965</v>
      </c>
      <c r="D1425" s="45" t="s">
        <v>2967</v>
      </c>
      <c r="E1425" s="19"/>
      <c r="F1425" s="19"/>
      <c r="G1425" s="20"/>
      <c r="H1425" s="20"/>
      <c r="I1425" s="20"/>
      <c r="J1425" s="20"/>
      <c r="K1425" s="20"/>
      <c r="L1425" s="20"/>
      <c r="M1425" s="20"/>
      <c r="N1425" s="20"/>
      <c r="O1425" s="20"/>
    </row>
    <row r="1426">
      <c r="A1426" s="7">
        <v>1425.0</v>
      </c>
      <c r="B1426" s="43" t="s">
        <v>4972</v>
      </c>
      <c r="C1426" s="44" t="s">
        <v>4973</v>
      </c>
      <c r="D1426" s="45" t="s">
        <v>4975</v>
      </c>
      <c r="E1426" s="19"/>
      <c r="F1426" s="19"/>
      <c r="G1426" s="20"/>
      <c r="H1426" s="20"/>
      <c r="I1426" s="20"/>
      <c r="J1426" s="20"/>
      <c r="K1426" s="20"/>
      <c r="L1426" s="20"/>
      <c r="M1426" s="20"/>
      <c r="N1426" s="20"/>
      <c r="O1426" s="20"/>
    </row>
    <row r="1427">
      <c r="A1427" s="7">
        <v>1426.0</v>
      </c>
      <c r="B1427" s="43" t="s">
        <v>3021</v>
      </c>
      <c r="C1427" s="44" t="s">
        <v>3022</v>
      </c>
      <c r="D1427" s="45" t="s">
        <v>3024</v>
      </c>
      <c r="E1427" s="19"/>
      <c r="F1427" s="19"/>
      <c r="G1427" s="20"/>
      <c r="H1427" s="20"/>
      <c r="I1427" s="20"/>
      <c r="J1427" s="20"/>
      <c r="K1427" s="20"/>
      <c r="L1427" s="20"/>
      <c r="M1427" s="20"/>
      <c r="N1427" s="20"/>
      <c r="O1427" s="20"/>
    </row>
    <row r="1428">
      <c r="A1428" s="7">
        <v>1427.0</v>
      </c>
      <c r="B1428" s="43" t="s">
        <v>6435</v>
      </c>
      <c r="C1428" s="44" t="s">
        <v>6436</v>
      </c>
      <c r="D1428" s="45" t="s">
        <v>6438</v>
      </c>
      <c r="E1428" s="19"/>
      <c r="F1428" s="19"/>
      <c r="G1428" s="20"/>
      <c r="H1428" s="20"/>
      <c r="I1428" s="20"/>
      <c r="J1428" s="20"/>
      <c r="K1428" s="20"/>
      <c r="L1428" s="20"/>
      <c r="M1428" s="20"/>
      <c r="N1428" s="20"/>
      <c r="O1428" s="20"/>
    </row>
    <row r="1429">
      <c r="A1429" s="7">
        <v>1428.0</v>
      </c>
      <c r="B1429" s="43" t="s">
        <v>6443</v>
      </c>
      <c r="C1429" s="44" t="s">
        <v>6444</v>
      </c>
      <c r="D1429" s="45" t="s">
        <v>6446</v>
      </c>
      <c r="E1429" s="19"/>
      <c r="F1429" s="19"/>
      <c r="G1429" s="20"/>
      <c r="H1429" s="20"/>
      <c r="I1429" s="20"/>
      <c r="J1429" s="20"/>
      <c r="K1429" s="20"/>
      <c r="L1429" s="20"/>
      <c r="M1429" s="20"/>
      <c r="N1429" s="20"/>
      <c r="O1429" s="20"/>
    </row>
    <row r="1430">
      <c r="A1430" s="7">
        <v>1429.0</v>
      </c>
      <c r="B1430" s="43" t="s">
        <v>3045</v>
      </c>
      <c r="C1430" s="44" t="s">
        <v>3046</v>
      </c>
      <c r="D1430" s="45" t="s">
        <v>3048</v>
      </c>
      <c r="E1430" s="19"/>
      <c r="F1430" s="19"/>
      <c r="G1430" s="20"/>
      <c r="H1430" s="20"/>
      <c r="I1430" s="20"/>
      <c r="J1430" s="20"/>
      <c r="K1430" s="20"/>
      <c r="L1430" s="20"/>
      <c r="M1430" s="20"/>
      <c r="N1430" s="20"/>
      <c r="O1430" s="20"/>
    </row>
    <row r="1431">
      <c r="A1431" s="7">
        <v>1430.0</v>
      </c>
      <c r="B1431" s="43" t="s">
        <v>3069</v>
      </c>
      <c r="C1431" s="44" t="s">
        <v>3070</v>
      </c>
      <c r="D1431" s="45" t="s">
        <v>3072</v>
      </c>
      <c r="E1431" s="19"/>
      <c r="F1431" s="19"/>
      <c r="G1431" s="20"/>
      <c r="H1431" s="20"/>
      <c r="I1431" s="20"/>
      <c r="J1431" s="20"/>
      <c r="K1431" s="20"/>
      <c r="L1431" s="20"/>
      <c r="M1431" s="20"/>
      <c r="N1431" s="20"/>
      <c r="O1431" s="20"/>
    </row>
    <row r="1432">
      <c r="A1432" s="7">
        <v>1431.0</v>
      </c>
      <c r="B1432" s="43" t="s">
        <v>6451</v>
      </c>
      <c r="C1432" s="44" t="s">
        <v>6452</v>
      </c>
      <c r="D1432" s="45" t="s">
        <v>6454</v>
      </c>
      <c r="E1432" s="19"/>
      <c r="F1432" s="19"/>
      <c r="G1432" s="20"/>
      <c r="H1432" s="20"/>
      <c r="I1432" s="20"/>
      <c r="J1432" s="20"/>
      <c r="K1432" s="20"/>
      <c r="L1432" s="20"/>
      <c r="M1432" s="20"/>
      <c r="N1432" s="20"/>
      <c r="O1432" s="20"/>
    </row>
    <row r="1433">
      <c r="A1433" s="7">
        <v>1432.0</v>
      </c>
      <c r="B1433" s="43" t="s">
        <v>6459</v>
      </c>
      <c r="C1433" s="44" t="s">
        <v>6460</v>
      </c>
      <c r="D1433" s="45" t="s">
        <v>6462</v>
      </c>
      <c r="E1433" s="19"/>
      <c r="F1433" s="19"/>
      <c r="G1433" s="20"/>
      <c r="H1433" s="20"/>
      <c r="I1433" s="20"/>
      <c r="J1433" s="20"/>
      <c r="K1433" s="20"/>
      <c r="L1433" s="20"/>
      <c r="M1433" s="20"/>
      <c r="N1433" s="20"/>
      <c r="O1433" s="20"/>
    </row>
    <row r="1434">
      <c r="A1434" s="7">
        <v>1433.0</v>
      </c>
      <c r="B1434" s="43" t="s">
        <v>3147</v>
      </c>
      <c r="C1434" s="44" t="s">
        <v>3148</v>
      </c>
      <c r="D1434" s="45" t="s">
        <v>3150</v>
      </c>
      <c r="E1434" s="19"/>
      <c r="F1434" s="19"/>
      <c r="G1434" s="20"/>
      <c r="H1434" s="20"/>
      <c r="I1434" s="20"/>
      <c r="J1434" s="20"/>
      <c r="K1434" s="20"/>
      <c r="L1434" s="20"/>
      <c r="M1434" s="20"/>
      <c r="N1434" s="20"/>
      <c r="O1434" s="20"/>
    </row>
    <row r="1435">
      <c r="A1435" s="7">
        <v>1434.0</v>
      </c>
      <c r="B1435" s="43" t="s">
        <v>5043</v>
      </c>
      <c r="C1435" s="44" t="s">
        <v>5044</v>
      </c>
      <c r="D1435" s="45" t="s">
        <v>5046</v>
      </c>
      <c r="E1435" s="19"/>
      <c r="F1435" s="19"/>
      <c r="G1435" s="20"/>
      <c r="H1435" s="20"/>
      <c r="I1435" s="20"/>
      <c r="J1435" s="20"/>
      <c r="K1435" s="20"/>
      <c r="L1435" s="20"/>
      <c r="M1435" s="20"/>
      <c r="N1435" s="20"/>
      <c r="O1435" s="20"/>
    </row>
    <row r="1436">
      <c r="A1436" s="7">
        <v>1435.0</v>
      </c>
      <c r="B1436" s="43" t="s">
        <v>3203</v>
      </c>
      <c r="C1436" s="44" t="s">
        <v>3204</v>
      </c>
      <c r="D1436" s="45" t="s">
        <v>3206</v>
      </c>
      <c r="E1436" s="19"/>
      <c r="F1436" s="19"/>
      <c r="G1436" s="20"/>
      <c r="H1436" s="20"/>
      <c r="I1436" s="20"/>
      <c r="J1436" s="20"/>
      <c r="K1436" s="20"/>
      <c r="L1436" s="20"/>
      <c r="M1436" s="20"/>
      <c r="N1436" s="20"/>
      <c r="O1436" s="20"/>
    </row>
    <row r="1437">
      <c r="A1437" s="7">
        <v>1436.0</v>
      </c>
      <c r="B1437" s="43" t="s">
        <v>6467</v>
      </c>
      <c r="C1437" s="44" t="s">
        <v>6468</v>
      </c>
      <c r="D1437" s="45" t="s">
        <v>6470</v>
      </c>
      <c r="E1437" s="19"/>
      <c r="F1437" s="19"/>
      <c r="G1437" s="20"/>
      <c r="H1437" s="20"/>
      <c r="I1437" s="20"/>
      <c r="J1437" s="20"/>
      <c r="K1437" s="20"/>
      <c r="L1437" s="20"/>
      <c r="M1437" s="20"/>
      <c r="N1437" s="20"/>
      <c r="O1437" s="20"/>
    </row>
    <row r="1438">
      <c r="A1438" s="7">
        <v>1437.0</v>
      </c>
      <c r="B1438" s="43" t="s">
        <v>6475</v>
      </c>
      <c r="C1438" s="44" t="s">
        <v>6476</v>
      </c>
      <c r="D1438" s="45" t="s">
        <v>6478</v>
      </c>
      <c r="E1438" s="19"/>
      <c r="F1438" s="19"/>
      <c r="G1438" s="20"/>
      <c r="H1438" s="20"/>
      <c r="I1438" s="20"/>
      <c r="J1438" s="20"/>
      <c r="K1438" s="20"/>
      <c r="L1438" s="20"/>
      <c r="M1438" s="20"/>
      <c r="N1438" s="20"/>
      <c r="O1438" s="20"/>
    </row>
    <row r="1439">
      <c r="A1439" s="7">
        <v>1438.0</v>
      </c>
      <c r="B1439" s="43" t="s">
        <v>4074</v>
      </c>
      <c r="C1439" s="44" t="s">
        <v>4075</v>
      </c>
      <c r="D1439" s="45" t="s">
        <v>4077</v>
      </c>
      <c r="E1439" s="19"/>
      <c r="F1439" s="19"/>
      <c r="G1439" s="20"/>
      <c r="H1439" s="20"/>
      <c r="I1439" s="20"/>
      <c r="J1439" s="20"/>
      <c r="K1439" s="20"/>
      <c r="L1439" s="20"/>
      <c r="M1439" s="20"/>
      <c r="N1439" s="20"/>
      <c r="O1439" s="20"/>
    </row>
    <row r="1440">
      <c r="A1440" s="7">
        <v>1439.0</v>
      </c>
      <c r="B1440" s="43" t="s">
        <v>4161</v>
      </c>
      <c r="C1440" s="44" t="s">
        <v>4162</v>
      </c>
      <c r="D1440" s="45" t="s">
        <v>4164</v>
      </c>
      <c r="E1440" s="19"/>
      <c r="F1440" s="19"/>
      <c r="G1440" s="20"/>
      <c r="H1440" s="20"/>
      <c r="I1440" s="20"/>
      <c r="J1440" s="20"/>
      <c r="K1440" s="20"/>
      <c r="L1440" s="20"/>
      <c r="M1440" s="20"/>
      <c r="N1440" s="20"/>
      <c r="O1440" s="20"/>
    </row>
    <row r="1441">
      <c r="A1441" s="7">
        <v>1440.0</v>
      </c>
      <c r="B1441" s="43" t="s">
        <v>4153</v>
      </c>
      <c r="C1441" s="44" t="s">
        <v>4154</v>
      </c>
      <c r="D1441" s="45" t="s">
        <v>4156</v>
      </c>
      <c r="E1441" s="19"/>
      <c r="F1441" s="19"/>
      <c r="G1441" s="20"/>
      <c r="H1441" s="20"/>
      <c r="I1441" s="20"/>
      <c r="J1441" s="20"/>
      <c r="K1441" s="20"/>
      <c r="L1441" s="20"/>
      <c r="M1441" s="20"/>
      <c r="N1441" s="20"/>
      <c r="O1441" s="20"/>
    </row>
    <row r="1442">
      <c r="A1442" s="7">
        <v>1441.0</v>
      </c>
      <c r="B1442" s="43" t="s">
        <v>6483</v>
      </c>
      <c r="C1442" s="44" t="s">
        <v>6484</v>
      </c>
      <c r="D1442" s="45" t="s">
        <v>6486</v>
      </c>
      <c r="E1442" s="19"/>
      <c r="F1442" s="19"/>
      <c r="G1442" s="20"/>
      <c r="H1442" s="20"/>
      <c r="I1442" s="20"/>
      <c r="J1442" s="20"/>
      <c r="K1442" s="20"/>
      <c r="L1442" s="20"/>
      <c r="M1442" s="20"/>
      <c r="N1442" s="20"/>
      <c r="O1442" s="20"/>
    </row>
    <row r="1443">
      <c r="A1443" s="7">
        <v>1442.0</v>
      </c>
      <c r="B1443" s="43" t="s">
        <v>6491</v>
      </c>
      <c r="C1443" s="44" t="s">
        <v>6492</v>
      </c>
      <c r="D1443" s="45" t="s">
        <v>6494</v>
      </c>
      <c r="E1443" s="19"/>
      <c r="F1443" s="19"/>
      <c r="G1443" s="20"/>
      <c r="H1443" s="20"/>
      <c r="I1443" s="20"/>
      <c r="J1443" s="20"/>
      <c r="K1443" s="20"/>
      <c r="L1443" s="20"/>
      <c r="M1443" s="20"/>
      <c r="N1443" s="20"/>
      <c r="O1443" s="20"/>
    </row>
    <row r="1444">
      <c r="A1444" s="7">
        <v>1443.0</v>
      </c>
      <c r="B1444" s="43" t="s">
        <v>4252</v>
      </c>
      <c r="C1444" s="44" t="s">
        <v>4253</v>
      </c>
      <c r="D1444" s="45" t="s">
        <v>4255</v>
      </c>
      <c r="E1444" s="19"/>
      <c r="F1444" s="19"/>
      <c r="G1444" s="20"/>
      <c r="H1444" s="20"/>
      <c r="I1444" s="20"/>
      <c r="J1444" s="20"/>
      <c r="K1444" s="20"/>
      <c r="L1444" s="20"/>
      <c r="M1444" s="20"/>
      <c r="N1444" s="20"/>
      <c r="O1444" s="20"/>
    </row>
    <row r="1445">
      <c r="A1445" s="7">
        <v>1444.0</v>
      </c>
      <c r="B1445" s="43" t="s">
        <v>4349</v>
      </c>
      <c r="C1445" s="44" t="s">
        <v>4350</v>
      </c>
      <c r="D1445" s="45" t="s">
        <v>4352</v>
      </c>
      <c r="E1445" s="19"/>
      <c r="F1445" s="19"/>
      <c r="G1445" s="20"/>
      <c r="H1445" s="20"/>
      <c r="I1445" s="20"/>
      <c r="J1445" s="20"/>
      <c r="K1445" s="20"/>
      <c r="L1445" s="20"/>
      <c r="M1445" s="20"/>
      <c r="N1445" s="20"/>
      <c r="O1445" s="20"/>
    </row>
    <row r="1446">
      <c r="A1446" s="7">
        <v>1445.0</v>
      </c>
      <c r="B1446" s="43" t="s">
        <v>6499</v>
      </c>
      <c r="C1446" s="44" t="s">
        <v>6500</v>
      </c>
      <c r="D1446" s="45" t="s">
        <v>6502</v>
      </c>
      <c r="E1446" s="19"/>
      <c r="F1446" s="19"/>
      <c r="G1446" s="20"/>
      <c r="H1446" s="20"/>
      <c r="I1446" s="20"/>
      <c r="J1446" s="20"/>
      <c r="K1446" s="20"/>
      <c r="L1446" s="20"/>
      <c r="M1446" s="20"/>
      <c r="N1446" s="20"/>
      <c r="O1446" s="20"/>
    </row>
    <row r="1447">
      <c r="A1447" s="7">
        <v>1446.0</v>
      </c>
      <c r="B1447" s="43" t="s">
        <v>5200</v>
      </c>
      <c r="C1447" s="44" t="s">
        <v>5201</v>
      </c>
      <c r="D1447" s="45" t="s">
        <v>5203</v>
      </c>
      <c r="E1447" s="19"/>
      <c r="F1447" s="19"/>
      <c r="G1447" s="20"/>
      <c r="H1447" s="20"/>
      <c r="I1447" s="20"/>
      <c r="J1447" s="20"/>
      <c r="K1447" s="20"/>
      <c r="L1447" s="20"/>
      <c r="M1447" s="20"/>
      <c r="N1447" s="20"/>
      <c r="O1447" s="20"/>
    </row>
    <row r="1448">
      <c r="A1448" s="7">
        <v>1447.0</v>
      </c>
      <c r="B1448" s="43" t="s">
        <v>4373</v>
      </c>
      <c r="C1448" s="44" t="s">
        <v>4374</v>
      </c>
      <c r="D1448" s="45" t="s">
        <v>4376</v>
      </c>
      <c r="E1448" s="19"/>
      <c r="F1448" s="19"/>
      <c r="G1448" s="20"/>
      <c r="H1448" s="20"/>
      <c r="I1448" s="20"/>
      <c r="J1448" s="20"/>
      <c r="K1448" s="20"/>
      <c r="L1448" s="20"/>
      <c r="M1448" s="20"/>
      <c r="N1448" s="20"/>
      <c r="O1448" s="20"/>
    </row>
    <row r="1449">
      <c r="A1449" s="7">
        <v>1448.0</v>
      </c>
      <c r="B1449" s="43" t="s">
        <v>4462</v>
      </c>
      <c r="C1449" s="44" t="s">
        <v>4463</v>
      </c>
      <c r="D1449" s="45" t="s">
        <v>4465</v>
      </c>
      <c r="E1449" s="19"/>
      <c r="F1449" s="19"/>
      <c r="G1449" s="20"/>
      <c r="H1449" s="20"/>
      <c r="I1449" s="20"/>
      <c r="J1449" s="20"/>
      <c r="K1449" s="20"/>
      <c r="L1449" s="20"/>
      <c r="M1449" s="20"/>
      <c r="N1449" s="20"/>
      <c r="O1449" s="20"/>
    </row>
    <row r="1450">
      <c r="A1450" s="7">
        <v>1449.0</v>
      </c>
      <c r="B1450" s="43" t="s">
        <v>4600</v>
      </c>
      <c r="C1450" s="44" t="s">
        <v>4601</v>
      </c>
      <c r="D1450" s="45" t="s">
        <v>4603</v>
      </c>
      <c r="E1450" s="19"/>
      <c r="F1450" s="19"/>
      <c r="G1450" s="20"/>
      <c r="H1450" s="20"/>
      <c r="I1450" s="20"/>
      <c r="J1450" s="20"/>
      <c r="K1450" s="20"/>
      <c r="L1450" s="20"/>
      <c r="M1450" s="20"/>
      <c r="N1450" s="20"/>
      <c r="O1450" s="20"/>
    </row>
    <row r="1451">
      <c r="A1451" s="7">
        <v>1450.0</v>
      </c>
      <c r="B1451" s="43" t="s">
        <v>6507</v>
      </c>
      <c r="C1451" s="44" t="s">
        <v>6508</v>
      </c>
      <c r="D1451" s="45" t="s">
        <v>6510</v>
      </c>
      <c r="E1451" s="19"/>
      <c r="F1451" s="19"/>
      <c r="G1451" s="20"/>
      <c r="H1451" s="20"/>
      <c r="I1451" s="20"/>
      <c r="J1451" s="20"/>
      <c r="K1451" s="20"/>
      <c r="L1451" s="20"/>
      <c r="M1451" s="20"/>
      <c r="N1451" s="20"/>
      <c r="O1451" s="20"/>
    </row>
    <row r="1452">
      <c r="A1452" s="7">
        <v>1451.0</v>
      </c>
      <c r="B1452" s="43" t="s">
        <v>4640</v>
      </c>
      <c r="C1452" s="44" t="s">
        <v>4641</v>
      </c>
      <c r="D1452" s="45" t="s">
        <v>4643</v>
      </c>
      <c r="E1452" s="19"/>
      <c r="F1452" s="19"/>
      <c r="G1452" s="20"/>
      <c r="H1452" s="20"/>
      <c r="I1452" s="20"/>
      <c r="J1452" s="20"/>
      <c r="K1452" s="20"/>
      <c r="L1452" s="20"/>
      <c r="M1452" s="20"/>
      <c r="N1452" s="20"/>
      <c r="O1452" s="20"/>
    </row>
    <row r="1453">
      <c r="A1453" s="7">
        <v>1452.0</v>
      </c>
      <c r="B1453" s="43" t="s">
        <v>4657</v>
      </c>
      <c r="C1453" s="44" t="s">
        <v>4658</v>
      </c>
      <c r="D1453" s="45" t="s">
        <v>4660</v>
      </c>
      <c r="E1453" s="19"/>
      <c r="F1453" s="19"/>
      <c r="G1453" s="20"/>
      <c r="H1453" s="20"/>
      <c r="I1453" s="20"/>
      <c r="J1453" s="20"/>
      <c r="K1453" s="20"/>
      <c r="L1453" s="20"/>
      <c r="M1453" s="20"/>
      <c r="N1453" s="20"/>
      <c r="O1453" s="20"/>
    </row>
    <row r="1454">
      <c r="A1454" s="7">
        <v>1453.0</v>
      </c>
      <c r="B1454" s="43" t="s">
        <v>4681</v>
      </c>
      <c r="C1454" s="44" t="s">
        <v>4682</v>
      </c>
      <c r="D1454" s="45" t="s">
        <v>4684</v>
      </c>
      <c r="E1454" s="19"/>
      <c r="F1454" s="19"/>
      <c r="G1454" s="20"/>
      <c r="H1454" s="20"/>
      <c r="I1454" s="20"/>
      <c r="J1454" s="20"/>
      <c r="K1454" s="20"/>
      <c r="L1454" s="20"/>
      <c r="M1454" s="20"/>
      <c r="N1454" s="20"/>
      <c r="O1454" s="20"/>
    </row>
    <row r="1455">
      <c r="A1455" s="7">
        <v>1454.0</v>
      </c>
      <c r="B1455" s="43" t="s">
        <v>4705</v>
      </c>
      <c r="C1455" s="44" t="s">
        <v>4706</v>
      </c>
      <c r="D1455" s="45" t="s">
        <v>4708</v>
      </c>
      <c r="E1455" s="19"/>
      <c r="F1455" s="19"/>
      <c r="G1455" s="20"/>
      <c r="H1455" s="20"/>
      <c r="I1455" s="20"/>
      <c r="J1455" s="20"/>
      <c r="K1455" s="20"/>
      <c r="L1455" s="20"/>
      <c r="M1455" s="20"/>
      <c r="N1455" s="20"/>
      <c r="O1455" s="20"/>
    </row>
    <row r="1456">
      <c r="A1456" s="7">
        <v>1455.0</v>
      </c>
      <c r="B1456" s="43" t="s">
        <v>5568</v>
      </c>
      <c r="C1456" s="44" t="s">
        <v>5569</v>
      </c>
      <c r="D1456" s="45" t="s">
        <v>5571</v>
      </c>
      <c r="E1456" s="19"/>
      <c r="F1456" s="19"/>
      <c r="G1456" s="20"/>
      <c r="H1456" s="20"/>
      <c r="I1456" s="20"/>
      <c r="J1456" s="20"/>
      <c r="K1456" s="20"/>
      <c r="L1456" s="20"/>
      <c r="M1456" s="20"/>
      <c r="N1456" s="20"/>
      <c r="O1456" s="20"/>
    </row>
    <row r="1457">
      <c r="A1457" s="7">
        <v>1456.0</v>
      </c>
      <c r="B1457" s="43" t="s">
        <v>112</v>
      </c>
      <c r="C1457" s="44" t="s">
        <v>113</v>
      </c>
      <c r="D1457" s="45" t="s">
        <v>115</v>
      </c>
      <c r="E1457" s="19"/>
      <c r="F1457" s="19"/>
      <c r="G1457" s="20"/>
      <c r="H1457" s="20"/>
      <c r="I1457" s="20"/>
      <c r="J1457" s="20"/>
      <c r="K1457" s="20"/>
      <c r="L1457" s="20"/>
      <c r="M1457" s="20"/>
      <c r="N1457" s="20"/>
      <c r="O1457" s="20"/>
    </row>
    <row r="1458">
      <c r="A1458" s="7">
        <v>1457.0</v>
      </c>
      <c r="B1458" s="43" t="s">
        <v>6515</v>
      </c>
      <c r="C1458" s="44" t="s">
        <v>6516</v>
      </c>
      <c r="D1458" s="45" t="s">
        <v>6518</v>
      </c>
      <c r="E1458" s="19"/>
      <c r="F1458" s="19"/>
      <c r="G1458" s="20"/>
      <c r="H1458" s="20"/>
      <c r="I1458" s="20"/>
      <c r="J1458" s="20"/>
      <c r="K1458" s="20"/>
      <c r="L1458" s="20"/>
      <c r="M1458" s="20"/>
      <c r="N1458" s="20"/>
      <c r="O1458" s="20"/>
    </row>
    <row r="1459">
      <c r="A1459" s="7">
        <v>1458.0</v>
      </c>
      <c r="B1459" s="43" t="s">
        <v>6523</v>
      </c>
      <c r="C1459" s="44" t="s">
        <v>6524</v>
      </c>
      <c r="D1459" s="45" t="s">
        <v>6526</v>
      </c>
      <c r="E1459" s="19"/>
      <c r="F1459" s="19"/>
      <c r="G1459" s="20"/>
      <c r="H1459" s="20"/>
      <c r="I1459" s="20"/>
      <c r="J1459" s="20"/>
      <c r="K1459" s="20"/>
      <c r="L1459" s="20"/>
      <c r="M1459" s="20"/>
      <c r="N1459" s="20"/>
      <c r="O1459" s="20"/>
    </row>
    <row r="1460">
      <c r="A1460" s="7">
        <v>1459.0</v>
      </c>
      <c r="B1460" s="43" t="s">
        <v>5648</v>
      </c>
      <c r="C1460" s="44" t="s">
        <v>5649</v>
      </c>
      <c r="D1460" s="45" t="s">
        <v>5651</v>
      </c>
      <c r="E1460" s="19"/>
      <c r="F1460" s="19"/>
      <c r="G1460" s="20"/>
      <c r="H1460" s="20"/>
      <c r="I1460" s="20"/>
      <c r="J1460" s="20"/>
      <c r="K1460" s="20"/>
      <c r="L1460" s="20"/>
      <c r="M1460" s="20"/>
      <c r="N1460" s="20"/>
      <c r="O1460" s="20"/>
    </row>
    <row r="1461">
      <c r="A1461" s="7">
        <v>1460.0</v>
      </c>
      <c r="B1461" s="43" t="s">
        <v>222</v>
      </c>
      <c r="C1461" s="44" t="s">
        <v>223</v>
      </c>
      <c r="D1461" s="45" t="s">
        <v>225</v>
      </c>
      <c r="E1461" s="19"/>
      <c r="F1461" s="19"/>
      <c r="G1461" s="20"/>
      <c r="H1461" s="20"/>
      <c r="I1461" s="20"/>
      <c r="J1461" s="20"/>
      <c r="K1461" s="20"/>
      <c r="L1461" s="20"/>
      <c r="M1461" s="20"/>
      <c r="N1461" s="20"/>
      <c r="O1461" s="20"/>
    </row>
    <row r="1462">
      <c r="A1462" s="7">
        <v>1461.0</v>
      </c>
      <c r="B1462" s="43" t="s">
        <v>5688</v>
      </c>
      <c r="C1462" s="44" t="s">
        <v>5689</v>
      </c>
      <c r="D1462" s="45" t="s">
        <v>5691</v>
      </c>
      <c r="E1462" s="19"/>
      <c r="F1462" s="19"/>
      <c r="G1462" s="20"/>
      <c r="H1462" s="20"/>
      <c r="I1462" s="20"/>
      <c r="J1462" s="20"/>
      <c r="K1462" s="20"/>
      <c r="L1462" s="20"/>
      <c r="M1462" s="20"/>
      <c r="N1462" s="20"/>
      <c r="O1462" s="20"/>
    </row>
    <row r="1463">
      <c r="A1463" s="7">
        <v>1462.0</v>
      </c>
      <c r="B1463" s="43" t="s">
        <v>5711</v>
      </c>
      <c r="C1463" s="44" t="s">
        <v>5712</v>
      </c>
      <c r="D1463" s="45" t="s">
        <v>5714</v>
      </c>
      <c r="E1463" s="19"/>
      <c r="F1463" s="19"/>
      <c r="G1463" s="20"/>
      <c r="H1463" s="20"/>
      <c r="I1463" s="20"/>
      <c r="J1463" s="20"/>
      <c r="K1463" s="20"/>
      <c r="L1463" s="20"/>
      <c r="M1463" s="20"/>
      <c r="N1463" s="20"/>
      <c r="O1463" s="20"/>
    </row>
    <row r="1464">
      <c r="A1464" s="7">
        <v>1463.0</v>
      </c>
      <c r="B1464" s="43" t="s">
        <v>6531</v>
      </c>
      <c r="C1464" s="44" t="s">
        <v>6532</v>
      </c>
      <c r="D1464" s="45" t="s">
        <v>6534</v>
      </c>
      <c r="E1464" s="19"/>
      <c r="F1464" s="19"/>
      <c r="G1464" s="20"/>
      <c r="H1464" s="20"/>
      <c r="I1464" s="20"/>
      <c r="J1464" s="20"/>
      <c r="K1464" s="20"/>
      <c r="L1464" s="20"/>
      <c r="M1464" s="20"/>
      <c r="N1464" s="20"/>
      <c r="O1464" s="20"/>
    </row>
    <row r="1465">
      <c r="A1465" s="7">
        <v>1464.0</v>
      </c>
      <c r="B1465" s="43" t="s">
        <v>6539</v>
      </c>
      <c r="C1465" s="44" t="s">
        <v>6540</v>
      </c>
      <c r="D1465" s="45" t="s">
        <v>6542</v>
      </c>
      <c r="E1465" s="19"/>
      <c r="F1465" s="19"/>
      <c r="G1465" s="20"/>
      <c r="H1465" s="20"/>
      <c r="I1465" s="20"/>
      <c r="J1465" s="20"/>
      <c r="K1465" s="20"/>
      <c r="L1465" s="20"/>
      <c r="M1465" s="20"/>
      <c r="N1465" s="20"/>
      <c r="O1465" s="20"/>
    </row>
    <row r="1466">
      <c r="A1466" s="7">
        <v>1465.0</v>
      </c>
      <c r="B1466" s="43" t="s">
        <v>5783</v>
      </c>
      <c r="C1466" s="44" t="s">
        <v>5784</v>
      </c>
      <c r="D1466" s="45" t="s">
        <v>5786</v>
      </c>
      <c r="E1466" s="19"/>
      <c r="F1466" s="19"/>
      <c r="G1466" s="20"/>
      <c r="H1466" s="20"/>
      <c r="I1466" s="20"/>
      <c r="J1466" s="20"/>
      <c r="K1466" s="20"/>
      <c r="L1466" s="20"/>
      <c r="M1466" s="20"/>
      <c r="N1466" s="20"/>
      <c r="O1466" s="20"/>
    </row>
    <row r="1467">
      <c r="A1467" s="7">
        <v>1466.0</v>
      </c>
      <c r="B1467" s="43" t="s">
        <v>401</v>
      </c>
      <c r="C1467" s="44" t="s">
        <v>402</v>
      </c>
      <c r="D1467" s="45" t="s">
        <v>404</v>
      </c>
      <c r="E1467" s="19"/>
      <c r="F1467" s="19"/>
      <c r="G1467" s="20"/>
      <c r="H1467" s="20"/>
      <c r="I1467" s="20"/>
      <c r="J1467" s="20"/>
      <c r="K1467" s="20"/>
      <c r="L1467" s="20"/>
      <c r="M1467" s="20"/>
      <c r="N1467" s="20"/>
      <c r="O1467" s="20"/>
    </row>
    <row r="1468">
      <c r="A1468" s="7">
        <v>1467.0</v>
      </c>
      <c r="B1468" s="43" t="s">
        <v>506</v>
      </c>
      <c r="C1468" s="44" t="s">
        <v>507</v>
      </c>
      <c r="D1468" s="45" t="s">
        <v>509</v>
      </c>
      <c r="E1468" s="19"/>
      <c r="F1468" s="19"/>
      <c r="G1468" s="20"/>
      <c r="H1468" s="20"/>
      <c r="I1468" s="20"/>
      <c r="J1468" s="20"/>
      <c r="K1468" s="20"/>
      <c r="L1468" s="20"/>
      <c r="M1468" s="20"/>
      <c r="N1468" s="20"/>
      <c r="O1468" s="20"/>
    </row>
    <row r="1469">
      <c r="A1469" s="7">
        <v>1468.0</v>
      </c>
      <c r="B1469" s="43" t="s">
        <v>547</v>
      </c>
      <c r="C1469" s="44" t="s">
        <v>548</v>
      </c>
      <c r="D1469" s="45" t="s">
        <v>550</v>
      </c>
      <c r="E1469" s="19"/>
      <c r="F1469" s="19"/>
      <c r="G1469" s="20"/>
      <c r="H1469" s="20"/>
      <c r="I1469" s="20"/>
      <c r="J1469" s="20"/>
      <c r="K1469" s="20"/>
      <c r="L1469" s="20"/>
      <c r="M1469" s="20"/>
      <c r="N1469" s="20"/>
      <c r="O1469" s="20"/>
    </row>
    <row r="1470">
      <c r="A1470" s="7">
        <v>1469.0</v>
      </c>
      <c r="B1470" s="43" t="s">
        <v>636</v>
      </c>
      <c r="C1470" s="44" t="s">
        <v>637</v>
      </c>
      <c r="D1470" s="45" t="s">
        <v>639</v>
      </c>
      <c r="E1470" s="19"/>
      <c r="F1470" s="19"/>
      <c r="G1470" s="20"/>
      <c r="H1470" s="20"/>
      <c r="I1470" s="20"/>
      <c r="J1470" s="20"/>
      <c r="K1470" s="20"/>
      <c r="L1470" s="20"/>
      <c r="M1470" s="20"/>
      <c r="N1470" s="20"/>
      <c r="O1470" s="20"/>
    </row>
    <row r="1471">
      <c r="A1471" s="7">
        <v>1470.0</v>
      </c>
      <c r="B1471" s="43" t="s">
        <v>5935</v>
      </c>
      <c r="C1471" s="44" t="s">
        <v>5936</v>
      </c>
      <c r="D1471" s="45" t="s">
        <v>5938</v>
      </c>
      <c r="E1471" s="19"/>
      <c r="F1471" s="19"/>
      <c r="G1471" s="20"/>
      <c r="H1471" s="20"/>
      <c r="I1471" s="20"/>
      <c r="J1471" s="20"/>
      <c r="K1471" s="20"/>
      <c r="L1471" s="20"/>
      <c r="M1471" s="20"/>
      <c r="N1471" s="20"/>
      <c r="O1471" s="20"/>
    </row>
    <row r="1472">
      <c r="A1472" s="7">
        <v>1471.0</v>
      </c>
      <c r="B1472" s="43" t="s">
        <v>6547</v>
      </c>
      <c r="C1472" s="44" t="s">
        <v>6548</v>
      </c>
      <c r="D1472" s="45" t="s">
        <v>6550</v>
      </c>
      <c r="E1472" s="19"/>
      <c r="F1472" s="19"/>
      <c r="G1472" s="20"/>
      <c r="H1472" s="20"/>
      <c r="I1472" s="20"/>
      <c r="J1472" s="20"/>
      <c r="K1472" s="20"/>
      <c r="L1472" s="20"/>
      <c r="M1472" s="20"/>
      <c r="N1472" s="20"/>
      <c r="O1472" s="20"/>
    </row>
    <row r="1473">
      <c r="A1473" s="7">
        <v>1472.0</v>
      </c>
      <c r="B1473" s="43" t="s">
        <v>6555</v>
      </c>
      <c r="C1473" s="44" t="s">
        <v>6556</v>
      </c>
      <c r="D1473" s="45" t="s">
        <v>6558</v>
      </c>
      <c r="E1473" s="19"/>
      <c r="F1473" s="19"/>
      <c r="G1473" s="20"/>
      <c r="H1473" s="20"/>
      <c r="I1473" s="20"/>
      <c r="J1473" s="20"/>
      <c r="K1473" s="20"/>
      <c r="L1473" s="20"/>
      <c r="M1473" s="20"/>
      <c r="N1473" s="20"/>
      <c r="O1473" s="20"/>
    </row>
    <row r="1474">
      <c r="A1474" s="7">
        <v>1473.0</v>
      </c>
      <c r="B1474" s="43" t="s">
        <v>5512</v>
      </c>
      <c r="C1474" s="44" t="s">
        <v>5513</v>
      </c>
      <c r="D1474" s="45" t="s">
        <v>5515</v>
      </c>
      <c r="E1474" s="19"/>
      <c r="F1474" s="19"/>
      <c r="G1474" s="20"/>
      <c r="H1474" s="20"/>
      <c r="I1474" s="20"/>
      <c r="J1474" s="20"/>
      <c r="K1474" s="20"/>
      <c r="L1474" s="20"/>
      <c r="M1474" s="20"/>
      <c r="N1474" s="20"/>
      <c r="O1474" s="20"/>
    </row>
    <row r="1475">
      <c r="A1475" s="7">
        <v>1474.0</v>
      </c>
      <c r="B1475" s="43" t="s">
        <v>588</v>
      </c>
      <c r="C1475" s="44" t="s">
        <v>589</v>
      </c>
      <c r="D1475" s="45" t="s">
        <v>591</v>
      </c>
      <c r="E1475" s="19"/>
      <c r="F1475" s="19"/>
      <c r="G1475" s="20"/>
      <c r="H1475" s="20"/>
      <c r="I1475" s="20"/>
      <c r="J1475" s="20"/>
      <c r="K1475" s="20"/>
      <c r="L1475" s="20"/>
      <c r="M1475" s="20"/>
      <c r="N1475" s="20"/>
      <c r="O1475" s="20"/>
    </row>
    <row r="1476">
      <c r="A1476" s="7">
        <v>1475.0</v>
      </c>
      <c r="B1476" s="43" t="s">
        <v>6563</v>
      </c>
      <c r="C1476" s="44" t="s">
        <v>6564</v>
      </c>
      <c r="D1476" s="45" t="s">
        <v>6566</v>
      </c>
      <c r="E1476" s="19"/>
      <c r="F1476" s="19"/>
      <c r="G1476" s="20"/>
      <c r="H1476" s="20"/>
      <c r="I1476" s="20"/>
      <c r="J1476" s="20"/>
      <c r="K1476" s="20"/>
      <c r="L1476" s="20"/>
      <c r="M1476" s="20"/>
      <c r="N1476" s="20"/>
      <c r="O1476" s="20"/>
    </row>
    <row r="1477">
      <c r="A1477" s="7">
        <v>1476.0</v>
      </c>
      <c r="B1477" s="43" t="s">
        <v>5959</v>
      </c>
      <c r="C1477" s="44" t="s">
        <v>5960</v>
      </c>
      <c r="D1477" s="45" t="s">
        <v>5962</v>
      </c>
      <c r="E1477" s="19"/>
      <c r="F1477" s="19"/>
      <c r="G1477" s="20"/>
      <c r="H1477" s="20"/>
      <c r="I1477" s="20"/>
      <c r="J1477" s="20"/>
      <c r="K1477" s="20"/>
      <c r="L1477" s="20"/>
      <c r="M1477" s="20"/>
      <c r="N1477" s="20"/>
      <c r="O1477" s="20"/>
    </row>
    <row r="1478">
      <c r="A1478" s="7">
        <v>1477.0</v>
      </c>
      <c r="B1478" s="43" t="s">
        <v>6571</v>
      </c>
      <c r="C1478" s="44" t="s">
        <v>6572</v>
      </c>
      <c r="D1478" s="45" t="s">
        <v>6574</v>
      </c>
      <c r="E1478" s="19"/>
      <c r="F1478" s="19"/>
      <c r="G1478" s="20"/>
      <c r="H1478" s="20"/>
      <c r="I1478" s="20"/>
      <c r="J1478" s="20"/>
      <c r="K1478" s="20"/>
      <c r="L1478" s="20"/>
      <c r="M1478" s="20"/>
      <c r="N1478" s="20"/>
      <c r="O1478" s="20"/>
    </row>
    <row r="1479">
      <c r="A1479" s="7">
        <v>1478.0</v>
      </c>
      <c r="B1479" s="43" t="s">
        <v>6579</v>
      </c>
      <c r="C1479" s="44" t="s">
        <v>6580</v>
      </c>
      <c r="D1479" s="45" t="s">
        <v>6582</v>
      </c>
      <c r="E1479" s="19"/>
      <c r="F1479" s="19"/>
      <c r="G1479" s="20"/>
      <c r="H1479" s="20"/>
      <c r="I1479" s="20"/>
      <c r="J1479" s="20"/>
      <c r="K1479" s="20"/>
      <c r="L1479" s="20"/>
      <c r="M1479" s="20"/>
      <c r="N1479" s="20"/>
      <c r="O1479" s="20"/>
    </row>
    <row r="1480">
      <c r="A1480" s="7">
        <v>1479.0</v>
      </c>
      <c r="B1480" s="43" t="s">
        <v>700</v>
      </c>
      <c r="C1480" s="44" t="s">
        <v>701</v>
      </c>
      <c r="D1480" s="45" t="s">
        <v>703</v>
      </c>
      <c r="E1480" s="19"/>
      <c r="F1480" s="19"/>
      <c r="G1480" s="20"/>
      <c r="H1480" s="20"/>
      <c r="I1480" s="20"/>
      <c r="J1480" s="20"/>
      <c r="K1480" s="20"/>
      <c r="L1480" s="20"/>
      <c r="M1480" s="20"/>
      <c r="N1480" s="20"/>
      <c r="O1480" s="20"/>
    </row>
    <row r="1481">
      <c r="A1481" s="7">
        <v>1480.0</v>
      </c>
      <c r="B1481" s="43" t="s">
        <v>6587</v>
      </c>
      <c r="C1481" s="44" t="s">
        <v>6588</v>
      </c>
      <c r="D1481" s="45" t="s">
        <v>6590</v>
      </c>
      <c r="E1481" s="19"/>
      <c r="F1481" s="19"/>
      <c r="G1481" s="20"/>
      <c r="H1481" s="20"/>
      <c r="I1481" s="20"/>
      <c r="J1481" s="20"/>
      <c r="K1481" s="20"/>
      <c r="L1481" s="20"/>
      <c r="M1481" s="20"/>
      <c r="N1481" s="20"/>
      <c r="O1481" s="20"/>
    </row>
    <row r="1482">
      <c r="A1482" s="7">
        <v>1481.0</v>
      </c>
      <c r="B1482" s="43" t="s">
        <v>733</v>
      </c>
      <c r="C1482" s="44" t="s">
        <v>734</v>
      </c>
      <c r="D1482" s="45" t="s">
        <v>736</v>
      </c>
      <c r="E1482" s="19"/>
      <c r="F1482" s="19"/>
      <c r="G1482" s="20"/>
      <c r="H1482" s="20"/>
      <c r="I1482" s="20"/>
      <c r="J1482" s="20"/>
      <c r="K1482" s="20"/>
      <c r="L1482" s="20"/>
      <c r="M1482" s="20"/>
      <c r="N1482" s="20"/>
      <c r="O1482" s="20"/>
    </row>
    <row r="1483">
      <c r="A1483" s="7">
        <v>1482.0</v>
      </c>
      <c r="B1483" s="43" t="s">
        <v>6595</v>
      </c>
      <c r="C1483" s="44" t="s">
        <v>6596</v>
      </c>
      <c r="D1483" s="45" t="s">
        <v>6598</v>
      </c>
      <c r="E1483" s="19"/>
      <c r="F1483" s="19"/>
      <c r="G1483" s="20"/>
      <c r="H1483" s="20"/>
      <c r="I1483" s="20"/>
      <c r="J1483" s="20"/>
      <c r="K1483" s="20"/>
      <c r="L1483" s="20"/>
      <c r="M1483" s="20"/>
      <c r="N1483" s="20"/>
      <c r="O1483" s="20"/>
    </row>
    <row r="1484">
      <c r="A1484" s="7">
        <v>1483.0</v>
      </c>
      <c r="B1484" s="43" t="s">
        <v>6603</v>
      </c>
      <c r="C1484" s="44" t="s">
        <v>6604</v>
      </c>
      <c r="D1484" s="45" t="s">
        <v>6606</v>
      </c>
      <c r="E1484" s="19"/>
      <c r="F1484" s="19"/>
      <c r="G1484" s="20"/>
      <c r="H1484" s="20"/>
      <c r="I1484" s="20"/>
      <c r="J1484" s="20"/>
      <c r="K1484" s="20"/>
      <c r="L1484" s="20"/>
      <c r="M1484" s="20"/>
      <c r="N1484" s="20"/>
      <c r="O1484" s="20"/>
    </row>
    <row r="1485">
      <c r="A1485" s="7">
        <v>1484.0</v>
      </c>
      <c r="B1485" s="43" t="s">
        <v>1201</v>
      </c>
      <c r="C1485" s="44" t="s">
        <v>1202</v>
      </c>
      <c r="D1485" s="45" t="s">
        <v>1204</v>
      </c>
      <c r="E1485" s="19"/>
      <c r="F1485" s="19"/>
      <c r="G1485" s="20"/>
      <c r="H1485" s="20"/>
      <c r="I1485" s="20"/>
      <c r="J1485" s="20"/>
      <c r="K1485" s="20"/>
      <c r="L1485" s="20"/>
      <c r="M1485" s="20"/>
      <c r="N1485" s="20"/>
      <c r="O1485" s="20"/>
    </row>
    <row r="1486">
      <c r="A1486" s="7">
        <v>1485.0</v>
      </c>
      <c r="B1486" s="43" t="s">
        <v>6611</v>
      </c>
      <c r="C1486" s="44" t="s">
        <v>6612</v>
      </c>
      <c r="D1486" s="45" t="s">
        <v>6614</v>
      </c>
      <c r="E1486" s="19"/>
      <c r="F1486" s="19"/>
      <c r="G1486" s="20"/>
      <c r="H1486" s="20"/>
      <c r="I1486" s="20"/>
      <c r="J1486" s="20"/>
      <c r="K1486" s="20"/>
      <c r="L1486" s="20"/>
      <c r="M1486" s="20"/>
      <c r="N1486" s="20"/>
      <c r="O1486" s="20"/>
    </row>
    <row r="1487">
      <c r="A1487" s="7">
        <v>1486.0</v>
      </c>
      <c r="B1487" s="43" t="s">
        <v>6619</v>
      </c>
      <c r="C1487" s="44" t="s">
        <v>6620</v>
      </c>
      <c r="D1487" s="45" t="s">
        <v>6622</v>
      </c>
      <c r="E1487" s="19"/>
      <c r="F1487" s="19"/>
      <c r="G1487" s="20"/>
      <c r="H1487" s="20"/>
      <c r="I1487" s="20"/>
      <c r="J1487" s="20"/>
      <c r="K1487" s="20"/>
      <c r="L1487" s="20"/>
      <c r="M1487" s="20"/>
      <c r="N1487" s="20"/>
      <c r="O1487" s="20"/>
    </row>
    <row r="1488">
      <c r="A1488" s="7">
        <v>1487.0</v>
      </c>
      <c r="B1488" s="43" t="s">
        <v>6627</v>
      </c>
      <c r="C1488" s="44" t="s">
        <v>6628</v>
      </c>
      <c r="D1488" s="45" t="s">
        <v>6630</v>
      </c>
      <c r="E1488" s="19"/>
      <c r="F1488" s="19"/>
      <c r="G1488" s="20"/>
      <c r="H1488" s="20"/>
      <c r="I1488" s="20"/>
      <c r="J1488" s="20"/>
      <c r="K1488" s="20"/>
      <c r="L1488" s="20"/>
      <c r="M1488" s="20"/>
      <c r="N1488" s="20"/>
      <c r="O1488" s="20"/>
    </row>
    <row r="1489">
      <c r="A1489" s="7">
        <v>1488.0</v>
      </c>
      <c r="B1489" s="43" t="s">
        <v>6636</v>
      </c>
      <c r="C1489" s="44" t="s">
        <v>6637</v>
      </c>
      <c r="D1489" s="45" t="s">
        <v>6639</v>
      </c>
      <c r="E1489" s="19"/>
      <c r="F1489" s="19"/>
      <c r="G1489" s="20"/>
      <c r="H1489" s="20"/>
      <c r="I1489" s="20"/>
      <c r="J1489" s="20"/>
      <c r="K1489" s="20"/>
      <c r="L1489" s="20"/>
      <c r="M1489" s="20"/>
      <c r="N1489" s="20"/>
      <c r="O1489" s="20"/>
    </row>
    <row r="1490">
      <c r="A1490" s="7">
        <v>1489.0</v>
      </c>
      <c r="B1490" s="43" t="s">
        <v>6644</v>
      </c>
      <c r="C1490" s="44" t="s">
        <v>6645</v>
      </c>
      <c r="D1490" s="45" t="s">
        <v>6647</v>
      </c>
      <c r="E1490" s="19"/>
      <c r="F1490" s="19"/>
      <c r="G1490" s="20"/>
      <c r="H1490" s="20"/>
      <c r="I1490" s="20"/>
      <c r="J1490" s="20"/>
      <c r="K1490" s="20"/>
      <c r="L1490" s="20"/>
      <c r="M1490" s="20"/>
      <c r="N1490" s="20"/>
      <c r="O1490" s="20"/>
    </row>
    <row r="1491">
      <c r="A1491" s="7">
        <v>1490.0</v>
      </c>
      <c r="B1491" s="43" t="s">
        <v>6652</v>
      </c>
      <c r="C1491" s="44" t="s">
        <v>6653</v>
      </c>
      <c r="D1491" s="45" t="s">
        <v>6655</v>
      </c>
      <c r="E1491" s="19"/>
      <c r="F1491" s="19"/>
      <c r="G1491" s="20"/>
      <c r="H1491" s="20"/>
      <c r="I1491" s="20"/>
      <c r="J1491" s="20"/>
      <c r="K1491" s="20"/>
      <c r="L1491" s="20"/>
      <c r="M1491" s="20"/>
      <c r="N1491" s="20"/>
      <c r="O1491" s="20"/>
    </row>
    <row r="1492">
      <c r="A1492" s="7">
        <v>1491.0</v>
      </c>
      <c r="B1492" s="43" t="s">
        <v>1327</v>
      </c>
      <c r="C1492" s="44" t="s">
        <v>1328</v>
      </c>
      <c r="D1492" s="45" t="s">
        <v>1330</v>
      </c>
      <c r="E1492" s="19"/>
      <c r="F1492" s="19"/>
      <c r="G1492" s="20"/>
      <c r="H1492" s="20"/>
      <c r="I1492" s="20"/>
      <c r="J1492" s="20"/>
      <c r="K1492" s="20"/>
      <c r="L1492" s="20"/>
      <c r="M1492" s="20"/>
      <c r="N1492" s="20"/>
      <c r="O1492" s="20"/>
    </row>
    <row r="1493">
      <c r="A1493" s="7">
        <v>1492.0</v>
      </c>
      <c r="B1493" s="43" t="s">
        <v>1352</v>
      </c>
      <c r="C1493" s="44" t="s">
        <v>1353</v>
      </c>
      <c r="D1493" s="45" t="s">
        <v>1355</v>
      </c>
      <c r="E1493" s="19"/>
      <c r="F1493" s="19"/>
      <c r="G1493" s="20"/>
      <c r="H1493" s="20"/>
      <c r="I1493" s="20"/>
      <c r="J1493" s="20"/>
      <c r="K1493" s="20"/>
      <c r="L1493" s="20"/>
      <c r="M1493" s="20"/>
      <c r="N1493" s="20"/>
      <c r="O1493" s="20"/>
    </row>
    <row r="1494">
      <c r="A1494" s="7">
        <v>1493.0</v>
      </c>
      <c r="B1494" s="43" t="s">
        <v>6660</v>
      </c>
      <c r="C1494" s="44" t="s">
        <v>6661</v>
      </c>
      <c r="D1494" s="45" t="s">
        <v>6663</v>
      </c>
      <c r="E1494" s="19"/>
      <c r="F1494" s="19"/>
      <c r="G1494" s="20"/>
      <c r="H1494" s="20"/>
      <c r="I1494" s="20"/>
      <c r="J1494" s="20"/>
      <c r="K1494" s="20"/>
      <c r="L1494" s="20"/>
      <c r="M1494" s="20"/>
      <c r="N1494" s="20"/>
      <c r="O1494" s="20"/>
    </row>
    <row r="1495">
      <c r="A1495" s="7">
        <v>1494.0</v>
      </c>
      <c r="B1495" s="43" t="s">
        <v>6669</v>
      </c>
      <c r="C1495" s="44" t="s">
        <v>6670</v>
      </c>
      <c r="D1495" s="45" t="s">
        <v>6672</v>
      </c>
      <c r="E1495" s="19"/>
      <c r="F1495" s="19"/>
      <c r="G1495" s="20"/>
      <c r="H1495" s="20"/>
      <c r="I1495" s="20"/>
      <c r="J1495" s="20"/>
      <c r="K1495" s="20"/>
      <c r="L1495" s="20"/>
      <c r="M1495" s="20"/>
      <c r="N1495" s="20"/>
      <c r="O1495" s="20"/>
    </row>
    <row r="1496">
      <c r="A1496" s="7">
        <v>1495.0</v>
      </c>
      <c r="B1496" s="43" t="s">
        <v>6677</v>
      </c>
      <c r="C1496" s="44" t="s">
        <v>6678</v>
      </c>
      <c r="D1496" s="45" t="s">
        <v>6680</v>
      </c>
      <c r="E1496" s="19"/>
      <c r="F1496" s="19"/>
      <c r="G1496" s="20"/>
      <c r="H1496" s="20"/>
      <c r="I1496" s="20"/>
      <c r="J1496" s="20"/>
      <c r="K1496" s="20"/>
      <c r="L1496" s="20"/>
      <c r="M1496" s="20"/>
      <c r="N1496" s="20"/>
      <c r="O1496" s="20"/>
    </row>
    <row r="1497">
      <c r="A1497" s="7">
        <v>1496.0</v>
      </c>
      <c r="B1497" s="43" t="s">
        <v>1578</v>
      </c>
      <c r="C1497" s="44" t="s">
        <v>1579</v>
      </c>
      <c r="D1497" s="45" t="s">
        <v>1581</v>
      </c>
      <c r="E1497" s="19"/>
      <c r="F1497" s="19"/>
      <c r="G1497" s="20"/>
      <c r="H1497" s="20"/>
      <c r="I1497" s="20"/>
      <c r="J1497" s="20"/>
      <c r="K1497" s="20"/>
      <c r="L1497" s="20"/>
      <c r="M1497" s="20"/>
      <c r="N1497" s="20"/>
      <c r="O1497" s="20"/>
    </row>
    <row r="1498">
      <c r="A1498" s="7">
        <v>1497.0</v>
      </c>
      <c r="B1498" s="43" t="s">
        <v>2439</v>
      </c>
      <c r="C1498" s="44" t="s">
        <v>2440</v>
      </c>
      <c r="D1498" s="45" t="s">
        <v>2442</v>
      </c>
      <c r="E1498" s="19"/>
      <c r="F1498" s="19"/>
      <c r="G1498" s="20"/>
      <c r="H1498" s="20"/>
      <c r="I1498" s="20"/>
      <c r="J1498" s="20"/>
      <c r="K1498" s="20"/>
      <c r="L1498" s="20"/>
      <c r="M1498" s="20"/>
      <c r="N1498" s="20"/>
      <c r="O1498" s="20"/>
    </row>
    <row r="1499">
      <c r="A1499" s="7">
        <v>1498.0</v>
      </c>
      <c r="B1499" s="43" t="s">
        <v>6095</v>
      </c>
      <c r="C1499" s="44" t="s">
        <v>6096</v>
      </c>
      <c r="D1499" s="45" t="s">
        <v>7313</v>
      </c>
      <c r="E1499" s="19"/>
      <c r="F1499" s="19"/>
      <c r="G1499" s="20"/>
      <c r="H1499" s="20"/>
      <c r="I1499" s="20"/>
      <c r="J1499" s="20"/>
      <c r="K1499" s="20"/>
      <c r="L1499" s="20"/>
      <c r="M1499" s="20"/>
      <c r="N1499" s="20"/>
      <c r="O1499" s="20"/>
    </row>
    <row r="1500">
      <c r="A1500" s="7">
        <v>1499.0</v>
      </c>
      <c r="B1500" s="43" t="s">
        <v>6103</v>
      </c>
      <c r="C1500" s="44" t="s">
        <v>6104</v>
      </c>
      <c r="D1500" s="45" t="s">
        <v>6106</v>
      </c>
      <c r="E1500" s="19"/>
      <c r="F1500" s="19"/>
      <c r="G1500" s="20"/>
      <c r="H1500" s="20"/>
      <c r="I1500" s="20"/>
      <c r="J1500" s="20"/>
      <c r="K1500" s="20"/>
      <c r="L1500" s="20"/>
      <c r="M1500" s="20"/>
      <c r="N1500" s="20"/>
      <c r="O1500" s="20"/>
    </row>
    <row r="1501">
      <c r="A1501" s="7">
        <v>1500.0</v>
      </c>
      <c r="B1501" s="43" t="s">
        <v>2471</v>
      </c>
      <c r="C1501" s="44" t="s">
        <v>2472</v>
      </c>
      <c r="D1501" s="45" t="s">
        <v>2474</v>
      </c>
      <c r="E1501" s="19"/>
      <c r="F1501" s="19"/>
      <c r="G1501" s="20"/>
      <c r="H1501" s="20"/>
      <c r="I1501" s="20"/>
      <c r="J1501" s="20"/>
      <c r="K1501" s="20"/>
      <c r="L1501" s="20"/>
      <c r="M1501" s="20"/>
      <c r="N1501" s="20"/>
      <c r="O1501" s="20"/>
    </row>
    <row r="1502">
      <c r="A1502" s="7">
        <v>1501.0</v>
      </c>
      <c r="B1502" s="43" t="s">
        <v>2480</v>
      </c>
      <c r="C1502" s="44" t="s">
        <v>2481</v>
      </c>
      <c r="D1502" s="45" t="s">
        <v>2483</v>
      </c>
      <c r="E1502" s="19"/>
      <c r="F1502" s="19"/>
      <c r="G1502" s="20"/>
      <c r="H1502" s="20"/>
      <c r="I1502" s="20"/>
      <c r="J1502" s="20"/>
      <c r="K1502" s="20"/>
      <c r="L1502" s="20"/>
      <c r="M1502" s="20"/>
      <c r="N1502" s="20"/>
      <c r="O1502" s="20"/>
    </row>
    <row r="1503">
      <c r="A1503" s="7">
        <v>1502.0</v>
      </c>
      <c r="B1503" s="43" t="s">
        <v>2496</v>
      </c>
      <c r="C1503" s="44" t="s">
        <v>2497</v>
      </c>
      <c r="D1503" s="45" t="s">
        <v>2499</v>
      </c>
      <c r="E1503" s="19"/>
      <c r="F1503" s="19"/>
      <c r="G1503" s="20"/>
      <c r="H1503" s="20"/>
      <c r="I1503" s="20"/>
      <c r="J1503" s="20"/>
      <c r="K1503" s="20"/>
      <c r="L1503" s="20"/>
      <c r="M1503" s="20"/>
      <c r="N1503" s="20"/>
      <c r="O1503" s="20"/>
    </row>
    <row r="1504">
      <c r="A1504" s="7">
        <v>1503.0</v>
      </c>
      <c r="B1504" s="43" t="s">
        <v>6111</v>
      </c>
      <c r="C1504" s="44" t="s">
        <v>6112</v>
      </c>
      <c r="D1504" s="45" t="s">
        <v>6114</v>
      </c>
      <c r="E1504" s="19"/>
      <c r="F1504" s="19"/>
      <c r="G1504" s="20"/>
      <c r="H1504" s="20"/>
      <c r="I1504" s="20"/>
      <c r="J1504" s="20"/>
      <c r="K1504" s="20"/>
      <c r="L1504" s="20"/>
      <c r="M1504" s="20"/>
      <c r="N1504" s="20"/>
      <c r="O1504" s="20"/>
    </row>
    <row r="1505">
      <c r="A1505" s="7">
        <v>1504.0</v>
      </c>
      <c r="B1505" s="43" t="s">
        <v>6119</v>
      </c>
      <c r="C1505" s="44" t="s">
        <v>6120</v>
      </c>
      <c r="D1505" s="45" t="s">
        <v>6122</v>
      </c>
      <c r="E1505" s="19"/>
      <c r="F1505" s="19"/>
      <c r="G1505" s="20"/>
      <c r="H1505" s="20"/>
      <c r="I1505" s="20"/>
      <c r="J1505" s="20"/>
      <c r="K1505" s="20"/>
      <c r="L1505" s="20"/>
      <c r="M1505" s="20"/>
      <c r="N1505" s="20"/>
      <c r="O1505" s="20"/>
    </row>
    <row r="1506">
      <c r="A1506" s="7">
        <v>1505.0</v>
      </c>
      <c r="B1506" s="43" t="s">
        <v>6127</v>
      </c>
      <c r="C1506" s="44" t="s">
        <v>6128</v>
      </c>
      <c r="D1506" s="45" t="s">
        <v>6130</v>
      </c>
      <c r="E1506" s="19"/>
      <c r="F1506" s="19"/>
      <c r="G1506" s="20"/>
      <c r="H1506" s="20"/>
      <c r="I1506" s="20"/>
      <c r="J1506" s="20"/>
      <c r="K1506" s="20"/>
      <c r="L1506" s="20"/>
      <c r="M1506" s="20"/>
      <c r="N1506" s="20"/>
      <c r="O1506" s="20"/>
    </row>
    <row r="1507">
      <c r="A1507" s="7">
        <v>1506.0</v>
      </c>
      <c r="B1507" s="43" t="s">
        <v>2536</v>
      </c>
      <c r="C1507" s="44" t="s">
        <v>2537</v>
      </c>
      <c r="D1507" s="45" t="s">
        <v>7314</v>
      </c>
      <c r="E1507" s="19"/>
      <c r="F1507" s="19"/>
      <c r="G1507" s="20"/>
      <c r="H1507" s="20"/>
      <c r="I1507" s="20"/>
      <c r="J1507" s="20"/>
      <c r="K1507" s="20"/>
      <c r="L1507" s="20"/>
      <c r="M1507" s="20"/>
      <c r="N1507" s="20"/>
      <c r="O1507" s="20"/>
    </row>
    <row r="1508">
      <c r="A1508" s="7">
        <v>1507.0</v>
      </c>
      <c r="B1508" s="43" t="s">
        <v>2544</v>
      </c>
      <c r="C1508" s="44" t="s">
        <v>2545</v>
      </c>
      <c r="D1508" s="45" t="s">
        <v>2547</v>
      </c>
      <c r="E1508" s="19"/>
      <c r="F1508" s="19"/>
      <c r="G1508" s="20"/>
      <c r="H1508" s="20"/>
      <c r="I1508" s="20"/>
      <c r="J1508" s="20"/>
      <c r="K1508" s="20"/>
      <c r="L1508" s="20"/>
      <c r="M1508" s="20"/>
      <c r="N1508" s="20"/>
      <c r="O1508" s="20"/>
    </row>
    <row r="1509">
      <c r="A1509" s="7">
        <v>1508.0</v>
      </c>
      <c r="B1509" s="43" t="s">
        <v>6135</v>
      </c>
      <c r="C1509" s="44" t="s">
        <v>6136</v>
      </c>
      <c r="D1509" s="45" t="s">
        <v>6138</v>
      </c>
      <c r="E1509" s="19"/>
      <c r="F1509" s="19"/>
      <c r="G1509" s="20"/>
      <c r="H1509" s="20"/>
      <c r="I1509" s="20"/>
      <c r="J1509" s="20"/>
      <c r="K1509" s="20"/>
      <c r="L1509" s="20"/>
      <c r="M1509" s="20"/>
      <c r="N1509" s="20"/>
      <c r="O1509" s="20"/>
    </row>
    <row r="1510">
      <c r="A1510" s="7">
        <v>1509.0</v>
      </c>
      <c r="B1510" s="43" t="s">
        <v>6143</v>
      </c>
      <c r="C1510" s="44" t="s">
        <v>6144</v>
      </c>
      <c r="D1510" s="45" t="s">
        <v>6146</v>
      </c>
      <c r="E1510" s="19"/>
      <c r="F1510" s="19"/>
      <c r="G1510" s="20"/>
      <c r="H1510" s="20"/>
      <c r="I1510" s="20"/>
      <c r="J1510" s="20"/>
      <c r="K1510" s="20"/>
      <c r="L1510" s="20"/>
      <c r="M1510" s="20"/>
      <c r="N1510" s="20"/>
      <c r="O1510" s="20"/>
    </row>
    <row r="1511">
      <c r="A1511" s="7">
        <v>1510.0</v>
      </c>
      <c r="B1511" s="43" t="s">
        <v>2561</v>
      </c>
      <c r="C1511" s="44" t="s">
        <v>2562</v>
      </c>
      <c r="D1511" s="45" t="s">
        <v>2564</v>
      </c>
      <c r="E1511" s="19"/>
      <c r="F1511" s="19"/>
      <c r="G1511" s="20"/>
      <c r="H1511" s="20"/>
      <c r="I1511" s="20"/>
      <c r="J1511" s="20"/>
      <c r="K1511" s="20"/>
      <c r="L1511" s="20"/>
      <c r="M1511" s="20"/>
      <c r="N1511" s="20"/>
      <c r="O1511" s="20"/>
    </row>
    <row r="1512">
      <c r="A1512" s="7">
        <v>1511.0</v>
      </c>
      <c r="B1512" s="43" t="s">
        <v>6151</v>
      </c>
      <c r="C1512" s="44" t="s">
        <v>6152</v>
      </c>
      <c r="D1512" s="45" t="s">
        <v>6154</v>
      </c>
      <c r="E1512" s="19"/>
      <c r="F1512" s="19"/>
      <c r="G1512" s="20"/>
      <c r="H1512" s="20"/>
      <c r="I1512" s="20"/>
      <c r="J1512" s="20"/>
      <c r="K1512" s="20"/>
      <c r="L1512" s="20"/>
      <c r="M1512" s="20"/>
      <c r="N1512" s="20"/>
      <c r="O1512" s="20"/>
    </row>
    <row r="1513">
      <c r="A1513" s="7">
        <v>1512.0</v>
      </c>
      <c r="B1513" s="43" t="s">
        <v>2585</v>
      </c>
      <c r="C1513" s="44" t="s">
        <v>2586</v>
      </c>
      <c r="D1513" s="45" t="s">
        <v>2588</v>
      </c>
      <c r="E1513" s="19"/>
      <c r="F1513" s="19"/>
      <c r="G1513" s="20"/>
      <c r="H1513" s="20"/>
      <c r="I1513" s="20"/>
      <c r="J1513" s="20"/>
      <c r="K1513" s="20"/>
      <c r="L1513" s="20"/>
      <c r="M1513" s="20"/>
      <c r="N1513" s="20"/>
      <c r="O1513" s="20"/>
    </row>
    <row r="1514">
      <c r="A1514" s="7">
        <v>1513.0</v>
      </c>
      <c r="B1514" s="43" t="s">
        <v>2633</v>
      </c>
      <c r="C1514" s="44" t="s">
        <v>2634</v>
      </c>
      <c r="D1514" s="45" t="s">
        <v>2636</v>
      </c>
      <c r="E1514" s="19"/>
      <c r="F1514" s="19"/>
      <c r="G1514" s="20"/>
      <c r="H1514" s="20"/>
      <c r="I1514" s="20"/>
      <c r="J1514" s="20"/>
      <c r="K1514" s="20"/>
      <c r="L1514" s="20"/>
      <c r="M1514" s="20"/>
      <c r="N1514" s="20"/>
      <c r="O1514" s="20"/>
    </row>
    <row r="1515">
      <c r="A1515" s="7">
        <v>1514.0</v>
      </c>
      <c r="B1515" s="43" t="s">
        <v>2641</v>
      </c>
      <c r="C1515" s="44" t="s">
        <v>2642</v>
      </c>
      <c r="D1515" s="45" t="s">
        <v>2644</v>
      </c>
      <c r="E1515" s="19"/>
      <c r="F1515" s="19"/>
      <c r="G1515" s="20"/>
      <c r="H1515" s="20"/>
      <c r="I1515" s="20"/>
      <c r="J1515" s="20"/>
      <c r="K1515" s="20"/>
      <c r="L1515" s="20"/>
      <c r="M1515" s="20"/>
      <c r="N1515" s="20"/>
      <c r="O1515" s="20"/>
    </row>
    <row r="1516">
      <c r="A1516" s="7">
        <v>1515.0</v>
      </c>
      <c r="B1516" s="43" t="s">
        <v>2649</v>
      </c>
      <c r="C1516" s="44" t="s">
        <v>2650</v>
      </c>
      <c r="D1516" s="45" t="s">
        <v>2652</v>
      </c>
      <c r="E1516" s="19"/>
      <c r="F1516" s="19"/>
      <c r="G1516" s="20"/>
      <c r="H1516" s="20"/>
      <c r="I1516" s="20"/>
      <c r="J1516" s="20"/>
      <c r="K1516" s="20"/>
      <c r="L1516" s="20"/>
      <c r="M1516" s="20"/>
      <c r="N1516" s="20"/>
      <c r="O1516" s="20"/>
    </row>
    <row r="1517">
      <c r="A1517" s="7">
        <v>1516.0</v>
      </c>
      <c r="B1517" s="43" t="s">
        <v>6159</v>
      </c>
      <c r="C1517" s="44" t="s">
        <v>6160</v>
      </c>
      <c r="D1517" s="45" t="s">
        <v>6162</v>
      </c>
      <c r="E1517" s="19"/>
      <c r="F1517" s="19"/>
      <c r="G1517" s="20"/>
      <c r="H1517" s="20"/>
      <c r="I1517" s="20"/>
      <c r="J1517" s="20"/>
      <c r="K1517" s="20"/>
      <c r="L1517" s="20"/>
      <c r="M1517" s="20"/>
      <c r="N1517" s="20"/>
      <c r="O1517" s="20"/>
    </row>
    <row r="1518">
      <c r="A1518" s="7">
        <v>1517.0</v>
      </c>
      <c r="B1518" s="43" t="s">
        <v>6167</v>
      </c>
      <c r="C1518" s="44" t="s">
        <v>6168</v>
      </c>
      <c r="D1518" s="45" t="s">
        <v>6170</v>
      </c>
      <c r="E1518" s="19"/>
      <c r="F1518" s="19"/>
      <c r="G1518" s="20"/>
      <c r="H1518" s="20"/>
      <c r="I1518" s="20"/>
      <c r="J1518" s="20"/>
      <c r="K1518" s="20"/>
      <c r="L1518" s="20"/>
      <c r="M1518" s="20"/>
      <c r="N1518" s="20"/>
      <c r="O1518" s="20"/>
    </row>
    <row r="1519">
      <c r="A1519" s="7">
        <v>1518.0</v>
      </c>
      <c r="B1519" s="43" t="s">
        <v>6175</v>
      </c>
      <c r="C1519" s="44" t="s">
        <v>6176</v>
      </c>
      <c r="D1519" s="45" t="s">
        <v>6178</v>
      </c>
      <c r="E1519" s="19"/>
      <c r="F1519" s="19"/>
      <c r="G1519" s="20"/>
      <c r="H1519" s="20"/>
      <c r="I1519" s="20"/>
      <c r="J1519" s="20"/>
      <c r="K1519" s="20"/>
      <c r="L1519" s="20"/>
      <c r="M1519" s="20"/>
      <c r="N1519" s="20"/>
      <c r="O1519" s="20"/>
    </row>
    <row r="1520">
      <c r="A1520" s="7">
        <v>1519.0</v>
      </c>
      <c r="B1520" s="43" t="s">
        <v>2747</v>
      </c>
      <c r="C1520" s="44" t="s">
        <v>2748</v>
      </c>
      <c r="D1520" s="45" t="s">
        <v>2750</v>
      </c>
      <c r="E1520" s="19"/>
      <c r="F1520" s="19"/>
      <c r="G1520" s="20"/>
      <c r="H1520" s="20"/>
      <c r="I1520" s="20"/>
      <c r="J1520" s="20"/>
      <c r="K1520" s="20"/>
      <c r="L1520" s="20"/>
      <c r="M1520" s="20"/>
      <c r="N1520" s="20"/>
      <c r="O1520" s="20"/>
    </row>
    <row r="1521">
      <c r="A1521" s="7">
        <v>1520.0</v>
      </c>
      <c r="B1521" s="43" t="s">
        <v>2763</v>
      </c>
      <c r="C1521" s="44" t="s">
        <v>2764</v>
      </c>
      <c r="D1521" s="45" t="s">
        <v>2766</v>
      </c>
      <c r="E1521" s="19"/>
      <c r="F1521" s="19"/>
      <c r="G1521" s="20"/>
      <c r="H1521" s="20"/>
      <c r="I1521" s="20"/>
      <c r="J1521" s="20"/>
      <c r="K1521" s="20"/>
      <c r="L1521" s="20"/>
      <c r="M1521" s="20"/>
      <c r="N1521" s="20"/>
      <c r="O1521" s="20"/>
    </row>
    <row r="1522">
      <c r="A1522" s="7">
        <v>1521.0</v>
      </c>
      <c r="B1522" s="43" t="s">
        <v>6183</v>
      </c>
      <c r="C1522" s="44" t="s">
        <v>6184</v>
      </c>
      <c r="D1522" s="45" t="s">
        <v>6186</v>
      </c>
      <c r="E1522" s="19"/>
      <c r="F1522" s="19"/>
      <c r="G1522" s="20"/>
      <c r="H1522" s="20"/>
      <c r="I1522" s="20"/>
      <c r="J1522" s="20"/>
      <c r="K1522" s="20"/>
      <c r="L1522" s="20"/>
      <c r="M1522" s="20"/>
      <c r="N1522" s="20"/>
      <c r="O1522" s="20"/>
    </row>
    <row r="1523">
      <c r="A1523" s="7">
        <v>1522.0</v>
      </c>
      <c r="B1523" s="43" t="s">
        <v>6191</v>
      </c>
      <c r="C1523" s="44" t="s">
        <v>6192</v>
      </c>
      <c r="D1523" s="45" t="s">
        <v>6194</v>
      </c>
      <c r="E1523" s="19"/>
      <c r="F1523" s="19"/>
      <c r="G1523" s="20"/>
      <c r="H1523" s="20"/>
      <c r="I1523" s="20"/>
      <c r="J1523" s="20"/>
      <c r="K1523" s="20"/>
      <c r="L1523" s="20"/>
      <c r="M1523" s="20"/>
      <c r="N1523" s="20"/>
      <c r="O1523" s="20"/>
    </row>
    <row r="1524">
      <c r="A1524" s="7">
        <v>1523.0</v>
      </c>
      <c r="B1524" s="43" t="s">
        <v>2811</v>
      </c>
      <c r="C1524" s="44" t="s">
        <v>2812</v>
      </c>
      <c r="D1524" s="45" t="s">
        <v>2814</v>
      </c>
      <c r="E1524" s="19"/>
      <c r="F1524" s="19"/>
      <c r="G1524" s="20"/>
      <c r="H1524" s="20"/>
      <c r="I1524" s="20"/>
      <c r="J1524" s="20"/>
      <c r="K1524" s="20"/>
      <c r="L1524" s="20"/>
      <c r="M1524" s="20"/>
      <c r="N1524" s="20"/>
      <c r="O1524" s="20"/>
    </row>
    <row r="1525">
      <c r="A1525" s="7">
        <v>1524.0</v>
      </c>
      <c r="B1525" s="43" t="s">
        <v>2819</v>
      </c>
      <c r="C1525" s="44" t="s">
        <v>2820</v>
      </c>
      <c r="D1525" s="45" t="s">
        <v>2822</v>
      </c>
      <c r="E1525" s="19"/>
      <c r="F1525" s="19"/>
      <c r="G1525" s="20"/>
      <c r="H1525" s="20"/>
      <c r="I1525" s="20"/>
      <c r="J1525" s="20"/>
      <c r="K1525" s="20"/>
      <c r="L1525" s="20"/>
      <c r="M1525" s="20"/>
      <c r="N1525" s="20"/>
      <c r="O1525" s="20"/>
    </row>
    <row r="1526">
      <c r="A1526" s="7">
        <v>1525.0</v>
      </c>
      <c r="B1526" s="43" t="s">
        <v>2827</v>
      </c>
      <c r="C1526" s="44" t="s">
        <v>2828</v>
      </c>
      <c r="D1526" s="45" t="s">
        <v>2830</v>
      </c>
      <c r="E1526" s="19"/>
      <c r="F1526" s="19"/>
      <c r="G1526" s="20"/>
      <c r="H1526" s="20"/>
      <c r="I1526" s="20"/>
      <c r="J1526" s="20"/>
      <c r="K1526" s="20"/>
      <c r="L1526" s="20"/>
      <c r="M1526" s="20"/>
      <c r="N1526" s="20"/>
      <c r="O1526" s="20"/>
    </row>
    <row r="1527">
      <c r="A1527" s="7">
        <v>1526.0</v>
      </c>
      <c r="B1527" s="43" t="s">
        <v>4907</v>
      </c>
      <c r="C1527" s="44" t="s">
        <v>4908</v>
      </c>
      <c r="D1527" s="45" t="s">
        <v>4910</v>
      </c>
      <c r="E1527" s="19"/>
      <c r="F1527" s="19"/>
      <c r="G1527" s="20"/>
      <c r="H1527" s="20"/>
      <c r="I1527" s="20"/>
      <c r="J1527" s="20"/>
      <c r="K1527" s="20"/>
      <c r="L1527" s="20"/>
      <c r="M1527" s="20"/>
      <c r="N1527" s="20"/>
      <c r="O1527" s="20"/>
    </row>
    <row r="1528">
      <c r="A1528" s="7">
        <v>1527.0</v>
      </c>
      <c r="B1528" s="43" t="s">
        <v>6199</v>
      </c>
      <c r="C1528" s="44" t="s">
        <v>6200</v>
      </c>
      <c r="D1528" s="45" t="s">
        <v>6202</v>
      </c>
      <c r="E1528" s="19"/>
      <c r="F1528" s="19"/>
      <c r="G1528" s="20"/>
      <c r="H1528" s="20"/>
      <c r="I1528" s="20"/>
      <c r="J1528" s="20"/>
      <c r="K1528" s="20"/>
      <c r="L1528" s="20"/>
      <c r="M1528" s="20"/>
      <c r="N1528" s="20"/>
      <c r="O1528" s="20"/>
    </row>
    <row r="1529">
      <c r="A1529" s="7">
        <v>1528.0</v>
      </c>
      <c r="B1529" s="43" t="s">
        <v>2900</v>
      </c>
      <c r="C1529" s="44" t="s">
        <v>2901</v>
      </c>
      <c r="D1529" s="45" t="s">
        <v>2903</v>
      </c>
      <c r="E1529" s="19"/>
      <c r="F1529" s="19"/>
      <c r="G1529" s="20"/>
      <c r="H1529" s="20"/>
      <c r="I1529" s="20"/>
      <c r="J1529" s="20"/>
      <c r="K1529" s="20"/>
      <c r="L1529" s="20"/>
      <c r="M1529" s="20"/>
      <c r="N1529" s="20"/>
      <c r="O1529" s="20"/>
    </row>
    <row r="1530">
      <c r="A1530" s="7">
        <v>1529.0</v>
      </c>
      <c r="B1530" s="43" t="s">
        <v>2908</v>
      </c>
      <c r="C1530" s="44" t="s">
        <v>2909</v>
      </c>
      <c r="D1530" s="45" t="s">
        <v>2911</v>
      </c>
      <c r="E1530" s="19"/>
      <c r="F1530" s="19"/>
      <c r="G1530" s="20"/>
      <c r="H1530" s="20"/>
      <c r="I1530" s="20"/>
      <c r="J1530" s="20"/>
      <c r="K1530" s="20"/>
      <c r="L1530" s="20"/>
      <c r="M1530" s="20"/>
      <c r="N1530" s="20"/>
      <c r="O1530" s="20"/>
    </row>
    <row r="1531">
      <c r="A1531" s="7">
        <v>1530.0</v>
      </c>
      <c r="B1531" s="43" t="s">
        <v>2932</v>
      </c>
      <c r="C1531" s="44" t="s">
        <v>2933</v>
      </c>
      <c r="D1531" s="45" t="s">
        <v>2935</v>
      </c>
      <c r="E1531" s="19"/>
      <c r="F1531" s="19"/>
      <c r="G1531" s="20"/>
      <c r="H1531" s="20"/>
      <c r="I1531" s="20"/>
      <c r="J1531" s="20"/>
      <c r="K1531" s="20"/>
      <c r="L1531" s="20"/>
      <c r="M1531" s="20"/>
      <c r="N1531" s="20"/>
      <c r="O1531" s="20"/>
    </row>
    <row r="1532">
      <c r="A1532" s="7">
        <v>1531.0</v>
      </c>
      <c r="B1532" s="43" t="s">
        <v>2940</v>
      </c>
      <c r="C1532" s="44" t="s">
        <v>2941</v>
      </c>
      <c r="D1532" s="45" t="s">
        <v>2943</v>
      </c>
      <c r="E1532" s="19"/>
      <c r="F1532" s="19"/>
      <c r="G1532" s="20"/>
      <c r="H1532" s="20"/>
      <c r="I1532" s="20"/>
      <c r="J1532" s="20"/>
      <c r="K1532" s="20"/>
      <c r="L1532" s="20"/>
      <c r="M1532" s="20"/>
      <c r="N1532" s="20"/>
      <c r="O1532" s="20"/>
    </row>
    <row r="1533">
      <c r="A1533" s="7">
        <v>1532.0</v>
      </c>
      <c r="B1533" s="43" t="s">
        <v>2956</v>
      </c>
      <c r="C1533" s="44" t="s">
        <v>2957</v>
      </c>
      <c r="D1533" s="45" t="s">
        <v>2959</v>
      </c>
      <c r="E1533" s="19"/>
      <c r="F1533" s="19"/>
      <c r="G1533" s="20"/>
      <c r="H1533" s="20"/>
      <c r="I1533" s="20"/>
      <c r="J1533" s="20"/>
      <c r="K1533" s="20"/>
      <c r="L1533" s="20"/>
      <c r="M1533" s="20"/>
      <c r="N1533" s="20"/>
      <c r="O1533" s="20"/>
    </row>
    <row r="1534">
      <c r="A1534" s="7">
        <v>1533.0</v>
      </c>
      <c r="B1534" s="43" t="s">
        <v>2964</v>
      </c>
      <c r="C1534" s="44" t="s">
        <v>2965</v>
      </c>
      <c r="D1534" s="45" t="s">
        <v>2967</v>
      </c>
      <c r="E1534" s="19"/>
      <c r="F1534" s="19"/>
      <c r="G1534" s="20"/>
      <c r="H1534" s="20"/>
      <c r="I1534" s="20"/>
      <c r="J1534" s="20"/>
      <c r="K1534" s="20"/>
      <c r="L1534" s="20"/>
      <c r="M1534" s="20"/>
      <c r="N1534" s="20"/>
      <c r="O1534" s="20"/>
    </row>
    <row r="1535">
      <c r="A1535" s="7">
        <v>1534.0</v>
      </c>
      <c r="B1535" s="43" t="s">
        <v>2989</v>
      </c>
      <c r="C1535" s="44" t="s">
        <v>2990</v>
      </c>
      <c r="D1535" s="45" t="s">
        <v>2992</v>
      </c>
      <c r="E1535" s="19"/>
      <c r="F1535" s="19"/>
      <c r="G1535" s="20"/>
      <c r="H1535" s="20"/>
      <c r="I1535" s="20"/>
      <c r="J1535" s="20"/>
      <c r="K1535" s="20"/>
      <c r="L1535" s="20"/>
      <c r="M1535" s="20"/>
      <c r="N1535" s="20"/>
      <c r="O1535" s="20"/>
    </row>
    <row r="1536">
      <c r="A1536" s="7">
        <v>1535.0</v>
      </c>
      <c r="B1536" s="43" t="s">
        <v>2997</v>
      </c>
      <c r="C1536" s="44" t="s">
        <v>2998</v>
      </c>
      <c r="D1536" s="45" t="s">
        <v>3000</v>
      </c>
      <c r="E1536" s="19"/>
      <c r="F1536" s="19"/>
      <c r="G1536" s="20"/>
      <c r="H1536" s="20"/>
      <c r="I1536" s="20"/>
      <c r="J1536" s="20"/>
      <c r="K1536" s="20"/>
      <c r="L1536" s="20"/>
      <c r="M1536" s="20"/>
      <c r="N1536" s="20"/>
      <c r="O1536" s="20"/>
    </row>
    <row r="1537">
      <c r="A1537" s="7">
        <v>1536.0</v>
      </c>
      <c r="B1537" s="43" t="s">
        <v>6207</v>
      </c>
      <c r="C1537" s="44" t="s">
        <v>6208</v>
      </c>
      <c r="D1537" s="45" t="s">
        <v>6210</v>
      </c>
      <c r="E1537" s="19"/>
      <c r="F1537" s="19"/>
      <c r="G1537" s="20"/>
      <c r="H1537" s="20"/>
      <c r="I1537" s="20"/>
      <c r="J1537" s="20"/>
      <c r="K1537" s="20"/>
      <c r="L1537" s="20"/>
      <c r="M1537" s="20"/>
      <c r="N1537" s="20"/>
      <c r="O1537" s="20"/>
    </row>
    <row r="1538">
      <c r="A1538" s="7">
        <v>1537.0</v>
      </c>
      <c r="B1538" s="43" t="s">
        <v>3021</v>
      </c>
      <c r="C1538" s="44" t="s">
        <v>3022</v>
      </c>
      <c r="D1538" s="45" t="s">
        <v>3024</v>
      </c>
      <c r="E1538" s="19"/>
      <c r="F1538" s="19"/>
      <c r="G1538" s="20"/>
      <c r="H1538" s="20"/>
      <c r="I1538" s="20"/>
      <c r="J1538" s="20"/>
      <c r="K1538" s="20"/>
      <c r="L1538" s="20"/>
      <c r="M1538" s="20"/>
      <c r="N1538" s="20"/>
      <c r="O1538" s="20"/>
    </row>
    <row r="1539">
      <c r="A1539" s="7">
        <v>1538.0</v>
      </c>
      <c r="B1539" s="43" t="s">
        <v>3029</v>
      </c>
      <c r="C1539" s="44" t="s">
        <v>3030</v>
      </c>
      <c r="D1539" s="45" t="s">
        <v>3032</v>
      </c>
      <c r="E1539" s="19"/>
      <c r="F1539" s="19"/>
      <c r="G1539" s="20"/>
      <c r="H1539" s="20"/>
      <c r="I1539" s="20"/>
      <c r="J1539" s="20"/>
      <c r="K1539" s="20"/>
      <c r="L1539" s="20"/>
      <c r="M1539" s="20"/>
      <c r="N1539" s="20"/>
      <c r="O1539" s="20"/>
    </row>
    <row r="1540">
      <c r="A1540" s="7">
        <v>1539.0</v>
      </c>
      <c r="B1540" s="43" t="s">
        <v>3037</v>
      </c>
      <c r="C1540" s="44" t="s">
        <v>3038</v>
      </c>
      <c r="D1540" s="45" t="s">
        <v>3040</v>
      </c>
      <c r="E1540" s="19"/>
      <c r="F1540" s="19"/>
      <c r="G1540" s="20"/>
      <c r="H1540" s="20"/>
      <c r="I1540" s="20"/>
      <c r="J1540" s="20"/>
      <c r="K1540" s="20"/>
      <c r="L1540" s="20"/>
      <c r="M1540" s="20"/>
      <c r="N1540" s="20"/>
      <c r="O1540" s="20"/>
    </row>
    <row r="1541">
      <c r="A1541" s="7">
        <v>1540.0</v>
      </c>
      <c r="B1541" s="43" t="s">
        <v>3045</v>
      </c>
      <c r="C1541" s="44" t="s">
        <v>3046</v>
      </c>
      <c r="D1541" s="45" t="s">
        <v>3048</v>
      </c>
      <c r="E1541" s="19"/>
      <c r="F1541" s="19"/>
      <c r="G1541" s="20"/>
      <c r="H1541" s="20"/>
      <c r="I1541" s="20"/>
      <c r="J1541" s="20"/>
      <c r="K1541" s="20"/>
      <c r="L1541" s="20"/>
      <c r="M1541" s="20"/>
      <c r="N1541" s="20"/>
      <c r="O1541" s="20"/>
    </row>
    <row r="1542">
      <c r="A1542" s="7">
        <v>1541.0</v>
      </c>
      <c r="B1542" s="43" t="s">
        <v>3053</v>
      </c>
      <c r="C1542" s="44" t="s">
        <v>3054</v>
      </c>
      <c r="D1542" s="45" t="s">
        <v>3056</v>
      </c>
      <c r="E1542" s="19"/>
      <c r="F1542" s="19"/>
      <c r="G1542" s="20"/>
      <c r="H1542" s="20"/>
      <c r="I1542" s="20"/>
      <c r="J1542" s="20"/>
      <c r="K1542" s="20"/>
      <c r="L1542" s="20"/>
      <c r="M1542" s="20"/>
      <c r="N1542" s="20"/>
      <c r="O1542" s="20"/>
    </row>
    <row r="1543">
      <c r="A1543" s="7">
        <v>1542.0</v>
      </c>
      <c r="B1543" s="43" t="s">
        <v>3069</v>
      </c>
      <c r="C1543" s="44" t="s">
        <v>3070</v>
      </c>
      <c r="D1543" s="45" t="s">
        <v>3072</v>
      </c>
      <c r="E1543" s="19"/>
      <c r="F1543" s="19"/>
      <c r="G1543" s="20"/>
      <c r="H1543" s="20"/>
      <c r="I1543" s="20"/>
      <c r="J1543" s="20"/>
      <c r="K1543" s="20"/>
      <c r="L1543" s="20"/>
      <c r="M1543" s="20"/>
      <c r="N1543" s="20"/>
      <c r="O1543" s="20"/>
    </row>
    <row r="1544">
      <c r="A1544" s="7">
        <v>1543.0</v>
      </c>
      <c r="B1544" s="43" t="s">
        <v>3077</v>
      </c>
      <c r="C1544" s="44" t="s">
        <v>3078</v>
      </c>
      <c r="D1544" s="45" t="s">
        <v>3080</v>
      </c>
      <c r="E1544" s="19"/>
      <c r="F1544" s="19"/>
      <c r="G1544" s="20"/>
      <c r="H1544" s="20"/>
      <c r="I1544" s="20"/>
      <c r="J1544" s="20"/>
      <c r="K1544" s="20"/>
      <c r="L1544" s="20"/>
      <c r="M1544" s="20"/>
      <c r="N1544" s="20"/>
      <c r="O1544" s="20"/>
    </row>
    <row r="1545">
      <c r="A1545" s="7">
        <v>1544.0</v>
      </c>
      <c r="B1545" s="43" t="s">
        <v>3085</v>
      </c>
      <c r="C1545" s="44" t="s">
        <v>3086</v>
      </c>
      <c r="D1545" s="45" t="s">
        <v>3088</v>
      </c>
      <c r="E1545" s="19"/>
      <c r="F1545" s="19"/>
      <c r="G1545" s="20"/>
      <c r="H1545" s="20"/>
      <c r="I1545" s="20"/>
      <c r="J1545" s="20"/>
      <c r="K1545" s="20"/>
      <c r="L1545" s="20"/>
      <c r="M1545" s="20"/>
      <c r="N1545" s="20"/>
      <c r="O1545" s="20"/>
    </row>
    <row r="1546">
      <c r="A1546" s="7">
        <v>1545.0</v>
      </c>
      <c r="B1546" s="43" t="s">
        <v>3101</v>
      </c>
      <c r="C1546" s="44" t="s">
        <v>3102</v>
      </c>
      <c r="D1546" s="45" t="s">
        <v>3104</v>
      </c>
      <c r="E1546" s="19"/>
      <c r="F1546" s="19"/>
      <c r="G1546" s="20"/>
      <c r="H1546" s="20"/>
      <c r="I1546" s="20"/>
      <c r="J1546" s="20"/>
      <c r="K1546" s="20"/>
      <c r="L1546" s="20"/>
      <c r="M1546" s="20"/>
      <c r="N1546" s="20"/>
      <c r="O1546" s="20"/>
    </row>
    <row r="1547">
      <c r="A1547" s="7">
        <v>1546.0</v>
      </c>
      <c r="B1547" s="43" t="s">
        <v>3147</v>
      </c>
      <c r="C1547" s="44" t="s">
        <v>3148</v>
      </c>
      <c r="D1547" s="45" t="s">
        <v>3150</v>
      </c>
      <c r="E1547" s="19"/>
      <c r="F1547" s="19"/>
      <c r="G1547" s="20"/>
      <c r="H1547" s="20"/>
      <c r="I1547" s="20"/>
      <c r="J1547" s="20"/>
      <c r="K1547" s="20"/>
      <c r="L1547" s="20"/>
      <c r="M1547" s="20"/>
      <c r="N1547" s="20"/>
      <c r="O1547" s="20"/>
    </row>
    <row r="1548">
      <c r="A1548" s="7">
        <v>1547.0</v>
      </c>
      <c r="B1548" s="43" t="s">
        <v>6215</v>
      </c>
      <c r="C1548" s="44" t="s">
        <v>6216</v>
      </c>
      <c r="D1548" s="45" t="s">
        <v>6218</v>
      </c>
      <c r="E1548" s="19"/>
      <c r="F1548" s="19"/>
      <c r="G1548" s="20"/>
      <c r="H1548" s="20"/>
      <c r="I1548" s="20"/>
      <c r="J1548" s="20"/>
      <c r="K1548" s="20"/>
      <c r="L1548" s="20"/>
      <c r="M1548" s="20"/>
      <c r="N1548" s="20"/>
      <c r="O1548" s="20"/>
    </row>
    <row r="1549">
      <c r="A1549" s="7">
        <v>1548.0</v>
      </c>
      <c r="B1549" s="43" t="s">
        <v>6223</v>
      </c>
      <c r="C1549" s="44" t="s">
        <v>6224</v>
      </c>
      <c r="D1549" s="45" t="s">
        <v>6226</v>
      </c>
      <c r="E1549" s="19"/>
      <c r="F1549" s="19"/>
      <c r="G1549" s="20"/>
      <c r="H1549" s="20"/>
      <c r="I1549" s="20"/>
      <c r="J1549" s="20"/>
      <c r="K1549" s="20"/>
      <c r="L1549" s="20"/>
      <c r="M1549" s="20"/>
      <c r="N1549" s="20"/>
      <c r="O1549" s="20"/>
    </row>
    <row r="1550">
      <c r="A1550" s="7">
        <v>1549.0</v>
      </c>
      <c r="B1550" s="43" t="s">
        <v>3163</v>
      </c>
      <c r="C1550" s="44" t="s">
        <v>3164</v>
      </c>
      <c r="D1550" s="45" t="s">
        <v>3166</v>
      </c>
      <c r="E1550" s="19"/>
      <c r="F1550" s="19"/>
      <c r="G1550" s="20"/>
      <c r="H1550" s="20"/>
      <c r="I1550" s="20"/>
      <c r="J1550" s="20"/>
      <c r="K1550" s="20"/>
      <c r="L1550" s="20"/>
      <c r="M1550" s="20"/>
      <c r="N1550" s="20"/>
      <c r="O1550" s="20"/>
    </row>
    <row r="1551">
      <c r="A1551" s="7">
        <v>1550.0</v>
      </c>
      <c r="B1551" s="43" t="s">
        <v>3195</v>
      </c>
      <c r="C1551" s="44" t="s">
        <v>3196</v>
      </c>
      <c r="D1551" s="45" t="s">
        <v>3198</v>
      </c>
      <c r="E1551" s="19"/>
      <c r="F1551" s="19"/>
      <c r="G1551" s="20"/>
      <c r="H1551" s="20"/>
      <c r="I1551" s="20"/>
      <c r="J1551" s="20"/>
      <c r="K1551" s="20"/>
      <c r="L1551" s="20"/>
      <c r="M1551" s="20"/>
      <c r="N1551" s="20"/>
      <c r="O1551" s="20"/>
    </row>
    <row r="1552">
      <c r="A1552" s="7">
        <v>1551.0</v>
      </c>
      <c r="B1552" s="43" t="s">
        <v>3220</v>
      </c>
      <c r="C1552" s="44" t="s">
        <v>3221</v>
      </c>
      <c r="D1552" s="45" t="s">
        <v>3223</v>
      </c>
      <c r="E1552" s="19"/>
      <c r="F1552" s="19"/>
      <c r="G1552" s="20"/>
      <c r="H1552" s="20"/>
      <c r="I1552" s="20"/>
      <c r="J1552" s="20"/>
      <c r="K1552" s="20"/>
      <c r="L1552" s="20"/>
      <c r="M1552" s="20"/>
      <c r="N1552" s="20"/>
      <c r="O1552" s="20"/>
    </row>
    <row r="1553">
      <c r="A1553" s="7">
        <v>1552.0</v>
      </c>
      <c r="B1553" s="43" t="s">
        <v>4026</v>
      </c>
      <c r="C1553" s="44" t="s">
        <v>4027</v>
      </c>
      <c r="D1553" s="45" t="s">
        <v>7315</v>
      </c>
      <c r="E1553" s="19"/>
      <c r="F1553" s="19"/>
      <c r="G1553" s="20"/>
      <c r="H1553" s="20"/>
      <c r="I1553" s="20"/>
      <c r="J1553" s="20"/>
      <c r="K1553" s="20"/>
      <c r="L1553" s="20"/>
      <c r="M1553" s="20"/>
      <c r="N1553" s="20"/>
      <c r="O1553" s="20"/>
    </row>
    <row r="1554">
      <c r="A1554" s="7">
        <v>1553.0</v>
      </c>
      <c r="B1554" s="43" t="s">
        <v>6231</v>
      </c>
      <c r="C1554" s="44" t="s">
        <v>6232</v>
      </c>
      <c r="D1554" s="45" t="s">
        <v>6234</v>
      </c>
      <c r="E1554" s="19"/>
      <c r="F1554" s="19"/>
      <c r="G1554" s="20"/>
      <c r="H1554" s="20"/>
      <c r="I1554" s="20"/>
      <c r="J1554" s="20"/>
      <c r="K1554" s="20"/>
      <c r="L1554" s="20"/>
      <c r="M1554" s="20"/>
      <c r="N1554" s="20"/>
      <c r="O1554" s="20"/>
    </row>
    <row r="1555">
      <c r="A1555" s="7">
        <v>1554.0</v>
      </c>
      <c r="B1555" s="43" t="s">
        <v>6238</v>
      </c>
      <c r="C1555" s="44" t="s">
        <v>6239</v>
      </c>
      <c r="D1555" s="45" t="s">
        <v>623</v>
      </c>
      <c r="E1555" s="19"/>
      <c r="F1555" s="19"/>
      <c r="G1555" s="20"/>
      <c r="H1555" s="20"/>
      <c r="I1555" s="20"/>
      <c r="J1555" s="20"/>
      <c r="K1555" s="20"/>
      <c r="L1555" s="20"/>
      <c r="M1555" s="20"/>
      <c r="N1555" s="20"/>
      <c r="O1555" s="20"/>
    </row>
    <row r="1556">
      <c r="A1556" s="7">
        <v>1555.0</v>
      </c>
      <c r="B1556" s="43" t="s">
        <v>6244</v>
      </c>
      <c r="C1556" s="44" t="s">
        <v>6245</v>
      </c>
      <c r="D1556" s="45" t="s">
        <v>6247</v>
      </c>
      <c r="E1556" s="19"/>
      <c r="F1556" s="19"/>
      <c r="G1556" s="20"/>
      <c r="H1556" s="20"/>
      <c r="I1556" s="20"/>
      <c r="J1556" s="20"/>
      <c r="K1556" s="20"/>
      <c r="L1556" s="20"/>
      <c r="M1556" s="20"/>
      <c r="N1556" s="20"/>
      <c r="O1556" s="20"/>
    </row>
    <row r="1557">
      <c r="A1557" s="7">
        <v>1556.0</v>
      </c>
      <c r="B1557" s="43" t="s">
        <v>4105</v>
      </c>
      <c r="C1557" s="44" t="s">
        <v>4106</v>
      </c>
      <c r="D1557" s="45" t="s">
        <v>4108</v>
      </c>
      <c r="E1557" s="19"/>
      <c r="F1557" s="19"/>
      <c r="G1557" s="20"/>
      <c r="H1557" s="20"/>
      <c r="I1557" s="20"/>
      <c r="J1557" s="20"/>
      <c r="K1557" s="20"/>
      <c r="L1557" s="20"/>
      <c r="M1557" s="20"/>
      <c r="N1557" s="20"/>
      <c r="O1557" s="20"/>
    </row>
    <row r="1558">
      <c r="A1558" s="7">
        <v>1557.0</v>
      </c>
      <c r="B1558" s="43" t="s">
        <v>4153</v>
      </c>
      <c r="C1558" s="44" t="s">
        <v>4154</v>
      </c>
      <c r="D1558" s="45" t="s">
        <v>4156</v>
      </c>
      <c r="E1558" s="19"/>
      <c r="F1558" s="19"/>
      <c r="G1558" s="20"/>
      <c r="H1558" s="20"/>
      <c r="I1558" s="20"/>
      <c r="J1558" s="20"/>
      <c r="K1558" s="20"/>
      <c r="L1558" s="20"/>
      <c r="M1558" s="20"/>
      <c r="N1558" s="20"/>
      <c r="O1558" s="20"/>
    </row>
    <row r="1559">
      <c r="A1559" s="7">
        <v>1558.0</v>
      </c>
      <c r="B1559" s="43" t="s">
        <v>4161</v>
      </c>
      <c r="C1559" s="44" t="s">
        <v>4162</v>
      </c>
      <c r="D1559" s="45" t="s">
        <v>4164</v>
      </c>
      <c r="E1559" s="19"/>
      <c r="F1559" s="19"/>
      <c r="G1559" s="20"/>
      <c r="H1559" s="20"/>
      <c r="I1559" s="20"/>
      <c r="J1559" s="20"/>
      <c r="K1559" s="20"/>
      <c r="L1559" s="20"/>
      <c r="M1559" s="20"/>
      <c r="N1559" s="20"/>
      <c r="O1559" s="20"/>
    </row>
    <row r="1560">
      <c r="A1560" s="7">
        <v>1559.0</v>
      </c>
      <c r="B1560" s="43" t="s">
        <v>6252</v>
      </c>
      <c r="C1560" s="44" t="s">
        <v>6253</v>
      </c>
      <c r="D1560" s="45" t="s">
        <v>6255</v>
      </c>
      <c r="E1560" s="19"/>
      <c r="F1560" s="19"/>
      <c r="G1560" s="20"/>
      <c r="H1560" s="20"/>
      <c r="I1560" s="20"/>
      <c r="J1560" s="20"/>
      <c r="K1560" s="20"/>
      <c r="L1560" s="20"/>
      <c r="M1560" s="20"/>
      <c r="N1560" s="20"/>
      <c r="O1560" s="20"/>
    </row>
    <row r="1561">
      <c r="A1561" s="7">
        <v>1560.0</v>
      </c>
      <c r="B1561" s="43" t="s">
        <v>4194</v>
      </c>
      <c r="C1561" s="44" t="s">
        <v>4195</v>
      </c>
      <c r="D1561" s="45" t="s">
        <v>4197</v>
      </c>
      <c r="E1561" s="19"/>
      <c r="F1561" s="19"/>
      <c r="G1561" s="20"/>
      <c r="H1561" s="20"/>
      <c r="I1561" s="20"/>
      <c r="J1561" s="20"/>
      <c r="K1561" s="20"/>
      <c r="L1561" s="20"/>
      <c r="M1561" s="20"/>
      <c r="N1561" s="20"/>
      <c r="O1561" s="20"/>
    </row>
    <row r="1562">
      <c r="A1562" s="7">
        <v>1561.0</v>
      </c>
      <c r="B1562" s="43" t="s">
        <v>6261</v>
      </c>
      <c r="C1562" s="44" t="s">
        <v>6262</v>
      </c>
      <c r="D1562" s="45" t="s">
        <v>6264</v>
      </c>
      <c r="E1562" s="19"/>
      <c r="F1562" s="19"/>
      <c r="G1562" s="20"/>
      <c r="H1562" s="20"/>
      <c r="I1562" s="20"/>
      <c r="J1562" s="20"/>
      <c r="K1562" s="20"/>
      <c r="L1562" s="20"/>
      <c r="M1562" s="20"/>
      <c r="N1562" s="20"/>
      <c r="O1562" s="20"/>
    </row>
    <row r="1563">
      <c r="A1563" s="7">
        <v>1562.0</v>
      </c>
      <c r="B1563" s="43" t="s">
        <v>6269</v>
      </c>
      <c r="C1563" s="44" t="s">
        <v>6270</v>
      </c>
      <c r="D1563" s="45" t="s">
        <v>6272</v>
      </c>
      <c r="E1563" s="19"/>
      <c r="F1563" s="19"/>
      <c r="G1563" s="20"/>
      <c r="H1563" s="20"/>
      <c r="I1563" s="20"/>
      <c r="J1563" s="20"/>
      <c r="K1563" s="20"/>
      <c r="L1563" s="20"/>
      <c r="M1563" s="20"/>
      <c r="N1563" s="20"/>
      <c r="O1563" s="20"/>
    </row>
    <row r="1564">
      <c r="A1564" s="7">
        <v>1563.0</v>
      </c>
      <c r="B1564" s="43" t="s">
        <v>4252</v>
      </c>
      <c r="C1564" s="44" t="s">
        <v>4253</v>
      </c>
      <c r="D1564" s="45" t="s">
        <v>4255</v>
      </c>
      <c r="E1564" s="19"/>
      <c r="F1564" s="19"/>
      <c r="G1564" s="20"/>
      <c r="H1564" s="20"/>
      <c r="I1564" s="20"/>
      <c r="J1564" s="20"/>
      <c r="K1564" s="20"/>
      <c r="L1564" s="20"/>
      <c r="M1564" s="20"/>
      <c r="N1564" s="20"/>
      <c r="O1564" s="20"/>
    </row>
    <row r="1565">
      <c r="A1565" s="7">
        <v>1564.0</v>
      </c>
      <c r="B1565" s="43" t="s">
        <v>4268</v>
      </c>
      <c r="C1565" s="44" t="s">
        <v>4269</v>
      </c>
      <c r="D1565" s="45" t="s">
        <v>4271</v>
      </c>
      <c r="E1565" s="19"/>
      <c r="F1565" s="19"/>
      <c r="G1565" s="20"/>
      <c r="H1565" s="20"/>
      <c r="I1565" s="20"/>
      <c r="J1565" s="20"/>
      <c r="K1565" s="20"/>
      <c r="L1565" s="20"/>
      <c r="M1565" s="20"/>
      <c r="N1565" s="20"/>
      <c r="O1565" s="20"/>
    </row>
    <row r="1566">
      <c r="A1566" s="7">
        <v>1565.0</v>
      </c>
      <c r="B1566" s="43" t="s">
        <v>6277</v>
      </c>
      <c r="C1566" s="44" t="s">
        <v>6278</v>
      </c>
      <c r="D1566" s="45" t="s">
        <v>7316</v>
      </c>
      <c r="E1566" s="19"/>
      <c r="F1566" s="19"/>
      <c r="G1566" s="20"/>
      <c r="H1566" s="20"/>
      <c r="I1566" s="20"/>
      <c r="J1566" s="20"/>
      <c r="K1566" s="20"/>
      <c r="L1566" s="20"/>
      <c r="M1566" s="20"/>
      <c r="N1566" s="20"/>
      <c r="O1566" s="20"/>
    </row>
    <row r="1567">
      <c r="A1567" s="7">
        <v>1566.0</v>
      </c>
      <c r="B1567" s="43" t="s">
        <v>4309</v>
      </c>
      <c r="C1567" s="44" t="s">
        <v>4310</v>
      </c>
      <c r="D1567" s="45" t="s">
        <v>4312</v>
      </c>
      <c r="E1567" s="19"/>
      <c r="F1567" s="19"/>
      <c r="G1567" s="20"/>
      <c r="H1567" s="20"/>
      <c r="I1567" s="20"/>
      <c r="J1567" s="20"/>
      <c r="K1567" s="20"/>
      <c r="L1567" s="20"/>
      <c r="M1567" s="20"/>
      <c r="N1567" s="20"/>
      <c r="O1567" s="20"/>
    </row>
    <row r="1568">
      <c r="A1568" s="7">
        <v>1567.0</v>
      </c>
      <c r="B1568" s="43" t="s">
        <v>4341</v>
      </c>
      <c r="C1568" s="44" t="s">
        <v>4342</v>
      </c>
      <c r="D1568" s="45" t="s">
        <v>4344</v>
      </c>
      <c r="E1568" s="19"/>
      <c r="F1568" s="19"/>
      <c r="G1568" s="20"/>
      <c r="H1568" s="20"/>
      <c r="I1568" s="20"/>
      <c r="J1568" s="20"/>
      <c r="K1568" s="20"/>
      <c r="L1568" s="20"/>
      <c r="M1568" s="20"/>
      <c r="N1568" s="20"/>
      <c r="O1568" s="20"/>
    </row>
    <row r="1569">
      <c r="A1569" s="7">
        <v>1568.0</v>
      </c>
      <c r="B1569" s="43" t="s">
        <v>4349</v>
      </c>
      <c r="C1569" s="44" t="s">
        <v>4350</v>
      </c>
      <c r="D1569" s="45" t="s">
        <v>4352</v>
      </c>
      <c r="E1569" s="19"/>
      <c r="F1569" s="19"/>
      <c r="G1569" s="20"/>
      <c r="H1569" s="20"/>
      <c r="I1569" s="20"/>
      <c r="J1569" s="20"/>
      <c r="K1569" s="20"/>
      <c r="L1569" s="20"/>
      <c r="M1569" s="20"/>
      <c r="N1569" s="20"/>
      <c r="O1569" s="20"/>
    </row>
    <row r="1570">
      <c r="A1570" s="7">
        <v>1569.0</v>
      </c>
      <c r="B1570" s="43" t="s">
        <v>4333</v>
      </c>
      <c r="C1570" s="44" t="s">
        <v>4334</v>
      </c>
      <c r="D1570" s="45" t="s">
        <v>4336</v>
      </c>
      <c r="E1570" s="19"/>
      <c r="F1570" s="19"/>
      <c r="G1570" s="20"/>
      <c r="H1570" s="20"/>
      <c r="I1570" s="20"/>
      <c r="J1570" s="20"/>
      <c r="K1570" s="20"/>
      <c r="L1570" s="20"/>
      <c r="M1570" s="20"/>
      <c r="N1570" s="20"/>
      <c r="O1570" s="20"/>
    </row>
    <row r="1571">
      <c r="A1571" s="7">
        <v>1570.0</v>
      </c>
      <c r="B1571" s="43" t="s">
        <v>4357</v>
      </c>
      <c r="C1571" s="44" t="s">
        <v>4358</v>
      </c>
      <c r="D1571" s="45" t="s">
        <v>4360</v>
      </c>
      <c r="E1571" s="19"/>
      <c r="F1571" s="19"/>
      <c r="G1571" s="20"/>
      <c r="H1571" s="20"/>
      <c r="I1571" s="20"/>
      <c r="J1571" s="20"/>
      <c r="K1571" s="20"/>
      <c r="L1571" s="20"/>
      <c r="M1571" s="20"/>
      <c r="N1571" s="20"/>
      <c r="O1571" s="20"/>
    </row>
    <row r="1572">
      <c r="A1572" s="7">
        <v>1571.0</v>
      </c>
      <c r="B1572" s="43" t="s">
        <v>4373</v>
      </c>
      <c r="C1572" s="44" t="s">
        <v>4374</v>
      </c>
      <c r="D1572" s="45" t="s">
        <v>4376</v>
      </c>
      <c r="E1572" s="19"/>
      <c r="F1572" s="19"/>
      <c r="G1572" s="20"/>
      <c r="H1572" s="20"/>
      <c r="I1572" s="20"/>
      <c r="J1572" s="20"/>
      <c r="K1572" s="20"/>
      <c r="L1572" s="20"/>
      <c r="M1572" s="20"/>
      <c r="N1572" s="20"/>
      <c r="O1572" s="20"/>
    </row>
    <row r="1573">
      <c r="A1573" s="7">
        <v>1572.0</v>
      </c>
      <c r="B1573" s="43" t="s">
        <v>6285</v>
      </c>
      <c r="C1573" s="44" t="s">
        <v>6286</v>
      </c>
      <c r="D1573" s="45" t="s">
        <v>6288</v>
      </c>
      <c r="E1573" s="19"/>
      <c r="F1573" s="19"/>
      <c r="G1573" s="20"/>
      <c r="H1573" s="20"/>
      <c r="I1573" s="20"/>
      <c r="J1573" s="20"/>
      <c r="K1573" s="20"/>
      <c r="L1573" s="20"/>
      <c r="M1573" s="20"/>
      <c r="N1573" s="20"/>
      <c r="O1573" s="20"/>
    </row>
    <row r="1574">
      <c r="A1574" s="7">
        <v>1573.0</v>
      </c>
      <c r="B1574" s="43" t="s">
        <v>4421</v>
      </c>
      <c r="C1574" s="44" t="s">
        <v>4422</v>
      </c>
      <c r="D1574" s="45" t="s">
        <v>4424</v>
      </c>
      <c r="E1574" s="19"/>
      <c r="F1574" s="19"/>
      <c r="G1574" s="20"/>
      <c r="H1574" s="20"/>
      <c r="I1574" s="20"/>
      <c r="J1574" s="20"/>
      <c r="K1574" s="20"/>
      <c r="L1574" s="20"/>
      <c r="M1574" s="20"/>
      <c r="N1574" s="20"/>
      <c r="O1574" s="20"/>
    </row>
    <row r="1575">
      <c r="A1575" s="7">
        <v>1574.0</v>
      </c>
      <c r="B1575" s="43" t="s">
        <v>4446</v>
      </c>
      <c r="C1575" s="44" t="s">
        <v>4447</v>
      </c>
      <c r="D1575" s="45" t="s">
        <v>4449</v>
      </c>
      <c r="E1575" s="19"/>
      <c r="F1575" s="19"/>
      <c r="G1575" s="20"/>
      <c r="H1575" s="20"/>
      <c r="I1575" s="20"/>
      <c r="J1575" s="20"/>
      <c r="K1575" s="20"/>
      <c r="L1575" s="20"/>
      <c r="M1575" s="20"/>
      <c r="N1575" s="20"/>
      <c r="O1575" s="20"/>
    </row>
    <row r="1576">
      <c r="A1576" s="7">
        <v>1575.0</v>
      </c>
      <c r="B1576" s="43" t="s">
        <v>4462</v>
      </c>
      <c r="C1576" s="44" t="s">
        <v>4463</v>
      </c>
      <c r="D1576" s="45" t="s">
        <v>4465</v>
      </c>
      <c r="E1576" s="19"/>
      <c r="F1576" s="19"/>
      <c r="G1576" s="20"/>
      <c r="H1576" s="20"/>
      <c r="I1576" s="20"/>
      <c r="J1576" s="20"/>
      <c r="K1576" s="20"/>
      <c r="L1576" s="20"/>
      <c r="M1576" s="20"/>
      <c r="N1576" s="20"/>
      <c r="O1576" s="20"/>
    </row>
    <row r="1577">
      <c r="A1577" s="7">
        <v>1576.0</v>
      </c>
      <c r="B1577" s="43" t="s">
        <v>4502</v>
      </c>
      <c r="C1577" s="44" t="s">
        <v>4503</v>
      </c>
      <c r="D1577" s="45" t="s">
        <v>4505</v>
      </c>
      <c r="E1577" s="19"/>
      <c r="F1577" s="19"/>
      <c r="G1577" s="20"/>
      <c r="H1577" s="20"/>
      <c r="I1577" s="20"/>
      <c r="J1577" s="20"/>
      <c r="K1577" s="20"/>
      <c r="L1577" s="20"/>
      <c r="M1577" s="20"/>
      <c r="N1577" s="20"/>
      <c r="O1577" s="20"/>
    </row>
    <row r="1578">
      <c r="A1578" s="7">
        <v>1577.0</v>
      </c>
      <c r="B1578" s="43" t="s">
        <v>4510</v>
      </c>
      <c r="C1578" s="44" t="s">
        <v>4511</v>
      </c>
      <c r="D1578" s="45" t="s">
        <v>7317</v>
      </c>
      <c r="E1578" s="19"/>
      <c r="F1578" s="19"/>
      <c r="G1578" s="20"/>
      <c r="H1578" s="20"/>
      <c r="I1578" s="20"/>
      <c r="J1578" s="20"/>
      <c r="K1578" s="20"/>
      <c r="L1578" s="20"/>
      <c r="M1578" s="20"/>
      <c r="N1578" s="20"/>
      <c r="O1578" s="20"/>
    </row>
    <row r="1579">
      <c r="A1579" s="7">
        <v>1578.0</v>
      </c>
      <c r="B1579" s="43" t="s">
        <v>4518</v>
      </c>
      <c r="C1579" s="44" t="s">
        <v>4519</v>
      </c>
      <c r="D1579" s="45" t="s">
        <v>4521</v>
      </c>
      <c r="E1579" s="19"/>
      <c r="F1579" s="19"/>
      <c r="G1579" s="20"/>
      <c r="H1579" s="20"/>
      <c r="I1579" s="20"/>
      <c r="J1579" s="20"/>
      <c r="K1579" s="20"/>
      <c r="L1579" s="20"/>
      <c r="M1579" s="20"/>
      <c r="N1579" s="20"/>
      <c r="O1579" s="20"/>
    </row>
    <row r="1580">
      <c r="A1580" s="7">
        <v>1579.0</v>
      </c>
      <c r="B1580" s="43" t="s">
        <v>4526</v>
      </c>
      <c r="C1580" s="44" t="s">
        <v>4527</v>
      </c>
      <c r="D1580" s="45" t="s">
        <v>4529</v>
      </c>
      <c r="E1580" s="19"/>
      <c r="F1580" s="19"/>
      <c r="G1580" s="20"/>
      <c r="H1580" s="20"/>
      <c r="I1580" s="20"/>
      <c r="J1580" s="20"/>
      <c r="K1580" s="20"/>
      <c r="L1580" s="20"/>
      <c r="M1580" s="20"/>
      <c r="N1580" s="20"/>
      <c r="O1580" s="20"/>
    </row>
    <row r="1581">
      <c r="A1581" s="7">
        <v>1580.0</v>
      </c>
      <c r="B1581" s="43" t="s">
        <v>4551</v>
      </c>
      <c r="C1581" s="44" t="s">
        <v>4552</v>
      </c>
      <c r="D1581" s="45" t="s">
        <v>4554</v>
      </c>
      <c r="E1581" s="19"/>
      <c r="F1581" s="19"/>
      <c r="G1581" s="20"/>
      <c r="H1581" s="20"/>
      <c r="I1581" s="20"/>
      <c r="J1581" s="20"/>
      <c r="K1581" s="20"/>
      <c r="L1581" s="20"/>
      <c r="M1581" s="20"/>
      <c r="N1581" s="20"/>
      <c r="O1581" s="20"/>
    </row>
    <row r="1582">
      <c r="A1582" s="7">
        <v>1581.0</v>
      </c>
      <c r="B1582" s="43" t="s">
        <v>4559</v>
      </c>
      <c r="C1582" s="44" t="s">
        <v>4560</v>
      </c>
      <c r="D1582" s="45" t="s">
        <v>4562</v>
      </c>
      <c r="E1582" s="19"/>
      <c r="F1582" s="19"/>
      <c r="G1582" s="20"/>
      <c r="H1582" s="20"/>
      <c r="I1582" s="20"/>
      <c r="J1582" s="20"/>
      <c r="K1582" s="20"/>
      <c r="L1582" s="20"/>
      <c r="M1582" s="20"/>
      <c r="N1582" s="20"/>
      <c r="O1582" s="20"/>
    </row>
    <row r="1583">
      <c r="A1583" s="7">
        <v>1582.0</v>
      </c>
      <c r="B1583" s="43" t="s">
        <v>6293</v>
      </c>
      <c r="C1583" s="44" t="s">
        <v>6294</v>
      </c>
      <c r="D1583" s="45" t="s">
        <v>6294</v>
      </c>
      <c r="E1583" s="19"/>
      <c r="F1583" s="19"/>
      <c r="G1583" s="20"/>
      <c r="H1583" s="20"/>
      <c r="I1583" s="20"/>
      <c r="J1583" s="20"/>
      <c r="K1583" s="20"/>
      <c r="L1583" s="20"/>
      <c r="M1583" s="20"/>
      <c r="N1583" s="20"/>
      <c r="O1583" s="20"/>
    </row>
    <row r="1584">
      <c r="A1584" s="7">
        <v>1583.0</v>
      </c>
      <c r="B1584" s="43" t="s">
        <v>4632</v>
      </c>
      <c r="C1584" s="44" t="s">
        <v>4633</v>
      </c>
      <c r="D1584" s="45" t="s">
        <v>4635</v>
      </c>
      <c r="E1584" s="19"/>
      <c r="F1584" s="19"/>
      <c r="G1584" s="20"/>
      <c r="H1584" s="20"/>
      <c r="I1584" s="20"/>
      <c r="J1584" s="20"/>
      <c r="K1584" s="20"/>
      <c r="L1584" s="20"/>
      <c r="M1584" s="20"/>
      <c r="N1584" s="20"/>
      <c r="O1584" s="20"/>
    </row>
    <row r="1585">
      <c r="A1585" s="7">
        <v>1584.0</v>
      </c>
      <c r="B1585" s="43" t="s">
        <v>6300</v>
      </c>
      <c r="C1585" s="44" t="s">
        <v>6301</v>
      </c>
      <c r="D1585" s="45" t="s">
        <v>6303</v>
      </c>
      <c r="E1585" s="19"/>
      <c r="F1585" s="19"/>
      <c r="G1585" s="20"/>
      <c r="H1585" s="20"/>
      <c r="I1585" s="20"/>
      <c r="J1585" s="20"/>
      <c r="K1585" s="20"/>
      <c r="L1585" s="20"/>
      <c r="M1585" s="20"/>
      <c r="N1585" s="20"/>
      <c r="O1585" s="20"/>
    </row>
    <row r="1586">
      <c r="A1586" s="7">
        <v>1585.0</v>
      </c>
      <c r="B1586" s="43" t="s">
        <v>4616</v>
      </c>
      <c r="C1586" s="44" t="s">
        <v>4617</v>
      </c>
      <c r="D1586" s="45" t="s">
        <v>4619</v>
      </c>
      <c r="E1586" s="19"/>
      <c r="F1586" s="19"/>
      <c r="G1586" s="20"/>
      <c r="H1586" s="20"/>
      <c r="I1586" s="20"/>
      <c r="J1586" s="20"/>
      <c r="K1586" s="20"/>
      <c r="L1586" s="20"/>
      <c r="M1586" s="20"/>
      <c r="N1586" s="20"/>
      <c r="O1586" s="20"/>
    </row>
    <row r="1587">
      <c r="A1587" s="7">
        <v>1586.0</v>
      </c>
      <c r="B1587" s="43" t="s">
        <v>6308</v>
      </c>
      <c r="C1587" s="44" t="s">
        <v>6309</v>
      </c>
      <c r="D1587" s="45" t="s">
        <v>6311</v>
      </c>
      <c r="E1587" s="19"/>
      <c r="F1587" s="19"/>
      <c r="G1587" s="20"/>
      <c r="H1587" s="20"/>
      <c r="I1587" s="20"/>
      <c r="J1587" s="20"/>
      <c r="K1587" s="20"/>
      <c r="L1587" s="20"/>
      <c r="M1587" s="20"/>
      <c r="N1587" s="20"/>
      <c r="O1587" s="20"/>
    </row>
    <row r="1588">
      <c r="A1588" s="7">
        <v>1587.0</v>
      </c>
      <c r="B1588" s="43" t="s">
        <v>6316</v>
      </c>
      <c r="C1588" s="44" t="s">
        <v>6317</v>
      </c>
      <c r="D1588" s="45" t="s">
        <v>6319</v>
      </c>
      <c r="E1588" s="19"/>
      <c r="F1588" s="19"/>
      <c r="G1588" s="20"/>
      <c r="H1588" s="20"/>
      <c r="I1588" s="20"/>
      <c r="J1588" s="20"/>
      <c r="K1588" s="20"/>
      <c r="L1588" s="20"/>
      <c r="M1588" s="20"/>
      <c r="N1588" s="20"/>
      <c r="O1588" s="20"/>
    </row>
    <row r="1589">
      <c r="A1589" s="7">
        <v>1588.0</v>
      </c>
      <c r="B1589" s="43" t="s">
        <v>6324</v>
      </c>
      <c r="C1589" s="44" t="s">
        <v>6325</v>
      </c>
      <c r="D1589" s="45" t="s">
        <v>6327</v>
      </c>
      <c r="E1589" s="19"/>
      <c r="F1589" s="19"/>
      <c r="G1589" s="20"/>
      <c r="H1589" s="20"/>
      <c r="I1589" s="20"/>
      <c r="J1589" s="20"/>
      <c r="K1589" s="20"/>
      <c r="L1589" s="20"/>
      <c r="M1589" s="20"/>
      <c r="N1589" s="20"/>
      <c r="O1589" s="20"/>
    </row>
    <row r="1590">
      <c r="A1590" s="7">
        <v>1589.0</v>
      </c>
      <c r="B1590" s="43" t="s">
        <v>4665</v>
      </c>
      <c r="C1590" s="44" t="s">
        <v>4666</v>
      </c>
      <c r="D1590" s="45" t="s">
        <v>4668</v>
      </c>
      <c r="E1590" s="19"/>
      <c r="F1590" s="19"/>
      <c r="G1590" s="20"/>
      <c r="H1590" s="20"/>
      <c r="I1590" s="20"/>
      <c r="J1590" s="20"/>
      <c r="K1590" s="20"/>
      <c r="L1590" s="20"/>
      <c r="M1590" s="20"/>
      <c r="N1590" s="20"/>
      <c r="O1590" s="20"/>
    </row>
    <row r="1591">
      <c r="A1591" s="7">
        <v>1590.0</v>
      </c>
      <c r="B1591" s="43" t="s">
        <v>5387</v>
      </c>
      <c r="C1591" s="44" t="s">
        <v>5388</v>
      </c>
      <c r="D1591" s="45" t="s">
        <v>5390</v>
      </c>
      <c r="E1591" s="19"/>
      <c r="F1591" s="19"/>
      <c r="G1591" s="20"/>
      <c r="H1591" s="20"/>
      <c r="I1591" s="20"/>
      <c r="J1591" s="20"/>
      <c r="K1591" s="20"/>
      <c r="L1591" s="20"/>
      <c r="M1591" s="20"/>
      <c r="N1591" s="20"/>
      <c r="O1591" s="20"/>
    </row>
    <row r="1592">
      <c r="A1592" s="7">
        <v>1591.0</v>
      </c>
      <c r="B1592" s="43" t="s">
        <v>4657</v>
      </c>
      <c r="C1592" s="44" t="s">
        <v>4658</v>
      </c>
      <c r="D1592" s="45" t="s">
        <v>4660</v>
      </c>
      <c r="E1592" s="19"/>
      <c r="F1592" s="19"/>
      <c r="G1592" s="20"/>
      <c r="H1592" s="20"/>
      <c r="I1592" s="20"/>
      <c r="J1592" s="20"/>
      <c r="K1592" s="20"/>
      <c r="L1592" s="20"/>
      <c r="M1592" s="20"/>
      <c r="N1592" s="20"/>
      <c r="O1592" s="20"/>
    </row>
    <row r="1593">
      <c r="A1593" s="7">
        <v>1592.0</v>
      </c>
      <c r="B1593" s="43" t="s">
        <v>4673</v>
      </c>
      <c r="C1593" s="44" t="s">
        <v>4674</v>
      </c>
      <c r="D1593" s="45" t="s">
        <v>4676</v>
      </c>
      <c r="E1593" s="19"/>
      <c r="F1593" s="19"/>
      <c r="G1593" s="20"/>
      <c r="H1593" s="20"/>
      <c r="I1593" s="20"/>
      <c r="J1593" s="20"/>
      <c r="K1593" s="20"/>
      <c r="L1593" s="20"/>
      <c r="M1593" s="20"/>
      <c r="N1593" s="20"/>
      <c r="O1593" s="20"/>
    </row>
    <row r="1594">
      <c r="A1594" s="7">
        <v>1593.0</v>
      </c>
      <c r="B1594" s="43" t="s">
        <v>6332</v>
      </c>
      <c r="C1594" s="44" t="s">
        <v>6333</v>
      </c>
      <c r="D1594" s="45" t="s">
        <v>6335</v>
      </c>
      <c r="E1594" s="19"/>
      <c r="F1594" s="19"/>
      <c r="G1594" s="20"/>
      <c r="H1594" s="20"/>
      <c r="I1594" s="20"/>
      <c r="J1594" s="20"/>
      <c r="K1594" s="20"/>
      <c r="L1594" s="20"/>
      <c r="M1594" s="20"/>
      <c r="N1594" s="20"/>
      <c r="O1594" s="20"/>
    </row>
    <row r="1595">
      <c r="A1595" s="7">
        <v>1594.0</v>
      </c>
      <c r="B1595" s="43" t="s">
        <v>6339</v>
      </c>
      <c r="C1595" s="44" t="s">
        <v>6340</v>
      </c>
      <c r="D1595" s="45" t="s">
        <v>6342</v>
      </c>
      <c r="E1595" s="19"/>
      <c r="F1595" s="19"/>
      <c r="G1595" s="20"/>
      <c r="H1595" s="20"/>
      <c r="I1595" s="20"/>
      <c r="J1595" s="20"/>
      <c r="K1595" s="20"/>
      <c r="L1595" s="20"/>
      <c r="M1595" s="20"/>
      <c r="N1595" s="20"/>
      <c r="O1595" s="20"/>
    </row>
    <row r="1596">
      <c r="A1596" s="7">
        <v>1595.0</v>
      </c>
      <c r="B1596" s="43" t="s">
        <v>6347</v>
      </c>
      <c r="C1596" s="44" t="s">
        <v>6348</v>
      </c>
      <c r="D1596" s="45" t="s">
        <v>6350</v>
      </c>
      <c r="E1596" s="19"/>
      <c r="F1596" s="19"/>
      <c r="G1596" s="20"/>
      <c r="H1596" s="20"/>
      <c r="I1596" s="20"/>
      <c r="J1596" s="20"/>
      <c r="K1596" s="20"/>
      <c r="L1596" s="20"/>
      <c r="M1596" s="20"/>
      <c r="N1596" s="20"/>
      <c r="O1596" s="20"/>
    </row>
    <row r="1597">
      <c r="A1597" s="7">
        <v>1596.0</v>
      </c>
      <c r="B1597" s="43" t="s">
        <v>4689</v>
      </c>
      <c r="C1597" s="44" t="s">
        <v>4690</v>
      </c>
      <c r="D1597" s="45" t="s">
        <v>4692</v>
      </c>
      <c r="E1597" s="19"/>
      <c r="F1597" s="19"/>
      <c r="G1597" s="20"/>
      <c r="H1597" s="20"/>
      <c r="I1597" s="20"/>
      <c r="J1597" s="20"/>
      <c r="K1597" s="20"/>
      <c r="L1597" s="20"/>
      <c r="M1597" s="20"/>
      <c r="N1597" s="20"/>
      <c r="O1597" s="20"/>
    </row>
    <row r="1598">
      <c r="A1598" s="46"/>
      <c r="B1598" s="44"/>
      <c r="C1598" s="44"/>
      <c r="D1598" s="45"/>
      <c r="E1598" s="19"/>
      <c r="F1598" s="19"/>
      <c r="G1598" s="20"/>
      <c r="H1598" s="20"/>
      <c r="I1598" s="20"/>
      <c r="J1598" s="20"/>
      <c r="K1598" s="20"/>
      <c r="L1598" s="20"/>
      <c r="M1598" s="20"/>
      <c r="N1598" s="20"/>
      <c r="O1598" s="20"/>
    </row>
    <row r="1599">
      <c r="A1599" s="46"/>
      <c r="B1599" s="44"/>
      <c r="C1599" s="44"/>
      <c r="D1599" s="45"/>
      <c r="E1599" s="19"/>
      <c r="F1599" s="19"/>
      <c r="G1599" s="20"/>
      <c r="H1599" s="20"/>
      <c r="I1599" s="20"/>
      <c r="J1599" s="20"/>
      <c r="K1599" s="20"/>
      <c r="L1599" s="20"/>
      <c r="M1599" s="20"/>
      <c r="N1599" s="20"/>
      <c r="O1599" s="20"/>
    </row>
  </sheetData>
  <mergeCells count="1">
    <mergeCell ref="R1:S1"/>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C202"/>
    <hyperlink r:id="rId203" ref="B203"/>
    <hyperlink r:id="rId204" ref="B204"/>
    <hyperlink r:id="rId205" ref="B205"/>
    <hyperlink r:id="rId206" ref="B206"/>
    <hyperlink r:id="rId207" ref="B207"/>
    <hyperlink r:id="rId208" ref="B208"/>
    <hyperlink r:id="rId209" ref="B209"/>
    <hyperlink r:id="rId210" ref="B210"/>
    <hyperlink r:id="rId211" ref="B211"/>
    <hyperlink r:id="rId212" ref="B212"/>
    <hyperlink r:id="rId213" ref="B213"/>
    <hyperlink r:id="rId214" ref="B214"/>
    <hyperlink r:id="rId215" ref="B215"/>
    <hyperlink r:id="rId216" ref="B216"/>
    <hyperlink r:id="rId217" ref="B217"/>
    <hyperlink r:id="rId218" ref="B218"/>
    <hyperlink r:id="rId219" ref="B219"/>
    <hyperlink r:id="rId220" ref="B220"/>
    <hyperlink r:id="rId221" ref="B221"/>
    <hyperlink r:id="rId222" ref="B222"/>
    <hyperlink r:id="rId223" ref="B223"/>
    <hyperlink r:id="rId224" ref="B224"/>
    <hyperlink r:id="rId225" ref="B225"/>
    <hyperlink r:id="rId226" ref="B226"/>
    <hyperlink r:id="rId227" ref="B227"/>
    <hyperlink r:id="rId228" ref="B228"/>
    <hyperlink r:id="rId229" ref="B229"/>
    <hyperlink r:id="rId230" ref="B230"/>
    <hyperlink r:id="rId231" ref="B231"/>
    <hyperlink r:id="rId232" ref="B232"/>
    <hyperlink r:id="rId233" ref="B233"/>
    <hyperlink r:id="rId234" ref="B234"/>
    <hyperlink r:id="rId235" ref="B235"/>
    <hyperlink r:id="rId236" ref="B236"/>
    <hyperlink r:id="rId237" ref="B237"/>
    <hyperlink r:id="rId238" ref="B238"/>
    <hyperlink r:id="rId239" ref="B239"/>
    <hyperlink r:id="rId240" ref="B240"/>
    <hyperlink r:id="rId241" ref="B241"/>
    <hyperlink r:id="rId242" ref="B242"/>
    <hyperlink r:id="rId243" ref="B243"/>
    <hyperlink r:id="rId244" ref="B244"/>
    <hyperlink r:id="rId245" ref="B245"/>
    <hyperlink r:id="rId246" ref="B246"/>
    <hyperlink r:id="rId247" ref="B247"/>
    <hyperlink r:id="rId248" ref="B248"/>
    <hyperlink r:id="rId249" ref="B249"/>
    <hyperlink r:id="rId250" ref="B250"/>
    <hyperlink r:id="rId251" ref="B251"/>
    <hyperlink r:id="rId252" ref="B252"/>
    <hyperlink r:id="rId253" ref="B253"/>
    <hyperlink r:id="rId254" ref="B254"/>
    <hyperlink r:id="rId255" ref="B255"/>
    <hyperlink r:id="rId256" ref="B256"/>
    <hyperlink r:id="rId257" ref="B257"/>
    <hyperlink r:id="rId258" ref="B258"/>
    <hyperlink r:id="rId259" ref="B259"/>
    <hyperlink r:id="rId260" ref="B260"/>
    <hyperlink r:id="rId261" ref="B261"/>
    <hyperlink r:id="rId262" ref="B262"/>
    <hyperlink r:id="rId263" ref="B263"/>
    <hyperlink r:id="rId264" ref="B264"/>
    <hyperlink r:id="rId265" ref="B265"/>
    <hyperlink r:id="rId266" ref="B266"/>
    <hyperlink r:id="rId267" ref="B267"/>
    <hyperlink r:id="rId268" ref="B268"/>
    <hyperlink r:id="rId269" ref="B269"/>
    <hyperlink r:id="rId270" ref="B270"/>
    <hyperlink r:id="rId271" ref="B271"/>
    <hyperlink r:id="rId272" ref="B272"/>
    <hyperlink r:id="rId273" ref="B273"/>
    <hyperlink r:id="rId274" ref="B274"/>
    <hyperlink r:id="rId275" ref="B275"/>
    <hyperlink r:id="rId276" ref="B276"/>
    <hyperlink r:id="rId277" ref="B277"/>
    <hyperlink r:id="rId278" ref="B278"/>
    <hyperlink r:id="rId279" ref="B279"/>
    <hyperlink r:id="rId280" ref="B280"/>
    <hyperlink r:id="rId281" ref="B281"/>
    <hyperlink r:id="rId282" ref="B282"/>
    <hyperlink r:id="rId283" ref="B283"/>
    <hyperlink r:id="rId284" ref="B284"/>
    <hyperlink r:id="rId285" ref="B285"/>
    <hyperlink r:id="rId286" ref="B286"/>
    <hyperlink r:id="rId287" ref="B287"/>
    <hyperlink r:id="rId288" ref="B288"/>
    <hyperlink r:id="rId289" ref="B289"/>
    <hyperlink r:id="rId290" ref="B290"/>
    <hyperlink r:id="rId291" ref="B291"/>
    <hyperlink r:id="rId292" ref="B292"/>
    <hyperlink r:id="rId293" ref="B293"/>
    <hyperlink r:id="rId294" ref="B294"/>
    <hyperlink r:id="rId295" ref="B295"/>
    <hyperlink r:id="rId296" ref="B296"/>
    <hyperlink r:id="rId297" ref="B297"/>
    <hyperlink r:id="rId298" ref="B298"/>
    <hyperlink r:id="rId299" ref="B299"/>
    <hyperlink r:id="rId300" ref="B300"/>
    <hyperlink r:id="rId301" ref="B301"/>
    <hyperlink r:id="rId302" ref="B302"/>
    <hyperlink r:id="rId303" ref="B303"/>
    <hyperlink r:id="rId304" ref="B304"/>
    <hyperlink r:id="rId305" ref="B305"/>
    <hyperlink r:id="rId306" ref="B306"/>
    <hyperlink r:id="rId307" ref="B307"/>
    <hyperlink r:id="rId308" ref="B308"/>
    <hyperlink r:id="rId309" ref="B309"/>
    <hyperlink r:id="rId310" ref="B310"/>
    <hyperlink r:id="rId311" ref="B311"/>
    <hyperlink r:id="rId312" ref="B312"/>
    <hyperlink r:id="rId313" ref="B313"/>
    <hyperlink r:id="rId314" ref="B314"/>
    <hyperlink r:id="rId315" ref="B315"/>
    <hyperlink r:id="rId316" ref="B316"/>
    <hyperlink r:id="rId317" ref="B317"/>
    <hyperlink r:id="rId318" ref="B318"/>
    <hyperlink r:id="rId319" ref="B319"/>
    <hyperlink r:id="rId320" ref="B320"/>
    <hyperlink r:id="rId321" ref="B321"/>
    <hyperlink r:id="rId322" ref="B322"/>
    <hyperlink r:id="rId323" ref="B323"/>
    <hyperlink r:id="rId324" ref="B324"/>
    <hyperlink r:id="rId325" ref="B325"/>
    <hyperlink r:id="rId326" ref="B326"/>
    <hyperlink r:id="rId327" ref="B327"/>
    <hyperlink r:id="rId328" ref="B328"/>
    <hyperlink r:id="rId329" ref="B329"/>
    <hyperlink r:id="rId330" ref="B330"/>
    <hyperlink r:id="rId331" ref="C330"/>
    <hyperlink r:id="rId332" ref="B331"/>
    <hyperlink r:id="rId333" ref="B332"/>
    <hyperlink r:id="rId334" ref="B333"/>
    <hyperlink r:id="rId335" ref="B334"/>
    <hyperlink r:id="rId336" ref="B335"/>
    <hyperlink r:id="rId337" ref="B336"/>
    <hyperlink r:id="rId338" ref="B337"/>
    <hyperlink r:id="rId339" ref="B338"/>
    <hyperlink r:id="rId340" ref="B339"/>
    <hyperlink r:id="rId341" ref="B340"/>
    <hyperlink r:id="rId342" ref="B341"/>
    <hyperlink r:id="rId343" ref="B342"/>
    <hyperlink r:id="rId344" ref="B343"/>
    <hyperlink r:id="rId345" ref="B344"/>
    <hyperlink r:id="rId346" ref="B345"/>
    <hyperlink r:id="rId347" ref="B346"/>
    <hyperlink r:id="rId348" ref="B347"/>
    <hyperlink r:id="rId349" ref="B348"/>
    <hyperlink r:id="rId350" ref="B349"/>
    <hyperlink r:id="rId351" ref="B350"/>
    <hyperlink r:id="rId352" ref="B351"/>
    <hyperlink r:id="rId353" ref="B352"/>
    <hyperlink r:id="rId354" ref="B353"/>
    <hyperlink r:id="rId355" ref="B354"/>
    <hyperlink r:id="rId356" ref="B355"/>
    <hyperlink r:id="rId357" ref="B356"/>
    <hyperlink r:id="rId358" ref="B357"/>
    <hyperlink r:id="rId359" ref="B358"/>
    <hyperlink r:id="rId360" ref="B359"/>
    <hyperlink r:id="rId361" ref="B360"/>
    <hyperlink r:id="rId362" ref="B361"/>
    <hyperlink r:id="rId363" ref="B362"/>
    <hyperlink r:id="rId364" ref="B363"/>
    <hyperlink r:id="rId365" ref="B364"/>
    <hyperlink r:id="rId366" ref="B365"/>
    <hyperlink r:id="rId367" ref="B366"/>
    <hyperlink r:id="rId368" ref="B367"/>
    <hyperlink r:id="rId369" ref="B368"/>
    <hyperlink r:id="rId370" ref="B369"/>
    <hyperlink r:id="rId371" ref="B370"/>
    <hyperlink r:id="rId372" ref="B371"/>
    <hyperlink r:id="rId373" ref="B372"/>
    <hyperlink r:id="rId374" ref="B373"/>
    <hyperlink r:id="rId375" ref="B374"/>
    <hyperlink r:id="rId376" ref="B375"/>
    <hyperlink r:id="rId377" ref="B376"/>
    <hyperlink r:id="rId378" ref="B377"/>
    <hyperlink r:id="rId379" ref="B378"/>
    <hyperlink r:id="rId380" ref="B379"/>
    <hyperlink r:id="rId381" ref="B380"/>
    <hyperlink r:id="rId382" ref="B381"/>
    <hyperlink r:id="rId383" ref="B382"/>
    <hyperlink r:id="rId384" ref="B383"/>
    <hyperlink r:id="rId385" ref="B384"/>
    <hyperlink r:id="rId386" ref="B385"/>
    <hyperlink r:id="rId387" ref="B386"/>
    <hyperlink r:id="rId388" ref="B387"/>
    <hyperlink r:id="rId389" ref="B388"/>
    <hyperlink r:id="rId390" ref="B389"/>
    <hyperlink r:id="rId391" ref="B390"/>
    <hyperlink r:id="rId392" ref="B391"/>
    <hyperlink r:id="rId393" ref="B392"/>
    <hyperlink r:id="rId394" ref="B393"/>
    <hyperlink r:id="rId395" ref="B394"/>
    <hyperlink r:id="rId396" ref="B395"/>
    <hyperlink r:id="rId397" ref="B396"/>
    <hyperlink r:id="rId398" ref="B397"/>
    <hyperlink r:id="rId399" ref="B398"/>
    <hyperlink r:id="rId400" ref="B399"/>
    <hyperlink r:id="rId401" ref="B400"/>
    <hyperlink r:id="rId402" ref="B401"/>
    <hyperlink r:id="rId403" ref="B402"/>
    <hyperlink r:id="rId404" ref="B403"/>
    <hyperlink r:id="rId405" ref="B404"/>
    <hyperlink r:id="rId406" ref="B405"/>
    <hyperlink r:id="rId407" ref="B406"/>
    <hyperlink r:id="rId408" ref="B407"/>
    <hyperlink r:id="rId409" ref="B408"/>
    <hyperlink r:id="rId410" ref="B409"/>
    <hyperlink r:id="rId411" ref="B410"/>
    <hyperlink r:id="rId412" ref="B411"/>
    <hyperlink r:id="rId413" ref="B412"/>
    <hyperlink r:id="rId414" ref="B413"/>
    <hyperlink r:id="rId415" ref="B414"/>
    <hyperlink r:id="rId416" ref="B415"/>
    <hyperlink r:id="rId417" ref="B416"/>
    <hyperlink r:id="rId418" ref="B417"/>
    <hyperlink r:id="rId419" ref="B418"/>
    <hyperlink r:id="rId420" ref="B419"/>
    <hyperlink r:id="rId421" ref="B420"/>
    <hyperlink r:id="rId422" ref="B421"/>
    <hyperlink r:id="rId423" ref="B422"/>
    <hyperlink r:id="rId424" ref="B423"/>
    <hyperlink r:id="rId425" ref="B424"/>
    <hyperlink r:id="rId426" ref="B425"/>
    <hyperlink r:id="rId427" ref="B426"/>
    <hyperlink r:id="rId428" ref="B427"/>
    <hyperlink r:id="rId429" ref="B428"/>
    <hyperlink r:id="rId430" ref="B429"/>
    <hyperlink r:id="rId431" ref="B430"/>
    <hyperlink r:id="rId432" ref="B431"/>
    <hyperlink r:id="rId433" ref="B432"/>
    <hyperlink r:id="rId434" ref="B433"/>
    <hyperlink r:id="rId435" ref="B434"/>
    <hyperlink r:id="rId436" ref="B435"/>
    <hyperlink r:id="rId437" ref="B436"/>
    <hyperlink r:id="rId438" ref="B437"/>
    <hyperlink r:id="rId439" ref="B438"/>
    <hyperlink r:id="rId440" ref="B439"/>
    <hyperlink r:id="rId441" ref="B440"/>
    <hyperlink r:id="rId442" ref="C440"/>
    <hyperlink r:id="rId443" ref="B441"/>
    <hyperlink r:id="rId444" ref="B442"/>
    <hyperlink r:id="rId445" ref="B443"/>
    <hyperlink r:id="rId446" ref="B444"/>
    <hyperlink r:id="rId447" ref="B445"/>
    <hyperlink r:id="rId448" ref="B446"/>
    <hyperlink r:id="rId449" ref="B447"/>
    <hyperlink r:id="rId450" ref="B448"/>
    <hyperlink r:id="rId451" ref="B449"/>
    <hyperlink r:id="rId452" ref="B450"/>
    <hyperlink r:id="rId453" ref="B451"/>
    <hyperlink r:id="rId454" ref="B452"/>
    <hyperlink r:id="rId455" ref="B453"/>
    <hyperlink r:id="rId456" ref="B454"/>
    <hyperlink r:id="rId457" ref="B455"/>
    <hyperlink r:id="rId458" ref="B456"/>
    <hyperlink r:id="rId459" ref="B457"/>
    <hyperlink r:id="rId460" ref="B458"/>
    <hyperlink r:id="rId461" ref="B459"/>
    <hyperlink r:id="rId462" ref="B460"/>
    <hyperlink r:id="rId463" ref="B461"/>
    <hyperlink r:id="rId464" ref="B462"/>
    <hyperlink r:id="rId465" ref="B463"/>
    <hyperlink r:id="rId466" ref="B464"/>
    <hyperlink r:id="rId467" ref="B465"/>
    <hyperlink r:id="rId468" ref="B466"/>
    <hyperlink r:id="rId469" ref="B467"/>
    <hyperlink r:id="rId470" ref="B468"/>
    <hyperlink r:id="rId471" ref="B469"/>
    <hyperlink r:id="rId472" ref="B470"/>
    <hyperlink r:id="rId473" ref="B471"/>
    <hyperlink r:id="rId474" ref="B472"/>
    <hyperlink r:id="rId475" ref="B473"/>
    <hyperlink r:id="rId476" ref="B474"/>
    <hyperlink r:id="rId477" ref="B475"/>
    <hyperlink r:id="rId478" ref="B476"/>
    <hyperlink r:id="rId479" ref="B477"/>
    <hyperlink r:id="rId480" ref="B478"/>
    <hyperlink r:id="rId481" ref="B479"/>
    <hyperlink r:id="rId482" ref="B480"/>
    <hyperlink r:id="rId483" ref="B481"/>
    <hyperlink r:id="rId484" ref="B482"/>
    <hyperlink r:id="rId485" ref="B483"/>
    <hyperlink r:id="rId486" ref="B484"/>
    <hyperlink r:id="rId487" ref="B485"/>
    <hyperlink r:id="rId488" ref="B486"/>
    <hyperlink r:id="rId489" ref="B487"/>
    <hyperlink r:id="rId490" ref="B488"/>
    <hyperlink r:id="rId491" ref="B489"/>
    <hyperlink r:id="rId492" ref="B490"/>
    <hyperlink r:id="rId493" ref="B491"/>
    <hyperlink r:id="rId494" ref="B492"/>
    <hyperlink r:id="rId495" ref="B493"/>
    <hyperlink r:id="rId496" ref="B494"/>
    <hyperlink r:id="rId497" ref="B495"/>
    <hyperlink r:id="rId498" ref="B496"/>
    <hyperlink r:id="rId499" ref="B497"/>
    <hyperlink r:id="rId500" ref="B498"/>
    <hyperlink r:id="rId501" ref="B499"/>
    <hyperlink r:id="rId502" ref="B500"/>
    <hyperlink r:id="rId503" ref="B501"/>
    <hyperlink r:id="rId504" ref="B502"/>
    <hyperlink r:id="rId505" ref="B503"/>
    <hyperlink r:id="rId506" ref="B504"/>
    <hyperlink r:id="rId507" ref="B505"/>
    <hyperlink r:id="rId508" ref="B506"/>
    <hyperlink r:id="rId509" ref="B507"/>
    <hyperlink r:id="rId510" ref="B508"/>
    <hyperlink r:id="rId511" ref="B509"/>
    <hyperlink r:id="rId512" ref="B510"/>
    <hyperlink r:id="rId513" ref="B511"/>
    <hyperlink r:id="rId514" ref="B512"/>
    <hyperlink r:id="rId515" ref="B513"/>
    <hyperlink r:id="rId516" ref="B514"/>
    <hyperlink r:id="rId517" ref="B515"/>
    <hyperlink r:id="rId518" ref="B516"/>
    <hyperlink r:id="rId519" ref="B517"/>
    <hyperlink r:id="rId520" ref="B518"/>
    <hyperlink r:id="rId521" ref="B519"/>
    <hyperlink r:id="rId522" ref="B520"/>
    <hyperlink r:id="rId523" ref="B521"/>
    <hyperlink r:id="rId524" ref="B522"/>
    <hyperlink r:id="rId525" ref="B523"/>
    <hyperlink r:id="rId526" ref="B524"/>
    <hyperlink r:id="rId527" ref="B525"/>
    <hyperlink r:id="rId528" ref="B526"/>
    <hyperlink r:id="rId529" ref="B527"/>
    <hyperlink r:id="rId530" ref="B528"/>
    <hyperlink r:id="rId531" ref="B529"/>
    <hyperlink r:id="rId532" ref="B530"/>
    <hyperlink r:id="rId533" ref="B531"/>
    <hyperlink r:id="rId534" ref="B532"/>
    <hyperlink r:id="rId535" ref="B533"/>
    <hyperlink r:id="rId536" ref="B534"/>
    <hyperlink r:id="rId537" ref="B535"/>
    <hyperlink r:id="rId538" ref="B536"/>
    <hyperlink r:id="rId539" ref="B537"/>
    <hyperlink r:id="rId540" ref="B538"/>
    <hyperlink r:id="rId541" ref="B539"/>
    <hyperlink r:id="rId542" ref="B540"/>
    <hyperlink r:id="rId543" ref="B541"/>
    <hyperlink r:id="rId544" ref="B542"/>
    <hyperlink r:id="rId545" ref="B543"/>
    <hyperlink r:id="rId546" ref="B544"/>
    <hyperlink r:id="rId547" ref="B545"/>
    <hyperlink r:id="rId548" ref="B546"/>
    <hyperlink r:id="rId549" ref="B547"/>
    <hyperlink r:id="rId550" ref="B548"/>
    <hyperlink r:id="rId551" ref="B549"/>
    <hyperlink r:id="rId552" ref="B550"/>
    <hyperlink r:id="rId553" ref="B551"/>
    <hyperlink r:id="rId554" ref="B552"/>
    <hyperlink r:id="rId555" ref="B553"/>
    <hyperlink r:id="rId556" ref="B554"/>
    <hyperlink r:id="rId557" ref="B555"/>
    <hyperlink r:id="rId558" ref="B556"/>
    <hyperlink r:id="rId559" ref="B557"/>
    <hyperlink r:id="rId560" ref="B558"/>
    <hyperlink r:id="rId561" ref="B559"/>
    <hyperlink r:id="rId562" ref="B560"/>
    <hyperlink r:id="rId563" ref="B561"/>
    <hyperlink r:id="rId564" ref="B562"/>
    <hyperlink r:id="rId565" ref="B563"/>
    <hyperlink r:id="rId566" ref="B564"/>
    <hyperlink r:id="rId567" ref="B565"/>
    <hyperlink r:id="rId568" ref="B566"/>
    <hyperlink r:id="rId569" ref="B567"/>
    <hyperlink r:id="rId570" ref="B568"/>
    <hyperlink r:id="rId571" ref="B569"/>
    <hyperlink r:id="rId572" ref="B570"/>
    <hyperlink r:id="rId573" ref="B571"/>
    <hyperlink r:id="rId574" ref="B572"/>
    <hyperlink r:id="rId575" ref="B573"/>
    <hyperlink r:id="rId576" ref="B574"/>
    <hyperlink r:id="rId577" ref="B575"/>
    <hyperlink r:id="rId578" ref="B576"/>
    <hyperlink r:id="rId579" ref="B577"/>
    <hyperlink r:id="rId580" ref="B578"/>
    <hyperlink r:id="rId581" ref="B579"/>
    <hyperlink r:id="rId582" ref="B580"/>
    <hyperlink r:id="rId583" ref="B581"/>
    <hyperlink r:id="rId584" ref="B582"/>
    <hyperlink r:id="rId585" ref="B583"/>
    <hyperlink r:id="rId586" ref="B584"/>
    <hyperlink r:id="rId587" ref="B585"/>
    <hyperlink r:id="rId588" ref="B586"/>
    <hyperlink r:id="rId589" ref="B587"/>
    <hyperlink r:id="rId590" ref="B588"/>
    <hyperlink r:id="rId591" ref="B589"/>
    <hyperlink r:id="rId592" ref="B590"/>
    <hyperlink r:id="rId593" ref="B591"/>
    <hyperlink r:id="rId594" ref="B592"/>
    <hyperlink r:id="rId595" ref="B593"/>
    <hyperlink r:id="rId596" ref="B594"/>
    <hyperlink r:id="rId597" ref="B595"/>
    <hyperlink r:id="rId598" ref="B596"/>
    <hyperlink r:id="rId599" ref="B597"/>
    <hyperlink r:id="rId600" ref="B598"/>
    <hyperlink r:id="rId601" ref="B599"/>
    <hyperlink r:id="rId602" ref="B600"/>
    <hyperlink r:id="rId603" ref="B601"/>
    <hyperlink r:id="rId604" ref="B602"/>
    <hyperlink r:id="rId605" ref="B603"/>
    <hyperlink r:id="rId606" ref="B604"/>
    <hyperlink r:id="rId607" ref="B605"/>
    <hyperlink r:id="rId608" ref="B606"/>
    <hyperlink r:id="rId609" ref="B607"/>
    <hyperlink r:id="rId610" ref="B608"/>
    <hyperlink r:id="rId611" ref="B609"/>
    <hyperlink r:id="rId612" ref="B610"/>
    <hyperlink r:id="rId613" ref="B611"/>
    <hyperlink r:id="rId614" ref="B612"/>
    <hyperlink r:id="rId615" ref="B613"/>
    <hyperlink r:id="rId616" ref="B614"/>
    <hyperlink r:id="rId617" ref="B615"/>
    <hyperlink r:id="rId618" ref="B616"/>
    <hyperlink r:id="rId619" ref="B617"/>
    <hyperlink r:id="rId620" ref="B618"/>
    <hyperlink r:id="rId621" ref="B619"/>
    <hyperlink r:id="rId622" ref="B620"/>
    <hyperlink r:id="rId623" ref="B621"/>
    <hyperlink r:id="rId624" ref="B622"/>
    <hyperlink r:id="rId625" ref="B623"/>
    <hyperlink r:id="rId626" ref="B624"/>
    <hyperlink r:id="rId627" ref="B625"/>
    <hyperlink r:id="rId628" ref="B626"/>
    <hyperlink r:id="rId629" ref="B627"/>
    <hyperlink r:id="rId630" ref="B628"/>
    <hyperlink r:id="rId631" ref="B629"/>
    <hyperlink r:id="rId632" ref="B630"/>
    <hyperlink r:id="rId633" ref="B631"/>
    <hyperlink r:id="rId634" ref="B632"/>
    <hyperlink r:id="rId635" ref="B633"/>
    <hyperlink r:id="rId636" ref="B634"/>
    <hyperlink r:id="rId637" ref="B635"/>
    <hyperlink r:id="rId638" ref="B636"/>
    <hyperlink r:id="rId639" ref="B637"/>
    <hyperlink r:id="rId640" ref="B638"/>
    <hyperlink r:id="rId641" ref="B639"/>
    <hyperlink r:id="rId642" ref="B640"/>
    <hyperlink r:id="rId643" ref="B641"/>
    <hyperlink r:id="rId644" ref="B642"/>
    <hyperlink r:id="rId645" ref="B643"/>
    <hyperlink r:id="rId646" ref="B644"/>
    <hyperlink r:id="rId647" ref="B645"/>
    <hyperlink r:id="rId648" ref="B646"/>
    <hyperlink r:id="rId649" ref="B647"/>
    <hyperlink r:id="rId650" ref="B648"/>
    <hyperlink r:id="rId651" ref="B649"/>
    <hyperlink r:id="rId652" ref="B650"/>
    <hyperlink r:id="rId653" ref="B651"/>
    <hyperlink r:id="rId654" ref="B652"/>
    <hyperlink r:id="rId655" ref="B653"/>
    <hyperlink r:id="rId656" ref="B654"/>
    <hyperlink r:id="rId657" ref="B655"/>
    <hyperlink r:id="rId658" ref="B656"/>
    <hyperlink r:id="rId659" ref="B657"/>
    <hyperlink r:id="rId660" ref="B658"/>
    <hyperlink r:id="rId661" ref="B659"/>
    <hyperlink r:id="rId662" ref="B660"/>
    <hyperlink r:id="rId663" ref="B661"/>
    <hyperlink r:id="rId664" ref="B662"/>
    <hyperlink r:id="rId665" ref="B663"/>
    <hyperlink r:id="rId666" ref="B664"/>
    <hyperlink r:id="rId667" ref="B665"/>
    <hyperlink r:id="rId668" ref="B666"/>
    <hyperlink r:id="rId669" ref="B667"/>
    <hyperlink r:id="rId670" ref="B668"/>
    <hyperlink r:id="rId671" ref="B669"/>
    <hyperlink r:id="rId672" ref="B670"/>
    <hyperlink r:id="rId673" ref="B671"/>
    <hyperlink r:id="rId674" ref="B672"/>
    <hyperlink r:id="rId675" ref="B673"/>
    <hyperlink r:id="rId676" ref="B674"/>
    <hyperlink r:id="rId677" ref="B675"/>
    <hyperlink r:id="rId678" ref="B676"/>
    <hyperlink r:id="rId679" ref="B677"/>
    <hyperlink r:id="rId680" ref="B678"/>
    <hyperlink r:id="rId681" ref="B679"/>
    <hyperlink r:id="rId682" ref="B680"/>
    <hyperlink r:id="rId683" ref="B681"/>
    <hyperlink r:id="rId684" ref="B682"/>
    <hyperlink r:id="rId685" ref="B683"/>
    <hyperlink r:id="rId686" ref="B684"/>
    <hyperlink r:id="rId687" ref="B685"/>
    <hyperlink r:id="rId688" ref="B686"/>
    <hyperlink r:id="rId689" ref="B687"/>
    <hyperlink r:id="rId690" ref="B688"/>
    <hyperlink r:id="rId691" ref="B689"/>
    <hyperlink r:id="rId692" ref="B690"/>
    <hyperlink r:id="rId693" ref="B691"/>
    <hyperlink r:id="rId694" ref="B692"/>
    <hyperlink r:id="rId695" ref="B693"/>
    <hyperlink r:id="rId696" ref="B694"/>
    <hyperlink r:id="rId697" ref="B695"/>
    <hyperlink r:id="rId698" ref="B696"/>
    <hyperlink r:id="rId699" ref="B697"/>
    <hyperlink r:id="rId700" ref="B698"/>
    <hyperlink r:id="rId701" ref="B699"/>
    <hyperlink r:id="rId702" ref="B700"/>
    <hyperlink r:id="rId703" ref="B701"/>
    <hyperlink r:id="rId704" ref="B702"/>
    <hyperlink r:id="rId705" ref="B703"/>
    <hyperlink r:id="rId706" ref="B704"/>
    <hyperlink r:id="rId707" ref="B705"/>
    <hyperlink r:id="rId708" ref="B706"/>
    <hyperlink r:id="rId709" ref="B707"/>
    <hyperlink r:id="rId710" ref="B708"/>
    <hyperlink r:id="rId711" ref="B709"/>
    <hyperlink r:id="rId712" ref="B710"/>
    <hyperlink r:id="rId713" ref="B711"/>
    <hyperlink r:id="rId714" ref="B712"/>
    <hyperlink r:id="rId715" ref="B713"/>
    <hyperlink r:id="rId716" ref="B714"/>
    <hyperlink r:id="rId717" ref="B715"/>
    <hyperlink r:id="rId718" ref="B716"/>
    <hyperlink r:id="rId719" ref="B717"/>
    <hyperlink r:id="rId720" ref="B718"/>
    <hyperlink r:id="rId721" ref="B719"/>
    <hyperlink r:id="rId722" ref="B720"/>
    <hyperlink r:id="rId723" ref="B721"/>
    <hyperlink r:id="rId724" ref="B722"/>
    <hyperlink r:id="rId725" ref="B723"/>
    <hyperlink r:id="rId726" ref="B724"/>
    <hyperlink r:id="rId727" ref="B725"/>
    <hyperlink r:id="rId728" ref="B726"/>
    <hyperlink r:id="rId729" ref="B727"/>
    <hyperlink r:id="rId730" ref="B728"/>
    <hyperlink r:id="rId731" ref="B729"/>
    <hyperlink r:id="rId732" ref="B730"/>
    <hyperlink r:id="rId733" ref="B731"/>
    <hyperlink r:id="rId734" ref="B732"/>
    <hyperlink r:id="rId735" ref="B733"/>
    <hyperlink r:id="rId736" ref="B734"/>
    <hyperlink r:id="rId737" ref="B735"/>
    <hyperlink r:id="rId738" ref="B736"/>
    <hyperlink r:id="rId739" ref="B737"/>
    <hyperlink r:id="rId740" ref="B738"/>
    <hyperlink r:id="rId741" ref="B739"/>
    <hyperlink r:id="rId742" ref="B740"/>
    <hyperlink r:id="rId743" ref="B741"/>
    <hyperlink r:id="rId744" ref="B742"/>
    <hyperlink r:id="rId745" ref="B743"/>
    <hyperlink r:id="rId746" ref="B744"/>
    <hyperlink r:id="rId747" ref="B745"/>
    <hyperlink r:id="rId748" ref="B746"/>
    <hyperlink r:id="rId749" ref="B747"/>
    <hyperlink r:id="rId750" ref="B748"/>
    <hyperlink r:id="rId751" ref="B749"/>
    <hyperlink r:id="rId752" ref="B750"/>
    <hyperlink r:id="rId753" ref="B751"/>
    <hyperlink r:id="rId754" ref="B752"/>
    <hyperlink r:id="rId755" ref="B753"/>
    <hyperlink r:id="rId756" ref="B754"/>
    <hyperlink r:id="rId757" ref="B755"/>
    <hyperlink r:id="rId758" ref="B756"/>
    <hyperlink r:id="rId759" ref="B757"/>
    <hyperlink r:id="rId760" ref="B758"/>
    <hyperlink r:id="rId761" ref="B759"/>
    <hyperlink r:id="rId762" ref="B760"/>
    <hyperlink r:id="rId763" ref="B761"/>
    <hyperlink r:id="rId764" ref="B762"/>
    <hyperlink r:id="rId765" ref="B763"/>
    <hyperlink r:id="rId766" ref="B764"/>
    <hyperlink r:id="rId767" ref="B765"/>
    <hyperlink r:id="rId768" ref="B766"/>
    <hyperlink r:id="rId769" ref="B767"/>
    <hyperlink r:id="rId770" ref="B768"/>
    <hyperlink r:id="rId771" ref="B769"/>
    <hyperlink r:id="rId772" ref="B770"/>
    <hyperlink r:id="rId773" ref="B771"/>
    <hyperlink r:id="rId774" ref="B772"/>
    <hyperlink r:id="rId775" ref="B773"/>
    <hyperlink r:id="rId776" ref="B774"/>
    <hyperlink r:id="rId777" ref="B775"/>
    <hyperlink r:id="rId778" ref="B776"/>
    <hyperlink r:id="rId779" ref="B777"/>
    <hyperlink r:id="rId780" ref="B778"/>
    <hyperlink r:id="rId781" ref="B779"/>
    <hyperlink r:id="rId782" ref="B780"/>
    <hyperlink r:id="rId783" ref="B781"/>
    <hyperlink r:id="rId784" ref="B782"/>
    <hyperlink r:id="rId785" ref="B783"/>
    <hyperlink r:id="rId786" ref="B784"/>
    <hyperlink r:id="rId787" ref="B785"/>
    <hyperlink r:id="rId788" ref="B786"/>
    <hyperlink r:id="rId789" ref="B787"/>
    <hyperlink r:id="rId790" ref="B788"/>
    <hyperlink r:id="rId791" ref="B789"/>
    <hyperlink r:id="rId792" ref="B790"/>
    <hyperlink r:id="rId793" ref="B791"/>
    <hyperlink r:id="rId794" ref="B792"/>
    <hyperlink r:id="rId795" ref="B793"/>
    <hyperlink r:id="rId796" ref="B794"/>
    <hyperlink r:id="rId797" ref="B795"/>
    <hyperlink r:id="rId798" ref="B796"/>
    <hyperlink r:id="rId799" ref="B797"/>
    <hyperlink r:id="rId800" ref="B798"/>
    <hyperlink r:id="rId801" ref="B799"/>
    <hyperlink r:id="rId802" ref="B800"/>
    <hyperlink r:id="rId803" ref="B801"/>
    <hyperlink r:id="rId804" ref="B802"/>
    <hyperlink r:id="rId805" ref="B803"/>
    <hyperlink r:id="rId806" ref="B804"/>
    <hyperlink r:id="rId807" ref="B805"/>
    <hyperlink r:id="rId808" ref="B806"/>
    <hyperlink r:id="rId809" ref="B807"/>
    <hyperlink r:id="rId810" ref="B808"/>
    <hyperlink r:id="rId811" ref="B809"/>
    <hyperlink r:id="rId812" ref="B810"/>
    <hyperlink r:id="rId813" ref="B811"/>
    <hyperlink r:id="rId814" ref="B812"/>
    <hyperlink r:id="rId815" ref="B813"/>
    <hyperlink r:id="rId816" ref="B814"/>
    <hyperlink r:id="rId817" ref="B815"/>
    <hyperlink r:id="rId818" ref="B816"/>
    <hyperlink r:id="rId819" ref="B817"/>
    <hyperlink r:id="rId820" ref="B818"/>
    <hyperlink r:id="rId821" ref="B819"/>
    <hyperlink r:id="rId822" ref="B820"/>
    <hyperlink r:id="rId823" ref="B821"/>
    <hyperlink r:id="rId824" ref="B822"/>
    <hyperlink r:id="rId825" ref="B823"/>
    <hyperlink r:id="rId826" ref="B824"/>
    <hyperlink r:id="rId827" ref="B825"/>
    <hyperlink r:id="rId828" ref="B826"/>
    <hyperlink r:id="rId829" ref="B827"/>
    <hyperlink r:id="rId830" ref="B828"/>
    <hyperlink r:id="rId831" ref="B829"/>
    <hyperlink r:id="rId832" ref="B830"/>
    <hyperlink r:id="rId833" ref="B831"/>
    <hyperlink r:id="rId834" ref="B832"/>
    <hyperlink r:id="rId835" ref="B833"/>
    <hyperlink r:id="rId836" ref="B834"/>
    <hyperlink r:id="rId837" ref="B835"/>
    <hyperlink r:id="rId838" ref="B836"/>
    <hyperlink r:id="rId839" ref="B837"/>
    <hyperlink r:id="rId840" ref="B838"/>
    <hyperlink r:id="rId841" ref="B839"/>
    <hyperlink r:id="rId842" ref="B840"/>
    <hyperlink r:id="rId843" ref="B841"/>
    <hyperlink r:id="rId844" ref="B842"/>
    <hyperlink r:id="rId845" ref="B843"/>
    <hyperlink r:id="rId846" ref="B844"/>
    <hyperlink r:id="rId847" ref="B845"/>
    <hyperlink r:id="rId848" ref="B846"/>
    <hyperlink r:id="rId849" ref="B847"/>
    <hyperlink r:id="rId850" ref="B848"/>
    <hyperlink r:id="rId851" ref="B849"/>
    <hyperlink r:id="rId852" ref="B850"/>
    <hyperlink r:id="rId853" ref="B851"/>
    <hyperlink r:id="rId854" ref="B852"/>
    <hyperlink r:id="rId855" ref="B853"/>
    <hyperlink r:id="rId856" ref="B854"/>
    <hyperlink r:id="rId857" ref="B855"/>
    <hyperlink r:id="rId858" ref="B856"/>
    <hyperlink r:id="rId859" ref="B857"/>
    <hyperlink r:id="rId860" ref="B858"/>
    <hyperlink r:id="rId861" ref="B859"/>
    <hyperlink r:id="rId862" ref="B860"/>
    <hyperlink r:id="rId863" ref="B861"/>
    <hyperlink r:id="rId864" ref="B862"/>
    <hyperlink r:id="rId865" ref="B863"/>
    <hyperlink r:id="rId866" ref="B864"/>
    <hyperlink r:id="rId867" ref="B865"/>
    <hyperlink r:id="rId868" ref="B866"/>
    <hyperlink r:id="rId869" ref="B867"/>
    <hyperlink r:id="rId870" ref="B868"/>
    <hyperlink r:id="rId871" ref="B869"/>
    <hyperlink r:id="rId872" ref="B870"/>
    <hyperlink r:id="rId873" ref="B871"/>
    <hyperlink r:id="rId874" ref="B872"/>
    <hyperlink r:id="rId875" ref="B873"/>
    <hyperlink r:id="rId876" ref="B874"/>
    <hyperlink r:id="rId877" ref="B875"/>
    <hyperlink r:id="rId878" ref="B876"/>
    <hyperlink r:id="rId879" ref="B877"/>
    <hyperlink r:id="rId880" ref="B878"/>
    <hyperlink r:id="rId881" ref="B879"/>
    <hyperlink r:id="rId882" ref="B880"/>
    <hyperlink r:id="rId883" ref="B881"/>
    <hyperlink r:id="rId884" ref="B882"/>
    <hyperlink r:id="rId885" ref="B883"/>
    <hyperlink r:id="rId886" ref="B884"/>
    <hyperlink r:id="rId887" ref="B885"/>
    <hyperlink r:id="rId888" ref="B886"/>
    <hyperlink r:id="rId889" ref="B887"/>
    <hyperlink r:id="rId890" ref="B888"/>
    <hyperlink r:id="rId891" ref="B889"/>
    <hyperlink r:id="rId892" ref="B890"/>
    <hyperlink r:id="rId893" ref="B891"/>
    <hyperlink r:id="rId894" ref="B892"/>
    <hyperlink r:id="rId895" ref="B893"/>
    <hyperlink r:id="rId896" ref="B894"/>
    <hyperlink r:id="rId897" ref="B895"/>
    <hyperlink r:id="rId898" ref="B896"/>
    <hyperlink r:id="rId899" ref="B897"/>
    <hyperlink r:id="rId900" ref="B898"/>
    <hyperlink r:id="rId901" ref="B899"/>
    <hyperlink r:id="rId902" ref="B900"/>
    <hyperlink r:id="rId903" ref="B901"/>
    <hyperlink r:id="rId904" ref="B902"/>
    <hyperlink r:id="rId905" ref="B903"/>
    <hyperlink r:id="rId906" ref="B904"/>
    <hyperlink r:id="rId907" ref="B905"/>
    <hyperlink r:id="rId908" ref="B906"/>
    <hyperlink r:id="rId909" ref="B907"/>
    <hyperlink r:id="rId910" ref="B908"/>
    <hyperlink r:id="rId911" ref="B909"/>
    <hyperlink r:id="rId912" ref="B1001"/>
    <hyperlink r:id="rId913" ref="B1002"/>
    <hyperlink r:id="rId914" ref="B1003"/>
    <hyperlink r:id="rId915" ref="B1004"/>
    <hyperlink r:id="rId916" ref="B1005"/>
    <hyperlink r:id="rId917" ref="B1006"/>
    <hyperlink r:id="rId918" ref="B1007"/>
    <hyperlink r:id="rId919" ref="B1008"/>
    <hyperlink r:id="rId920" ref="B1009"/>
    <hyperlink r:id="rId921" ref="B1010"/>
    <hyperlink r:id="rId922" ref="B1011"/>
    <hyperlink r:id="rId923" ref="B1012"/>
    <hyperlink r:id="rId924" ref="B1013"/>
    <hyperlink r:id="rId925" ref="B1014"/>
    <hyperlink r:id="rId926" ref="B1015"/>
    <hyperlink r:id="rId927" ref="B1016"/>
    <hyperlink r:id="rId928" ref="B1017"/>
    <hyperlink r:id="rId929" ref="B1018"/>
    <hyperlink r:id="rId930" ref="B1019"/>
    <hyperlink r:id="rId931" ref="B1020"/>
    <hyperlink r:id="rId932" ref="B1021"/>
    <hyperlink r:id="rId933" ref="B1022"/>
    <hyperlink r:id="rId934" ref="B1023"/>
    <hyperlink r:id="rId935" ref="B1024"/>
    <hyperlink r:id="rId936" ref="B1025"/>
    <hyperlink r:id="rId937" ref="B1026"/>
    <hyperlink r:id="rId938" ref="B1027"/>
    <hyperlink r:id="rId939" ref="B1028"/>
    <hyperlink r:id="rId940" ref="B1029"/>
    <hyperlink r:id="rId941" ref="B1030"/>
    <hyperlink r:id="rId942" ref="B1031"/>
    <hyperlink r:id="rId943" ref="B1032"/>
    <hyperlink r:id="rId944" ref="B1033"/>
    <hyperlink r:id="rId945" ref="B1034"/>
    <hyperlink r:id="rId946" ref="B1035"/>
    <hyperlink r:id="rId947" ref="B1036"/>
    <hyperlink r:id="rId948" ref="B1037"/>
    <hyperlink r:id="rId949" ref="B1038"/>
    <hyperlink r:id="rId950" ref="B1039"/>
    <hyperlink r:id="rId951" ref="B1040"/>
    <hyperlink r:id="rId952" ref="B1041"/>
    <hyperlink r:id="rId953" ref="B1042"/>
    <hyperlink r:id="rId954" ref="B1043"/>
    <hyperlink r:id="rId955" ref="B1044"/>
    <hyperlink r:id="rId956" ref="B1045"/>
    <hyperlink r:id="rId957" ref="B1046"/>
    <hyperlink r:id="rId958" ref="B1047"/>
    <hyperlink r:id="rId959" ref="B1048"/>
    <hyperlink r:id="rId960" ref="B1049"/>
    <hyperlink r:id="rId961" ref="B1050"/>
    <hyperlink r:id="rId962" ref="B1051"/>
    <hyperlink r:id="rId963" ref="B1052"/>
    <hyperlink r:id="rId964" ref="B1053"/>
    <hyperlink r:id="rId965" ref="B1054"/>
    <hyperlink r:id="rId966" ref="B1055"/>
    <hyperlink r:id="rId967" ref="B1056"/>
    <hyperlink r:id="rId968" ref="B1057"/>
    <hyperlink r:id="rId969" ref="B1058"/>
    <hyperlink r:id="rId970" ref="B1059"/>
    <hyperlink r:id="rId971" ref="B1060"/>
    <hyperlink r:id="rId972" ref="B1061"/>
    <hyperlink r:id="rId973" ref="B1062"/>
    <hyperlink r:id="rId974" ref="B1063"/>
    <hyperlink r:id="rId975" ref="B1064"/>
    <hyperlink r:id="rId976" ref="B1065"/>
    <hyperlink r:id="rId977" ref="B1066"/>
    <hyperlink r:id="rId978" ref="B1067"/>
    <hyperlink r:id="rId979" ref="B1068"/>
    <hyperlink r:id="rId980" ref="B1069"/>
    <hyperlink r:id="rId981" ref="B1070"/>
    <hyperlink r:id="rId982" ref="B1071"/>
    <hyperlink r:id="rId983" ref="B1072"/>
    <hyperlink r:id="rId984" ref="B1073"/>
    <hyperlink r:id="rId985" ref="B1074"/>
    <hyperlink r:id="rId986" ref="B1075"/>
    <hyperlink r:id="rId987" ref="B1076"/>
    <hyperlink r:id="rId988" ref="B1077"/>
    <hyperlink r:id="rId989" ref="B1078"/>
    <hyperlink r:id="rId990" ref="B1079"/>
    <hyperlink r:id="rId991" ref="B1080"/>
    <hyperlink r:id="rId992" ref="B1081"/>
    <hyperlink r:id="rId993" ref="B1082"/>
    <hyperlink r:id="rId994" ref="B1083"/>
    <hyperlink r:id="rId995" ref="B1084"/>
    <hyperlink r:id="rId996" ref="B1085"/>
    <hyperlink r:id="rId997" ref="B1086"/>
    <hyperlink r:id="rId998" ref="B1087"/>
    <hyperlink r:id="rId999" ref="B1088"/>
    <hyperlink r:id="rId1000" ref="B1089"/>
    <hyperlink r:id="rId1001" ref="B1090"/>
    <hyperlink r:id="rId1002" ref="B1091"/>
    <hyperlink r:id="rId1003" ref="B1092"/>
    <hyperlink r:id="rId1004" ref="B1093"/>
    <hyperlink r:id="rId1005" ref="B1094"/>
    <hyperlink r:id="rId1006" ref="B1095"/>
    <hyperlink r:id="rId1007" ref="B1096"/>
    <hyperlink r:id="rId1008" ref="B1097"/>
    <hyperlink r:id="rId1009" ref="B1098"/>
    <hyperlink r:id="rId1010" ref="B1099"/>
    <hyperlink r:id="rId1011" ref="B1100"/>
    <hyperlink r:id="rId1012" ref="B1101"/>
    <hyperlink r:id="rId1013" ref="B1102"/>
    <hyperlink r:id="rId1014" ref="B1103"/>
    <hyperlink r:id="rId1015" ref="B1104"/>
    <hyperlink r:id="rId1016" ref="B1105"/>
    <hyperlink r:id="rId1017" ref="B1106"/>
    <hyperlink r:id="rId1018" ref="B1107"/>
    <hyperlink r:id="rId1019" ref="B1108"/>
    <hyperlink r:id="rId1020" ref="B1109"/>
    <hyperlink r:id="rId1021" ref="B1110"/>
    <hyperlink r:id="rId1022" ref="B1111"/>
    <hyperlink r:id="rId1023" ref="B1112"/>
    <hyperlink r:id="rId1024" ref="B1113"/>
    <hyperlink r:id="rId1025" ref="B1114"/>
    <hyperlink r:id="rId1026" ref="B1115"/>
    <hyperlink r:id="rId1027" ref="B1116"/>
    <hyperlink r:id="rId1028" ref="B1117"/>
    <hyperlink r:id="rId1029" ref="B1118"/>
    <hyperlink r:id="rId1030" ref="B1119"/>
    <hyperlink r:id="rId1031" ref="B1120"/>
    <hyperlink r:id="rId1032" ref="B1121"/>
    <hyperlink r:id="rId1033" ref="B1122"/>
    <hyperlink r:id="rId1034" ref="B1123"/>
    <hyperlink r:id="rId1035" ref="C1123"/>
    <hyperlink r:id="rId1036" ref="B1124"/>
    <hyperlink r:id="rId1037" ref="B1125"/>
    <hyperlink r:id="rId1038" ref="B1126"/>
    <hyperlink r:id="rId1039" ref="B1127"/>
    <hyperlink r:id="rId1040" ref="B1128"/>
    <hyperlink r:id="rId1041" ref="B1129"/>
    <hyperlink r:id="rId1042" ref="B1130"/>
    <hyperlink r:id="rId1043" ref="B1131"/>
    <hyperlink r:id="rId1044" ref="B1132"/>
    <hyperlink r:id="rId1045" ref="B1133"/>
    <hyperlink r:id="rId1046" ref="B1134"/>
    <hyperlink r:id="rId1047" ref="B1135"/>
    <hyperlink r:id="rId1048" ref="B1136"/>
    <hyperlink r:id="rId1049" ref="B1137"/>
    <hyperlink r:id="rId1050" ref="B1138"/>
    <hyperlink r:id="rId1051" ref="B1139"/>
    <hyperlink r:id="rId1052" ref="B1140"/>
    <hyperlink r:id="rId1053" ref="B1141"/>
    <hyperlink r:id="rId1054" ref="B1142"/>
    <hyperlink r:id="rId1055" ref="B1143"/>
    <hyperlink r:id="rId1056" ref="B1144"/>
    <hyperlink r:id="rId1057" ref="B1145"/>
    <hyperlink r:id="rId1058" ref="B1146"/>
    <hyperlink r:id="rId1059" ref="B1147"/>
    <hyperlink r:id="rId1060" ref="B1148"/>
    <hyperlink r:id="rId1061" ref="B1149"/>
    <hyperlink r:id="rId1062" ref="B1150"/>
    <hyperlink r:id="rId1063" ref="B1151"/>
    <hyperlink r:id="rId1064" ref="B1152"/>
    <hyperlink r:id="rId1065" ref="B1153"/>
    <hyperlink r:id="rId1066" ref="B1154"/>
    <hyperlink r:id="rId1067" ref="B1155"/>
    <hyperlink r:id="rId1068" ref="B1156"/>
    <hyperlink r:id="rId1069" ref="B1157"/>
    <hyperlink r:id="rId1070" ref="B1158"/>
    <hyperlink r:id="rId1071" ref="B1159"/>
    <hyperlink r:id="rId1072" ref="B1160"/>
    <hyperlink r:id="rId1073" ref="B1161"/>
    <hyperlink r:id="rId1074" ref="B1162"/>
    <hyperlink r:id="rId1075" ref="B1163"/>
    <hyperlink r:id="rId1076" ref="B1164"/>
    <hyperlink r:id="rId1077" ref="B1165"/>
    <hyperlink r:id="rId1078" ref="B1166"/>
    <hyperlink r:id="rId1079" ref="B1167"/>
    <hyperlink r:id="rId1080" ref="B1168"/>
    <hyperlink r:id="rId1081" ref="B1169"/>
    <hyperlink r:id="rId1082" ref="B1170"/>
    <hyperlink r:id="rId1083" ref="B1171"/>
    <hyperlink r:id="rId1084" ref="B1172"/>
    <hyperlink r:id="rId1085" ref="B1173"/>
    <hyperlink r:id="rId1086" ref="B1174"/>
    <hyperlink r:id="rId1087" ref="B1175"/>
    <hyperlink r:id="rId1088" ref="B1176"/>
    <hyperlink r:id="rId1089" ref="B1177"/>
    <hyperlink r:id="rId1090" ref="B1178"/>
    <hyperlink r:id="rId1091" ref="B1179"/>
    <hyperlink r:id="rId1092" ref="B1180"/>
    <hyperlink r:id="rId1093" ref="B1181"/>
    <hyperlink r:id="rId1094" ref="B1182"/>
    <hyperlink r:id="rId1095" ref="B1183"/>
    <hyperlink r:id="rId1096" ref="B1184"/>
    <hyperlink r:id="rId1097" ref="B1185"/>
    <hyperlink r:id="rId1098" ref="B1186"/>
    <hyperlink r:id="rId1099" ref="B1187"/>
    <hyperlink r:id="rId1100" ref="B1188"/>
    <hyperlink r:id="rId1101" ref="B1189"/>
    <hyperlink r:id="rId1102" ref="B1190"/>
    <hyperlink r:id="rId1103" ref="B1191"/>
    <hyperlink r:id="rId1104" ref="B1192"/>
    <hyperlink r:id="rId1105" ref="B1193"/>
    <hyperlink r:id="rId1106" ref="B1194"/>
    <hyperlink r:id="rId1107" ref="B1195"/>
    <hyperlink r:id="rId1108" ref="B1196"/>
    <hyperlink r:id="rId1109" ref="B1197"/>
    <hyperlink r:id="rId1110" ref="B1198"/>
    <hyperlink r:id="rId1111" ref="B1199"/>
    <hyperlink r:id="rId1112" ref="B1200"/>
    <hyperlink r:id="rId1113" ref="B1201"/>
    <hyperlink r:id="rId1114" ref="B1202"/>
    <hyperlink r:id="rId1115" ref="B1203"/>
    <hyperlink r:id="rId1116" ref="B1204"/>
    <hyperlink r:id="rId1117" ref="B1205"/>
    <hyperlink r:id="rId1118" ref="B1206"/>
    <hyperlink r:id="rId1119" ref="B1207"/>
    <hyperlink r:id="rId1120" ref="B1208"/>
    <hyperlink r:id="rId1121" ref="B1209"/>
    <hyperlink r:id="rId1122" ref="B1210"/>
    <hyperlink r:id="rId1123" ref="B1211"/>
    <hyperlink r:id="rId1124" ref="B1212"/>
    <hyperlink r:id="rId1125" ref="B1213"/>
    <hyperlink r:id="rId1126" ref="B1214"/>
    <hyperlink r:id="rId1127" ref="B1215"/>
    <hyperlink r:id="rId1128" ref="B1216"/>
    <hyperlink r:id="rId1129" ref="B1217"/>
    <hyperlink r:id="rId1130" ref="B1218"/>
    <hyperlink r:id="rId1131" ref="B1219"/>
    <hyperlink r:id="rId1132" ref="B1220"/>
    <hyperlink r:id="rId1133" ref="B1221"/>
    <hyperlink r:id="rId1134" ref="B1222"/>
    <hyperlink r:id="rId1135" ref="B1223"/>
    <hyperlink r:id="rId1136" ref="B1224"/>
    <hyperlink r:id="rId1137" ref="B1225"/>
    <hyperlink r:id="rId1138" ref="B1226"/>
    <hyperlink r:id="rId1139" ref="B1227"/>
    <hyperlink r:id="rId1140" ref="B1228"/>
    <hyperlink r:id="rId1141" ref="B1229"/>
    <hyperlink r:id="rId1142" ref="B1230"/>
    <hyperlink r:id="rId1143" ref="B1231"/>
    <hyperlink r:id="rId1144" ref="B1232"/>
    <hyperlink r:id="rId1145" ref="B1233"/>
    <hyperlink r:id="rId1146" ref="B1234"/>
    <hyperlink r:id="rId1147" ref="B1235"/>
    <hyperlink r:id="rId1148" ref="B1236"/>
    <hyperlink r:id="rId1149" ref="B1237"/>
    <hyperlink r:id="rId1150" ref="B1238"/>
    <hyperlink r:id="rId1151" ref="B1239"/>
    <hyperlink r:id="rId1152" ref="B1240"/>
    <hyperlink r:id="rId1153" ref="B1241"/>
    <hyperlink r:id="rId1154" ref="B1242"/>
    <hyperlink r:id="rId1155" ref="B1243"/>
    <hyperlink r:id="rId1156" ref="B1244"/>
    <hyperlink r:id="rId1157" ref="B1245"/>
    <hyperlink r:id="rId1158" ref="B1246"/>
    <hyperlink r:id="rId1159" ref="B1247"/>
    <hyperlink r:id="rId1160" ref="B1248"/>
    <hyperlink r:id="rId1161" ref="B1249"/>
    <hyperlink r:id="rId1162" ref="B1250"/>
    <hyperlink r:id="rId1163" ref="B1251"/>
    <hyperlink r:id="rId1164" ref="B1252"/>
    <hyperlink r:id="rId1165" ref="B1253"/>
    <hyperlink r:id="rId1166" ref="B1254"/>
    <hyperlink r:id="rId1167" ref="B1255"/>
    <hyperlink r:id="rId1168" ref="B1256"/>
    <hyperlink r:id="rId1169" ref="B1257"/>
    <hyperlink r:id="rId1170" ref="B1258"/>
    <hyperlink r:id="rId1171" ref="B1259"/>
    <hyperlink r:id="rId1172" ref="B1260"/>
    <hyperlink r:id="rId1173" ref="B1261"/>
    <hyperlink r:id="rId1174" ref="B1262"/>
    <hyperlink r:id="rId1175" ref="B1263"/>
    <hyperlink r:id="rId1176" ref="B1264"/>
    <hyperlink r:id="rId1177" ref="B1265"/>
    <hyperlink r:id="rId1178" ref="B1266"/>
    <hyperlink r:id="rId1179" ref="B1267"/>
    <hyperlink r:id="rId1180" ref="B1268"/>
    <hyperlink r:id="rId1181" ref="B1269"/>
    <hyperlink r:id="rId1182" ref="B1270"/>
    <hyperlink r:id="rId1183" ref="B1271"/>
    <hyperlink r:id="rId1184" ref="B1272"/>
    <hyperlink r:id="rId1185" ref="B1273"/>
    <hyperlink r:id="rId1186" ref="B1274"/>
    <hyperlink r:id="rId1187" ref="B1275"/>
    <hyperlink r:id="rId1188" ref="B1276"/>
    <hyperlink r:id="rId1189" ref="B1277"/>
    <hyperlink r:id="rId1190" ref="B1278"/>
    <hyperlink r:id="rId1191" ref="B1279"/>
    <hyperlink r:id="rId1192" ref="B1280"/>
    <hyperlink r:id="rId1193" ref="B1281"/>
    <hyperlink r:id="rId1194" ref="B1282"/>
    <hyperlink r:id="rId1195" ref="B1283"/>
    <hyperlink r:id="rId1196" ref="B1284"/>
    <hyperlink r:id="rId1197" ref="B1285"/>
    <hyperlink r:id="rId1198" ref="B1286"/>
    <hyperlink r:id="rId1199" ref="B1287"/>
    <hyperlink r:id="rId1200" ref="B1288"/>
    <hyperlink r:id="rId1201" ref="B1289"/>
    <hyperlink r:id="rId1202" ref="B1290"/>
    <hyperlink r:id="rId1203" ref="B1291"/>
    <hyperlink r:id="rId1204" ref="B1292"/>
    <hyperlink r:id="rId1205" ref="B1293"/>
    <hyperlink r:id="rId1206" ref="B1294"/>
    <hyperlink r:id="rId1207" ref="B1295"/>
    <hyperlink r:id="rId1208" ref="B1296"/>
    <hyperlink r:id="rId1209" ref="B1297"/>
    <hyperlink r:id="rId1210" ref="B1298"/>
    <hyperlink r:id="rId1211" ref="B1299"/>
    <hyperlink r:id="rId1212" ref="B1300"/>
    <hyperlink r:id="rId1213" ref="B1301"/>
    <hyperlink r:id="rId1214" ref="B1302"/>
    <hyperlink r:id="rId1215" ref="B1303"/>
    <hyperlink r:id="rId1216" ref="B1304"/>
    <hyperlink r:id="rId1217" ref="B1305"/>
    <hyperlink r:id="rId1218" ref="B1306"/>
    <hyperlink r:id="rId1219" ref="B1307"/>
    <hyperlink r:id="rId1220" ref="B1308"/>
    <hyperlink r:id="rId1221" ref="B1309"/>
    <hyperlink r:id="rId1222" ref="B1310"/>
    <hyperlink r:id="rId1223" ref="B1311"/>
    <hyperlink r:id="rId1224" ref="B1312"/>
    <hyperlink r:id="rId1225" ref="B1313"/>
    <hyperlink r:id="rId1226" ref="B1314"/>
    <hyperlink r:id="rId1227" ref="B1315"/>
    <hyperlink r:id="rId1228" ref="B1316"/>
    <hyperlink r:id="rId1229" ref="B1317"/>
    <hyperlink r:id="rId1230" ref="B1318"/>
    <hyperlink r:id="rId1231" ref="B1319"/>
    <hyperlink r:id="rId1232" ref="B1320"/>
    <hyperlink r:id="rId1233" ref="B1321"/>
    <hyperlink r:id="rId1234" ref="B1322"/>
    <hyperlink r:id="rId1235" ref="B1323"/>
    <hyperlink r:id="rId1236" ref="B1324"/>
    <hyperlink r:id="rId1237" ref="B1325"/>
    <hyperlink r:id="rId1238" ref="B1326"/>
    <hyperlink r:id="rId1239" ref="B1327"/>
    <hyperlink r:id="rId1240" ref="B1328"/>
    <hyperlink r:id="rId1241" ref="B1329"/>
    <hyperlink r:id="rId1242" ref="B1330"/>
    <hyperlink r:id="rId1243" ref="B1331"/>
    <hyperlink r:id="rId1244" ref="B1332"/>
    <hyperlink r:id="rId1245" ref="B1333"/>
    <hyperlink r:id="rId1246" ref="B1334"/>
    <hyperlink r:id="rId1247" ref="B1335"/>
    <hyperlink r:id="rId1248" ref="B1336"/>
    <hyperlink r:id="rId1249" ref="B1337"/>
    <hyperlink r:id="rId1250" ref="B1338"/>
    <hyperlink r:id="rId1251" ref="B1339"/>
    <hyperlink r:id="rId1252" ref="B1340"/>
    <hyperlink r:id="rId1253" ref="B1341"/>
    <hyperlink r:id="rId1254" ref="B1342"/>
    <hyperlink r:id="rId1255" ref="B1343"/>
    <hyperlink r:id="rId1256" ref="B1344"/>
    <hyperlink r:id="rId1257" ref="B1345"/>
    <hyperlink r:id="rId1258" ref="B1346"/>
    <hyperlink r:id="rId1259" ref="B1347"/>
    <hyperlink r:id="rId1260" ref="B1348"/>
    <hyperlink r:id="rId1261" ref="B1349"/>
    <hyperlink r:id="rId1262" ref="B1350"/>
    <hyperlink r:id="rId1263" ref="B1351"/>
    <hyperlink r:id="rId1264" ref="B1352"/>
    <hyperlink r:id="rId1265" ref="B1353"/>
    <hyperlink r:id="rId1266" ref="B1354"/>
    <hyperlink r:id="rId1267" ref="B1355"/>
    <hyperlink r:id="rId1268" ref="B1356"/>
    <hyperlink r:id="rId1269" ref="B1357"/>
    <hyperlink r:id="rId1270" ref="B1358"/>
    <hyperlink r:id="rId1271" ref="B1359"/>
    <hyperlink r:id="rId1272" ref="B1360"/>
    <hyperlink r:id="rId1273" ref="B1361"/>
    <hyperlink r:id="rId1274" ref="B1362"/>
    <hyperlink r:id="rId1275" ref="B1363"/>
    <hyperlink r:id="rId1276" ref="B1364"/>
    <hyperlink r:id="rId1277" ref="B1365"/>
    <hyperlink r:id="rId1278" ref="B1366"/>
    <hyperlink r:id="rId1279" ref="B1367"/>
    <hyperlink r:id="rId1280" ref="B1368"/>
    <hyperlink r:id="rId1281" ref="B1369"/>
    <hyperlink r:id="rId1282" ref="B1370"/>
    <hyperlink r:id="rId1283" ref="B1371"/>
    <hyperlink r:id="rId1284" ref="B1372"/>
    <hyperlink r:id="rId1285" ref="B1373"/>
    <hyperlink r:id="rId1286" ref="B1374"/>
    <hyperlink r:id="rId1287" ref="B1375"/>
    <hyperlink r:id="rId1288" ref="B1376"/>
    <hyperlink r:id="rId1289" ref="B1377"/>
    <hyperlink r:id="rId1290" ref="B1378"/>
    <hyperlink r:id="rId1291" ref="B1379"/>
    <hyperlink r:id="rId1292" ref="B1380"/>
    <hyperlink r:id="rId1293" ref="B1381"/>
    <hyperlink r:id="rId1294" ref="B1382"/>
    <hyperlink r:id="rId1295" ref="B1383"/>
    <hyperlink r:id="rId1296" ref="B1384"/>
    <hyperlink r:id="rId1297" ref="B1385"/>
    <hyperlink r:id="rId1298" ref="B1386"/>
    <hyperlink r:id="rId1299" ref="B1387"/>
    <hyperlink r:id="rId1300" ref="B1388"/>
    <hyperlink r:id="rId1301" ref="B1389"/>
    <hyperlink r:id="rId1302" ref="B1390"/>
    <hyperlink r:id="rId1303" ref="B1391"/>
    <hyperlink r:id="rId1304" ref="B1392"/>
    <hyperlink r:id="rId1305" ref="B1393"/>
    <hyperlink r:id="rId1306" ref="B1394"/>
    <hyperlink r:id="rId1307" ref="B1395"/>
    <hyperlink r:id="rId1308" ref="B1396"/>
    <hyperlink r:id="rId1309" ref="B1397"/>
    <hyperlink r:id="rId1310" ref="B1398"/>
    <hyperlink r:id="rId1311" ref="B1399"/>
    <hyperlink r:id="rId1312" ref="B1400"/>
    <hyperlink r:id="rId1313" ref="B1401"/>
    <hyperlink r:id="rId1314" ref="B1402"/>
    <hyperlink r:id="rId1315" ref="B1403"/>
    <hyperlink r:id="rId1316" ref="B1404"/>
    <hyperlink r:id="rId1317" ref="B1405"/>
    <hyperlink r:id="rId1318" ref="B1406"/>
    <hyperlink r:id="rId1319" ref="B1407"/>
    <hyperlink r:id="rId1320" ref="B1408"/>
    <hyperlink r:id="rId1321" ref="B1409"/>
    <hyperlink r:id="rId1322" ref="B1410"/>
    <hyperlink r:id="rId1323" ref="B1411"/>
    <hyperlink r:id="rId1324" ref="B1412"/>
    <hyperlink r:id="rId1325" ref="B1413"/>
    <hyperlink r:id="rId1326" ref="B1414"/>
    <hyperlink r:id="rId1327" ref="C1414"/>
    <hyperlink r:id="rId1328" ref="B1415"/>
    <hyperlink r:id="rId1329" ref="B1416"/>
    <hyperlink r:id="rId1330" ref="B1417"/>
    <hyperlink r:id="rId1331" ref="B1418"/>
    <hyperlink r:id="rId1332" ref="B1419"/>
    <hyperlink r:id="rId1333" ref="B1420"/>
    <hyperlink r:id="rId1334" ref="B1421"/>
    <hyperlink r:id="rId1335" ref="B1422"/>
    <hyperlink r:id="rId1336" ref="B1423"/>
    <hyperlink r:id="rId1337" ref="B1424"/>
    <hyperlink r:id="rId1338" ref="B1425"/>
    <hyperlink r:id="rId1339" ref="B1426"/>
    <hyperlink r:id="rId1340" ref="B1427"/>
    <hyperlink r:id="rId1341" ref="B1428"/>
    <hyperlink r:id="rId1342" ref="B1429"/>
    <hyperlink r:id="rId1343" ref="B1430"/>
    <hyperlink r:id="rId1344" ref="B1431"/>
    <hyperlink r:id="rId1345" ref="B1432"/>
    <hyperlink r:id="rId1346" ref="B1433"/>
    <hyperlink r:id="rId1347" ref="B1434"/>
    <hyperlink r:id="rId1348" ref="B1435"/>
    <hyperlink r:id="rId1349" ref="B1436"/>
    <hyperlink r:id="rId1350" ref="B1437"/>
    <hyperlink r:id="rId1351" ref="B1438"/>
    <hyperlink r:id="rId1352" ref="B1439"/>
    <hyperlink r:id="rId1353" ref="B1440"/>
    <hyperlink r:id="rId1354" ref="B1441"/>
    <hyperlink r:id="rId1355" ref="B1442"/>
    <hyperlink r:id="rId1356" ref="B1443"/>
    <hyperlink r:id="rId1357" ref="B1444"/>
    <hyperlink r:id="rId1358" ref="B1445"/>
    <hyperlink r:id="rId1359" ref="B1446"/>
    <hyperlink r:id="rId1360" ref="B1447"/>
    <hyperlink r:id="rId1361" ref="B1448"/>
    <hyperlink r:id="rId1362" ref="B1449"/>
    <hyperlink r:id="rId1363" ref="B1450"/>
    <hyperlink r:id="rId1364" ref="B1451"/>
    <hyperlink r:id="rId1365" ref="B1452"/>
    <hyperlink r:id="rId1366" ref="B1453"/>
    <hyperlink r:id="rId1367" ref="B1454"/>
    <hyperlink r:id="rId1368" ref="B1455"/>
    <hyperlink r:id="rId1369" ref="B1456"/>
    <hyperlink r:id="rId1370" ref="B1457"/>
    <hyperlink r:id="rId1371" ref="B1458"/>
    <hyperlink r:id="rId1372" ref="B1459"/>
    <hyperlink r:id="rId1373" ref="B1460"/>
    <hyperlink r:id="rId1374" ref="B1461"/>
    <hyperlink r:id="rId1375" ref="B1462"/>
    <hyperlink r:id="rId1376" ref="B1463"/>
    <hyperlink r:id="rId1377" ref="B1464"/>
    <hyperlink r:id="rId1378" ref="B1465"/>
    <hyperlink r:id="rId1379" ref="B1466"/>
    <hyperlink r:id="rId1380" ref="B1467"/>
    <hyperlink r:id="rId1381" ref="B1468"/>
    <hyperlink r:id="rId1382" ref="B1469"/>
    <hyperlink r:id="rId1383" ref="B1470"/>
    <hyperlink r:id="rId1384" ref="B1471"/>
    <hyperlink r:id="rId1385" ref="B1472"/>
    <hyperlink r:id="rId1386" ref="B1473"/>
    <hyperlink r:id="rId1387" ref="B1474"/>
    <hyperlink r:id="rId1388" ref="B1475"/>
    <hyperlink r:id="rId1389" ref="B1476"/>
    <hyperlink r:id="rId1390" ref="B1477"/>
    <hyperlink r:id="rId1391" ref="B1478"/>
    <hyperlink r:id="rId1392" ref="B1479"/>
    <hyperlink r:id="rId1393" ref="B1480"/>
    <hyperlink r:id="rId1394" ref="B1481"/>
    <hyperlink r:id="rId1395" ref="B1482"/>
    <hyperlink r:id="rId1396" ref="B1483"/>
    <hyperlink r:id="rId1397" ref="B1484"/>
    <hyperlink r:id="rId1398" ref="B1485"/>
    <hyperlink r:id="rId1399" ref="B1486"/>
    <hyperlink r:id="rId1400" ref="B1487"/>
    <hyperlink r:id="rId1401" ref="B1488"/>
    <hyperlink r:id="rId1402" ref="B1489"/>
    <hyperlink r:id="rId1403" ref="B1490"/>
    <hyperlink r:id="rId1404" ref="B1491"/>
    <hyperlink r:id="rId1405" ref="B1492"/>
    <hyperlink r:id="rId1406" ref="B1493"/>
    <hyperlink r:id="rId1407" ref="B1494"/>
    <hyperlink r:id="rId1408" ref="B1495"/>
    <hyperlink r:id="rId1409" ref="B1496"/>
    <hyperlink r:id="rId1410" ref="B1497"/>
    <hyperlink r:id="rId1411" ref="B1498"/>
    <hyperlink r:id="rId1412" ref="B1499"/>
    <hyperlink r:id="rId1413" ref="B1500"/>
    <hyperlink r:id="rId1414" ref="B1501"/>
    <hyperlink r:id="rId1415" ref="B1502"/>
    <hyperlink r:id="rId1416" ref="B1503"/>
    <hyperlink r:id="rId1417" ref="B1504"/>
    <hyperlink r:id="rId1418" ref="B1505"/>
    <hyperlink r:id="rId1419" ref="B1506"/>
    <hyperlink r:id="rId1420" ref="B1507"/>
    <hyperlink r:id="rId1421" ref="B1508"/>
    <hyperlink r:id="rId1422" ref="B1509"/>
    <hyperlink r:id="rId1423" ref="B1510"/>
    <hyperlink r:id="rId1424" ref="B1511"/>
    <hyperlink r:id="rId1425" ref="B1512"/>
    <hyperlink r:id="rId1426" ref="B1513"/>
    <hyperlink r:id="rId1427" ref="B1514"/>
    <hyperlink r:id="rId1428" ref="B1515"/>
    <hyperlink r:id="rId1429" ref="B1516"/>
    <hyperlink r:id="rId1430" ref="B1517"/>
    <hyperlink r:id="rId1431" ref="B1518"/>
    <hyperlink r:id="rId1432" ref="B1519"/>
    <hyperlink r:id="rId1433" ref="B1520"/>
    <hyperlink r:id="rId1434" ref="B1521"/>
    <hyperlink r:id="rId1435" ref="B1522"/>
    <hyperlink r:id="rId1436" ref="B1523"/>
    <hyperlink r:id="rId1437" ref="B1524"/>
    <hyperlink r:id="rId1438" ref="B1525"/>
    <hyperlink r:id="rId1439" ref="B1526"/>
    <hyperlink r:id="rId1440" ref="B1527"/>
    <hyperlink r:id="rId1441" ref="B1528"/>
    <hyperlink r:id="rId1442" ref="B1529"/>
    <hyperlink r:id="rId1443" ref="B1530"/>
    <hyperlink r:id="rId1444" ref="B1531"/>
    <hyperlink r:id="rId1445" ref="B1532"/>
    <hyperlink r:id="rId1446" ref="B1533"/>
    <hyperlink r:id="rId1447" ref="B1534"/>
    <hyperlink r:id="rId1448" ref="B1535"/>
    <hyperlink r:id="rId1449" ref="B1536"/>
    <hyperlink r:id="rId1450" ref="B1537"/>
    <hyperlink r:id="rId1451" ref="B1538"/>
    <hyperlink r:id="rId1452" ref="B1539"/>
    <hyperlink r:id="rId1453" ref="B1540"/>
    <hyperlink r:id="rId1454" ref="B1541"/>
    <hyperlink r:id="rId1455" ref="B1542"/>
    <hyperlink r:id="rId1456" ref="B1543"/>
    <hyperlink r:id="rId1457" ref="B1544"/>
    <hyperlink r:id="rId1458" ref="B1545"/>
    <hyperlink r:id="rId1459" ref="B1546"/>
    <hyperlink r:id="rId1460" ref="B1547"/>
    <hyperlink r:id="rId1461" ref="B1548"/>
    <hyperlink r:id="rId1462" ref="B1549"/>
    <hyperlink r:id="rId1463" ref="B1550"/>
    <hyperlink r:id="rId1464" ref="B1551"/>
    <hyperlink r:id="rId1465" ref="B1552"/>
    <hyperlink r:id="rId1466" ref="B1553"/>
    <hyperlink r:id="rId1467" ref="B1554"/>
    <hyperlink r:id="rId1468" ref="B1555"/>
    <hyperlink r:id="rId1469" ref="B1556"/>
    <hyperlink r:id="rId1470" ref="B1557"/>
    <hyperlink r:id="rId1471" ref="B1558"/>
    <hyperlink r:id="rId1472" ref="B1559"/>
    <hyperlink r:id="rId1473" ref="B1560"/>
    <hyperlink r:id="rId1474" ref="B1561"/>
    <hyperlink r:id="rId1475" ref="B1562"/>
    <hyperlink r:id="rId1476" ref="B1563"/>
    <hyperlink r:id="rId1477" ref="B1564"/>
    <hyperlink r:id="rId1478" ref="B1565"/>
    <hyperlink r:id="rId1479" ref="B1566"/>
    <hyperlink r:id="rId1480" ref="B1567"/>
    <hyperlink r:id="rId1481" ref="B1568"/>
    <hyperlink r:id="rId1482" ref="B1569"/>
    <hyperlink r:id="rId1483" ref="B1570"/>
    <hyperlink r:id="rId1484" ref="B1571"/>
    <hyperlink r:id="rId1485" ref="B1572"/>
    <hyperlink r:id="rId1486" ref="B1573"/>
    <hyperlink r:id="rId1487" ref="B1574"/>
    <hyperlink r:id="rId1488" ref="B1575"/>
    <hyperlink r:id="rId1489" ref="B1576"/>
    <hyperlink r:id="rId1490" ref="B1577"/>
    <hyperlink r:id="rId1491" ref="B1578"/>
    <hyperlink r:id="rId1492" ref="B1579"/>
    <hyperlink r:id="rId1493" ref="B1580"/>
    <hyperlink r:id="rId1494" ref="B1581"/>
    <hyperlink r:id="rId1495" ref="B1582"/>
    <hyperlink r:id="rId1496" ref="B1583"/>
    <hyperlink r:id="rId1497" ref="B1584"/>
    <hyperlink r:id="rId1498" ref="B1585"/>
    <hyperlink r:id="rId1499" ref="B1586"/>
    <hyperlink r:id="rId1500" ref="B1587"/>
    <hyperlink r:id="rId1501" ref="B1588"/>
    <hyperlink r:id="rId1502" ref="B1589"/>
    <hyperlink r:id="rId1503" ref="B1590"/>
    <hyperlink r:id="rId1504" ref="B1591"/>
    <hyperlink r:id="rId1505" ref="B1592"/>
    <hyperlink r:id="rId1506" ref="B1593"/>
    <hyperlink r:id="rId1507" ref="B1594"/>
    <hyperlink r:id="rId1508" ref="B1595"/>
    <hyperlink r:id="rId1509" ref="B1596"/>
    <hyperlink r:id="rId1510" ref="B1597"/>
  </hyperlinks>
  <drawing r:id="rId151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4" max="4" width="26.63"/>
    <col customWidth="1" min="5" max="5" width="29.63"/>
    <col customWidth="1" min="6" max="6" width="72.13"/>
    <col customWidth="1" min="7" max="8" width="21.88"/>
    <col customWidth="1" min="9" max="9" width="25.5"/>
    <col customWidth="1" min="10" max="10" width="22.5"/>
    <col customWidth="1" min="22" max="22" width="16.63"/>
  </cols>
  <sheetData>
    <row r="1">
      <c r="A1" s="2" t="s">
        <v>7326</v>
      </c>
      <c r="B1" s="2" t="s">
        <v>0</v>
      </c>
      <c r="C1" s="2" t="s">
        <v>1</v>
      </c>
      <c r="D1" s="2" t="s">
        <v>2</v>
      </c>
      <c r="E1" s="2" t="s">
        <v>3</v>
      </c>
      <c r="F1" s="2" t="s">
        <v>4</v>
      </c>
      <c r="G1" s="17" t="s">
        <v>7327</v>
      </c>
      <c r="H1" s="2" t="s">
        <v>5</v>
      </c>
      <c r="I1" s="2" t="s">
        <v>6</v>
      </c>
      <c r="J1" s="2" t="s">
        <v>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7328</v>
      </c>
      <c r="AD1" s="2" t="s">
        <v>7329</v>
      </c>
      <c r="AE1" s="2" t="s">
        <v>7295</v>
      </c>
      <c r="AF1" s="47" t="s">
        <v>7330</v>
      </c>
      <c r="AG1" s="48" t="s">
        <v>7331</v>
      </c>
      <c r="AH1" s="47" t="s">
        <v>7332</v>
      </c>
      <c r="AI1" s="48" t="s">
        <v>7333</v>
      </c>
      <c r="AJ1" s="47" t="s">
        <v>7334</v>
      </c>
      <c r="AK1" s="48" t="s">
        <v>7335</v>
      </c>
      <c r="AL1" s="49" t="s">
        <v>7336</v>
      </c>
      <c r="AM1" s="48" t="s">
        <v>7337</v>
      </c>
      <c r="AN1" s="48" t="s">
        <v>7338</v>
      </c>
      <c r="AO1" s="48" t="s">
        <v>7339</v>
      </c>
      <c r="AP1" s="50" t="s">
        <v>7340</v>
      </c>
      <c r="AQ1" s="51" t="s">
        <v>7341</v>
      </c>
      <c r="AR1" s="51" t="s">
        <v>7342</v>
      </c>
      <c r="AS1" s="47" t="s">
        <v>7343</v>
      </c>
      <c r="AT1" s="48" t="s">
        <v>7344</v>
      </c>
      <c r="AU1" s="48" t="s">
        <v>7345</v>
      </c>
      <c r="AV1" s="48" t="s">
        <v>7346</v>
      </c>
      <c r="AW1" s="48" t="s">
        <v>7347</v>
      </c>
      <c r="AX1" s="48" t="s">
        <v>7348</v>
      </c>
    </row>
    <row r="2">
      <c r="A2" s="3" t="s">
        <v>7349</v>
      </c>
      <c r="B2" s="4" t="s">
        <v>26</v>
      </c>
      <c r="C2" s="2" t="s">
        <v>27</v>
      </c>
      <c r="D2" s="2" t="s">
        <v>28</v>
      </c>
      <c r="E2" s="2" t="s">
        <v>29</v>
      </c>
      <c r="F2" s="2" t="s">
        <v>30</v>
      </c>
      <c r="G2" s="17" t="s">
        <v>7350</v>
      </c>
      <c r="H2" s="2" t="s">
        <v>31</v>
      </c>
      <c r="I2" s="2" t="s">
        <v>32</v>
      </c>
      <c r="J2" s="2" t="s">
        <v>33</v>
      </c>
      <c r="K2" s="3">
        <v>3337.0</v>
      </c>
      <c r="L2" s="2" t="s">
        <v>34</v>
      </c>
      <c r="M2" s="3">
        <v>13.0</v>
      </c>
      <c r="N2" s="3">
        <v>1.0</v>
      </c>
      <c r="O2" s="5" t="b">
        <v>1</v>
      </c>
      <c r="P2" s="5" t="b">
        <v>1</v>
      </c>
      <c r="Q2" s="5" t="b">
        <v>0</v>
      </c>
      <c r="R2" s="3">
        <v>1.0</v>
      </c>
      <c r="S2" s="2" t="s">
        <v>35</v>
      </c>
      <c r="T2" s="5" t="b">
        <v>0</v>
      </c>
      <c r="U2" s="3">
        <v>8.0</v>
      </c>
      <c r="V2" s="3">
        <v>2.0</v>
      </c>
      <c r="W2" s="3">
        <v>2.0</v>
      </c>
      <c r="X2" s="3">
        <v>19.0</v>
      </c>
      <c r="Y2" s="3">
        <v>200.0</v>
      </c>
      <c r="Z2" s="3">
        <v>1.0</v>
      </c>
      <c r="AA2" s="2" t="s">
        <v>36</v>
      </c>
      <c r="AB2" s="2" t="s">
        <v>37</v>
      </c>
      <c r="AC2" s="3">
        <v>94.0</v>
      </c>
      <c r="AD2" s="3">
        <v>192.0</v>
      </c>
      <c r="AE2" s="2" t="s">
        <v>7351</v>
      </c>
      <c r="AF2" s="52" t="s">
        <v>7352</v>
      </c>
      <c r="AG2" s="52" t="str">
        <f t="shared" ref="AG2:AG66" si="1">LEFT(AF2,FIND(" -",AF2)-1)</f>
        <v>virtual instrument</v>
      </c>
      <c r="AH2" s="53" t="s">
        <v>7353</v>
      </c>
      <c r="AI2" s="53" t="s">
        <v>7354</v>
      </c>
      <c r="AJ2" s="53" t="s">
        <v>7354</v>
      </c>
      <c r="AK2" s="47" t="s">
        <v>7355</v>
      </c>
      <c r="AL2" s="54" t="s">
        <v>7356</v>
      </c>
      <c r="AM2" s="53" t="s">
        <v>7351</v>
      </c>
      <c r="AN2" s="53" t="s">
        <v>7354</v>
      </c>
      <c r="AO2" s="53" t="str">
        <f t="shared" ref="AO2:AO300" si="2">IF(AM2="Yes",IF(AN2="Yes", "Both","Header files"), IF(AN2="Yes", "Compiled library files",""))</f>
        <v>Header files</v>
      </c>
      <c r="AP2" s="55">
        <v>0.191</v>
      </c>
      <c r="AQ2" s="56">
        <v>550.0</v>
      </c>
      <c r="AR2" s="56">
        <v>533.0</v>
      </c>
      <c r="AS2" s="53"/>
      <c r="AT2" s="53" t="s">
        <v>7357</v>
      </c>
      <c r="AU2" s="52" t="s">
        <v>7358</v>
      </c>
      <c r="AV2" s="52" t="s">
        <v>7358</v>
      </c>
      <c r="AW2" s="52" t="s">
        <v>7359</v>
      </c>
      <c r="AX2" s="52" t="s">
        <v>7359</v>
      </c>
    </row>
    <row r="3">
      <c r="A3" s="3" t="s">
        <v>7360</v>
      </c>
      <c r="B3" s="4" t="s">
        <v>77</v>
      </c>
      <c r="C3" s="2" t="s">
        <v>78</v>
      </c>
      <c r="D3" s="2" t="s">
        <v>79</v>
      </c>
      <c r="E3" s="2" t="s">
        <v>80</v>
      </c>
      <c r="F3" s="2" t="s">
        <v>81</v>
      </c>
      <c r="G3" s="17" t="s">
        <v>7361</v>
      </c>
      <c r="H3" s="2" t="s">
        <v>82</v>
      </c>
      <c r="I3" s="2" t="s">
        <v>83</v>
      </c>
      <c r="J3" s="2" t="s">
        <v>84</v>
      </c>
      <c r="K3" s="3">
        <v>151.0</v>
      </c>
      <c r="L3" s="2" t="s">
        <v>46</v>
      </c>
      <c r="M3" s="3">
        <v>11.0</v>
      </c>
      <c r="N3" s="3">
        <v>0.0</v>
      </c>
      <c r="O3" s="5" t="b">
        <v>1</v>
      </c>
      <c r="P3" s="5" t="b">
        <v>1</v>
      </c>
      <c r="Q3" s="5" t="b">
        <v>0</v>
      </c>
      <c r="R3" s="3">
        <v>0.0</v>
      </c>
      <c r="S3" s="2" t="s">
        <v>35</v>
      </c>
      <c r="T3" s="5" t="b">
        <v>0</v>
      </c>
      <c r="U3" s="3">
        <v>0.0</v>
      </c>
      <c r="V3" s="3">
        <v>0.0</v>
      </c>
      <c r="W3" s="3">
        <v>0.0</v>
      </c>
      <c r="X3" s="3">
        <v>0.0</v>
      </c>
      <c r="Y3" s="3">
        <v>1.0</v>
      </c>
      <c r="Z3" s="3">
        <v>1.0</v>
      </c>
      <c r="AA3" s="2" t="s">
        <v>85</v>
      </c>
      <c r="AB3" s="2" t="s">
        <v>67</v>
      </c>
      <c r="AC3" s="3">
        <v>52.0</v>
      </c>
      <c r="AD3" s="3">
        <v>832.0</v>
      </c>
      <c r="AE3" s="2" t="s">
        <v>7351</v>
      </c>
      <c r="AF3" s="47" t="s">
        <v>7362</v>
      </c>
      <c r="AG3" s="52" t="str">
        <f t="shared" si="1"/>
        <v>effect</v>
      </c>
      <c r="AH3" s="53" t="s">
        <v>7363</v>
      </c>
      <c r="AI3" s="53" t="s">
        <v>7354</v>
      </c>
      <c r="AJ3" s="53" t="s">
        <v>7354</v>
      </c>
      <c r="AK3" s="47" t="s">
        <v>7355</v>
      </c>
      <c r="AL3" s="54" t="s">
        <v>7356</v>
      </c>
      <c r="AM3" s="53" t="s">
        <v>7351</v>
      </c>
      <c r="AN3" s="53" t="s">
        <v>7354</v>
      </c>
      <c r="AO3" s="53" t="str">
        <f t="shared" si="2"/>
        <v>Header files</v>
      </c>
      <c r="AP3" s="55">
        <v>0.5273</v>
      </c>
      <c r="AQ3" s="56">
        <v>667.0</v>
      </c>
      <c r="AR3" s="56">
        <v>569.0</v>
      </c>
      <c r="AS3" s="53"/>
      <c r="AT3" s="53"/>
      <c r="AU3" s="57"/>
      <c r="AV3" s="57"/>
      <c r="AW3" s="53"/>
      <c r="AX3" s="53"/>
    </row>
    <row r="4">
      <c r="A4" s="3" t="s">
        <v>7364</v>
      </c>
      <c r="B4" s="4" t="s">
        <v>96</v>
      </c>
      <c r="C4" s="2" t="s">
        <v>97</v>
      </c>
      <c r="D4" s="2" t="s">
        <v>98</v>
      </c>
      <c r="E4" s="2" t="s">
        <v>99</v>
      </c>
      <c r="F4" s="2" t="s">
        <v>100</v>
      </c>
      <c r="G4" s="17" t="s">
        <v>7365</v>
      </c>
      <c r="H4" s="2" t="s">
        <v>101</v>
      </c>
      <c r="I4" s="2" t="s">
        <v>102</v>
      </c>
      <c r="J4" s="2" t="s">
        <v>103</v>
      </c>
      <c r="K4" s="3">
        <v>164.0</v>
      </c>
      <c r="L4" s="2" t="s">
        <v>46</v>
      </c>
      <c r="M4" s="3">
        <v>10.0</v>
      </c>
      <c r="N4" s="3">
        <v>0.0</v>
      </c>
      <c r="O4" s="5" t="b">
        <v>1</v>
      </c>
      <c r="P4" s="5" t="b">
        <v>1</v>
      </c>
      <c r="Q4" s="5" t="b">
        <v>0</v>
      </c>
      <c r="R4" s="3">
        <v>2.0</v>
      </c>
      <c r="S4" s="2" t="s">
        <v>35</v>
      </c>
      <c r="T4" s="5" t="b">
        <v>0</v>
      </c>
      <c r="U4" s="3">
        <v>0.0</v>
      </c>
      <c r="V4" s="3">
        <v>0.0</v>
      </c>
      <c r="W4" s="3">
        <v>0.0</v>
      </c>
      <c r="X4" s="3">
        <v>0.0</v>
      </c>
      <c r="Y4" s="3">
        <v>1.0</v>
      </c>
      <c r="Z4" s="3">
        <v>1.0</v>
      </c>
      <c r="AA4" s="2" t="s">
        <v>48</v>
      </c>
      <c r="AB4" s="2" t="s">
        <v>67</v>
      </c>
      <c r="AC4" s="3">
        <v>21.0</v>
      </c>
      <c r="AD4" s="3">
        <v>214.0</v>
      </c>
      <c r="AE4" s="2" t="s">
        <v>7351</v>
      </c>
      <c r="AF4" s="47" t="s">
        <v>7366</v>
      </c>
      <c r="AG4" s="52" t="str">
        <f t="shared" si="1"/>
        <v>effect</v>
      </c>
      <c r="AH4" s="53" t="s">
        <v>7367</v>
      </c>
      <c r="AI4" s="53" t="s">
        <v>7354</v>
      </c>
      <c r="AJ4" s="53" t="s">
        <v>7354</v>
      </c>
      <c r="AK4" s="47" t="s">
        <v>7355</v>
      </c>
      <c r="AL4" s="54" t="s">
        <v>7356</v>
      </c>
      <c r="AM4" s="53" t="s">
        <v>7351</v>
      </c>
      <c r="AN4" s="53" t="s">
        <v>7354</v>
      </c>
      <c r="AO4" s="53" t="str">
        <f t="shared" si="2"/>
        <v>Header files</v>
      </c>
      <c r="AP4" s="55">
        <v>0.0932</v>
      </c>
      <c r="AQ4" s="56">
        <v>140.0</v>
      </c>
      <c r="AR4" s="56">
        <v>74.0</v>
      </c>
      <c r="AS4" s="53"/>
      <c r="AT4" s="53" t="s">
        <v>7368</v>
      </c>
      <c r="AU4" s="57"/>
      <c r="AV4" s="57"/>
      <c r="AW4" s="53"/>
      <c r="AX4" s="53"/>
    </row>
    <row r="5">
      <c r="A5" s="3" t="s">
        <v>7369</v>
      </c>
      <c r="B5" s="4" t="s">
        <v>128</v>
      </c>
      <c r="C5" s="2" t="s">
        <v>129</v>
      </c>
      <c r="D5" s="2" t="s">
        <v>130</v>
      </c>
      <c r="E5" s="2" t="s">
        <v>131</v>
      </c>
      <c r="F5" s="2" t="s">
        <v>132</v>
      </c>
      <c r="G5" s="17" t="s">
        <v>7365</v>
      </c>
      <c r="H5" s="2" t="s">
        <v>133</v>
      </c>
      <c r="I5" s="2" t="s">
        <v>134</v>
      </c>
      <c r="J5" s="2" t="s">
        <v>135</v>
      </c>
      <c r="K5" s="3">
        <v>2610.0</v>
      </c>
      <c r="L5" s="2" t="s">
        <v>46</v>
      </c>
      <c r="M5" s="3">
        <v>9.0</v>
      </c>
      <c r="N5" s="3">
        <v>0.0</v>
      </c>
      <c r="O5" s="5" t="b">
        <v>1</v>
      </c>
      <c r="P5" s="5" t="b">
        <v>1</v>
      </c>
      <c r="Q5" s="5" t="b">
        <v>0</v>
      </c>
      <c r="R5" s="3">
        <v>0.0</v>
      </c>
      <c r="S5" s="2" t="s">
        <v>136</v>
      </c>
      <c r="T5" s="5" t="b">
        <v>0</v>
      </c>
      <c r="U5" s="3">
        <v>0.0</v>
      </c>
      <c r="V5" s="3">
        <v>0.0</v>
      </c>
      <c r="W5" s="3">
        <v>0.0</v>
      </c>
      <c r="X5" s="3">
        <v>0.0</v>
      </c>
      <c r="Y5" s="3">
        <v>1.0</v>
      </c>
      <c r="Z5" s="3">
        <v>1.0</v>
      </c>
      <c r="AA5" s="2" t="s">
        <v>48</v>
      </c>
      <c r="AB5" s="2" t="s">
        <v>37</v>
      </c>
      <c r="AC5" s="3">
        <v>13.0</v>
      </c>
      <c r="AD5" s="3">
        <v>215.0</v>
      </c>
      <c r="AE5" s="2" t="s">
        <v>7351</v>
      </c>
      <c r="AF5" s="47" t="s">
        <v>7352</v>
      </c>
      <c r="AG5" s="52" t="str">
        <f t="shared" si="1"/>
        <v>virtual instrument</v>
      </c>
      <c r="AH5" s="53" t="s">
        <v>7367</v>
      </c>
      <c r="AI5" s="53" t="s">
        <v>7354</v>
      </c>
      <c r="AJ5" s="53" t="s">
        <v>7354</v>
      </c>
      <c r="AK5" s="47" t="s">
        <v>7355</v>
      </c>
      <c r="AL5" s="54" t="s">
        <v>7356</v>
      </c>
      <c r="AM5" s="53" t="s">
        <v>7351</v>
      </c>
      <c r="AN5" s="53" t="s">
        <v>7354</v>
      </c>
      <c r="AO5" s="53" t="str">
        <f t="shared" si="2"/>
        <v>Header files</v>
      </c>
      <c r="AP5" s="55">
        <v>0.1821</v>
      </c>
      <c r="AQ5" s="56">
        <v>231.0</v>
      </c>
      <c r="AR5" s="56">
        <v>191.0</v>
      </c>
      <c r="AS5" s="53"/>
      <c r="AT5" s="53"/>
      <c r="AU5" s="57"/>
      <c r="AV5" s="57"/>
      <c r="AW5" s="53"/>
      <c r="AX5" s="53"/>
    </row>
    <row r="6">
      <c r="A6" s="3" t="s">
        <v>7370</v>
      </c>
      <c r="B6" s="4" t="s">
        <v>137</v>
      </c>
      <c r="C6" s="2" t="s">
        <v>138</v>
      </c>
      <c r="D6" s="2" t="s">
        <v>139</v>
      </c>
      <c r="E6" s="2" t="s">
        <v>140</v>
      </c>
      <c r="F6" s="2" t="s">
        <v>141</v>
      </c>
      <c r="G6" s="17" t="s">
        <v>7361</v>
      </c>
      <c r="H6" s="2" t="s">
        <v>142</v>
      </c>
      <c r="I6" s="2" t="s">
        <v>143</v>
      </c>
      <c r="J6" s="2" t="s">
        <v>144</v>
      </c>
      <c r="K6" s="3">
        <v>259.0</v>
      </c>
      <c r="L6" s="2" t="s">
        <v>46</v>
      </c>
      <c r="M6" s="3">
        <v>9.0</v>
      </c>
      <c r="N6" s="3">
        <v>0.0</v>
      </c>
      <c r="O6" s="5" t="b">
        <v>1</v>
      </c>
      <c r="P6" s="5" t="b">
        <v>1</v>
      </c>
      <c r="Q6" s="5" t="b">
        <v>1</v>
      </c>
      <c r="R6" s="3">
        <v>0.0</v>
      </c>
      <c r="S6" s="2" t="s">
        <v>35</v>
      </c>
      <c r="T6" s="5" t="b">
        <v>0</v>
      </c>
      <c r="U6" s="3">
        <v>0.0</v>
      </c>
      <c r="V6" s="3">
        <v>0.0</v>
      </c>
      <c r="W6" s="3">
        <v>0.0</v>
      </c>
      <c r="X6" s="3">
        <v>0.0</v>
      </c>
      <c r="Y6" s="3">
        <v>1.0</v>
      </c>
      <c r="Z6" s="3">
        <v>1.0</v>
      </c>
      <c r="AA6" s="2" t="s">
        <v>48</v>
      </c>
      <c r="AB6" s="2" t="s">
        <v>37</v>
      </c>
      <c r="AC6" s="3">
        <v>214.0</v>
      </c>
      <c r="AD6" s="3">
        <v>530.0</v>
      </c>
      <c r="AE6" s="2" t="s">
        <v>7351</v>
      </c>
      <c r="AF6" s="47" t="s">
        <v>7371</v>
      </c>
      <c r="AG6" s="52" t="str">
        <f t="shared" si="1"/>
        <v>effect</v>
      </c>
      <c r="AH6" s="53" t="s">
        <v>2440</v>
      </c>
      <c r="AI6" s="53" t="s">
        <v>7354</v>
      </c>
      <c r="AJ6" s="53" t="s">
        <v>7354</v>
      </c>
      <c r="AK6" s="47" t="s">
        <v>7355</v>
      </c>
      <c r="AL6" s="54" t="s">
        <v>7356</v>
      </c>
      <c r="AM6" s="53" t="s">
        <v>7351</v>
      </c>
      <c r="AN6" s="53" t="s">
        <v>7354</v>
      </c>
      <c r="AO6" s="53" t="str">
        <f t="shared" si="2"/>
        <v>Header files</v>
      </c>
      <c r="AP6" s="55">
        <v>0.0</v>
      </c>
      <c r="AQ6" s="56">
        <v>110.0</v>
      </c>
      <c r="AR6" s="56">
        <v>82.0</v>
      </c>
      <c r="AS6" s="53"/>
      <c r="AT6" s="53" t="s">
        <v>7372</v>
      </c>
      <c r="AU6" s="57"/>
      <c r="AV6" s="57"/>
      <c r="AW6" s="53"/>
      <c r="AX6" s="53"/>
    </row>
    <row r="7">
      <c r="A7" s="3" t="s">
        <v>7373</v>
      </c>
      <c r="B7" s="4" t="s">
        <v>145</v>
      </c>
      <c r="C7" s="2" t="s">
        <v>146</v>
      </c>
      <c r="D7" s="2" t="s">
        <v>147</v>
      </c>
      <c r="E7" s="2" t="s">
        <v>148</v>
      </c>
      <c r="F7" s="2" t="s">
        <v>149</v>
      </c>
      <c r="G7" s="17" t="s">
        <v>7350</v>
      </c>
      <c r="H7" s="2" t="s">
        <v>150</v>
      </c>
      <c r="I7" s="2" t="s">
        <v>151</v>
      </c>
      <c r="J7" s="2" t="s">
        <v>152</v>
      </c>
      <c r="K7" s="3">
        <v>28409.0</v>
      </c>
      <c r="L7" s="2" t="s">
        <v>46</v>
      </c>
      <c r="M7" s="3">
        <v>8.0</v>
      </c>
      <c r="N7" s="3">
        <v>0.0</v>
      </c>
      <c r="O7" s="5" t="b">
        <v>1</v>
      </c>
      <c r="P7" s="5" t="b">
        <v>1</v>
      </c>
      <c r="Q7" s="5" t="b">
        <v>1</v>
      </c>
      <c r="R7" s="3">
        <v>1.0</v>
      </c>
      <c r="S7" s="2" t="s">
        <v>35</v>
      </c>
      <c r="T7" s="5" t="b">
        <v>0</v>
      </c>
      <c r="U7" s="3">
        <v>0.0</v>
      </c>
      <c r="V7" s="3">
        <v>0.0</v>
      </c>
      <c r="W7" s="3">
        <v>0.0</v>
      </c>
      <c r="X7" s="3">
        <v>0.0</v>
      </c>
      <c r="Y7" s="3">
        <v>1.0</v>
      </c>
      <c r="Z7" s="3">
        <v>1.0</v>
      </c>
      <c r="AA7" s="2" t="s">
        <v>48</v>
      </c>
      <c r="AB7" s="2" t="s">
        <v>37</v>
      </c>
      <c r="AC7" s="3">
        <v>14.0</v>
      </c>
      <c r="AD7" s="3">
        <v>479.0</v>
      </c>
      <c r="AE7" s="2" t="s">
        <v>7351</v>
      </c>
      <c r="AF7" s="47" t="s">
        <v>7374</v>
      </c>
      <c r="AG7" s="52" t="str">
        <f t="shared" si="1"/>
        <v>effect</v>
      </c>
      <c r="AH7" s="53" t="s">
        <v>2440</v>
      </c>
      <c r="AI7" s="53" t="s">
        <v>7351</v>
      </c>
      <c r="AJ7" s="53" t="s">
        <v>7354</v>
      </c>
      <c r="AK7" s="47" t="s">
        <v>7355</v>
      </c>
      <c r="AL7" s="54" t="s">
        <v>7356</v>
      </c>
      <c r="AM7" s="53" t="s">
        <v>7351</v>
      </c>
      <c r="AN7" s="53" t="s">
        <v>7354</v>
      </c>
      <c r="AO7" s="53" t="str">
        <f t="shared" si="2"/>
        <v>Header files</v>
      </c>
      <c r="AP7" s="55">
        <v>0.1171</v>
      </c>
      <c r="AQ7" s="56">
        <v>177.0</v>
      </c>
      <c r="AR7" s="56">
        <v>90.0</v>
      </c>
      <c r="AS7" s="53"/>
      <c r="AT7" s="53" t="s">
        <v>7375</v>
      </c>
      <c r="AU7" s="57"/>
      <c r="AV7" s="57"/>
      <c r="AW7" s="53"/>
      <c r="AX7" s="53"/>
    </row>
    <row r="8">
      <c r="A8" s="3" t="s">
        <v>7376</v>
      </c>
      <c r="B8" s="4" t="s">
        <v>153</v>
      </c>
      <c r="C8" s="2" t="s">
        <v>154</v>
      </c>
      <c r="D8" s="2" t="s">
        <v>155</v>
      </c>
      <c r="E8" s="2" t="s">
        <v>7377</v>
      </c>
      <c r="F8" s="2" t="s">
        <v>157</v>
      </c>
      <c r="G8" s="17" t="s">
        <v>7378</v>
      </c>
      <c r="H8" s="2" t="s">
        <v>158</v>
      </c>
      <c r="I8" s="2" t="s">
        <v>159</v>
      </c>
      <c r="J8" s="2" t="s">
        <v>160</v>
      </c>
      <c r="K8" s="3">
        <v>73351.0</v>
      </c>
      <c r="L8" s="2" t="s">
        <v>46</v>
      </c>
      <c r="M8" s="3">
        <v>8.0</v>
      </c>
      <c r="N8" s="3">
        <v>0.0</v>
      </c>
      <c r="O8" s="5" t="b">
        <v>1</v>
      </c>
      <c r="P8" s="5" t="b">
        <v>1</v>
      </c>
      <c r="Q8" s="5" t="b">
        <v>0</v>
      </c>
      <c r="R8" s="3">
        <v>1.0</v>
      </c>
      <c r="S8" s="2" t="s">
        <v>35</v>
      </c>
      <c r="T8" s="5" t="b">
        <v>0</v>
      </c>
      <c r="U8" s="3">
        <v>0.0</v>
      </c>
      <c r="V8" s="3">
        <v>0.0</v>
      </c>
      <c r="W8" s="3">
        <v>0.0</v>
      </c>
      <c r="X8" s="3">
        <v>0.0</v>
      </c>
      <c r="Y8" s="3">
        <v>1.0</v>
      </c>
      <c r="Z8" s="3">
        <v>1.0</v>
      </c>
      <c r="AA8" s="2" t="s">
        <v>7379</v>
      </c>
      <c r="AB8" s="2" t="s">
        <v>37</v>
      </c>
      <c r="AC8" s="3">
        <v>343.0</v>
      </c>
      <c r="AD8" s="3">
        <v>1002.0</v>
      </c>
      <c r="AE8" s="2" t="s">
        <v>7351</v>
      </c>
      <c r="AF8" s="47" t="s">
        <v>7352</v>
      </c>
      <c r="AG8" s="52" t="str">
        <f t="shared" si="1"/>
        <v>virtual instrument</v>
      </c>
      <c r="AH8" s="53" t="s">
        <v>2440</v>
      </c>
      <c r="AI8" s="53" t="s">
        <v>7354</v>
      </c>
      <c r="AJ8" s="53" t="s">
        <v>7354</v>
      </c>
      <c r="AK8" s="47" t="s">
        <v>7355</v>
      </c>
      <c r="AL8" s="54" t="s">
        <v>7356</v>
      </c>
      <c r="AM8" s="53" t="s">
        <v>7351</v>
      </c>
      <c r="AN8" s="53" t="s">
        <v>7354</v>
      </c>
      <c r="AO8" s="53" t="str">
        <f t="shared" si="2"/>
        <v>Header files</v>
      </c>
      <c r="AP8" s="55">
        <v>0.1924</v>
      </c>
      <c r="AQ8" s="56">
        <v>334.0</v>
      </c>
      <c r="AR8" s="56">
        <v>297.0</v>
      </c>
      <c r="AS8" s="53"/>
      <c r="AT8" s="53" t="s">
        <v>7380</v>
      </c>
      <c r="AU8" s="57"/>
      <c r="AV8" s="57"/>
      <c r="AW8" s="53"/>
      <c r="AX8" s="53"/>
    </row>
    <row r="9">
      <c r="A9" s="3" t="s">
        <v>7381</v>
      </c>
      <c r="B9" s="4" t="s">
        <v>196</v>
      </c>
      <c r="C9" s="2" t="s">
        <v>197</v>
      </c>
      <c r="D9" s="2" t="s">
        <v>198</v>
      </c>
      <c r="E9" s="2" t="s">
        <v>199</v>
      </c>
      <c r="F9" s="2" t="s">
        <v>200</v>
      </c>
      <c r="G9" s="17" t="s">
        <v>7365</v>
      </c>
      <c r="H9" s="2" t="s">
        <v>201</v>
      </c>
      <c r="I9" s="2" t="s">
        <v>202</v>
      </c>
      <c r="J9" s="2" t="s">
        <v>203</v>
      </c>
      <c r="K9" s="3">
        <v>364.0</v>
      </c>
      <c r="L9" s="2" t="s">
        <v>204</v>
      </c>
      <c r="M9" s="3">
        <v>7.0</v>
      </c>
      <c r="N9" s="3">
        <v>0.0</v>
      </c>
      <c r="O9" s="5" t="b">
        <v>1</v>
      </c>
      <c r="P9" s="5" t="b">
        <v>1</v>
      </c>
      <c r="Q9" s="5" t="b">
        <v>0</v>
      </c>
      <c r="R9" s="3">
        <v>1.0</v>
      </c>
      <c r="S9" s="2" t="s">
        <v>47</v>
      </c>
      <c r="T9" s="5" t="b">
        <v>0</v>
      </c>
      <c r="U9" s="3">
        <v>0.0</v>
      </c>
      <c r="V9" s="3">
        <v>0.0</v>
      </c>
      <c r="W9" s="3">
        <v>0.0</v>
      </c>
      <c r="X9" s="3">
        <v>0.0</v>
      </c>
      <c r="Y9" s="3">
        <v>1.0</v>
      </c>
      <c r="Z9" s="3">
        <v>1.0</v>
      </c>
      <c r="AA9" s="2" t="s">
        <v>48</v>
      </c>
      <c r="AB9" s="2" t="s">
        <v>37</v>
      </c>
      <c r="AC9" s="3">
        <v>44.0</v>
      </c>
      <c r="AD9" s="3">
        <v>44.0</v>
      </c>
      <c r="AE9" s="2" t="s">
        <v>7351</v>
      </c>
      <c r="AF9" s="47" t="s">
        <v>7382</v>
      </c>
      <c r="AG9" s="52" t="str">
        <f t="shared" si="1"/>
        <v>effect</v>
      </c>
      <c r="AH9" s="53" t="s">
        <v>7383</v>
      </c>
      <c r="AI9" s="53" t="s">
        <v>7354</v>
      </c>
      <c r="AJ9" s="53" t="s">
        <v>7354</v>
      </c>
      <c r="AK9" s="47" t="s">
        <v>7384</v>
      </c>
      <c r="AL9" s="54" t="s">
        <v>7356</v>
      </c>
      <c r="AM9" s="53" t="s">
        <v>7351</v>
      </c>
      <c r="AN9" s="53" t="s">
        <v>7354</v>
      </c>
      <c r="AO9" s="53" t="str">
        <f t="shared" si="2"/>
        <v>Header files</v>
      </c>
      <c r="AP9" s="55">
        <v>0.0</v>
      </c>
      <c r="AQ9" s="56">
        <v>5.0</v>
      </c>
      <c r="AR9" s="56">
        <v>3.0</v>
      </c>
      <c r="AS9" s="47" t="s">
        <v>7385</v>
      </c>
      <c r="AT9" s="53"/>
      <c r="AU9" s="57"/>
      <c r="AV9" s="57"/>
      <c r="AW9" s="53"/>
      <c r="AX9" s="53"/>
    </row>
    <row r="10">
      <c r="A10" s="3" t="s">
        <v>7386</v>
      </c>
      <c r="B10" s="4" t="s">
        <v>205</v>
      </c>
      <c r="C10" s="2" t="s">
        <v>206</v>
      </c>
      <c r="D10" s="2" t="s">
        <v>207</v>
      </c>
      <c r="E10" s="2" t="s">
        <v>208</v>
      </c>
      <c r="F10" s="2" t="s">
        <v>209</v>
      </c>
      <c r="G10" s="17" t="s">
        <v>7350</v>
      </c>
      <c r="H10" s="2" t="s">
        <v>210</v>
      </c>
      <c r="I10" s="2" t="s">
        <v>211</v>
      </c>
      <c r="J10" s="2" t="s">
        <v>212</v>
      </c>
      <c r="K10" s="3">
        <v>219.0</v>
      </c>
      <c r="L10" s="2" t="s">
        <v>46</v>
      </c>
      <c r="M10" s="3">
        <v>7.0</v>
      </c>
      <c r="N10" s="3">
        <v>0.0</v>
      </c>
      <c r="O10" s="5" t="b">
        <v>1</v>
      </c>
      <c r="P10" s="5" t="b">
        <v>1</v>
      </c>
      <c r="Q10" s="5" t="b">
        <v>0</v>
      </c>
      <c r="R10" s="3">
        <v>0.0</v>
      </c>
      <c r="S10" s="2" t="s">
        <v>35</v>
      </c>
      <c r="T10" s="5" t="b">
        <v>0</v>
      </c>
      <c r="U10" s="3">
        <v>0.0</v>
      </c>
      <c r="V10" s="3">
        <v>0.0</v>
      </c>
      <c r="W10" s="3">
        <v>0.0</v>
      </c>
      <c r="X10" s="3">
        <v>0.0</v>
      </c>
      <c r="Y10" s="3">
        <v>1.0</v>
      </c>
      <c r="Z10" s="3">
        <v>1.0</v>
      </c>
      <c r="AA10" s="2" t="s">
        <v>213</v>
      </c>
      <c r="AB10" s="2" t="s">
        <v>37</v>
      </c>
      <c r="AC10" s="3">
        <v>336.0</v>
      </c>
      <c r="AD10" s="3">
        <v>270.0</v>
      </c>
      <c r="AE10" s="2" t="s">
        <v>7351</v>
      </c>
      <c r="AF10" s="47" t="s">
        <v>7387</v>
      </c>
      <c r="AG10" s="52" t="str">
        <f t="shared" si="1"/>
        <v>effect</v>
      </c>
      <c r="AH10" s="53" t="s">
        <v>2440</v>
      </c>
      <c r="AI10" s="53" t="s">
        <v>7354</v>
      </c>
      <c r="AJ10" s="53" t="s">
        <v>7354</v>
      </c>
      <c r="AK10" s="47" t="s">
        <v>7355</v>
      </c>
      <c r="AL10" s="54" t="s">
        <v>7356</v>
      </c>
      <c r="AM10" s="53" t="s">
        <v>7351</v>
      </c>
      <c r="AN10" s="53" t="s">
        <v>7354</v>
      </c>
      <c r="AO10" s="53" t="str">
        <f t="shared" si="2"/>
        <v>Header files</v>
      </c>
      <c r="AP10" s="55">
        <v>0.0512</v>
      </c>
      <c r="AQ10" s="56">
        <v>490.0</v>
      </c>
      <c r="AR10" s="56">
        <v>214.0</v>
      </c>
      <c r="AS10" s="53"/>
      <c r="AT10" s="53"/>
      <c r="AU10" s="57"/>
      <c r="AV10" s="57"/>
      <c r="AW10" s="53"/>
      <c r="AX10" s="53"/>
    </row>
    <row r="11">
      <c r="A11" s="3" t="s">
        <v>7388</v>
      </c>
      <c r="B11" s="4" t="s">
        <v>214</v>
      </c>
      <c r="C11" s="2" t="s">
        <v>215</v>
      </c>
      <c r="D11" s="2" t="s">
        <v>216</v>
      </c>
      <c r="E11" s="2" t="s">
        <v>217</v>
      </c>
      <c r="F11" s="2" t="s">
        <v>218</v>
      </c>
      <c r="G11" s="17" t="s">
        <v>7365</v>
      </c>
      <c r="H11" s="2" t="s">
        <v>219</v>
      </c>
      <c r="I11" s="2" t="s">
        <v>220</v>
      </c>
      <c r="J11" s="2" t="s">
        <v>221</v>
      </c>
      <c r="K11" s="3">
        <v>54262.0</v>
      </c>
      <c r="L11" s="2" t="s">
        <v>46</v>
      </c>
      <c r="M11" s="3">
        <v>7.0</v>
      </c>
      <c r="N11" s="3">
        <v>0.0</v>
      </c>
      <c r="O11" s="5" t="b">
        <v>1</v>
      </c>
      <c r="P11" s="5" t="b">
        <v>1</v>
      </c>
      <c r="Q11" s="5" t="b">
        <v>1</v>
      </c>
      <c r="R11" s="3">
        <v>0.0</v>
      </c>
      <c r="S11" s="2" t="s">
        <v>47</v>
      </c>
      <c r="T11" s="5" t="b">
        <v>0</v>
      </c>
      <c r="U11" s="3">
        <v>0.0</v>
      </c>
      <c r="V11" s="3">
        <v>0.0</v>
      </c>
      <c r="W11" s="3">
        <v>0.0</v>
      </c>
      <c r="X11" s="3">
        <v>0.0</v>
      </c>
      <c r="Y11" s="3">
        <v>1.0</v>
      </c>
      <c r="Z11" s="3">
        <v>1.0</v>
      </c>
      <c r="AA11" s="2" t="s">
        <v>48</v>
      </c>
      <c r="AB11" s="2" t="s">
        <v>37</v>
      </c>
      <c r="AC11" s="3">
        <v>13.0</v>
      </c>
      <c r="AD11" s="3">
        <v>38.0</v>
      </c>
      <c r="AE11" s="2" t="s">
        <v>7351</v>
      </c>
      <c r="AF11" s="47" t="s">
        <v>7389</v>
      </c>
      <c r="AG11" s="52" t="str">
        <f t="shared" si="1"/>
        <v>virtual instrument</v>
      </c>
      <c r="AH11" s="53" t="s">
        <v>7363</v>
      </c>
      <c r="AI11" s="53" t="s">
        <v>7354</v>
      </c>
      <c r="AJ11" s="53" t="s">
        <v>7354</v>
      </c>
      <c r="AK11" s="48" t="s">
        <v>7390</v>
      </c>
      <c r="AL11" s="54" t="s">
        <v>7391</v>
      </c>
      <c r="AM11" s="53" t="s">
        <v>7351</v>
      </c>
      <c r="AN11" s="53" t="s">
        <v>7354</v>
      </c>
      <c r="AO11" s="53" t="str">
        <f t="shared" si="2"/>
        <v>Header files</v>
      </c>
      <c r="AP11" s="55">
        <v>0.117</v>
      </c>
      <c r="AQ11" s="56">
        <v>2032.0</v>
      </c>
      <c r="AR11" s="56">
        <v>2014.0</v>
      </c>
      <c r="AS11" s="53"/>
      <c r="AT11" s="53"/>
      <c r="AU11" s="57"/>
      <c r="AV11" s="57"/>
      <c r="AW11" s="53"/>
      <c r="AX11" s="53"/>
    </row>
    <row r="12">
      <c r="A12" s="3" t="s">
        <v>7392</v>
      </c>
      <c r="B12" s="4" t="s">
        <v>222</v>
      </c>
      <c r="C12" s="2" t="s">
        <v>223</v>
      </c>
      <c r="D12" s="2" t="s">
        <v>224</v>
      </c>
      <c r="E12" s="2" t="s">
        <v>225</v>
      </c>
      <c r="F12" s="2" t="s">
        <v>226</v>
      </c>
      <c r="G12" s="17" t="s">
        <v>7393</v>
      </c>
      <c r="H12" s="2" t="s">
        <v>227</v>
      </c>
      <c r="I12" s="2" t="s">
        <v>228</v>
      </c>
      <c r="J12" s="2" t="s">
        <v>229</v>
      </c>
      <c r="K12" s="3">
        <v>245.0</v>
      </c>
      <c r="L12" s="2" t="s">
        <v>46</v>
      </c>
      <c r="M12" s="3">
        <v>7.0</v>
      </c>
      <c r="N12" s="3">
        <v>0.0</v>
      </c>
      <c r="O12" s="5" t="b">
        <v>1</v>
      </c>
      <c r="P12" s="5" t="b">
        <v>1</v>
      </c>
      <c r="Q12" s="5" t="b">
        <v>0</v>
      </c>
      <c r="R12" s="3">
        <v>1.0</v>
      </c>
      <c r="S12" s="2" t="s">
        <v>35</v>
      </c>
      <c r="T12" s="5" t="b">
        <v>0</v>
      </c>
      <c r="U12" s="3">
        <v>0.0</v>
      </c>
      <c r="V12" s="3">
        <v>0.0</v>
      </c>
      <c r="W12" s="3">
        <v>0.0</v>
      </c>
      <c r="X12" s="3">
        <v>0.0</v>
      </c>
      <c r="Y12" s="3">
        <v>1.0</v>
      </c>
      <c r="Z12" s="3">
        <v>1.0</v>
      </c>
      <c r="AA12" s="2" t="s">
        <v>85</v>
      </c>
      <c r="AB12" s="2" t="s">
        <v>37</v>
      </c>
      <c r="AC12" s="3">
        <v>781.0</v>
      </c>
      <c r="AD12" s="3">
        <v>1204.0</v>
      </c>
      <c r="AE12" s="2" t="s">
        <v>7351</v>
      </c>
      <c r="AF12" s="47" t="s">
        <v>7394</v>
      </c>
      <c r="AG12" s="52" t="str">
        <f t="shared" si="1"/>
        <v>effect</v>
      </c>
      <c r="AH12" s="53" t="s">
        <v>2440</v>
      </c>
      <c r="AI12" s="53" t="s">
        <v>7354</v>
      </c>
      <c r="AJ12" s="53" t="s">
        <v>7354</v>
      </c>
      <c r="AK12" s="47" t="s">
        <v>7355</v>
      </c>
      <c r="AL12" s="54" t="s">
        <v>7356</v>
      </c>
      <c r="AM12" s="53" t="s">
        <v>7351</v>
      </c>
      <c r="AN12" s="53" t="s">
        <v>7354</v>
      </c>
      <c r="AO12" s="53" t="str">
        <f t="shared" si="2"/>
        <v>Header files</v>
      </c>
      <c r="AP12" s="55">
        <v>0.0961</v>
      </c>
      <c r="AQ12" s="56">
        <v>207.0</v>
      </c>
      <c r="AR12" s="56">
        <v>178.0</v>
      </c>
      <c r="AS12" s="53"/>
      <c r="AT12" s="53"/>
      <c r="AU12" s="57"/>
      <c r="AV12" s="57"/>
      <c r="AW12" s="53"/>
      <c r="AX12" s="53"/>
    </row>
    <row r="13">
      <c r="A13" s="3" t="s">
        <v>7395</v>
      </c>
      <c r="B13" s="4" t="s">
        <v>230</v>
      </c>
      <c r="C13" s="2" t="s">
        <v>231</v>
      </c>
      <c r="D13" s="2" t="s">
        <v>232</v>
      </c>
      <c r="E13" s="2" t="s">
        <v>233</v>
      </c>
      <c r="F13" s="2" t="s">
        <v>234</v>
      </c>
      <c r="G13" s="17" t="s">
        <v>7361</v>
      </c>
      <c r="H13" s="2" t="s">
        <v>235</v>
      </c>
      <c r="I13" s="2" t="s">
        <v>236</v>
      </c>
      <c r="J13" s="2" t="s">
        <v>237</v>
      </c>
      <c r="K13" s="3">
        <v>555.0</v>
      </c>
      <c r="L13" s="2" t="s">
        <v>46</v>
      </c>
      <c r="M13" s="3">
        <v>7.0</v>
      </c>
      <c r="N13" s="3">
        <v>0.0</v>
      </c>
      <c r="O13" s="5" t="b">
        <v>1</v>
      </c>
      <c r="P13" s="5" t="b">
        <v>1</v>
      </c>
      <c r="Q13" s="5" t="b">
        <v>0</v>
      </c>
      <c r="R13" s="3">
        <v>0.0</v>
      </c>
      <c r="S13" s="2" t="s">
        <v>35</v>
      </c>
      <c r="T13" s="5" t="b">
        <v>0</v>
      </c>
      <c r="U13" s="3">
        <v>0.0</v>
      </c>
      <c r="V13" s="3">
        <v>0.0</v>
      </c>
      <c r="W13" s="3">
        <v>0.0</v>
      </c>
      <c r="X13" s="3">
        <v>0.0</v>
      </c>
      <c r="Y13" s="3">
        <v>1.0</v>
      </c>
      <c r="Z13" s="3">
        <v>1.0</v>
      </c>
      <c r="AA13" s="2" t="s">
        <v>48</v>
      </c>
      <c r="AB13" s="2" t="s">
        <v>37</v>
      </c>
      <c r="AC13" s="3">
        <v>679.0</v>
      </c>
      <c r="AD13" s="3">
        <v>548.0</v>
      </c>
      <c r="AE13" s="2" t="s">
        <v>7351</v>
      </c>
      <c r="AF13" s="47" t="s">
        <v>7396</v>
      </c>
      <c r="AG13" s="52" t="str">
        <f t="shared" si="1"/>
        <v>effect</v>
      </c>
      <c r="AH13" s="53" t="s">
        <v>7397</v>
      </c>
      <c r="AI13" s="53" t="s">
        <v>7354</v>
      </c>
      <c r="AJ13" s="53" t="s">
        <v>7354</v>
      </c>
      <c r="AK13" s="47" t="s">
        <v>7355</v>
      </c>
      <c r="AL13" s="54" t="s">
        <v>7356</v>
      </c>
      <c r="AM13" s="53" t="s">
        <v>7351</v>
      </c>
      <c r="AN13" s="53" t="s">
        <v>7351</v>
      </c>
      <c r="AO13" s="53" t="str">
        <f t="shared" si="2"/>
        <v>Both</v>
      </c>
      <c r="AP13" s="55">
        <v>0.293</v>
      </c>
      <c r="AQ13" s="56">
        <v>1433.0</v>
      </c>
      <c r="AR13" s="56">
        <v>1253.0</v>
      </c>
      <c r="AS13" s="53"/>
      <c r="AT13" s="53" t="s">
        <v>7398</v>
      </c>
      <c r="AU13" s="57"/>
      <c r="AV13" s="57"/>
      <c r="AW13" s="53"/>
      <c r="AX13" s="53"/>
    </row>
    <row r="14">
      <c r="A14" s="3" t="s">
        <v>7399</v>
      </c>
      <c r="B14" s="4" t="s">
        <v>238</v>
      </c>
      <c r="C14" s="2" t="s">
        <v>239</v>
      </c>
      <c r="D14" s="2" t="s">
        <v>240</v>
      </c>
      <c r="E14" s="2" t="s">
        <v>241</v>
      </c>
      <c r="F14" s="2" t="s">
        <v>242</v>
      </c>
      <c r="G14" s="17" t="s">
        <v>7361</v>
      </c>
      <c r="H14" s="2" t="s">
        <v>243</v>
      </c>
      <c r="I14" s="2" t="s">
        <v>244</v>
      </c>
      <c r="J14" s="2" t="s">
        <v>245</v>
      </c>
      <c r="K14" s="3">
        <v>46136.0</v>
      </c>
      <c r="L14" s="2" t="s">
        <v>46</v>
      </c>
      <c r="M14" s="3">
        <v>7.0</v>
      </c>
      <c r="N14" s="3">
        <v>0.0</v>
      </c>
      <c r="O14" s="5" t="b">
        <v>1</v>
      </c>
      <c r="P14" s="5" t="b">
        <v>1</v>
      </c>
      <c r="Q14" s="5" t="b">
        <v>0</v>
      </c>
      <c r="R14" s="3">
        <v>0.0</v>
      </c>
      <c r="S14" s="2" t="s">
        <v>35</v>
      </c>
      <c r="T14" s="5" t="b">
        <v>0</v>
      </c>
      <c r="U14" s="3">
        <v>0.0</v>
      </c>
      <c r="V14" s="3">
        <v>0.0</v>
      </c>
      <c r="W14" s="3">
        <v>0.0</v>
      </c>
      <c r="X14" s="3">
        <v>0.0</v>
      </c>
      <c r="Y14" s="3">
        <v>1.0</v>
      </c>
      <c r="Z14" s="3">
        <v>1.0</v>
      </c>
      <c r="AA14" s="2" t="s">
        <v>48</v>
      </c>
      <c r="AB14" s="2" t="s">
        <v>37</v>
      </c>
      <c r="AC14" s="3">
        <v>101.0</v>
      </c>
      <c r="AD14" s="3">
        <v>800.0</v>
      </c>
      <c r="AE14" s="2" t="s">
        <v>7351</v>
      </c>
      <c r="AF14" s="47" t="s">
        <v>7400</v>
      </c>
      <c r="AG14" s="52" t="str">
        <f t="shared" si="1"/>
        <v>effect</v>
      </c>
      <c r="AH14" s="53" t="s">
        <v>2440</v>
      </c>
      <c r="AI14" s="53" t="s">
        <v>7354</v>
      </c>
      <c r="AJ14" s="53" t="s">
        <v>7354</v>
      </c>
      <c r="AK14" s="47" t="s">
        <v>7355</v>
      </c>
      <c r="AL14" s="54" t="s">
        <v>7356</v>
      </c>
      <c r="AM14" s="53" t="s">
        <v>7354</v>
      </c>
      <c r="AN14" s="53" t="s">
        <v>7354</v>
      </c>
      <c r="AO14" s="53" t="str">
        <f t="shared" si="2"/>
        <v/>
      </c>
      <c r="AP14" s="55">
        <v>0.0515</v>
      </c>
      <c r="AQ14" s="56">
        <v>566.0</v>
      </c>
      <c r="AR14" s="56">
        <v>346.0</v>
      </c>
      <c r="AS14" s="53"/>
      <c r="AT14" s="53" t="s">
        <v>7375</v>
      </c>
      <c r="AU14" s="57"/>
      <c r="AV14" s="57"/>
      <c r="AW14" s="53"/>
      <c r="AX14" s="53"/>
    </row>
    <row r="15">
      <c r="A15" s="3" t="s">
        <v>7401</v>
      </c>
      <c r="B15" s="4" t="s">
        <v>246</v>
      </c>
      <c r="C15" s="2" t="s">
        <v>247</v>
      </c>
      <c r="D15" s="2" t="s">
        <v>248</v>
      </c>
      <c r="E15" s="2" t="s">
        <v>249</v>
      </c>
      <c r="F15" s="2" t="s">
        <v>250</v>
      </c>
      <c r="G15" s="17" t="s">
        <v>7361</v>
      </c>
      <c r="H15" s="2" t="s">
        <v>251</v>
      </c>
      <c r="I15" s="2" t="s">
        <v>252</v>
      </c>
      <c r="J15" s="2" t="s">
        <v>253</v>
      </c>
      <c r="K15" s="3">
        <v>62.0</v>
      </c>
      <c r="L15" s="2" t="s">
        <v>46</v>
      </c>
      <c r="M15" s="3">
        <v>6.0</v>
      </c>
      <c r="N15" s="3">
        <v>0.0</v>
      </c>
      <c r="O15" s="5" t="b">
        <v>1</v>
      </c>
      <c r="P15" s="5" t="b">
        <v>1</v>
      </c>
      <c r="Q15" s="5" t="b">
        <v>0</v>
      </c>
      <c r="R15" s="3">
        <v>1.0</v>
      </c>
      <c r="S15" s="2" t="s">
        <v>35</v>
      </c>
      <c r="T15" s="5" t="b">
        <v>0</v>
      </c>
      <c r="U15" s="3">
        <v>0.0</v>
      </c>
      <c r="V15" s="3">
        <v>0.0</v>
      </c>
      <c r="W15" s="3">
        <v>0.0</v>
      </c>
      <c r="X15" s="3">
        <v>0.0</v>
      </c>
      <c r="Y15" s="3">
        <v>1.0</v>
      </c>
      <c r="Z15" s="3">
        <v>1.0</v>
      </c>
      <c r="AA15" s="2" t="s">
        <v>48</v>
      </c>
      <c r="AB15" s="2" t="s">
        <v>37</v>
      </c>
      <c r="AC15" s="3">
        <v>635.0</v>
      </c>
      <c r="AD15" s="3">
        <v>756.0</v>
      </c>
      <c r="AE15" s="2" t="s">
        <v>7351</v>
      </c>
      <c r="AF15" s="47" t="s">
        <v>7402</v>
      </c>
      <c r="AG15" s="52" t="str">
        <f t="shared" si="1"/>
        <v>effect</v>
      </c>
      <c r="AH15" s="53" t="s">
        <v>2440</v>
      </c>
      <c r="AI15" s="53" t="s">
        <v>7354</v>
      </c>
      <c r="AJ15" s="53" t="s">
        <v>7354</v>
      </c>
      <c r="AK15" s="47" t="s">
        <v>7355</v>
      </c>
      <c r="AL15" s="54" t="s">
        <v>7356</v>
      </c>
      <c r="AM15" s="53" t="s">
        <v>7351</v>
      </c>
      <c r="AN15" s="53" t="s">
        <v>7354</v>
      </c>
      <c r="AO15" s="53" t="str">
        <f t="shared" si="2"/>
        <v>Header files</v>
      </c>
      <c r="AP15" s="55">
        <v>0.0</v>
      </c>
      <c r="AQ15" s="56">
        <v>121.0</v>
      </c>
      <c r="AR15" s="56">
        <v>74.0</v>
      </c>
      <c r="AS15" s="53"/>
      <c r="AT15" s="53"/>
      <c r="AU15" s="57"/>
      <c r="AV15" s="57"/>
      <c r="AW15" s="53"/>
      <c r="AX15" s="53"/>
    </row>
    <row r="16">
      <c r="A16" s="3" t="s">
        <v>7403</v>
      </c>
      <c r="B16" s="4" t="s">
        <v>254</v>
      </c>
      <c r="C16" s="2" t="s">
        <v>255</v>
      </c>
      <c r="D16" s="2" t="s">
        <v>256</v>
      </c>
      <c r="E16" s="2" t="s">
        <v>257</v>
      </c>
      <c r="F16" s="2" t="s">
        <v>258</v>
      </c>
      <c r="G16" s="17" t="s">
        <v>7361</v>
      </c>
      <c r="H16" s="2" t="s">
        <v>259</v>
      </c>
      <c r="I16" s="2" t="s">
        <v>260</v>
      </c>
      <c r="J16" s="2" t="s">
        <v>261</v>
      </c>
      <c r="K16" s="3">
        <v>13750.0</v>
      </c>
      <c r="L16" s="2" t="s">
        <v>46</v>
      </c>
      <c r="M16" s="3">
        <v>6.0</v>
      </c>
      <c r="N16" s="3">
        <v>0.0</v>
      </c>
      <c r="O16" s="5" t="b">
        <v>1</v>
      </c>
      <c r="P16" s="5" t="b">
        <v>1</v>
      </c>
      <c r="Q16" s="5" t="b">
        <v>0</v>
      </c>
      <c r="R16" s="3">
        <v>0.0</v>
      </c>
      <c r="S16" s="2" t="s">
        <v>47</v>
      </c>
      <c r="T16" s="5" t="b">
        <v>0</v>
      </c>
      <c r="U16" s="3">
        <v>0.0</v>
      </c>
      <c r="V16" s="3">
        <v>0.0</v>
      </c>
      <c r="W16" s="3">
        <v>0.0</v>
      </c>
      <c r="X16" s="3">
        <v>0.0</v>
      </c>
      <c r="Y16" s="3">
        <v>1.0</v>
      </c>
      <c r="Z16" s="3">
        <v>1.0</v>
      </c>
      <c r="AA16" s="2" t="s">
        <v>7379</v>
      </c>
      <c r="AB16" s="2" t="s">
        <v>37</v>
      </c>
      <c r="AC16" s="3">
        <v>541.0</v>
      </c>
      <c r="AD16" s="3">
        <v>680.0</v>
      </c>
      <c r="AE16" s="2" t="s">
        <v>7351</v>
      </c>
      <c r="AF16" s="47" t="s">
        <v>7404</v>
      </c>
      <c r="AG16" s="52" t="str">
        <f t="shared" si="1"/>
        <v>effect</v>
      </c>
      <c r="AH16" s="53" t="s">
        <v>2440</v>
      </c>
      <c r="AI16" s="53" t="s">
        <v>7351</v>
      </c>
      <c r="AJ16" s="53" t="s">
        <v>7354</v>
      </c>
      <c r="AK16" s="47" t="s">
        <v>7355</v>
      </c>
      <c r="AL16" s="54" t="s">
        <v>7356</v>
      </c>
      <c r="AM16" s="53" t="s">
        <v>7351</v>
      </c>
      <c r="AN16" s="53" t="s">
        <v>7354</v>
      </c>
      <c r="AO16" s="53" t="str">
        <f t="shared" si="2"/>
        <v>Header files</v>
      </c>
      <c r="AP16" s="55">
        <v>0.0</v>
      </c>
      <c r="AQ16" s="56">
        <v>108.0</v>
      </c>
      <c r="AR16" s="56">
        <v>93.0</v>
      </c>
      <c r="AS16" s="53"/>
      <c r="AT16" s="53" t="s">
        <v>7380</v>
      </c>
      <c r="AU16" s="57"/>
      <c r="AV16" s="57"/>
      <c r="AW16" s="53"/>
      <c r="AX16" s="53"/>
    </row>
    <row r="17">
      <c r="A17" s="3" t="s">
        <v>7405</v>
      </c>
      <c r="B17" s="4" t="s">
        <v>287</v>
      </c>
      <c r="C17" s="2" t="s">
        <v>288</v>
      </c>
      <c r="D17" s="2" t="s">
        <v>289</v>
      </c>
      <c r="E17" s="2" t="s">
        <v>290</v>
      </c>
      <c r="F17" s="2" t="s">
        <v>291</v>
      </c>
      <c r="G17" s="17" t="s">
        <v>7406</v>
      </c>
      <c r="H17" s="2" t="s">
        <v>292</v>
      </c>
      <c r="I17" s="2" t="s">
        <v>293</v>
      </c>
      <c r="J17" s="2" t="s">
        <v>294</v>
      </c>
      <c r="K17" s="3">
        <v>4331.0</v>
      </c>
      <c r="L17" s="2" t="s">
        <v>46</v>
      </c>
      <c r="M17" s="3">
        <v>6.0</v>
      </c>
      <c r="N17" s="3">
        <v>0.0</v>
      </c>
      <c r="O17" s="5" t="b">
        <v>1</v>
      </c>
      <c r="P17" s="5" t="b">
        <v>1</v>
      </c>
      <c r="Q17" s="5" t="b">
        <v>0</v>
      </c>
      <c r="R17" s="3">
        <v>0.0</v>
      </c>
      <c r="S17" s="2" t="s">
        <v>35</v>
      </c>
      <c r="T17" s="5" t="b">
        <v>0</v>
      </c>
      <c r="U17" s="3">
        <v>0.0</v>
      </c>
      <c r="V17" s="3">
        <v>0.0</v>
      </c>
      <c r="W17" s="3">
        <v>0.0</v>
      </c>
      <c r="X17" s="3">
        <v>0.0</v>
      </c>
      <c r="Y17" s="3">
        <v>1.0</v>
      </c>
      <c r="Z17" s="3">
        <v>1.0</v>
      </c>
      <c r="AA17" s="2" t="s">
        <v>48</v>
      </c>
      <c r="AB17" s="2" t="s">
        <v>37</v>
      </c>
      <c r="AC17" s="3">
        <v>1539.0</v>
      </c>
      <c r="AD17" s="3">
        <v>1672.0</v>
      </c>
      <c r="AE17" s="2" t="s">
        <v>7351</v>
      </c>
      <c r="AF17" s="47" t="s">
        <v>7407</v>
      </c>
      <c r="AG17" s="52" t="str">
        <f t="shared" si="1"/>
        <v>effect</v>
      </c>
      <c r="AH17" s="53" t="s">
        <v>7397</v>
      </c>
      <c r="AI17" s="53" t="s">
        <v>7354</v>
      </c>
      <c r="AJ17" s="53" t="s">
        <v>7354</v>
      </c>
      <c r="AK17" s="47" t="s">
        <v>7355</v>
      </c>
      <c r="AL17" s="54" t="s">
        <v>7356</v>
      </c>
      <c r="AM17" s="53" t="s">
        <v>7351</v>
      </c>
      <c r="AN17" s="53" t="s">
        <v>7354</v>
      </c>
      <c r="AO17" s="53" t="str">
        <f t="shared" si="2"/>
        <v>Header files</v>
      </c>
      <c r="AP17" s="55">
        <v>0.432</v>
      </c>
      <c r="AQ17" s="56">
        <v>73.0</v>
      </c>
      <c r="AR17" s="56">
        <v>54.0</v>
      </c>
      <c r="AS17" s="53"/>
      <c r="AT17" s="53" t="s">
        <v>7380</v>
      </c>
      <c r="AU17" s="57"/>
      <c r="AV17" s="57"/>
      <c r="AW17" s="53"/>
      <c r="AX17" s="53"/>
    </row>
    <row r="18">
      <c r="A18" s="3" t="s">
        <v>7408</v>
      </c>
      <c r="B18" s="4" t="s">
        <v>303</v>
      </c>
      <c r="C18" s="2" t="s">
        <v>304</v>
      </c>
      <c r="D18" s="2" t="s">
        <v>305</v>
      </c>
      <c r="E18" s="2" t="s">
        <v>306</v>
      </c>
      <c r="F18" s="2" t="s">
        <v>307</v>
      </c>
      <c r="G18" s="17" t="s">
        <v>7361</v>
      </c>
      <c r="H18" s="2" t="s">
        <v>308</v>
      </c>
      <c r="I18" s="2" t="s">
        <v>309</v>
      </c>
      <c r="J18" s="2" t="s">
        <v>310</v>
      </c>
      <c r="K18" s="3">
        <v>22838.0</v>
      </c>
      <c r="L18" s="2" t="s">
        <v>46</v>
      </c>
      <c r="M18" s="3">
        <v>6.0</v>
      </c>
      <c r="N18" s="3">
        <v>0.0</v>
      </c>
      <c r="O18" s="5" t="b">
        <v>1</v>
      </c>
      <c r="P18" s="5" t="b">
        <v>1</v>
      </c>
      <c r="Q18" s="5" t="b">
        <v>0</v>
      </c>
      <c r="R18" s="3">
        <v>0.0</v>
      </c>
      <c r="S18" s="2" t="s">
        <v>47</v>
      </c>
      <c r="T18" s="5" t="b">
        <v>0</v>
      </c>
      <c r="U18" s="3">
        <v>0.0</v>
      </c>
      <c r="V18" s="3">
        <v>0.0</v>
      </c>
      <c r="W18" s="3">
        <v>0.0</v>
      </c>
      <c r="X18" s="3">
        <v>0.0</v>
      </c>
      <c r="Y18" s="3">
        <v>1.0</v>
      </c>
      <c r="Z18" s="3">
        <v>1.0</v>
      </c>
      <c r="AA18" s="2" t="s">
        <v>7379</v>
      </c>
      <c r="AB18" s="2" t="s">
        <v>37</v>
      </c>
      <c r="AC18" s="3">
        <v>870.0</v>
      </c>
      <c r="AD18" s="3">
        <v>721.0</v>
      </c>
      <c r="AE18" s="2" t="s">
        <v>7351</v>
      </c>
      <c r="AF18" s="47" t="s">
        <v>7409</v>
      </c>
      <c r="AG18" s="52" t="str">
        <f t="shared" si="1"/>
        <v>effect</v>
      </c>
      <c r="AH18" s="53" t="s">
        <v>2440</v>
      </c>
      <c r="AI18" s="53" t="s">
        <v>7354</v>
      </c>
      <c r="AJ18" s="53" t="s">
        <v>7354</v>
      </c>
      <c r="AK18" s="47" t="s">
        <v>7355</v>
      </c>
      <c r="AL18" s="54" t="s">
        <v>7356</v>
      </c>
      <c r="AM18" s="53" t="s">
        <v>7351</v>
      </c>
      <c r="AN18" s="53" t="s">
        <v>7354</v>
      </c>
      <c r="AO18" s="53" t="str">
        <f t="shared" si="2"/>
        <v>Header files</v>
      </c>
      <c r="AP18" s="55">
        <v>0.021</v>
      </c>
      <c r="AQ18" s="56">
        <v>367.0</v>
      </c>
      <c r="AR18" s="56">
        <v>190.0</v>
      </c>
      <c r="AS18" s="53"/>
      <c r="AT18" s="53" t="s">
        <v>7380</v>
      </c>
      <c r="AU18" s="57"/>
      <c r="AV18" s="57"/>
      <c r="AW18" s="53"/>
      <c r="AX18" s="53"/>
    </row>
    <row r="19">
      <c r="A19" s="3" t="s">
        <v>7410</v>
      </c>
      <c r="B19" s="4" t="s">
        <v>311</v>
      </c>
      <c r="C19" s="2" t="s">
        <v>312</v>
      </c>
      <c r="D19" s="2" t="s">
        <v>313</v>
      </c>
      <c r="E19" s="2" t="s">
        <v>314</v>
      </c>
      <c r="F19" s="2" t="s">
        <v>315</v>
      </c>
      <c r="G19" s="17" t="s">
        <v>7361</v>
      </c>
      <c r="H19" s="2" t="s">
        <v>316</v>
      </c>
      <c r="I19" s="2" t="s">
        <v>317</v>
      </c>
      <c r="J19" s="2" t="s">
        <v>318</v>
      </c>
      <c r="K19" s="3">
        <v>1074.0</v>
      </c>
      <c r="L19" s="2" t="s">
        <v>46</v>
      </c>
      <c r="M19" s="3">
        <v>6.0</v>
      </c>
      <c r="N19" s="3">
        <v>0.0</v>
      </c>
      <c r="O19" s="5" t="b">
        <v>1</v>
      </c>
      <c r="P19" s="5" t="b">
        <v>1</v>
      </c>
      <c r="Q19" s="5" t="b">
        <v>0</v>
      </c>
      <c r="R19" s="3">
        <v>1.0</v>
      </c>
      <c r="S19" s="2" t="s">
        <v>47</v>
      </c>
      <c r="T19" s="5" t="b">
        <v>0</v>
      </c>
      <c r="U19" s="3">
        <v>0.0</v>
      </c>
      <c r="V19" s="3">
        <v>0.0</v>
      </c>
      <c r="W19" s="3">
        <v>0.0</v>
      </c>
      <c r="X19" s="3">
        <v>0.0</v>
      </c>
      <c r="Y19" s="3">
        <v>1.0</v>
      </c>
      <c r="Z19" s="3">
        <v>1.0</v>
      </c>
      <c r="AA19" s="2" t="s">
        <v>48</v>
      </c>
      <c r="AB19" s="2" t="s">
        <v>37</v>
      </c>
      <c r="AC19" s="3">
        <v>243.0</v>
      </c>
      <c r="AD19" s="3">
        <v>798.0</v>
      </c>
      <c r="AE19" s="2" t="s">
        <v>7351</v>
      </c>
      <c r="AF19" s="47" t="s">
        <v>7411</v>
      </c>
      <c r="AG19" s="52" t="str">
        <f t="shared" si="1"/>
        <v>effect</v>
      </c>
      <c r="AH19" s="53" t="s">
        <v>2440</v>
      </c>
      <c r="AI19" s="53" t="s">
        <v>7351</v>
      </c>
      <c r="AJ19" s="53" t="s">
        <v>7354</v>
      </c>
      <c r="AK19" s="47" t="s">
        <v>7412</v>
      </c>
      <c r="AL19" s="54" t="s">
        <v>7356</v>
      </c>
      <c r="AM19" s="53" t="s">
        <v>7351</v>
      </c>
      <c r="AN19" s="53" t="s">
        <v>7354</v>
      </c>
      <c r="AO19" s="53" t="str">
        <f t="shared" si="2"/>
        <v>Header files</v>
      </c>
      <c r="AP19" s="55">
        <v>0.057</v>
      </c>
      <c r="AQ19" s="56">
        <v>7797.0</v>
      </c>
      <c r="AR19" s="56">
        <v>5377.0</v>
      </c>
      <c r="AS19" s="53"/>
      <c r="AT19" s="53"/>
      <c r="AU19" s="57"/>
      <c r="AV19" s="57"/>
      <c r="AW19" s="53"/>
      <c r="AX19" s="53"/>
    </row>
    <row r="20">
      <c r="A20" s="3" t="s">
        <v>7413</v>
      </c>
      <c r="B20" s="4" t="s">
        <v>319</v>
      </c>
      <c r="C20" s="2" t="s">
        <v>320</v>
      </c>
      <c r="D20" s="2" t="s">
        <v>321</v>
      </c>
      <c r="E20" s="2" t="s">
        <v>322</v>
      </c>
      <c r="F20" s="2" t="s">
        <v>323</v>
      </c>
      <c r="G20" s="17" t="s">
        <v>7414</v>
      </c>
      <c r="H20" s="2" t="s">
        <v>324</v>
      </c>
      <c r="I20" s="2" t="s">
        <v>325</v>
      </c>
      <c r="J20" s="2" t="s">
        <v>326</v>
      </c>
      <c r="K20" s="3">
        <v>6732.0</v>
      </c>
      <c r="L20" s="2" t="s">
        <v>46</v>
      </c>
      <c r="M20" s="3">
        <v>6.0</v>
      </c>
      <c r="N20" s="3">
        <v>0.0</v>
      </c>
      <c r="O20" s="5" t="b">
        <v>1</v>
      </c>
      <c r="P20" s="5" t="b">
        <v>1</v>
      </c>
      <c r="Q20" s="5" t="b">
        <v>0</v>
      </c>
      <c r="R20" s="3">
        <v>0.0</v>
      </c>
      <c r="S20" s="2" t="s">
        <v>35</v>
      </c>
      <c r="T20" s="5" t="b">
        <v>0</v>
      </c>
      <c r="U20" s="3">
        <v>0.0</v>
      </c>
      <c r="V20" s="3">
        <v>0.0</v>
      </c>
      <c r="W20" s="3">
        <v>0.0</v>
      </c>
      <c r="X20" s="3">
        <v>0.0</v>
      </c>
      <c r="Y20" s="3">
        <v>1.0</v>
      </c>
      <c r="Z20" s="3">
        <v>1.0</v>
      </c>
      <c r="AA20" s="2" t="s">
        <v>7379</v>
      </c>
      <c r="AB20" s="2" t="s">
        <v>37</v>
      </c>
      <c r="AC20" s="3">
        <v>1110.0</v>
      </c>
      <c r="AD20" s="3">
        <v>2035.0</v>
      </c>
      <c r="AE20" s="2" t="s">
        <v>7351</v>
      </c>
      <c r="AF20" s="47" t="s">
        <v>7352</v>
      </c>
      <c r="AG20" s="52" t="str">
        <f t="shared" si="1"/>
        <v>virtual instrument</v>
      </c>
      <c r="AH20" s="53" t="s">
        <v>2440</v>
      </c>
      <c r="AI20" s="53" t="s">
        <v>7354</v>
      </c>
      <c r="AJ20" s="53" t="s">
        <v>7354</v>
      </c>
      <c r="AK20" s="47" t="s">
        <v>7355</v>
      </c>
      <c r="AL20" s="54" t="s">
        <v>7356</v>
      </c>
      <c r="AM20" s="53" t="s">
        <v>7351</v>
      </c>
      <c r="AN20" s="53" t="s">
        <v>7351</v>
      </c>
      <c r="AO20" s="53" t="str">
        <f t="shared" si="2"/>
        <v>Both</v>
      </c>
      <c r="AP20" s="55">
        <v>0.0833</v>
      </c>
      <c r="AQ20" s="56">
        <v>581.0</v>
      </c>
      <c r="AR20" s="56">
        <v>477.0</v>
      </c>
      <c r="AS20" s="53"/>
      <c r="AT20" s="53"/>
      <c r="AU20" s="57"/>
      <c r="AV20" s="57"/>
      <c r="AW20" s="53"/>
      <c r="AX20" s="53"/>
    </row>
    <row r="21">
      <c r="A21" s="3" t="s">
        <v>7415</v>
      </c>
      <c r="B21" s="4" t="s">
        <v>344</v>
      </c>
      <c r="C21" s="2" t="s">
        <v>345</v>
      </c>
      <c r="D21" s="2" t="s">
        <v>346</v>
      </c>
      <c r="E21" s="2" t="s">
        <v>347</v>
      </c>
      <c r="F21" s="2" t="s">
        <v>348</v>
      </c>
      <c r="G21" s="17" t="s">
        <v>7393</v>
      </c>
      <c r="H21" s="2" t="s">
        <v>349</v>
      </c>
      <c r="I21" s="2" t="s">
        <v>350</v>
      </c>
      <c r="J21" s="2" t="s">
        <v>351</v>
      </c>
      <c r="K21" s="3">
        <v>63.0</v>
      </c>
      <c r="L21" s="2" t="s">
        <v>46</v>
      </c>
      <c r="M21" s="3">
        <v>5.0</v>
      </c>
      <c r="N21" s="3">
        <v>0.0</v>
      </c>
      <c r="O21" s="5" t="b">
        <v>1</v>
      </c>
      <c r="P21" s="5" t="b">
        <v>1</v>
      </c>
      <c r="Q21" s="5" t="b">
        <v>0</v>
      </c>
      <c r="R21" s="3">
        <v>0.0</v>
      </c>
      <c r="S21" s="2" t="s">
        <v>35</v>
      </c>
      <c r="T21" s="5" t="b">
        <v>0</v>
      </c>
      <c r="U21" s="3">
        <v>0.0</v>
      </c>
      <c r="V21" s="3">
        <v>0.0</v>
      </c>
      <c r="W21" s="3">
        <v>0.0</v>
      </c>
      <c r="X21" s="3">
        <v>0.0</v>
      </c>
      <c r="Y21" s="3">
        <v>1.0</v>
      </c>
      <c r="Z21" s="3">
        <v>1.0</v>
      </c>
      <c r="AA21" s="2" t="s">
        <v>85</v>
      </c>
      <c r="AB21" s="2" t="s">
        <v>37</v>
      </c>
      <c r="AC21" s="3">
        <v>1549.0</v>
      </c>
      <c r="AD21" s="3">
        <v>1418.0</v>
      </c>
      <c r="AE21" s="2" t="s">
        <v>7351</v>
      </c>
      <c r="AF21" s="47" t="s">
        <v>7416</v>
      </c>
      <c r="AG21" s="52" t="str">
        <f t="shared" si="1"/>
        <v>effect</v>
      </c>
      <c r="AH21" s="53" t="s">
        <v>2440</v>
      </c>
      <c r="AI21" s="53" t="s">
        <v>7354</v>
      </c>
      <c r="AJ21" s="53" t="s">
        <v>7354</v>
      </c>
      <c r="AK21" s="47" t="s">
        <v>7355</v>
      </c>
      <c r="AL21" s="54" t="s">
        <v>7356</v>
      </c>
      <c r="AM21" s="53" t="s">
        <v>7351</v>
      </c>
      <c r="AN21" s="53" t="s">
        <v>7354</v>
      </c>
      <c r="AO21" s="53" t="str">
        <f t="shared" si="2"/>
        <v>Header files</v>
      </c>
      <c r="AP21" s="55">
        <v>0.3444</v>
      </c>
      <c r="AQ21" s="56">
        <v>67.0</v>
      </c>
      <c r="AR21" s="56">
        <v>34.0</v>
      </c>
      <c r="AS21" s="53"/>
      <c r="AT21" s="53"/>
      <c r="AU21" s="57"/>
      <c r="AV21" s="57"/>
      <c r="AW21" s="53"/>
      <c r="AX21" s="53"/>
    </row>
    <row r="22">
      <c r="A22" s="3" t="s">
        <v>7417</v>
      </c>
      <c r="B22" s="4" t="s">
        <v>360</v>
      </c>
      <c r="C22" s="2" t="s">
        <v>361</v>
      </c>
      <c r="D22" s="2" t="s">
        <v>362</v>
      </c>
      <c r="E22" s="2" t="s">
        <v>363</v>
      </c>
      <c r="F22" s="2" t="s">
        <v>364</v>
      </c>
      <c r="G22" s="17" t="s">
        <v>7378</v>
      </c>
      <c r="H22" s="2" t="s">
        <v>365</v>
      </c>
      <c r="I22" s="2" t="s">
        <v>366</v>
      </c>
      <c r="J22" s="2" t="s">
        <v>367</v>
      </c>
      <c r="K22" s="3">
        <v>65.0</v>
      </c>
      <c r="L22" s="2" t="s">
        <v>46</v>
      </c>
      <c r="M22" s="3">
        <v>5.0</v>
      </c>
      <c r="N22" s="3">
        <v>0.0</v>
      </c>
      <c r="O22" s="5" t="b">
        <v>1</v>
      </c>
      <c r="P22" s="5" t="b">
        <v>1</v>
      </c>
      <c r="Q22" s="5" t="b">
        <v>0</v>
      </c>
      <c r="R22" s="3">
        <v>0.0</v>
      </c>
      <c r="S22" s="2" t="s">
        <v>35</v>
      </c>
      <c r="T22" s="5" t="b">
        <v>0</v>
      </c>
      <c r="U22" s="3">
        <v>0.0</v>
      </c>
      <c r="V22" s="3">
        <v>0.0</v>
      </c>
      <c r="W22" s="3">
        <v>0.0</v>
      </c>
      <c r="X22" s="3">
        <v>0.0</v>
      </c>
      <c r="Y22" s="3">
        <v>1.0</v>
      </c>
      <c r="Z22" s="3">
        <v>1.0</v>
      </c>
      <c r="AA22" s="2" t="s">
        <v>7379</v>
      </c>
      <c r="AB22" s="2" t="s">
        <v>37</v>
      </c>
      <c r="AC22" s="3">
        <v>663.0</v>
      </c>
      <c r="AD22" s="3">
        <v>1193.0</v>
      </c>
      <c r="AE22" s="2" t="s">
        <v>7351</v>
      </c>
      <c r="AF22" s="47" t="s">
        <v>7352</v>
      </c>
      <c r="AG22" s="52" t="str">
        <f t="shared" si="1"/>
        <v>virtual instrument</v>
      </c>
      <c r="AH22" s="53" t="s">
        <v>2440</v>
      </c>
      <c r="AI22" s="53" t="s">
        <v>7354</v>
      </c>
      <c r="AJ22" s="53" t="s">
        <v>7354</v>
      </c>
      <c r="AK22" s="47" t="s">
        <v>7355</v>
      </c>
      <c r="AL22" s="54" t="s">
        <v>7356</v>
      </c>
      <c r="AM22" s="53" t="s">
        <v>7351</v>
      </c>
      <c r="AN22" s="53" t="s">
        <v>7354</v>
      </c>
      <c r="AO22" s="53" t="str">
        <f t="shared" si="2"/>
        <v>Header files</v>
      </c>
      <c r="AP22" s="55">
        <v>0.002</v>
      </c>
      <c r="AQ22" s="56">
        <v>158.0</v>
      </c>
      <c r="AR22" s="56">
        <v>96.0</v>
      </c>
      <c r="AS22" s="53"/>
      <c r="AT22" s="53"/>
      <c r="AU22" s="57"/>
      <c r="AV22" s="57"/>
      <c r="AW22" s="53"/>
      <c r="AX22" s="53"/>
    </row>
    <row r="23">
      <c r="A23" s="3" t="s">
        <v>7418</v>
      </c>
      <c r="B23" s="4" t="s">
        <v>376</v>
      </c>
      <c r="C23" s="2" t="s">
        <v>377</v>
      </c>
      <c r="D23" s="2" t="s">
        <v>378</v>
      </c>
      <c r="E23" s="2" t="s">
        <v>379</v>
      </c>
      <c r="F23" s="2" t="s">
        <v>380</v>
      </c>
      <c r="G23" s="17" t="s">
        <v>7365</v>
      </c>
      <c r="H23" s="2" t="s">
        <v>381</v>
      </c>
      <c r="I23" s="2" t="s">
        <v>382</v>
      </c>
      <c r="J23" s="2" t="s">
        <v>383</v>
      </c>
      <c r="K23" s="3">
        <v>113584.0</v>
      </c>
      <c r="L23" s="2" t="s">
        <v>46</v>
      </c>
      <c r="M23" s="3">
        <v>5.0</v>
      </c>
      <c r="N23" s="3">
        <v>0.0</v>
      </c>
      <c r="O23" s="5" t="b">
        <v>1</v>
      </c>
      <c r="P23" s="5" t="b">
        <v>1</v>
      </c>
      <c r="Q23" s="5" t="b">
        <v>0</v>
      </c>
      <c r="R23" s="3">
        <v>2.0</v>
      </c>
      <c r="S23" s="2" t="s">
        <v>35</v>
      </c>
      <c r="T23" s="5" t="b">
        <v>0</v>
      </c>
      <c r="U23" s="3">
        <v>0.0</v>
      </c>
      <c r="V23" s="3">
        <v>0.0</v>
      </c>
      <c r="W23" s="3">
        <v>0.0</v>
      </c>
      <c r="X23" s="3">
        <v>0.0</v>
      </c>
      <c r="Y23" s="3">
        <v>1.0</v>
      </c>
      <c r="Z23" s="3">
        <v>1.0</v>
      </c>
      <c r="AA23" s="2" t="s">
        <v>384</v>
      </c>
      <c r="AB23" s="2" t="s">
        <v>37</v>
      </c>
      <c r="AC23" s="3">
        <v>174.0</v>
      </c>
      <c r="AD23" s="3">
        <v>162.0</v>
      </c>
      <c r="AE23" s="2" t="s">
        <v>7351</v>
      </c>
      <c r="AF23" s="47" t="s">
        <v>7419</v>
      </c>
      <c r="AG23" s="52" t="str">
        <f t="shared" si="1"/>
        <v>effect</v>
      </c>
      <c r="AH23" s="53" t="s">
        <v>2440</v>
      </c>
      <c r="AI23" s="53" t="s">
        <v>7354</v>
      </c>
      <c r="AJ23" s="53" t="s">
        <v>7354</v>
      </c>
      <c r="AK23" s="47" t="s">
        <v>7420</v>
      </c>
      <c r="AL23" s="54" t="s">
        <v>7356</v>
      </c>
      <c r="AM23" s="53" t="s">
        <v>7351</v>
      </c>
      <c r="AN23" s="53" t="s">
        <v>7354</v>
      </c>
      <c r="AO23" s="53" t="str">
        <f t="shared" si="2"/>
        <v>Header files</v>
      </c>
      <c r="AP23" s="55">
        <v>0.072</v>
      </c>
      <c r="AQ23" s="56">
        <v>540.0</v>
      </c>
      <c r="AR23" s="56">
        <v>362.0</v>
      </c>
      <c r="AS23" s="53"/>
      <c r="AT23" s="53"/>
      <c r="AU23" s="57"/>
      <c r="AV23" s="57"/>
      <c r="AW23" s="53"/>
      <c r="AX23" s="53"/>
    </row>
    <row r="24">
      <c r="A24" s="3" t="s">
        <v>7421</v>
      </c>
      <c r="B24" s="4" t="s">
        <v>393</v>
      </c>
      <c r="C24" s="2" t="s">
        <v>394</v>
      </c>
      <c r="D24" s="2" t="s">
        <v>395</v>
      </c>
      <c r="E24" s="2" t="s">
        <v>396</v>
      </c>
      <c r="F24" s="2" t="s">
        <v>397</v>
      </c>
      <c r="G24" s="17" t="s">
        <v>7378</v>
      </c>
      <c r="H24" s="2" t="s">
        <v>398</v>
      </c>
      <c r="I24" s="2" t="s">
        <v>399</v>
      </c>
      <c r="J24" s="2" t="s">
        <v>400</v>
      </c>
      <c r="K24" s="3">
        <v>576.0</v>
      </c>
      <c r="L24" s="2" t="s">
        <v>46</v>
      </c>
      <c r="M24" s="3">
        <v>5.0</v>
      </c>
      <c r="N24" s="3">
        <v>0.0</v>
      </c>
      <c r="O24" s="5" t="b">
        <v>1</v>
      </c>
      <c r="P24" s="5" t="b">
        <v>1</v>
      </c>
      <c r="Q24" s="5" t="b">
        <v>0</v>
      </c>
      <c r="R24" s="3">
        <v>0.0</v>
      </c>
      <c r="S24" s="2" t="s">
        <v>35</v>
      </c>
      <c r="T24" s="5" t="b">
        <v>0</v>
      </c>
      <c r="U24" s="3">
        <v>0.0</v>
      </c>
      <c r="V24" s="3">
        <v>0.0</v>
      </c>
      <c r="W24" s="3">
        <v>0.0</v>
      </c>
      <c r="X24" s="3">
        <v>0.0</v>
      </c>
      <c r="Y24" s="3">
        <v>1.0</v>
      </c>
      <c r="Z24" s="3">
        <v>1.0</v>
      </c>
      <c r="AA24" s="2" t="s">
        <v>7379</v>
      </c>
      <c r="AB24" s="2" t="s">
        <v>37</v>
      </c>
      <c r="AC24" s="3">
        <v>305.0</v>
      </c>
      <c r="AD24" s="3">
        <v>1219.0</v>
      </c>
      <c r="AE24" s="2" t="s">
        <v>7351</v>
      </c>
      <c r="AF24" s="47" t="s">
        <v>7382</v>
      </c>
      <c r="AG24" s="52" t="str">
        <f t="shared" si="1"/>
        <v>effect</v>
      </c>
      <c r="AH24" s="53" t="s">
        <v>2440</v>
      </c>
      <c r="AI24" s="53" t="s">
        <v>7354</v>
      </c>
      <c r="AJ24" s="53" t="s">
        <v>7354</v>
      </c>
      <c r="AK24" s="47" t="s">
        <v>7422</v>
      </c>
      <c r="AL24" s="54" t="s">
        <v>7356</v>
      </c>
      <c r="AM24" s="53" t="s">
        <v>7351</v>
      </c>
      <c r="AN24" s="53" t="s">
        <v>7354</v>
      </c>
      <c r="AO24" s="53" t="str">
        <f t="shared" si="2"/>
        <v>Header files</v>
      </c>
      <c r="AP24" s="55">
        <v>0.048</v>
      </c>
      <c r="AQ24" s="56">
        <v>56.0</v>
      </c>
      <c r="AR24" s="56">
        <v>18.0</v>
      </c>
      <c r="AS24" s="53"/>
      <c r="AT24" s="53"/>
      <c r="AU24" s="57"/>
      <c r="AV24" s="57"/>
      <c r="AW24" s="53"/>
      <c r="AX24" s="53"/>
    </row>
    <row r="25">
      <c r="A25" s="3" t="s">
        <v>7423</v>
      </c>
      <c r="B25" s="4" t="s">
        <v>401</v>
      </c>
      <c r="C25" s="2" t="s">
        <v>402</v>
      </c>
      <c r="D25" s="2" t="s">
        <v>403</v>
      </c>
      <c r="E25" s="2" t="s">
        <v>404</v>
      </c>
      <c r="F25" s="2" t="s">
        <v>405</v>
      </c>
      <c r="G25" s="17" t="s">
        <v>7406</v>
      </c>
      <c r="H25" s="2" t="s">
        <v>406</v>
      </c>
      <c r="I25" s="2" t="s">
        <v>407</v>
      </c>
      <c r="J25" s="2" t="s">
        <v>408</v>
      </c>
      <c r="K25" s="3">
        <v>344.0</v>
      </c>
      <c r="L25" s="2" t="s">
        <v>46</v>
      </c>
      <c r="M25" s="3">
        <v>5.0</v>
      </c>
      <c r="N25" s="3">
        <v>0.0</v>
      </c>
      <c r="O25" s="5" t="b">
        <v>1</v>
      </c>
      <c r="P25" s="5" t="b">
        <v>1</v>
      </c>
      <c r="Q25" s="5" t="b">
        <v>0</v>
      </c>
      <c r="R25" s="3">
        <v>0.0</v>
      </c>
      <c r="S25" s="2" t="s">
        <v>35</v>
      </c>
      <c r="T25" s="5" t="b">
        <v>0</v>
      </c>
      <c r="U25" s="3">
        <v>0.0</v>
      </c>
      <c r="V25" s="3">
        <v>0.0</v>
      </c>
      <c r="W25" s="3">
        <v>0.0</v>
      </c>
      <c r="X25" s="3">
        <v>0.0</v>
      </c>
      <c r="Y25" s="3">
        <v>1.0</v>
      </c>
      <c r="Z25" s="3">
        <v>1.0</v>
      </c>
      <c r="AA25" s="2" t="s">
        <v>95</v>
      </c>
      <c r="AB25" s="2" t="s">
        <v>67</v>
      </c>
      <c r="AC25" s="3">
        <v>125.0</v>
      </c>
      <c r="AD25" s="3">
        <v>1639.0</v>
      </c>
      <c r="AE25" s="2" t="s">
        <v>7351</v>
      </c>
      <c r="AF25" s="47" t="s">
        <v>7424</v>
      </c>
      <c r="AG25" s="52" t="str">
        <f t="shared" si="1"/>
        <v>effect</v>
      </c>
      <c r="AH25" s="53" t="s">
        <v>7425</v>
      </c>
      <c r="AI25" s="53" t="s">
        <v>7351</v>
      </c>
      <c r="AJ25" s="53" t="s">
        <v>7354</v>
      </c>
      <c r="AK25" s="47" t="s">
        <v>7355</v>
      </c>
      <c r="AL25" s="54" t="s">
        <v>7356</v>
      </c>
      <c r="AM25" s="53" t="s">
        <v>7351</v>
      </c>
      <c r="AN25" s="53" t="s">
        <v>7351</v>
      </c>
      <c r="AO25" s="53" t="str">
        <f t="shared" si="2"/>
        <v>Both</v>
      </c>
      <c r="AP25" s="55">
        <v>0.5803</v>
      </c>
      <c r="AQ25" s="56">
        <v>92.0</v>
      </c>
      <c r="AR25" s="56">
        <v>19.0</v>
      </c>
      <c r="AS25" s="53"/>
      <c r="AT25" s="53"/>
      <c r="AU25" s="57"/>
      <c r="AV25" s="57"/>
      <c r="AW25" s="53"/>
      <c r="AX25" s="53"/>
    </row>
    <row r="26">
      <c r="A26" s="3" t="s">
        <v>7426</v>
      </c>
      <c r="B26" s="4" t="s">
        <v>409</v>
      </c>
      <c r="C26" s="2" t="s">
        <v>410</v>
      </c>
      <c r="D26" s="2" t="s">
        <v>411</v>
      </c>
      <c r="E26" s="2" t="s">
        <v>412</v>
      </c>
      <c r="F26" s="2" t="s">
        <v>413</v>
      </c>
      <c r="G26" s="17" t="s">
        <v>7365</v>
      </c>
      <c r="H26" s="2" t="s">
        <v>414</v>
      </c>
      <c r="I26" s="2" t="s">
        <v>415</v>
      </c>
      <c r="J26" s="2" t="s">
        <v>416</v>
      </c>
      <c r="K26" s="3">
        <v>5323.0</v>
      </c>
      <c r="L26" s="2" t="s">
        <v>46</v>
      </c>
      <c r="M26" s="3">
        <v>5.0</v>
      </c>
      <c r="N26" s="3">
        <v>0.0</v>
      </c>
      <c r="O26" s="5" t="b">
        <v>1</v>
      </c>
      <c r="P26" s="5" t="b">
        <v>1</v>
      </c>
      <c r="Q26" s="5" t="b">
        <v>0</v>
      </c>
      <c r="R26" s="3">
        <v>0.0</v>
      </c>
      <c r="S26" s="2" t="s">
        <v>47</v>
      </c>
      <c r="T26" s="5" t="b">
        <v>0</v>
      </c>
      <c r="U26" s="3">
        <v>0.0</v>
      </c>
      <c r="V26" s="3">
        <v>0.0</v>
      </c>
      <c r="W26" s="3">
        <v>0.0</v>
      </c>
      <c r="X26" s="3">
        <v>0.0</v>
      </c>
      <c r="Y26" s="3">
        <v>1.0</v>
      </c>
      <c r="Z26" s="3">
        <v>1.0</v>
      </c>
      <c r="AA26" s="2" t="s">
        <v>48</v>
      </c>
      <c r="AB26" s="2" t="s">
        <v>37</v>
      </c>
      <c r="AC26" s="3">
        <v>18.0</v>
      </c>
      <c r="AD26" s="3">
        <v>79.0</v>
      </c>
      <c r="AE26" s="2" t="s">
        <v>7351</v>
      </c>
      <c r="AF26" s="47" t="s">
        <v>7352</v>
      </c>
      <c r="AG26" s="52" t="str">
        <f t="shared" si="1"/>
        <v>virtual instrument</v>
      </c>
      <c r="AH26" s="53" t="s">
        <v>2440</v>
      </c>
      <c r="AI26" s="53" t="s">
        <v>7351</v>
      </c>
      <c r="AJ26" s="53" t="s">
        <v>7354</v>
      </c>
      <c r="AK26" s="47" t="s">
        <v>7427</v>
      </c>
      <c r="AL26" s="54" t="s">
        <v>7356</v>
      </c>
      <c r="AM26" s="53" t="s">
        <v>7351</v>
      </c>
      <c r="AN26" s="53" t="s">
        <v>7354</v>
      </c>
      <c r="AO26" s="53" t="str">
        <f t="shared" si="2"/>
        <v>Header files</v>
      </c>
      <c r="AP26" s="55">
        <v>0.1061</v>
      </c>
      <c r="AQ26" s="56">
        <v>87.0</v>
      </c>
      <c r="AR26" s="56">
        <v>11.0</v>
      </c>
      <c r="AS26" s="53"/>
      <c r="AT26" s="53" t="s">
        <v>7357</v>
      </c>
      <c r="AU26" s="57"/>
      <c r="AV26" s="57"/>
      <c r="AW26" s="53"/>
      <c r="AX26" s="53"/>
    </row>
    <row r="27">
      <c r="A27" s="3" t="s">
        <v>7428</v>
      </c>
      <c r="B27" s="4" t="s">
        <v>417</v>
      </c>
      <c r="C27" s="2" t="s">
        <v>418</v>
      </c>
      <c r="D27" s="2" t="s">
        <v>419</v>
      </c>
      <c r="E27" s="2" t="s">
        <v>420</v>
      </c>
      <c r="F27" s="2" t="s">
        <v>421</v>
      </c>
      <c r="G27" s="17" t="s">
        <v>7361</v>
      </c>
      <c r="H27" s="2" t="s">
        <v>422</v>
      </c>
      <c r="I27" s="2" t="s">
        <v>423</v>
      </c>
      <c r="J27" s="2" t="s">
        <v>424</v>
      </c>
      <c r="K27" s="3">
        <v>43.0</v>
      </c>
      <c r="L27" s="2" t="s">
        <v>46</v>
      </c>
      <c r="M27" s="3">
        <v>5.0</v>
      </c>
      <c r="N27" s="3">
        <v>0.0</v>
      </c>
      <c r="O27" s="5" t="b">
        <v>1</v>
      </c>
      <c r="P27" s="5" t="b">
        <v>1</v>
      </c>
      <c r="Q27" s="5" t="b">
        <v>0</v>
      </c>
      <c r="R27" s="3">
        <v>2.0</v>
      </c>
      <c r="S27" s="2" t="s">
        <v>47</v>
      </c>
      <c r="T27" s="5" t="b">
        <v>0</v>
      </c>
      <c r="U27" s="3">
        <v>0.0</v>
      </c>
      <c r="V27" s="3">
        <v>0.0</v>
      </c>
      <c r="W27" s="3">
        <v>0.0</v>
      </c>
      <c r="X27" s="3">
        <v>0.0</v>
      </c>
      <c r="Y27" s="3">
        <v>1.0</v>
      </c>
      <c r="Z27" s="3">
        <v>1.0</v>
      </c>
      <c r="AA27" s="2" t="s">
        <v>48</v>
      </c>
      <c r="AB27" s="2" t="s">
        <v>37</v>
      </c>
      <c r="AC27" s="3">
        <v>537.0</v>
      </c>
      <c r="AD27" s="3">
        <v>355.0</v>
      </c>
      <c r="AE27" s="2" t="s">
        <v>7351</v>
      </c>
      <c r="AF27" s="47" t="s">
        <v>7429</v>
      </c>
      <c r="AG27" s="52" t="str">
        <f t="shared" si="1"/>
        <v>effect</v>
      </c>
      <c r="AH27" s="53" t="s">
        <v>2440</v>
      </c>
      <c r="AI27" s="53" t="s">
        <v>7354</v>
      </c>
      <c r="AJ27" s="53" t="s">
        <v>7354</v>
      </c>
      <c r="AK27" s="47" t="s">
        <v>7355</v>
      </c>
      <c r="AL27" s="54" t="s">
        <v>7356</v>
      </c>
      <c r="AM27" s="53" t="s">
        <v>7351</v>
      </c>
      <c r="AN27" s="53" t="s">
        <v>7354</v>
      </c>
      <c r="AO27" s="53" t="str">
        <f t="shared" si="2"/>
        <v>Header files</v>
      </c>
      <c r="AP27" s="55">
        <v>0.0843</v>
      </c>
      <c r="AQ27" s="56">
        <v>152.0</v>
      </c>
      <c r="AR27" s="56">
        <v>109.0</v>
      </c>
      <c r="AS27" s="53"/>
      <c r="AT27" s="53" t="s">
        <v>7372</v>
      </c>
      <c r="AU27" s="57"/>
      <c r="AV27" s="57"/>
      <c r="AW27" s="53"/>
      <c r="AX27" s="53"/>
    </row>
    <row r="28">
      <c r="A28" s="3" t="s">
        <v>7430</v>
      </c>
      <c r="B28" s="4" t="s">
        <v>425</v>
      </c>
      <c r="C28" s="2" t="s">
        <v>426</v>
      </c>
      <c r="D28" s="2" t="s">
        <v>427</v>
      </c>
      <c r="E28" s="2" t="s">
        <v>428</v>
      </c>
      <c r="F28" s="2" t="s">
        <v>429</v>
      </c>
      <c r="G28" s="17" t="s">
        <v>7361</v>
      </c>
      <c r="H28" s="2" t="s">
        <v>430</v>
      </c>
      <c r="I28" s="2" t="s">
        <v>431</v>
      </c>
      <c r="J28" s="2" t="s">
        <v>432</v>
      </c>
      <c r="K28" s="3">
        <v>53.0</v>
      </c>
      <c r="L28" s="2" t="s">
        <v>46</v>
      </c>
      <c r="M28" s="3">
        <v>5.0</v>
      </c>
      <c r="N28" s="3">
        <v>0.0</v>
      </c>
      <c r="O28" s="5" t="b">
        <v>1</v>
      </c>
      <c r="P28" s="5" t="b">
        <v>1</v>
      </c>
      <c r="Q28" s="5" t="b">
        <v>0</v>
      </c>
      <c r="R28" s="3">
        <v>1.0</v>
      </c>
      <c r="S28" s="2" t="s">
        <v>47</v>
      </c>
      <c r="T28" s="5" t="b">
        <v>0</v>
      </c>
      <c r="U28" s="3">
        <v>0.0</v>
      </c>
      <c r="V28" s="3">
        <v>0.0</v>
      </c>
      <c r="W28" s="3">
        <v>0.0</v>
      </c>
      <c r="X28" s="3">
        <v>0.0</v>
      </c>
      <c r="Y28" s="3">
        <v>1.0</v>
      </c>
      <c r="Z28" s="3">
        <v>1.0</v>
      </c>
      <c r="AA28" s="2" t="s">
        <v>7379</v>
      </c>
      <c r="AB28" s="2" t="s">
        <v>37</v>
      </c>
      <c r="AC28" s="3">
        <v>416.0</v>
      </c>
      <c r="AD28" s="3">
        <v>352.0</v>
      </c>
      <c r="AE28" s="2" t="s">
        <v>7351</v>
      </c>
      <c r="AF28" s="47" t="s">
        <v>7431</v>
      </c>
      <c r="AG28" s="52" t="str">
        <f t="shared" si="1"/>
        <v>effect</v>
      </c>
      <c r="AH28" s="53" t="s">
        <v>2440</v>
      </c>
      <c r="AI28" s="53" t="s">
        <v>7354</v>
      </c>
      <c r="AJ28" s="53" t="s">
        <v>7354</v>
      </c>
      <c r="AK28" s="47" t="s">
        <v>7355</v>
      </c>
      <c r="AL28" s="54" t="s">
        <v>7356</v>
      </c>
      <c r="AM28" s="53" t="s">
        <v>7351</v>
      </c>
      <c r="AN28" s="53" t="s">
        <v>7354</v>
      </c>
      <c r="AO28" s="53" t="str">
        <f t="shared" si="2"/>
        <v>Header files</v>
      </c>
      <c r="AP28" s="55">
        <v>0.1105</v>
      </c>
      <c r="AQ28" s="56">
        <v>57.0</v>
      </c>
      <c r="AR28" s="56">
        <v>9.0</v>
      </c>
      <c r="AS28" s="53"/>
      <c r="AT28" s="53"/>
      <c r="AU28" s="57"/>
      <c r="AV28" s="57"/>
      <c r="AW28" s="53"/>
      <c r="AX28" s="53"/>
    </row>
    <row r="29">
      <c r="A29" s="3" t="s">
        <v>7432</v>
      </c>
      <c r="B29" s="4" t="s">
        <v>433</v>
      </c>
      <c r="C29" s="2" t="s">
        <v>434</v>
      </c>
      <c r="D29" s="2" t="s">
        <v>435</v>
      </c>
      <c r="E29" s="2" t="s">
        <v>436</v>
      </c>
      <c r="F29" s="2" t="s">
        <v>437</v>
      </c>
      <c r="G29" s="17" t="s">
        <v>7350</v>
      </c>
      <c r="H29" s="2" t="s">
        <v>438</v>
      </c>
      <c r="I29" s="2" t="s">
        <v>439</v>
      </c>
      <c r="J29" s="2" t="s">
        <v>440</v>
      </c>
      <c r="K29" s="3">
        <v>8128.0</v>
      </c>
      <c r="L29" s="2" t="s">
        <v>94</v>
      </c>
      <c r="M29" s="3">
        <v>5.0</v>
      </c>
      <c r="N29" s="3">
        <v>0.0</v>
      </c>
      <c r="O29" s="5" t="b">
        <v>1</v>
      </c>
      <c r="P29" s="5" t="b">
        <v>1</v>
      </c>
      <c r="Q29" s="5" t="b">
        <v>0</v>
      </c>
      <c r="R29" s="3">
        <v>0.0</v>
      </c>
      <c r="S29" s="2" t="s">
        <v>35</v>
      </c>
      <c r="T29" s="5" t="b">
        <v>0</v>
      </c>
      <c r="U29" s="3">
        <v>0.0</v>
      </c>
      <c r="V29" s="3">
        <v>0.0</v>
      </c>
      <c r="W29" s="3">
        <v>0.0</v>
      </c>
      <c r="X29" s="3">
        <v>0.0</v>
      </c>
      <c r="Y29" s="3">
        <v>1.0</v>
      </c>
      <c r="Z29" s="3">
        <v>1.0</v>
      </c>
      <c r="AA29" s="2" t="s">
        <v>85</v>
      </c>
      <c r="AB29" s="2" t="s">
        <v>37</v>
      </c>
      <c r="AC29" s="3">
        <v>495.0</v>
      </c>
      <c r="AD29" s="3">
        <v>268.0</v>
      </c>
      <c r="AE29" s="2" t="s">
        <v>7351</v>
      </c>
      <c r="AF29" s="47" t="s">
        <v>7433</v>
      </c>
      <c r="AG29" s="52" t="str">
        <f t="shared" si="1"/>
        <v>effect</v>
      </c>
      <c r="AH29" s="53" t="s">
        <v>2828</v>
      </c>
      <c r="AI29" s="53" t="s">
        <v>7354</v>
      </c>
      <c r="AJ29" s="53" t="s">
        <v>7354</v>
      </c>
      <c r="AK29" s="47" t="s">
        <v>7355</v>
      </c>
      <c r="AL29" s="54" t="s">
        <v>7356</v>
      </c>
      <c r="AM29" s="53" t="s">
        <v>7351</v>
      </c>
      <c r="AN29" s="53" t="s">
        <v>7354</v>
      </c>
      <c r="AO29" s="53" t="str">
        <f t="shared" si="2"/>
        <v>Header files</v>
      </c>
      <c r="AP29" s="55">
        <v>0.072</v>
      </c>
      <c r="AQ29" s="56">
        <v>410.0</v>
      </c>
      <c r="AR29" s="56">
        <v>338.0</v>
      </c>
      <c r="AS29" s="47" t="s">
        <v>7434</v>
      </c>
      <c r="AT29" s="53"/>
      <c r="AU29" s="57"/>
      <c r="AV29" s="57"/>
      <c r="AW29" s="53"/>
      <c r="AX29" s="53"/>
    </row>
    <row r="30">
      <c r="A30" s="3" t="s">
        <v>7435</v>
      </c>
      <c r="B30" s="4" t="s">
        <v>441</v>
      </c>
      <c r="C30" s="2" t="s">
        <v>442</v>
      </c>
      <c r="D30" s="2" t="s">
        <v>443</v>
      </c>
      <c r="E30" s="2" t="s">
        <v>444</v>
      </c>
      <c r="F30" s="2" t="s">
        <v>445</v>
      </c>
      <c r="G30" s="17" t="s">
        <v>7365</v>
      </c>
      <c r="H30" s="2" t="s">
        <v>446</v>
      </c>
      <c r="I30" s="2" t="s">
        <v>447</v>
      </c>
      <c r="J30" s="2" t="s">
        <v>448</v>
      </c>
      <c r="K30" s="3">
        <v>1696.0</v>
      </c>
      <c r="L30" s="2" t="s">
        <v>46</v>
      </c>
      <c r="M30" s="3">
        <v>5.0</v>
      </c>
      <c r="N30" s="3">
        <v>0.0</v>
      </c>
      <c r="O30" s="5" t="b">
        <v>1</v>
      </c>
      <c r="P30" s="5" t="b">
        <v>1</v>
      </c>
      <c r="Q30" s="5" t="b">
        <v>0</v>
      </c>
      <c r="R30" s="3">
        <v>3.0</v>
      </c>
      <c r="S30" s="2" t="s">
        <v>47</v>
      </c>
      <c r="T30" s="5" t="b">
        <v>0</v>
      </c>
      <c r="U30" s="3">
        <v>0.0</v>
      </c>
      <c r="V30" s="3">
        <v>0.0</v>
      </c>
      <c r="W30" s="3">
        <v>0.0</v>
      </c>
      <c r="X30" s="3">
        <v>0.0</v>
      </c>
      <c r="Y30" s="3">
        <v>1.0</v>
      </c>
      <c r="Z30" s="3">
        <v>1.0</v>
      </c>
      <c r="AA30" s="2" t="s">
        <v>7379</v>
      </c>
      <c r="AB30" s="2" t="s">
        <v>37</v>
      </c>
      <c r="AC30" s="3">
        <v>249.0</v>
      </c>
      <c r="AD30" s="3">
        <v>98.0</v>
      </c>
      <c r="AE30" s="2" t="s">
        <v>7351</v>
      </c>
      <c r="AF30" s="47" t="s">
        <v>7436</v>
      </c>
      <c r="AG30" s="52" t="str">
        <f t="shared" si="1"/>
        <v>effect</v>
      </c>
      <c r="AH30" s="53" t="s">
        <v>2440</v>
      </c>
      <c r="AI30" s="53" t="s">
        <v>7351</v>
      </c>
      <c r="AJ30" s="53" t="s">
        <v>7354</v>
      </c>
      <c r="AK30" s="47" t="s">
        <v>7355</v>
      </c>
      <c r="AL30" s="54" t="s">
        <v>7356</v>
      </c>
      <c r="AM30" s="53" t="s">
        <v>7351</v>
      </c>
      <c r="AN30" s="53" t="s">
        <v>7354</v>
      </c>
      <c r="AO30" s="53" t="str">
        <f t="shared" si="2"/>
        <v>Header files</v>
      </c>
      <c r="AP30" s="55">
        <v>0.0921</v>
      </c>
      <c r="AQ30" s="56">
        <v>720.0</v>
      </c>
      <c r="AR30" s="56">
        <v>688.0</v>
      </c>
      <c r="AS30" s="53"/>
      <c r="AT30" s="53"/>
      <c r="AU30" s="57"/>
      <c r="AV30" s="57"/>
      <c r="AW30" s="53"/>
      <c r="AX30" s="53"/>
    </row>
    <row r="31">
      <c r="A31" s="3" t="s">
        <v>7437</v>
      </c>
      <c r="B31" s="4" t="s">
        <v>449</v>
      </c>
      <c r="C31" s="2" t="s">
        <v>450</v>
      </c>
      <c r="D31" s="2" t="s">
        <v>451</v>
      </c>
      <c r="E31" s="2" t="s">
        <v>452</v>
      </c>
      <c r="F31" s="2" t="s">
        <v>453</v>
      </c>
      <c r="G31" s="17" t="s">
        <v>7361</v>
      </c>
      <c r="H31" s="2" t="s">
        <v>454</v>
      </c>
      <c r="I31" s="2" t="s">
        <v>455</v>
      </c>
      <c r="J31" s="2" t="s">
        <v>456</v>
      </c>
      <c r="K31" s="3">
        <v>2120.0</v>
      </c>
      <c r="L31" s="2" t="s">
        <v>46</v>
      </c>
      <c r="M31" s="3">
        <v>4.0</v>
      </c>
      <c r="N31" s="3">
        <v>0.0</v>
      </c>
      <c r="O31" s="5" t="b">
        <v>1</v>
      </c>
      <c r="P31" s="5" t="b">
        <v>1</v>
      </c>
      <c r="Q31" s="5" t="b">
        <v>0</v>
      </c>
      <c r="R31" s="3">
        <v>0.0</v>
      </c>
      <c r="S31" s="2" t="s">
        <v>47</v>
      </c>
      <c r="T31" s="5" t="b">
        <v>0</v>
      </c>
      <c r="U31" s="3">
        <v>0.0</v>
      </c>
      <c r="V31" s="3">
        <v>0.0</v>
      </c>
      <c r="W31" s="3">
        <v>0.0</v>
      </c>
      <c r="X31" s="3">
        <v>0.0</v>
      </c>
      <c r="Y31" s="3">
        <v>1.0</v>
      </c>
      <c r="Z31" s="3">
        <v>1.0</v>
      </c>
      <c r="AA31" s="2" t="s">
        <v>7379</v>
      </c>
      <c r="AB31" s="2" t="s">
        <v>37</v>
      </c>
      <c r="AC31" s="3">
        <v>651.0</v>
      </c>
      <c r="AD31" s="3">
        <v>675.0</v>
      </c>
      <c r="AE31" s="2" t="s">
        <v>7351</v>
      </c>
      <c r="AF31" s="47" t="s">
        <v>7438</v>
      </c>
      <c r="AG31" s="52" t="str">
        <f t="shared" si="1"/>
        <v>effect</v>
      </c>
      <c r="AH31" s="53" t="s">
        <v>2440</v>
      </c>
      <c r="AI31" s="53" t="s">
        <v>7351</v>
      </c>
      <c r="AJ31" s="53" t="s">
        <v>7354</v>
      </c>
      <c r="AK31" s="47" t="s">
        <v>7355</v>
      </c>
      <c r="AL31" s="54" t="s">
        <v>7356</v>
      </c>
      <c r="AM31" s="53" t="s">
        <v>7351</v>
      </c>
      <c r="AN31" s="53" t="s">
        <v>7354</v>
      </c>
      <c r="AO31" s="53" t="str">
        <f t="shared" si="2"/>
        <v>Header files</v>
      </c>
      <c r="AP31" s="55">
        <v>0.1788</v>
      </c>
      <c r="AQ31" s="56">
        <v>340.0</v>
      </c>
      <c r="AR31" s="56">
        <v>196.0</v>
      </c>
      <c r="AS31" s="53"/>
      <c r="AT31" s="53" t="s">
        <v>7380</v>
      </c>
      <c r="AU31" s="57"/>
      <c r="AV31" s="57"/>
      <c r="AW31" s="53"/>
      <c r="AX31" s="53"/>
    </row>
    <row r="32">
      <c r="A32" s="3" t="s">
        <v>7439</v>
      </c>
      <c r="B32" s="4" t="s">
        <v>465</v>
      </c>
      <c r="C32" s="2" t="s">
        <v>466</v>
      </c>
      <c r="D32" s="2" t="s">
        <v>467</v>
      </c>
      <c r="E32" s="2" t="s">
        <v>468</v>
      </c>
      <c r="F32" s="2" t="s">
        <v>469</v>
      </c>
      <c r="G32" s="17" t="s">
        <v>7365</v>
      </c>
      <c r="H32" s="2" t="s">
        <v>470</v>
      </c>
      <c r="I32" s="2" t="s">
        <v>471</v>
      </c>
      <c r="J32" s="2" t="s">
        <v>472</v>
      </c>
      <c r="K32" s="3">
        <v>39.0</v>
      </c>
      <c r="L32" s="2" t="s">
        <v>204</v>
      </c>
      <c r="M32" s="3">
        <v>4.0</v>
      </c>
      <c r="N32" s="3">
        <v>0.0</v>
      </c>
      <c r="O32" s="5" t="b">
        <v>1</v>
      </c>
      <c r="P32" s="5" t="b">
        <v>1</v>
      </c>
      <c r="Q32" s="5" t="b">
        <v>0</v>
      </c>
      <c r="R32" s="3">
        <v>0.0</v>
      </c>
      <c r="S32" s="2" t="s">
        <v>35</v>
      </c>
      <c r="T32" s="5" t="b">
        <v>0</v>
      </c>
      <c r="U32" s="3">
        <v>0.0</v>
      </c>
      <c r="V32" s="3">
        <v>0.0</v>
      </c>
      <c r="W32" s="3">
        <v>0.0</v>
      </c>
      <c r="X32" s="3">
        <v>0.0</v>
      </c>
      <c r="Y32" s="3">
        <v>1.0</v>
      </c>
      <c r="Z32" s="3">
        <v>1.0</v>
      </c>
      <c r="AA32" s="2" t="s">
        <v>48</v>
      </c>
      <c r="AB32" s="2" t="s">
        <v>37</v>
      </c>
      <c r="AC32" s="3">
        <v>98.0</v>
      </c>
      <c r="AD32" s="3">
        <v>11.0</v>
      </c>
      <c r="AE32" s="2" t="s">
        <v>7351</v>
      </c>
      <c r="AF32" s="47" t="s">
        <v>7440</v>
      </c>
      <c r="AG32" s="52" t="str">
        <f t="shared" si="1"/>
        <v>effect</v>
      </c>
      <c r="AH32" s="53" t="s">
        <v>6136</v>
      </c>
      <c r="AI32" s="53" t="s">
        <v>7354</v>
      </c>
      <c r="AJ32" s="53" t="s">
        <v>7354</v>
      </c>
      <c r="AK32" s="47" t="s">
        <v>7355</v>
      </c>
      <c r="AL32" s="54" t="s">
        <v>7356</v>
      </c>
      <c r="AM32" s="53" t="s">
        <v>7351</v>
      </c>
      <c r="AN32" s="53" t="s">
        <v>7354</v>
      </c>
      <c r="AO32" s="53" t="str">
        <f t="shared" si="2"/>
        <v>Header files</v>
      </c>
      <c r="AP32" s="55">
        <v>0.061</v>
      </c>
      <c r="AQ32" s="56">
        <v>231.0</v>
      </c>
      <c r="AR32" s="56">
        <v>140.0</v>
      </c>
      <c r="AS32" s="53"/>
      <c r="AT32" s="53"/>
      <c r="AU32" s="57"/>
      <c r="AV32" s="57"/>
      <c r="AW32" s="53"/>
      <c r="AX32" s="53"/>
    </row>
    <row r="33">
      <c r="A33" s="3" t="s">
        <v>7441</v>
      </c>
      <c r="B33" s="4" t="s">
        <v>490</v>
      </c>
      <c r="C33" s="2" t="s">
        <v>491</v>
      </c>
      <c r="D33" s="2" t="s">
        <v>492</v>
      </c>
      <c r="E33" s="2" t="s">
        <v>493</v>
      </c>
      <c r="F33" s="2" t="s">
        <v>494</v>
      </c>
      <c r="G33" s="17" t="s">
        <v>7350</v>
      </c>
      <c r="H33" s="2" t="s">
        <v>495</v>
      </c>
      <c r="I33" s="2" t="s">
        <v>496</v>
      </c>
      <c r="J33" s="2" t="s">
        <v>497</v>
      </c>
      <c r="K33" s="3">
        <v>4419.0</v>
      </c>
      <c r="L33" s="2" t="s">
        <v>46</v>
      </c>
      <c r="M33" s="3">
        <v>4.0</v>
      </c>
      <c r="N33" s="3">
        <v>0.0</v>
      </c>
      <c r="O33" s="5" t="b">
        <v>1</v>
      </c>
      <c r="P33" s="5" t="b">
        <v>1</v>
      </c>
      <c r="Q33" s="5" t="b">
        <v>0</v>
      </c>
      <c r="R33" s="3">
        <v>1.0</v>
      </c>
      <c r="S33" s="2" t="s">
        <v>47</v>
      </c>
      <c r="T33" s="5" t="b">
        <v>0</v>
      </c>
      <c r="U33" s="3">
        <v>0.0</v>
      </c>
      <c r="V33" s="3">
        <v>0.0</v>
      </c>
      <c r="W33" s="3">
        <v>0.0</v>
      </c>
      <c r="X33" s="3">
        <v>0.0</v>
      </c>
      <c r="Y33" s="3">
        <v>1.0</v>
      </c>
      <c r="Z33" s="3">
        <v>1.0</v>
      </c>
      <c r="AA33" s="2" t="s">
        <v>85</v>
      </c>
      <c r="AB33" s="2" t="s">
        <v>37</v>
      </c>
      <c r="AC33" s="3">
        <v>297.0</v>
      </c>
      <c r="AD33" s="3">
        <v>208.0</v>
      </c>
      <c r="AE33" s="2" t="s">
        <v>7351</v>
      </c>
      <c r="AF33" s="52" t="s">
        <v>7442</v>
      </c>
      <c r="AG33" s="52" t="str">
        <f t="shared" si="1"/>
        <v>virtual instrument</v>
      </c>
      <c r="AH33" s="53" t="s">
        <v>2440</v>
      </c>
      <c r="AI33" s="53" t="s">
        <v>7354</v>
      </c>
      <c r="AJ33" s="53" t="s">
        <v>7354</v>
      </c>
      <c r="AK33" s="47" t="s">
        <v>7355</v>
      </c>
      <c r="AL33" s="54" t="s">
        <v>7356</v>
      </c>
      <c r="AM33" s="53" t="s">
        <v>7351</v>
      </c>
      <c r="AN33" s="53" t="s">
        <v>7354</v>
      </c>
      <c r="AO33" s="53" t="str">
        <f t="shared" si="2"/>
        <v>Header files</v>
      </c>
      <c r="AP33" s="55">
        <v>0.3001</v>
      </c>
      <c r="AQ33" s="56">
        <v>1620.0</v>
      </c>
      <c r="AR33" s="56">
        <v>1459.0</v>
      </c>
      <c r="AS33" s="53"/>
      <c r="AT33" s="53" t="s">
        <v>7443</v>
      </c>
      <c r="AU33" s="57"/>
      <c r="AV33" s="57"/>
      <c r="AW33" s="57"/>
      <c r="AX33" s="57"/>
    </row>
    <row r="34">
      <c r="A34" s="3" t="s">
        <v>7444</v>
      </c>
      <c r="B34" s="4" t="s">
        <v>498</v>
      </c>
      <c r="C34" s="2" t="s">
        <v>499</v>
      </c>
      <c r="D34" s="2" t="s">
        <v>500</v>
      </c>
      <c r="E34" s="2" t="s">
        <v>501</v>
      </c>
      <c r="F34" s="2" t="s">
        <v>502</v>
      </c>
      <c r="G34" s="17" t="s">
        <v>7361</v>
      </c>
      <c r="H34" s="2" t="s">
        <v>503</v>
      </c>
      <c r="I34" s="2" t="s">
        <v>504</v>
      </c>
      <c r="J34" s="2" t="s">
        <v>505</v>
      </c>
      <c r="K34" s="3">
        <v>28816.0</v>
      </c>
      <c r="L34" s="2" t="s">
        <v>46</v>
      </c>
      <c r="M34" s="3">
        <v>4.0</v>
      </c>
      <c r="N34" s="3">
        <v>0.0</v>
      </c>
      <c r="O34" s="5" t="b">
        <v>1</v>
      </c>
      <c r="P34" s="5" t="b">
        <v>1</v>
      </c>
      <c r="Q34" s="5" t="b">
        <v>0</v>
      </c>
      <c r="R34" s="3">
        <v>1.0</v>
      </c>
      <c r="S34" s="2" t="s">
        <v>47</v>
      </c>
      <c r="T34" s="5" t="b">
        <v>0</v>
      </c>
      <c r="U34" s="3">
        <v>0.0</v>
      </c>
      <c r="V34" s="3">
        <v>0.0</v>
      </c>
      <c r="W34" s="3">
        <v>0.0</v>
      </c>
      <c r="X34" s="3">
        <v>0.0</v>
      </c>
      <c r="Y34" s="3">
        <v>1.0</v>
      </c>
      <c r="Z34" s="3">
        <v>1.0</v>
      </c>
      <c r="AA34" s="2" t="s">
        <v>48</v>
      </c>
      <c r="AB34" s="2" t="s">
        <v>37</v>
      </c>
      <c r="AC34" s="3">
        <v>68.0</v>
      </c>
      <c r="AD34" s="3">
        <v>822.0</v>
      </c>
      <c r="AE34" s="2" t="s">
        <v>7351</v>
      </c>
      <c r="AF34" s="47" t="s">
        <v>7445</v>
      </c>
      <c r="AG34" s="52" t="str">
        <f t="shared" si="1"/>
        <v>effect</v>
      </c>
      <c r="AH34" s="53" t="s">
        <v>2440</v>
      </c>
      <c r="AI34" s="53" t="s">
        <v>7354</v>
      </c>
      <c r="AJ34" s="53" t="s">
        <v>7354</v>
      </c>
      <c r="AK34" s="47" t="s">
        <v>7446</v>
      </c>
      <c r="AL34" s="54" t="s">
        <v>7356</v>
      </c>
      <c r="AM34" s="53" t="s">
        <v>7351</v>
      </c>
      <c r="AN34" s="53" t="s">
        <v>7354</v>
      </c>
      <c r="AO34" s="53" t="str">
        <f t="shared" si="2"/>
        <v>Header files</v>
      </c>
      <c r="AP34" s="55">
        <v>0.0718</v>
      </c>
      <c r="AQ34" s="56">
        <v>649.0</v>
      </c>
      <c r="AR34" s="56">
        <v>402.0</v>
      </c>
      <c r="AS34" s="53"/>
      <c r="AT34" s="53"/>
      <c r="AU34" s="57"/>
      <c r="AV34" s="57"/>
      <c r="AW34" s="53"/>
      <c r="AX34" s="53"/>
    </row>
    <row r="35">
      <c r="A35" s="3" t="s">
        <v>7447</v>
      </c>
      <c r="B35" s="4" t="s">
        <v>506</v>
      </c>
      <c r="C35" s="2" t="s">
        <v>507</v>
      </c>
      <c r="D35" s="2" t="s">
        <v>508</v>
      </c>
      <c r="E35" s="2" t="s">
        <v>509</v>
      </c>
      <c r="F35" s="2" t="s">
        <v>510</v>
      </c>
      <c r="G35" s="17" t="s">
        <v>7406</v>
      </c>
      <c r="H35" s="2" t="s">
        <v>511</v>
      </c>
      <c r="I35" s="2" t="s">
        <v>512</v>
      </c>
      <c r="J35" s="2" t="s">
        <v>513</v>
      </c>
      <c r="K35" s="3">
        <v>2620.0</v>
      </c>
      <c r="L35" s="2" t="s">
        <v>46</v>
      </c>
      <c r="M35" s="3">
        <v>4.0</v>
      </c>
      <c r="N35" s="3">
        <v>0.0</v>
      </c>
      <c r="O35" s="5" t="b">
        <v>1</v>
      </c>
      <c r="P35" s="5" t="b">
        <v>1</v>
      </c>
      <c r="Q35" s="5" t="b">
        <v>0</v>
      </c>
      <c r="R35" s="3">
        <v>2.0</v>
      </c>
      <c r="S35" s="2" t="s">
        <v>35</v>
      </c>
      <c r="T35" s="5" t="b">
        <v>0</v>
      </c>
      <c r="U35" s="3">
        <v>0.0</v>
      </c>
      <c r="V35" s="3">
        <v>0.0</v>
      </c>
      <c r="W35" s="3">
        <v>0.0</v>
      </c>
      <c r="X35" s="3">
        <v>0.0</v>
      </c>
      <c r="Y35" s="3">
        <v>1.0</v>
      </c>
      <c r="Z35" s="3">
        <v>1.0</v>
      </c>
      <c r="AA35" s="2" t="s">
        <v>95</v>
      </c>
      <c r="AB35" s="2" t="s">
        <v>67</v>
      </c>
      <c r="AC35" s="3">
        <v>996.0</v>
      </c>
      <c r="AD35" s="3">
        <v>1987.0</v>
      </c>
      <c r="AE35" s="2" t="s">
        <v>7351</v>
      </c>
      <c r="AF35" s="47" t="s">
        <v>7448</v>
      </c>
      <c r="AG35" s="52" t="str">
        <f t="shared" si="1"/>
        <v>effect</v>
      </c>
      <c r="AH35" s="53" t="s">
        <v>7449</v>
      </c>
      <c r="AI35" s="53" t="s">
        <v>7351</v>
      </c>
      <c r="AJ35" s="53" t="s">
        <v>7354</v>
      </c>
      <c r="AK35" s="47" t="s">
        <v>7355</v>
      </c>
      <c r="AL35" s="54" t="s">
        <v>7356</v>
      </c>
      <c r="AM35" s="53" t="s">
        <v>7351</v>
      </c>
      <c r="AN35" s="53" t="s">
        <v>7354</v>
      </c>
      <c r="AO35" s="53" t="str">
        <f t="shared" si="2"/>
        <v>Header files</v>
      </c>
      <c r="AP35" s="55">
        <v>0.4286</v>
      </c>
      <c r="AQ35" s="56">
        <v>92.0</v>
      </c>
      <c r="AR35" s="56">
        <v>73.0</v>
      </c>
      <c r="AS35" s="53"/>
      <c r="AT35" s="53"/>
      <c r="AU35" s="57"/>
      <c r="AV35" s="57"/>
      <c r="AW35" s="53"/>
      <c r="AX35" s="53"/>
    </row>
    <row r="36">
      <c r="A36" s="3" t="s">
        <v>7450</v>
      </c>
      <c r="B36" s="4" t="s">
        <v>522</v>
      </c>
      <c r="C36" s="2" t="s">
        <v>523</v>
      </c>
      <c r="D36" s="2" t="s">
        <v>524</v>
      </c>
      <c r="E36" s="2" t="s">
        <v>525</v>
      </c>
      <c r="F36" s="2" t="s">
        <v>526</v>
      </c>
      <c r="G36" s="17" t="s">
        <v>7378</v>
      </c>
      <c r="H36" s="2" t="s">
        <v>527</v>
      </c>
      <c r="I36" s="2" t="s">
        <v>528</v>
      </c>
      <c r="J36" s="2" t="s">
        <v>529</v>
      </c>
      <c r="K36" s="3">
        <v>108.0</v>
      </c>
      <c r="L36" s="2" t="s">
        <v>46</v>
      </c>
      <c r="M36" s="3">
        <v>4.0</v>
      </c>
      <c r="N36" s="3">
        <v>0.0</v>
      </c>
      <c r="O36" s="5" t="b">
        <v>1</v>
      </c>
      <c r="P36" s="5" t="b">
        <v>1</v>
      </c>
      <c r="Q36" s="5" t="b">
        <v>0</v>
      </c>
      <c r="R36" s="3">
        <v>0.0</v>
      </c>
      <c r="S36" s="2" t="s">
        <v>35</v>
      </c>
      <c r="T36" s="5" t="b">
        <v>0</v>
      </c>
      <c r="U36" s="3">
        <v>0.0</v>
      </c>
      <c r="V36" s="3">
        <v>0.0</v>
      </c>
      <c r="W36" s="3">
        <v>0.0</v>
      </c>
      <c r="X36" s="3">
        <v>0.0</v>
      </c>
      <c r="Y36" s="3">
        <v>1.0</v>
      </c>
      <c r="Z36" s="3">
        <v>1.0</v>
      </c>
      <c r="AA36" s="2" t="s">
        <v>7379</v>
      </c>
      <c r="AB36" s="2" t="s">
        <v>37</v>
      </c>
      <c r="AC36" s="3">
        <v>1099.0</v>
      </c>
      <c r="AD36" s="3">
        <v>949.0</v>
      </c>
      <c r="AE36" s="2" t="s">
        <v>7351</v>
      </c>
      <c r="AF36" s="47" t="s">
        <v>7451</v>
      </c>
      <c r="AG36" s="52" t="str">
        <f t="shared" si="1"/>
        <v>effect</v>
      </c>
      <c r="AH36" s="53" t="s">
        <v>2440</v>
      </c>
      <c r="AI36" s="53" t="s">
        <v>7354</v>
      </c>
      <c r="AJ36" s="53" t="s">
        <v>7354</v>
      </c>
      <c r="AK36" s="47" t="s">
        <v>7355</v>
      </c>
      <c r="AL36" s="54" t="s">
        <v>7356</v>
      </c>
      <c r="AM36" s="53" t="s">
        <v>7351</v>
      </c>
      <c r="AN36" s="53" t="s">
        <v>7351</v>
      </c>
      <c r="AO36" s="53" t="str">
        <f t="shared" si="2"/>
        <v>Both</v>
      </c>
      <c r="AP36" s="55">
        <v>0.251</v>
      </c>
      <c r="AQ36" s="56">
        <v>732.0</v>
      </c>
      <c r="AR36" s="56">
        <v>643.0</v>
      </c>
      <c r="AS36" s="53"/>
      <c r="AT36" s="53" t="s">
        <v>7380</v>
      </c>
      <c r="AU36" s="57"/>
      <c r="AV36" s="57"/>
      <c r="AW36" s="53"/>
      <c r="AX36" s="53"/>
    </row>
    <row r="37">
      <c r="A37" s="3" t="s">
        <v>7452</v>
      </c>
      <c r="B37" s="4" t="s">
        <v>530</v>
      </c>
      <c r="C37" s="2" t="s">
        <v>531</v>
      </c>
      <c r="D37" s="2" t="s">
        <v>532</v>
      </c>
      <c r="E37" s="2" t="s">
        <v>533</v>
      </c>
      <c r="F37" s="2" t="s">
        <v>534</v>
      </c>
      <c r="G37" s="17" t="s">
        <v>7361</v>
      </c>
      <c r="H37" s="2" t="s">
        <v>535</v>
      </c>
      <c r="I37" s="2" t="s">
        <v>536</v>
      </c>
      <c r="J37" s="2" t="s">
        <v>537</v>
      </c>
      <c r="K37" s="3">
        <v>22931.0</v>
      </c>
      <c r="L37" s="2" t="s">
        <v>46</v>
      </c>
      <c r="M37" s="3">
        <v>4.0</v>
      </c>
      <c r="N37" s="3">
        <v>0.0</v>
      </c>
      <c r="O37" s="5" t="b">
        <v>1</v>
      </c>
      <c r="P37" s="5" t="b">
        <v>1</v>
      </c>
      <c r="Q37" s="5" t="b">
        <v>0</v>
      </c>
      <c r="R37" s="3">
        <v>0.0</v>
      </c>
      <c r="S37" s="2" t="s">
        <v>35</v>
      </c>
      <c r="T37" s="5" t="b">
        <v>0</v>
      </c>
      <c r="U37" s="3">
        <v>0.0</v>
      </c>
      <c r="V37" s="3">
        <v>0.0</v>
      </c>
      <c r="W37" s="3">
        <v>0.0</v>
      </c>
      <c r="X37" s="3">
        <v>0.0</v>
      </c>
      <c r="Y37" s="3">
        <v>1.0</v>
      </c>
      <c r="Z37" s="3">
        <v>1.0</v>
      </c>
      <c r="AA37" s="2" t="s">
        <v>7379</v>
      </c>
      <c r="AB37" s="2" t="s">
        <v>37</v>
      </c>
      <c r="AC37" s="3">
        <v>32.0</v>
      </c>
      <c r="AD37" s="3">
        <v>662.0</v>
      </c>
      <c r="AE37" s="2" t="s">
        <v>7351</v>
      </c>
      <c r="AF37" s="47" t="s">
        <v>7453</v>
      </c>
      <c r="AG37" s="52" t="str">
        <f t="shared" si="1"/>
        <v>effect</v>
      </c>
      <c r="AH37" s="53" t="s">
        <v>2440</v>
      </c>
      <c r="AI37" s="53" t="s">
        <v>7351</v>
      </c>
      <c r="AJ37" s="53" t="s">
        <v>7354</v>
      </c>
      <c r="AK37" s="47" t="s">
        <v>7454</v>
      </c>
      <c r="AL37" s="54" t="s">
        <v>7356</v>
      </c>
      <c r="AM37" s="53" t="s">
        <v>7351</v>
      </c>
      <c r="AN37" s="53" t="s">
        <v>7354</v>
      </c>
      <c r="AO37" s="53" t="str">
        <f t="shared" si="2"/>
        <v>Header files</v>
      </c>
      <c r="AP37" s="55">
        <v>0.033</v>
      </c>
      <c r="AQ37" s="56">
        <v>443.0</v>
      </c>
      <c r="AR37" s="56">
        <v>336.0</v>
      </c>
      <c r="AS37" s="53"/>
      <c r="AT37" s="53" t="s">
        <v>7380</v>
      </c>
      <c r="AU37" s="57"/>
      <c r="AV37" s="57"/>
      <c r="AW37" s="53"/>
      <c r="AX37" s="53"/>
    </row>
    <row r="38">
      <c r="A38" s="3" t="s">
        <v>7455</v>
      </c>
      <c r="B38" s="4" t="s">
        <v>547</v>
      </c>
      <c r="C38" s="2" t="s">
        <v>548</v>
      </c>
      <c r="D38" s="2" t="s">
        <v>549</v>
      </c>
      <c r="E38" s="2" t="s">
        <v>550</v>
      </c>
      <c r="F38" s="2" t="s">
        <v>551</v>
      </c>
      <c r="G38" s="17" t="s">
        <v>7406</v>
      </c>
      <c r="H38" s="2" t="s">
        <v>552</v>
      </c>
      <c r="I38" s="2" t="s">
        <v>553</v>
      </c>
      <c r="J38" s="2" t="s">
        <v>554</v>
      </c>
      <c r="K38" s="3">
        <v>12618.0</v>
      </c>
      <c r="L38" s="2" t="s">
        <v>46</v>
      </c>
      <c r="M38" s="3">
        <v>3.0</v>
      </c>
      <c r="N38" s="3">
        <v>0.0</v>
      </c>
      <c r="O38" s="5" t="b">
        <v>1</v>
      </c>
      <c r="P38" s="5" t="b">
        <v>1</v>
      </c>
      <c r="Q38" s="5" t="b">
        <v>0</v>
      </c>
      <c r="R38" s="3">
        <v>0.0</v>
      </c>
      <c r="S38" s="2" t="s">
        <v>35</v>
      </c>
      <c r="T38" s="5" t="b">
        <v>0</v>
      </c>
      <c r="U38" s="3">
        <v>0.0</v>
      </c>
      <c r="V38" s="3">
        <v>0.0</v>
      </c>
      <c r="W38" s="3">
        <v>0.0</v>
      </c>
      <c r="X38" s="3">
        <v>0.0</v>
      </c>
      <c r="Y38" s="3">
        <v>1.0</v>
      </c>
      <c r="Z38" s="3">
        <v>1.0</v>
      </c>
      <c r="AA38" s="2" t="s">
        <v>95</v>
      </c>
      <c r="AB38" s="2" t="s">
        <v>67</v>
      </c>
      <c r="AC38" s="3">
        <v>996.0</v>
      </c>
      <c r="AD38" s="3">
        <v>1386.0</v>
      </c>
      <c r="AE38" s="2" t="s">
        <v>7351</v>
      </c>
      <c r="AF38" s="47" t="s">
        <v>7456</v>
      </c>
      <c r="AG38" s="52" t="str">
        <f t="shared" si="1"/>
        <v>effect</v>
      </c>
      <c r="AH38" s="53" t="s">
        <v>7449</v>
      </c>
      <c r="AI38" s="53" t="s">
        <v>7351</v>
      </c>
      <c r="AJ38" s="53" t="s">
        <v>7457</v>
      </c>
      <c r="AK38" s="47" t="s">
        <v>7355</v>
      </c>
      <c r="AL38" s="54" t="s">
        <v>7356</v>
      </c>
      <c r="AM38" s="53" t="s">
        <v>7351</v>
      </c>
      <c r="AN38" s="53" t="s">
        <v>7354</v>
      </c>
      <c r="AO38" s="53" t="str">
        <f t="shared" si="2"/>
        <v>Header files</v>
      </c>
      <c r="AP38" s="55">
        <v>0.317</v>
      </c>
      <c r="AQ38" s="56">
        <v>832.0</v>
      </c>
      <c r="AR38" s="56">
        <v>664.0</v>
      </c>
      <c r="AS38" s="53"/>
      <c r="AT38" s="53"/>
      <c r="AU38" s="57"/>
      <c r="AV38" s="57"/>
      <c r="AW38" s="53"/>
      <c r="AX38" s="53"/>
    </row>
    <row r="39">
      <c r="A39" s="3" t="s">
        <v>7458</v>
      </c>
      <c r="B39" s="4" t="s">
        <v>555</v>
      </c>
      <c r="C39" s="2" t="s">
        <v>556</v>
      </c>
      <c r="D39" s="2" t="s">
        <v>557</v>
      </c>
      <c r="E39" s="2" t="s">
        <v>558</v>
      </c>
      <c r="F39" s="2" t="s">
        <v>559</v>
      </c>
      <c r="G39" s="17" t="s">
        <v>7361</v>
      </c>
      <c r="H39" s="2" t="s">
        <v>560</v>
      </c>
      <c r="I39" s="2" t="s">
        <v>561</v>
      </c>
      <c r="J39" s="2" t="s">
        <v>562</v>
      </c>
      <c r="K39" s="3">
        <v>30912.0</v>
      </c>
      <c r="L39" s="2" t="s">
        <v>46</v>
      </c>
      <c r="M39" s="3">
        <v>3.0</v>
      </c>
      <c r="N39" s="3">
        <v>0.0</v>
      </c>
      <c r="O39" s="5" t="b">
        <v>1</v>
      </c>
      <c r="P39" s="5" t="b">
        <v>1</v>
      </c>
      <c r="Q39" s="5" t="b">
        <v>0</v>
      </c>
      <c r="R39" s="3">
        <v>0.0</v>
      </c>
      <c r="S39" s="2" t="s">
        <v>47</v>
      </c>
      <c r="T39" s="5" t="b">
        <v>0</v>
      </c>
      <c r="U39" s="3">
        <v>0.0</v>
      </c>
      <c r="V39" s="3">
        <v>0.0</v>
      </c>
      <c r="W39" s="3">
        <v>0.0</v>
      </c>
      <c r="X39" s="3">
        <v>0.0</v>
      </c>
      <c r="Y39" s="3">
        <v>1.0</v>
      </c>
      <c r="Z39" s="3">
        <v>1.0</v>
      </c>
      <c r="AA39" s="2" t="s">
        <v>48</v>
      </c>
      <c r="AB39" s="2" t="s">
        <v>37</v>
      </c>
      <c r="AC39" s="3">
        <v>158.0</v>
      </c>
      <c r="AD39" s="3">
        <v>540.0</v>
      </c>
      <c r="AE39" s="2" t="s">
        <v>7351</v>
      </c>
      <c r="AF39" s="47" t="s">
        <v>7459</v>
      </c>
      <c r="AG39" s="52" t="str">
        <f t="shared" si="1"/>
        <v>effect</v>
      </c>
      <c r="AH39" s="53" t="s">
        <v>7460</v>
      </c>
      <c r="AI39" s="53" t="s">
        <v>7354</v>
      </c>
      <c r="AJ39" s="53" t="s">
        <v>7354</v>
      </c>
      <c r="AK39" s="47" t="s">
        <v>7355</v>
      </c>
      <c r="AL39" s="54" t="s">
        <v>7356</v>
      </c>
      <c r="AM39" s="53" t="s">
        <v>7351</v>
      </c>
      <c r="AN39" s="53" t="s">
        <v>7354</v>
      </c>
      <c r="AO39" s="53" t="str">
        <f t="shared" si="2"/>
        <v>Header files</v>
      </c>
      <c r="AP39" s="55">
        <v>0.4501</v>
      </c>
      <c r="AQ39" s="56">
        <v>2305.0</v>
      </c>
      <c r="AR39" s="56">
        <v>2094.0</v>
      </c>
      <c r="AS39" s="53"/>
      <c r="AT39" s="53" t="s">
        <v>7375</v>
      </c>
      <c r="AU39" s="57"/>
      <c r="AV39" s="57"/>
      <c r="AW39" s="53"/>
      <c r="AX39" s="53"/>
    </row>
    <row r="40">
      <c r="A40" s="3" t="s">
        <v>7461</v>
      </c>
      <c r="B40" s="4" t="s">
        <v>563</v>
      </c>
      <c r="C40" s="2" t="s">
        <v>564</v>
      </c>
      <c r="D40" s="2" t="s">
        <v>565</v>
      </c>
      <c r="E40" s="2" t="s">
        <v>566</v>
      </c>
      <c r="F40" s="2" t="s">
        <v>567</v>
      </c>
      <c r="G40" s="17" t="s">
        <v>7365</v>
      </c>
      <c r="H40" s="2" t="s">
        <v>568</v>
      </c>
      <c r="I40" s="2" t="s">
        <v>569</v>
      </c>
      <c r="J40" s="2" t="s">
        <v>570</v>
      </c>
      <c r="K40" s="3">
        <v>20.0</v>
      </c>
      <c r="L40" s="2" t="s">
        <v>46</v>
      </c>
      <c r="M40" s="3">
        <v>3.0</v>
      </c>
      <c r="N40" s="3">
        <v>0.0</v>
      </c>
      <c r="O40" s="5" t="b">
        <v>1</v>
      </c>
      <c r="P40" s="5" t="b">
        <v>1</v>
      </c>
      <c r="Q40" s="5" t="b">
        <v>0</v>
      </c>
      <c r="R40" s="3">
        <v>0.0</v>
      </c>
      <c r="S40" s="2" t="s">
        <v>47</v>
      </c>
      <c r="T40" s="5" t="b">
        <v>0</v>
      </c>
      <c r="U40" s="3">
        <v>0.0</v>
      </c>
      <c r="V40" s="3">
        <v>0.0</v>
      </c>
      <c r="W40" s="3">
        <v>0.0</v>
      </c>
      <c r="X40" s="3">
        <v>0.0</v>
      </c>
      <c r="Y40" s="3">
        <v>1.0</v>
      </c>
      <c r="Z40" s="3">
        <v>1.0</v>
      </c>
      <c r="AA40" s="2" t="s">
        <v>85</v>
      </c>
      <c r="AB40" s="2" t="s">
        <v>67</v>
      </c>
      <c r="AC40" s="3">
        <v>35.0</v>
      </c>
      <c r="AD40" s="3">
        <v>26.0</v>
      </c>
      <c r="AE40" s="2" t="s">
        <v>7351</v>
      </c>
      <c r="AF40" s="47" t="s">
        <v>7462</v>
      </c>
      <c r="AG40" s="52" t="str">
        <f t="shared" si="1"/>
        <v>effect</v>
      </c>
      <c r="AH40" s="53" t="s">
        <v>2440</v>
      </c>
      <c r="AI40" s="53" t="s">
        <v>7354</v>
      </c>
      <c r="AJ40" s="53" t="s">
        <v>7354</v>
      </c>
      <c r="AK40" s="47" t="s">
        <v>7355</v>
      </c>
      <c r="AL40" s="54" t="s">
        <v>7356</v>
      </c>
      <c r="AM40" s="53" t="s">
        <v>7351</v>
      </c>
      <c r="AN40" s="53" t="s">
        <v>7354</v>
      </c>
      <c r="AO40" s="53" t="str">
        <f t="shared" si="2"/>
        <v>Header files</v>
      </c>
      <c r="AP40" s="55">
        <v>0.1531</v>
      </c>
      <c r="AQ40" s="56">
        <v>140.0</v>
      </c>
      <c r="AR40" s="56">
        <v>139.0</v>
      </c>
      <c r="AS40" s="53"/>
      <c r="AT40" s="53"/>
      <c r="AU40" s="57"/>
      <c r="AV40" s="57"/>
      <c r="AW40" s="53"/>
      <c r="AX40" s="53"/>
    </row>
    <row r="41">
      <c r="A41" s="3" t="s">
        <v>7463</v>
      </c>
      <c r="B41" s="4" t="s">
        <v>579</v>
      </c>
      <c r="C41" s="2" t="s">
        <v>580</v>
      </c>
      <c r="D41" s="2" t="s">
        <v>581</v>
      </c>
      <c r="E41" s="2" t="s">
        <v>582</v>
      </c>
      <c r="F41" s="2" t="s">
        <v>583</v>
      </c>
      <c r="G41" s="17" t="s">
        <v>7393</v>
      </c>
      <c r="H41" s="2" t="s">
        <v>584</v>
      </c>
      <c r="I41" s="2" t="s">
        <v>585</v>
      </c>
      <c r="J41" s="2" t="s">
        <v>586</v>
      </c>
      <c r="K41" s="3">
        <v>22901.0</v>
      </c>
      <c r="L41" s="2" t="s">
        <v>46</v>
      </c>
      <c r="M41" s="3">
        <v>3.0</v>
      </c>
      <c r="N41" s="3">
        <v>0.0</v>
      </c>
      <c r="O41" s="5" t="b">
        <v>1</v>
      </c>
      <c r="P41" s="5" t="b">
        <v>1</v>
      </c>
      <c r="Q41" s="5" t="b">
        <v>0</v>
      </c>
      <c r="R41" s="3">
        <v>1.0</v>
      </c>
      <c r="S41" s="2" t="s">
        <v>35</v>
      </c>
      <c r="T41" s="5" t="b">
        <v>0</v>
      </c>
      <c r="U41" s="3">
        <v>0.0</v>
      </c>
      <c r="V41" s="3">
        <v>0.0</v>
      </c>
      <c r="W41" s="3">
        <v>0.0</v>
      </c>
      <c r="X41" s="3">
        <v>0.0</v>
      </c>
      <c r="Y41" s="3">
        <v>1.0</v>
      </c>
      <c r="Z41" s="3">
        <v>1.0</v>
      </c>
      <c r="AA41" s="2" t="s">
        <v>587</v>
      </c>
      <c r="AB41" s="2" t="s">
        <v>67</v>
      </c>
      <c r="AC41" s="3">
        <v>585.0</v>
      </c>
      <c r="AD41" s="3">
        <v>1078.0</v>
      </c>
      <c r="AE41" s="2" t="s">
        <v>7351</v>
      </c>
      <c r="AF41" s="47" t="s">
        <v>7464</v>
      </c>
      <c r="AG41" s="52" t="str">
        <f t="shared" si="1"/>
        <v>effect</v>
      </c>
      <c r="AH41" s="53" t="s">
        <v>2440</v>
      </c>
      <c r="AI41" s="53" t="s">
        <v>7354</v>
      </c>
      <c r="AJ41" s="53" t="s">
        <v>7354</v>
      </c>
      <c r="AK41" s="47" t="s">
        <v>7355</v>
      </c>
      <c r="AL41" s="54" t="s">
        <v>7356</v>
      </c>
      <c r="AM41" s="53" t="s">
        <v>7351</v>
      </c>
      <c r="AN41" s="53" t="s">
        <v>7354</v>
      </c>
      <c r="AO41" s="53" t="str">
        <f t="shared" si="2"/>
        <v>Header files</v>
      </c>
      <c r="AP41" s="55">
        <v>0.2577</v>
      </c>
      <c r="AQ41" s="56">
        <v>207.0</v>
      </c>
      <c r="AR41" s="56">
        <v>174.0</v>
      </c>
      <c r="AS41" s="53"/>
      <c r="AT41" s="53" t="s">
        <v>7465</v>
      </c>
      <c r="AU41" s="57"/>
      <c r="AV41" s="57"/>
      <c r="AW41" s="53"/>
      <c r="AX41" s="53"/>
    </row>
    <row r="42">
      <c r="A42" s="3" t="s">
        <v>7466</v>
      </c>
      <c r="B42" s="4" t="s">
        <v>596</v>
      </c>
      <c r="C42" s="2" t="s">
        <v>597</v>
      </c>
      <c r="D42" s="2" t="s">
        <v>598</v>
      </c>
      <c r="E42" s="2" t="s">
        <v>599</v>
      </c>
      <c r="F42" s="2" t="s">
        <v>600</v>
      </c>
      <c r="G42" s="17" t="s">
        <v>7365</v>
      </c>
      <c r="H42" s="2" t="s">
        <v>601</v>
      </c>
      <c r="I42" s="2" t="s">
        <v>602</v>
      </c>
      <c r="J42" s="2" t="s">
        <v>603</v>
      </c>
      <c r="K42" s="3">
        <v>158.0</v>
      </c>
      <c r="L42" s="2" t="s">
        <v>46</v>
      </c>
      <c r="M42" s="3">
        <v>3.0</v>
      </c>
      <c r="N42" s="3">
        <v>0.0</v>
      </c>
      <c r="O42" s="5" t="b">
        <v>1</v>
      </c>
      <c r="P42" s="5" t="b">
        <v>1</v>
      </c>
      <c r="Q42" s="5" t="b">
        <v>0</v>
      </c>
      <c r="R42" s="3">
        <v>0.0</v>
      </c>
      <c r="S42" s="2" t="s">
        <v>47</v>
      </c>
      <c r="T42" s="5" t="b">
        <v>0</v>
      </c>
      <c r="U42" s="3">
        <v>0.0</v>
      </c>
      <c r="V42" s="3">
        <v>0.0</v>
      </c>
      <c r="W42" s="3">
        <v>0.0</v>
      </c>
      <c r="X42" s="3">
        <v>0.0</v>
      </c>
      <c r="Y42" s="3">
        <v>1.0</v>
      </c>
      <c r="Z42" s="3">
        <v>1.0</v>
      </c>
      <c r="AA42" s="2" t="s">
        <v>48</v>
      </c>
      <c r="AB42" s="2" t="s">
        <v>37</v>
      </c>
      <c r="AC42" s="3">
        <v>106.0</v>
      </c>
      <c r="AD42" s="3">
        <v>69.0</v>
      </c>
      <c r="AE42" s="2" t="s">
        <v>7351</v>
      </c>
      <c r="AF42" s="47" t="s">
        <v>7467</v>
      </c>
      <c r="AG42" s="52" t="str">
        <f t="shared" si="1"/>
        <v>effect</v>
      </c>
      <c r="AH42" s="53" t="s">
        <v>2440</v>
      </c>
      <c r="AI42" s="53" t="s">
        <v>7354</v>
      </c>
      <c r="AJ42" s="53" t="s">
        <v>7354</v>
      </c>
      <c r="AK42" s="47" t="s">
        <v>7468</v>
      </c>
      <c r="AL42" s="54" t="s">
        <v>7391</v>
      </c>
      <c r="AM42" s="53" t="s">
        <v>7351</v>
      </c>
      <c r="AN42" s="53" t="s">
        <v>7354</v>
      </c>
      <c r="AO42" s="53" t="str">
        <f t="shared" si="2"/>
        <v>Header files</v>
      </c>
      <c r="AP42" s="55">
        <v>0.192</v>
      </c>
      <c r="AQ42" s="56">
        <v>246.0</v>
      </c>
      <c r="AR42" s="56">
        <v>112.0</v>
      </c>
      <c r="AS42" s="53"/>
      <c r="AT42" s="53"/>
      <c r="AU42" s="57"/>
      <c r="AV42" s="57"/>
      <c r="AW42" s="53"/>
      <c r="AX42" s="53"/>
    </row>
    <row r="43">
      <c r="A43" s="3" t="s">
        <v>7469</v>
      </c>
      <c r="B43" s="4" t="s">
        <v>604</v>
      </c>
      <c r="C43" s="2" t="s">
        <v>605</v>
      </c>
      <c r="D43" s="2" t="s">
        <v>606</v>
      </c>
      <c r="E43" s="2" t="s">
        <v>607</v>
      </c>
      <c r="F43" s="2" t="s">
        <v>608</v>
      </c>
      <c r="G43" s="17" t="s">
        <v>7350</v>
      </c>
      <c r="H43" s="2" t="s">
        <v>609</v>
      </c>
      <c r="I43" s="2" t="s">
        <v>610</v>
      </c>
      <c r="J43" s="2" t="s">
        <v>611</v>
      </c>
      <c r="K43" s="3">
        <v>43566.0</v>
      </c>
      <c r="L43" s="2" t="s">
        <v>46</v>
      </c>
      <c r="M43" s="3">
        <v>3.0</v>
      </c>
      <c r="N43" s="3">
        <v>0.0</v>
      </c>
      <c r="O43" s="5" t="b">
        <v>1</v>
      </c>
      <c r="P43" s="5" t="b">
        <v>1</v>
      </c>
      <c r="Q43" s="5" t="b">
        <v>0</v>
      </c>
      <c r="R43" s="3">
        <v>0.0</v>
      </c>
      <c r="S43" s="2" t="s">
        <v>47</v>
      </c>
      <c r="T43" s="5" t="b">
        <v>0</v>
      </c>
      <c r="U43" s="3">
        <v>0.0</v>
      </c>
      <c r="V43" s="3">
        <v>0.0</v>
      </c>
      <c r="W43" s="3">
        <v>0.0</v>
      </c>
      <c r="X43" s="3">
        <v>0.0</v>
      </c>
      <c r="Y43" s="3">
        <v>1.0</v>
      </c>
      <c r="Z43" s="3">
        <v>1.0</v>
      </c>
      <c r="AA43" s="2" t="s">
        <v>48</v>
      </c>
      <c r="AB43" s="2" t="s">
        <v>37</v>
      </c>
      <c r="AC43" s="3">
        <v>53.0</v>
      </c>
      <c r="AD43" s="3">
        <v>457.0</v>
      </c>
      <c r="AE43" s="2" t="s">
        <v>7351</v>
      </c>
      <c r="AF43" s="47" t="s">
        <v>7470</v>
      </c>
      <c r="AG43" s="52" t="str">
        <f t="shared" si="1"/>
        <v>virtual instrument </v>
      </c>
      <c r="AH43" s="53" t="s">
        <v>2440</v>
      </c>
      <c r="AI43" s="53" t="s">
        <v>7354</v>
      </c>
      <c r="AJ43" s="53" t="s">
        <v>7354</v>
      </c>
      <c r="AK43" s="47" t="s">
        <v>7355</v>
      </c>
      <c r="AL43" s="54" t="s">
        <v>7356</v>
      </c>
      <c r="AM43" s="53" t="s">
        <v>7351</v>
      </c>
      <c r="AN43" s="53" t="s">
        <v>7354</v>
      </c>
      <c r="AO43" s="53" t="str">
        <f t="shared" si="2"/>
        <v>Header files</v>
      </c>
      <c r="AP43" s="55">
        <v>0.1301</v>
      </c>
      <c r="AQ43" s="56">
        <v>801.0</v>
      </c>
      <c r="AR43" s="56">
        <v>773.0</v>
      </c>
      <c r="AS43" s="53"/>
      <c r="AT43" s="53" t="s">
        <v>7380</v>
      </c>
      <c r="AU43" s="57"/>
      <c r="AV43" s="57"/>
      <c r="AW43" s="53"/>
      <c r="AX43" s="53"/>
    </row>
    <row r="44">
      <c r="A44" s="3" t="s">
        <v>7471</v>
      </c>
      <c r="B44" s="4" t="s">
        <v>612</v>
      </c>
      <c r="C44" s="2" t="s">
        <v>613</v>
      </c>
      <c r="D44" s="2" t="s">
        <v>614</v>
      </c>
      <c r="E44" s="2" t="s">
        <v>615</v>
      </c>
      <c r="F44" s="2" t="s">
        <v>616</v>
      </c>
      <c r="G44" s="17" t="s">
        <v>7361</v>
      </c>
      <c r="H44" s="2" t="s">
        <v>617</v>
      </c>
      <c r="I44" s="2" t="s">
        <v>618</v>
      </c>
      <c r="J44" s="2" t="s">
        <v>619</v>
      </c>
      <c r="K44" s="3">
        <v>612.0</v>
      </c>
      <c r="L44" s="2" t="s">
        <v>46</v>
      </c>
      <c r="M44" s="3">
        <v>3.0</v>
      </c>
      <c r="N44" s="3">
        <v>0.0</v>
      </c>
      <c r="O44" s="5" t="b">
        <v>1</v>
      </c>
      <c r="P44" s="5" t="b">
        <v>1</v>
      </c>
      <c r="Q44" s="5" t="b">
        <v>0</v>
      </c>
      <c r="R44" s="3">
        <v>0.0</v>
      </c>
      <c r="S44" s="2" t="s">
        <v>47</v>
      </c>
      <c r="T44" s="5" t="b">
        <v>0</v>
      </c>
      <c r="U44" s="3">
        <v>0.0</v>
      </c>
      <c r="V44" s="3">
        <v>0.0</v>
      </c>
      <c r="W44" s="3">
        <v>0.0</v>
      </c>
      <c r="X44" s="3">
        <v>0.0</v>
      </c>
      <c r="Y44" s="3">
        <v>1.0</v>
      </c>
      <c r="Z44" s="3">
        <v>1.0</v>
      </c>
      <c r="AA44" s="2" t="s">
        <v>85</v>
      </c>
      <c r="AB44" s="2" t="s">
        <v>37</v>
      </c>
      <c r="AC44" s="3">
        <v>817.0</v>
      </c>
      <c r="AD44" s="3">
        <v>435.0</v>
      </c>
      <c r="AE44" s="2" t="s">
        <v>7351</v>
      </c>
      <c r="AF44" s="47" t="s">
        <v>7472</v>
      </c>
      <c r="AG44" s="52" t="str">
        <f t="shared" si="1"/>
        <v>effect</v>
      </c>
      <c r="AH44" s="53" t="s">
        <v>2440</v>
      </c>
      <c r="AI44" s="53" t="s">
        <v>7354</v>
      </c>
      <c r="AJ44" s="53" t="s">
        <v>7354</v>
      </c>
      <c r="AK44" s="47" t="s">
        <v>7355</v>
      </c>
      <c r="AL44" s="54" t="s">
        <v>7356</v>
      </c>
      <c r="AM44" s="53" t="s">
        <v>7351</v>
      </c>
      <c r="AN44" s="53" t="s">
        <v>7351</v>
      </c>
      <c r="AO44" s="53" t="str">
        <f t="shared" si="2"/>
        <v>Both</v>
      </c>
      <c r="AP44" s="55">
        <v>0.132</v>
      </c>
      <c r="AQ44" s="56">
        <v>367.0</v>
      </c>
      <c r="AR44" s="56">
        <v>229.0</v>
      </c>
      <c r="AS44" s="53"/>
      <c r="AT44" s="53" t="s">
        <v>7380</v>
      </c>
      <c r="AU44" s="57"/>
      <c r="AV44" s="57"/>
      <c r="AW44" s="53"/>
      <c r="AX44" s="53"/>
    </row>
    <row r="45">
      <c r="A45" s="3" t="s">
        <v>7473</v>
      </c>
      <c r="B45" s="4" t="s">
        <v>628</v>
      </c>
      <c r="C45" s="2" t="s">
        <v>629</v>
      </c>
      <c r="D45" s="2" t="s">
        <v>630</v>
      </c>
      <c r="E45" s="2" t="s">
        <v>631</v>
      </c>
      <c r="F45" s="2" t="s">
        <v>632</v>
      </c>
      <c r="G45" s="17" t="s">
        <v>7350</v>
      </c>
      <c r="H45" s="2" t="s">
        <v>633</v>
      </c>
      <c r="I45" s="2" t="s">
        <v>634</v>
      </c>
      <c r="J45" s="2" t="s">
        <v>635</v>
      </c>
      <c r="K45" s="3">
        <v>53720.0</v>
      </c>
      <c r="L45" s="2" t="s">
        <v>46</v>
      </c>
      <c r="M45" s="3">
        <v>3.0</v>
      </c>
      <c r="N45" s="3">
        <v>0.0</v>
      </c>
      <c r="O45" s="5" t="b">
        <v>1</v>
      </c>
      <c r="P45" s="5" t="b">
        <v>1</v>
      </c>
      <c r="Q45" s="5" t="b">
        <v>0</v>
      </c>
      <c r="R45" s="3">
        <v>0.0</v>
      </c>
      <c r="S45" s="2" t="s">
        <v>47</v>
      </c>
      <c r="T45" s="5" t="b">
        <v>0</v>
      </c>
      <c r="U45" s="3">
        <v>0.0</v>
      </c>
      <c r="V45" s="3">
        <v>0.0</v>
      </c>
      <c r="W45" s="3">
        <v>0.0</v>
      </c>
      <c r="X45" s="3">
        <v>0.0</v>
      </c>
      <c r="Y45" s="3">
        <v>1.0</v>
      </c>
      <c r="Z45" s="3">
        <v>1.0</v>
      </c>
      <c r="AA45" s="2" t="s">
        <v>7379</v>
      </c>
      <c r="AB45" s="2" t="s">
        <v>37</v>
      </c>
      <c r="AC45" s="3">
        <v>527.0</v>
      </c>
      <c r="AD45" s="3">
        <v>508.0</v>
      </c>
      <c r="AE45" s="2" t="s">
        <v>7351</v>
      </c>
      <c r="AF45" s="47" t="s">
        <v>7474</v>
      </c>
      <c r="AG45" s="52" t="str">
        <f t="shared" si="1"/>
        <v>effect</v>
      </c>
      <c r="AH45" s="53" t="s">
        <v>2440</v>
      </c>
      <c r="AI45" s="53" t="s">
        <v>7354</v>
      </c>
      <c r="AJ45" s="53" t="s">
        <v>7354</v>
      </c>
      <c r="AK45" s="47" t="s">
        <v>7355</v>
      </c>
      <c r="AL45" s="54" t="s">
        <v>7356</v>
      </c>
      <c r="AM45" s="53" t="s">
        <v>7351</v>
      </c>
      <c r="AN45" s="53" t="s">
        <v>7354</v>
      </c>
      <c r="AO45" s="53" t="str">
        <f t="shared" si="2"/>
        <v>Header files</v>
      </c>
      <c r="AP45" s="55">
        <v>0.1124</v>
      </c>
      <c r="AQ45" s="56">
        <v>245.0</v>
      </c>
      <c r="AR45" s="56">
        <v>140.0</v>
      </c>
      <c r="AS45" s="53"/>
      <c r="AT45" s="53"/>
      <c r="AU45" s="57"/>
      <c r="AV45" s="57"/>
      <c r="AW45" s="53"/>
      <c r="AX45" s="53"/>
    </row>
    <row r="46">
      <c r="A46" s="3" t="s">
        <v>7475</v>
      </c>
      <c r="B46" s="4" t="s">
        <v>636</v>
      </c>
      <c r="C46" s="2" t="s">
        <v>637</v>
      </c>
      <c r="D46" s="2" t="s">
        <v>638</v>
      </c>
      <c r="E46" s="2" t="s">
        <v>639</v>
      </c>
      <c r="F46" s="2" t="s">
        <v>640</v>
      </c>
      <c r="G46" s="17" t="s">
        <v>7350</v>
      </c>
      <c r="H46" s="2" t="s">
        <v>641</v>
      </c>
      <c r="I46" s="2" t="s">
        <v>642</v>
      </c>
      <c r="J46" s="2" t="s">
        <v>643</v>
      </c>
      <c r="K46" s="3">
        <v>5216.0</v>
      </c>
      <c r="L46" s="2" t="s">
        <v>46</v>
      </c>
      <c r="M46" s="3">
        <v>3.0</v>
      </c>
      <c r="N46" s="3">
        <v>0.0</v>
      </c>
      <c r="O46" s="5" t="b">
        <v>1</v>
      </c>
      <c r="P46" s="5" t="b">
        <v>1</v>
      </c>
      <c r="Q46" s="5" t="b">
        <v>0</v>
      </c>
      <c r="R46" s="3">
        <v>0.0</v>
      </c>
      <c r="S46" s="2" t="s">
        <v>47</v>
      </c>
      <c r="T46" s="5" t="b">
        <v>0</v>
      </c>
      <c r="U46" s="3">
        <v>0.0</v>
      </c>
      <c r="V46" s="3">
        <v>0.0</v>
      </c>
      <c r="W46" s="3">
        <v>0.0</v>
      </c>
      <c r="X46" s="3">
        <v>0.0</v>
      </c>
      <c r="Y46" s="3">
        <v>1.0</v>
      </c>
      <c r="Z46" s="3">
        <v>1.0</v>
      </c>
      <c r="AA46" s="2" t="s">
        <v>48</v>
      </c>
      <c r="AB46" s="2" t="s">
        <v>37</v>
      </c>
      <c r="AC46" s="3">
        <v>630.0</v>
      </c>
      <c r="AD46" s="3">
        <v>431.0</v>
      </c>
      <c r="AE46" s="2" t="s">
        <v>7351</v>
      </c>
      <c r="AF46" s="47" t="s">
        <v>7476</v>
      </c>
      <c r="AG46" s="52" t="str">
        <f t="shared" si="1"/>
        <v>effect</v>
      </c>
      <c r="AH46" s="53" t="s">
        <v>2440</v>
      </c>
      <c r="AI46" s="53" t="s">
        <v>7354</v>
      </c>
      <c r="AJ46" s="53" t="s">
        <v>7354</v>
      </c>
      <c r="AK46" s="47" t="s">
        <v>7355</v>
      </c>
      <c r="AL46" s="54" t="s">
        <v>7356</v>
      </c>
      <c r="AM46" s="53" t="s">
        <v>7351</v>
      </c>
      <c r="AN46" s="53" t="s">
        <v>7351</v>
      </c>
      <c r="AO46" s="53" t="str">
        <f t="shared" si="2"/>
        <v>Both</v>
      </c>
      <c r="AP46" s="55">
        <v>0.1463</v>
      </c>
      <c r="AQ46" s="56">
        <v>196.0</v>
      </c>
      <c r="AR46" s="56">
        <v>192.0</v>
      </c>
      <c r="AS46" s="53"/>
      <c r="AT46" s="53"/>
      <c r="AU46" s="57"/>
      <c r="AV46" s="57"/>
      <c r="AW46" s="53"/>
      <c r="AX46" s="53"/>
    </row>
    <row r="47">
      <c r="A47" s="3" t="s">
        <v>7477</v>
      </c>
      <c r="B47" s="4" t="s">
        <v>659</v>
      </c>
      <c r="C47" s="2" t="s">
        <v>660</v>
      </c>
      <c r="D47" s="2" t="s">
        <v>661</v>
      </c>
      <c r="E47" s="2" t="s">
        <v>7478</v>
      </c>
      <c r="F47" s="2" t="s">
        <v>663</v>
      </c>
      <c r="G47" s="17" t="s">
        <v>7361</v>
      </c>
      <c r="H47" s="2" t="s">
        <v>664</v>
      </c>
      <c r="I47" s="2" t="s">
        <v>665</v>
      </c>
      <c r="J47" s="2" t="s">
        <v>666</v>
      </c>
      <c r="K47" s="3">
        <v>436.0</v>
      </c>
      <c r="L47" s="2" t="s">
        <v>46</v>
      </c>
      <c r="M47" s="3">
        <v>3.0</v>
      </c>
      <c r="N47" s="3">
        <v>0.0</v>
      </c>
      <c r="O47" s="5" t="b">
        <v>1</v>
      </c>
      <c r="P47" s="5" t="b">
        <v>1</v>
      </c>
      <c r="Q47" s="5" t="b">
        <v>0</v>
      </c>
      <c r="R47" s="3">
        <v>0.0</v>
      </c>
      <c r="S47" s="2" t="s">
        <v>47</v>
      </c>
      <c r="T47" s="5" t="b">
        <v>0</v>
      </c>
      <c r="U47" s="3">
        <v>0.0</v>
      </c>
      <c r="V47" s="3">
        <v>0.0</v>
      </c>
      <c r="W47" s="3">
        <v>0.0</v>
      </c>
      <c r="X47" s="3">
        <v>0.0</v>
      </c>
      <c r="Y47" s="3">
        <v>1.0</v>
      </c>
      <c r="Z47" s="3">
        <v>1.0</v>
      </c>
      <c r="AA47" s="2" t="s">
        <v>85</v>
      </c>
      <c r="AB47" s="2" t="s">
        <v>37</v>
      </c>
      <c r="AC47" s="3">
        <v>613.0</v>
      </c>
      <c r="AD47" s="3">
        <v>778.0</v>
      </c>
      <c r="AE47" s="2" t="s">
        <v>7351</v>
      </c>
      <c r="AF47" s="47" t="s">
        <v>7479</v>
      </c>
      <c r="AG47" s="52" t="str">
        <f t="shared" si="1"/>
        <v>effect</v>
      </c>
      <c r="AH47" s="53" t="s">
        <v>2440</v>
      </c>
      <c r="AI47" s="53" t="s">
        <v>7354</v>
      </c>
      <c r="AJ47" s="53" t="s">
        <v>7354</v>
      </c>
      <c r="AK47" s="47" t="s">
        <v>7355</v>
      </c>
      <c r="AL47" s="54" t="s">
        <v>7356</v>
      </c>
      <c r="AM47" s="53" t="s">
        <v>7351</v>
      </c>
      <c r="AN47" s="53" t="s">
        <v>7354</v>
      </c>
      <c r="AO47" s="53" t="str">
        <f t="shared" si="2"/>
        <v>Header files</v>
      </c>
      <c r="AP47" s="55">
        <v>0.1033</v>
      </c>
      <c r="AQ47" s="56">
        <v>80.0</v>
      </c>
      <c r="AR47" s="56">
        <v>77.0</v>
      </c>
      <c r="AS47" s="53"/>
      <c r="AT47" s="53" t="s">
        <v>7380</v>
      </c>
      <c r="AU47" s="57"/>
      <c r="AV47" s="57"/>
      <c r="AW47" s="53"/>
      <c r="AX47" s="53"/>
    </row>
    <row r="48">
      <c r="A48" s="3" t="s">
        <v>7480</v>
      </c>
      <c r="B48" s="4" t="s">
        <v>667</v>
      </c>
      <c r="C48" s="2" t="s">
        <v>668</v>
      </c>
      <c r="D48" s="2" t="s">
        <v>669</v>
      </c>
      <c r="E48" s="2" t="s">
        <v>670</v>
      </c>
      <c r="F48" s="2" t="s">
        <v>671</v>
      </c>
      <c r="G48" s="17" t="s">
        <v>7361</v>
      </c>
      <c r="H48" s="2" t="s">
        <v>672</v>
      </c>
      <c r="I48" s="2" t="s">
        <v>673</v>
      </c>
      <c r="J48" s="2" t="s">
        <v>674</v>
      </c>
      <c r="K48" s="3">
        <v>28.0</v>
      </c>
      <c r="L48" s="2" t="s">
        <v>46</v>
      </c>
      <c r="M48" s="3">
        <v>3.0</v>
      </c>
      <c r="N48" s="3">
        <v>0.0</v>
      </c>
      <c r="O48" s="5" t="b">
        <v>1</v>
      </c>
      <c r="P48" s="5" t="b">
        <v>1</v>
      </c>
      <c r="Q48" s="5" t="b">
        <v>0</v>
      </c>
      <c r="R48" s="3">
        <v>0.0</v>
      </c>
      <c r="S48" s="2" t="s">
        <v>47</v>
      </c>
      <c r="T48" s="5" t="b">
        <v>0</v>
      </c>
      <c r="U48" s="3">
        <v>0.0</v>
      </c>
      <c r="V48" s="3">
        <v>0.0</v>
      </c>
      <c r="W48" s="3">
        <v>0.0</v>
      </c>
      <c r="X48" s="3">
        <v>0.0</v>
      </c>
      <c r="Y48" s="3">
        <v>1.0</v>
      </c>
      <c r="Z48" s="3">
        <v>1.0</v>
      </c>
      <c r="AA48" s="2" t="s">
        <v>85</v>
      </c>
      <c r="AB48" s="2" t="s">
        <v>37</v>
      </c>
      <c r="AC48" s="3">
        <v>126.0</v>
      </c>
      <c r="AD48" s="3">
        <v>627.0</v>
      </c>
      <c r="AE48" s="2" t="s">
        <v>7351</v>
      </c>
      <c r="AF48" s="47" t="s">
        <v>7481</v>
      </c>
      <c r="AG48" s="52" t="str">
        <f t="shared" si="1"/>
        <v>effect</v>
      </c>
      <c r="AH48" s="53" t="s">
        <v>2440</v>
      </c>
      <c r="AI48" s="53" t="s">
        <v>7354</v>
      </c>
      <c r="AJ48" s="53" t="s">
        <v>7354</v>
      </c>
      <c r="AK48" s="47" t="s">
        <v>7482</v>
      </c>
      <c r="AL48" s="54" t="s">
        <v>7391</v>
      </c>
      <c r="AM48" s="53" t="s">
        <v>7351</v>
      </c>
      <c r="AN48" s="53" t="s">
        <v>7354</v>
      </c>
      <c r="AO48" s="53" t="str">
        <f t="shared" si="2"/>
        <v>Header files</v>
      </c>
      <c r="AP48" s="55">
        <v>0.1425</v>
      </c>
      <c r="AQ48" s="56">
        <v>174.0</v>
      </c>
      <c r="AR48" s="56">
        <v>102.0</v>
      </c>
      <c r="AS48" s="53"/>
      <c r="AT48" s="53" t="s">
        <v>7380</v>
      </c>
      <c r="AU48" s="57"/>
      <c r="AV48" s="57"/>
      <c r="AW48" s="53"/>
      <c r="AX48" s="53"/>
    </row>
    <row r="49">
      <c r="A49" s="3" t="s">
        <v>7483</v>
      </c>
      <c r="B49" s="4" t="s">
        <v>675</v>
      </c>
      <c r="C49" s="2" t="s">
        <v>676</v>
      </c>
      <c r="D49" s="2" t="s">
        <v>677</v>
      </c>
      <c r="E49" s="2" t="s">
        <v>678</v>
      </c>
      <c r="F49" s="2" t="s">
        <v>679</v>
      </c>
      <c r="G49" s="17" t="s">
        <v>7365</v>
      </c>
      <c r="H49" s="2" t="s">
        <v>680</v>
      </c>
      <c r="I49" s="2" t="s">
        <v>681</v>
      </c>
      <c r="J49" s="2" t="s">
        <v>682</v>
      </c>
      <c r="K49" s="3">
        <v>239.0</v>
      </c>
      <c r="L49" s="2" t="s">
        <v>278</v>
      </c>
      <c r="M49" s="3">
        <v>3.0</v>
      </c>
      <c r="N49" s="3">
        <v>0.0</v>
      </c>
      <c r="O49" s="5" t="b">
        <v>1</v>
      </c>
      <c r="P49" s="5" t="b">
        <v>1</v>
      </c>
      <c r="Q49" s="5" t="b">
        <v>0</v>
      </c>
      <c r="R49" s="3">
        <v>0.0</v>
      </c>
      <c r="S49" s="2" t="s">
        <v>47</v>
      </c>
      <c r="T49" s="5" t="b">
        <v>0</v>
      </c>
      <c r="U49" s="3">
        <v>0.0</v>
      </c>
      <c r="V49" s="3">
        <v>0.0</v>
      </c>
      <c r="W49" s="3">
        <v>0.0</v>
      </c>
      <c r="X49" s="3">
        <v>0.0</v>
      </c>
      <c r="Y49" s="3">
        <v>1.0</v>
      </c>
      <c r="Z49" s="3">
        <v>1.0</v>
      </c>
      <c r="AA49" s="2" t="s">
        <v>48</v>
      </c>
      <c r="AB49" s="2" t="s">
        <v>37</v>
      </c>
      <c r="AC49" s="3">
        <v>60.0</v>
      </c>
      <c r="AD49" s="3">
        <v>78.0</v>
      </c>
      <c r="AE49" s="2" t="s">
        <v>7351</v>
      </c>
      <c r="AF49" s="47" t="s">
        <v>7484</v>
      </c>
      <c r="AG49" s="52" t="str">
        <f t="shared" si="1"/>
        <v>effect</v>
      </c>
      <c r="AH49" s="53" t="s">
        <v>2440</v>
      </c>
      <c r="AI49" s="53" t="s">
        <v>7354</v>
      </c>
      <c r="AJ49" s="53" t="s">
        <v>7354</v>
      </c>
      <c r="AK49" s="47" t="s">
        <v>7485</v>
      </c>
      <c r="AL49" s="54" t="s">
        <v>7356</v>
      </c>
      <c r="AM49" s="53" t="s">
        <v>7351</v>
      </c>
      <c r="AN49" s="53" t="s">
        <v>7354</v>
      </c>
      <c r="AO49" s="53" t="str">
        <f t="shared" si="2"/>
        <v>Header files</v>
      </c>
      <c r="AP49" s="55">
        <v>0.1782</v>
      </c>
      <c r="AQ49" s="56">
        <v>52.0</v>
      </c>
      <c r="AR49" s="56">
        <v>12.0</v>
      </c>
      <c r="AS49" s="53"/>
      <c r="AT49" s="53" t="s">
        <v>7375</v>
      </c>
      <c r="AU49" s="57"/>
      <c r="AV49" s="57"/>
      <c r="AW49" s="53"/>
      <c r="AX49" s="53"/>
    </row>
    <row r="50">
      <c r="A50" s="3" t="s">
        <v>7486</v>
      </c>
      <c r="B50" s="4" t="s">
        <v>683</v>
      </c>
      <c r="C50" s="2" t="s">
        <v>684</v>
      </c>
      <c r="D50" s="2" t="s">
        <v>685</v>
      </c>
      <c r="E50" s="2" t="s">
        <v>686</v>
      </c>
      <c r="F50" s="2" t="s">
        <v>687</v>
      </c>
      <c r="G50" s="17" t="s">
        <v>7365</v>
      </c>
      <c r="H50" s="2" t="s">
        <v>688</v>
      </c>
      <c r="I50" s="2" t="s">
        <v>689</v>
      </c>
      <c r="J50" s="2" t="s">
        <v>690</v>
      </c>
      <c r="K50" s="3">
        <v>180.0</v>
      </c>
      <c r="L50" s="2" t="s">
        <v>46</v>
      </c>
      <c r="M50" s="3">
        <v>3.0</v>
      </c>
      <c r="N50" s="3">
        <v>0.0</v>
      </c>
      <c r="O50" s="5" t="b">
        <v>1</v>
      </c>
      <c r="P50" s="5" t="b">
        <v>1</v>
      </c>
      <c r="Q50" s="5" t="b">
        <v>0</v>
      </c>
      <c r="R50" s="3">
        <v>0.0</v>
      </c>
      <c r="S50" s="2" t="s">
        <v>35</v>
      </c>
      <c r="T50" s="5" t="b">
        <v>0</v>
      </c>
      <c r="U50" s="3">
        <v>0.0</v>
      </c>
      <c r="V50" s="3">
        <v>0.0</v>
      </c>
      <c r="W50" s="3">
        <v>0.0</v>
      </c>
      <c r="X50" s="3">
        <v>0.0</v>
      </c>
      <c r="Y50" s="3">
        <v>1.0</v>
      </c>
      <c r="Z50" s="3">
        <v>1.0</v>
      </c>
      <c r="AA50" s="2" t="s">
        <v>85</v>
      </c>
      <c r="AB50" s="2" t="s">
        <v>37</v>
      </c>
      <c r="AC50" s="3">
        <v>121.0</v>
      </c>
      <c r="AD50" s="3">
        <v>101.0</v>
      </c>
      <c r="AE50" s="2" t="s">
        <v>7351</v>
      </c>
      <c r="AF50" s="47" t="s">
        <v>7487</v>
      </c>
      <c r="AG50" s="52" t="str">
        <f t="shared" si="1"/>
        <v>effect</v>
      </c>
      <c r="AH50" s="53" t="s">
        <v>2440</v>
      </c>
      <c r="AI50" s="53" t="s">
        <v>7351</v>
      </c>
      <c r="AJ50" s="53" t="s">
        <v>7354</v>
      </c>
      <c r="AK50" s="47" t="s">
        <v>7355</v>
      </c>
      <c r="AL50" s="54" t="s">
        <v>7356</v>
      </c>
      <c r="AM50" s="53" t="s">
        <v>7351</v>
      </c>
      <c r="AN50" s="53" t="s">
        <v>7354</v>
      </c>
      <c r="AO50" s="53" t="str">
        <f t="shared" si="2"/>
        <v>Header files</v>
      </c>
      <c r="AP50" s="55">
        <v>0.159</v>
      </c>
      <c r="AQ50" s="56">
        <v>40.0</v>
      </c>
      <c r="AR50" s="56">
        <v>8.0</v>
      </c>
      <c r="AS50" s="53"/>
      <c r="AT50" s="53"/>
      <c r="AU50" s="57"/>
      <c r="AV50" s="57"/>
      <c r="AW50" s="53"/>
      <c r="AX50" s="53"/>
    </row>
    <row r="51">
      <c r="A51" s="3" t="s">
        <v>7488</v>
      </c>
      <c r="B51" s="4" t="s">
        <v>708</v>
      </c>
      <c r="C51" s="2" t="s">
        <v>709</v>
      </c>
      <c r="D51" s="2" t="s">
        <v>710</v>
      </c>
      <c r="E51" s="2" t="s">
        <v>711</v>
      </c>
      <c r="F51" s="2" t="s">
        <v>712</v>
      </c>
      <c r="G51" s="17" t="s">
        <v>7361</v>
      </c>
      <c r="H51" s="2" t="s">
        <v>713</v>
      </c>
      <c r="I51" s="2" t="s">
        <v>714</v>
      </c>
      <c r="J51" s="2" t="s">
        <v>715</v>
      </c>
      <c r="K51" s="3">
        <v>470.0</v>
      </c>
      <c r="L51" s="2" t="s">
        <v>716</v>
      </c>
      <c r="M51" s="3">
        <v>2.0</v>
      </c>
      <c r="N51" s="3">
        <v>0.0</v>
      </c>
      <c r="O51" s="5" t="b">
        <v>1</v>
      </c>
      <c r="P51" s="5" t="b">
        <v>1</v>
      </c>
      <c r="Q51" s="5" t="b">
        <v>0</v>
      </c>
      <c r="R51" s="3">
        <v>0.0</v>
      </c>
      <c r="S51" s="2" t="s">
        <v>47</v>
      </c>
      <c r="T51" s="5" t="b">
        <v>0</v>
      </c>
      <c r="U51" s="3">
        <v>0.0</v>
      </c>
      <c r="V51" s="3">
        <v>0.0</v>
      </c>
      <c r="W51" s="3">
        <v>0.0</v>
      </c>
      <c r="X51" s="3">
        <v>0.0</v>
      </c>
      <c r="Y51" s="3">
        <v>1.0</v>
      </c>
      <c r="Z51" s="3">
        <v>1.0</v>
      </c>
      <c r="AA51" s="2" t="s">
        <v>7379</v>
      </c>
      <c r="AB51" s="2" t="s">
        <v>37</v>
      </c>
      <c r="AC51" s="3">
        <v>839.0</v>
      </c>
      <c r="AD51" s="3">
        <v>327.0</v>
      </c>
      <c r="AE51" s="2" t="s">
        <v>7351</v>
      </c>
      <c r="AF51" s="47" t="s">
        <v>7489</v>
      </c>
      <c r="AG51" s="52" t="str">
        <f t="shared" si="1"/>
        <v>effect</v>
      </c>
      <c r="AH51" s="53" t="s">
        <v>7490</v>
      </c>
      <c r="AI51" s="53" t="s">
        <v>7354</v>
      </c>
      <c r="AJ51" s="53" t="s">
        <v>7354</v>
      </c>
      <c r="AK51" s="47" t="s">
        <v>7355</v>
      </c>
      <c r="AL51" s="54" t="s">
        <v>7356</v>
      </c>
      <c r="AM51" s="53" t="s">
        <v>7351</v>
      </c>
      <c r="AN51" s="53" t="s">
        <v>7354</v>
      </c>
      <c r="AO51" s="53" t="str">
        <f t="shared" si="2"/>
        <v>Header files</v>
      </c>
      <c r="AP51" s="55">
        <v>0.052</v>
      </c>
      <c r="AQ51" s="56">
        <v>56.0</v>
      </c>
      <c r="AR51" s="56">
        <v>32.0</v>
      </c>
      <c r="AS51" s="53"/>
      <c r="AT51" s="53"/>
      <c r="AU51" s="57"/>
      <c r="AV51" s="57"/>
      <c r="AW51" s="53"/>
      <c r="AX51" s="53"/>
    </row>
    <row r="52">
      <c r="A52" s="3" t="s">
        <v>7491</v>
      </c>
      <c r="B52" s="4" t="s">
        <v>717</v>
      </c>
      <c r="C52" s="2" t="s">
        <v>718</v>
      </c>
      <c r="D52" s="2" t="s">
        <v>719</v>
      </c>
      <c r="E52" s="2" t="s">
        <v>720</v>
      </c>
      <c r="F52" s="2" t="s">
        <v>721</v>
      </c>
      <c r="G52" s="17" t="s">
        <v>7365</v>
      </c>
      <c r="H52" s="2" t="s">
        <v>722</v>
      </c>
      <c r="I52" s="2" t="s">
        <v>723</v>
      </c>
      <c r="J52" s="2" t="s">
        <v>724</v>
      </c>
      <c r="K52" s="3">
        <v>31898.0</v>
      </c>
      <c r="L52" s="2" t="s">
        <v>46</v>
      </c>
      <c r="M52" s="3">
        <v>2.0</v>
      </c>
      <c r="N52" s="3">
        <v>0.0</v>
      </c>
      <c r="O52" s="5" t="b">
        <v>1</v>
      </c>
      <c r="P52" s="5" t="b">
        <v>1</v>
      </c>
      <c r="Q52" s="5" t="b">
        <v>0</v>
      </c>
      <c r="R52" s="3">
        <v>0.0</v>
      </c>
      <c r="S52" s="2" t="s">
        <v>35</v>
      </c>
      <c r="T52" s="5" t="b">
        <v>0</v>
      </c>
      <c r="U52" s="3">
        <v>0.0</v>
      </c>
      <c r="V52" s="3">
        <v>0.0</v>
      </c>
      <c r="W52" s="3">
        <v>0.0</v>
      </c>
      <c r="X52" s="3">
        <v>0.0</v>
      </c>
      <c r="Y52" s="3">
        <v>1.0</v>
      </c>
      <c r="Z52" s="3">
        <v>1.0</v>
      </c>
      <c r="AA52" s="2" t="s">
        <v>7379</v>
      </c>
      <c r="AB52" s="2" t="s">
        <v>37</v>
      </c>
      <c r="AC52" s="3">
        <v>17.0</v>
      </c>
      <c r="AD52" s="3">
        <v>54.0</v>
      </c>
      <c r="AE52" s="2" t="s">
        <v>7351</v>
      </c>
      <c r="AF52" s="47" t="s">
        <v>7492</v>
      </c>
      <c r="AG52" s="52" t="str">
        <f t="shared" si="1"/>
        <v>effect</v>
      </c>
      <c r="AH52" s="53" t="s">
        <v>2440</v>
      </c>
      <c r="AI52" s="53" t="s">
        <v>7354</v>
      </c>
      <c r="AJ52" s="53" t="s">
        <v>7354</v>
      </c>
      <c r="AK52" s="47" t="s">
        <v>7493</v>
      </c>
      <c r="AL52" s="54" t="s">
        <v>7356</v>
      </c>
      <c r="AM52" s="53" t="s">
        <v>7351</v>
      </c>
      <c r="AN52" s="53" t="s">
        <v>7354</v>
      </c>
      <c r="AO52" s="53" t="str">
        <f t="shared" si="2"/>
        <v>Header files</v>
      </c>
      <c r="AP52" s="55">
        <v>0.07</v>
      </c>
      <c r="AQ52" s="56">
        <v>823.0</v>
      </c>
      <c r="AR52" s="56">
        <v>738.0</v>
      </c>
      <c r="AS52" s="53"/>
      <c r="AT52" s="53"/>
      <c r="AU52" s="57"/>
      <c r="AV52" s="57"/>
      <c r="AW52" s="53"/>
      <c r="AX52" s="53"/>
    </row>
    <row r="53">
      <c r="A53" s="3" t="s">
        <v>7494</v>
      </c>
      <c r="B53" s="4" t="s">
        <v>725</v>
      </c>
      <c r="C53" s="2" t="s">
        <v>726</v>
      </c>
      <c r="D53" s="2" t="s">
        <v>727</v>
      </c>
      <c r="E53" s="2" t="s">
        <v>728</v>
      </c>
      <c r="F53" s="2" t="s">
        <v>729</v>
      </c>
      <c r="G53" s="17" t="s">
        <v>7361</v>
      </c>
      <c r="H53" s="2" t="s">
        <v>730</v>
      </c>
      <c r="I53" s="2" t="s">
        <v>731</v>
      </c>
      <c r="J53" s="2" t="s">
        <v>732</v>
      </c>
      <c r="K53" s="3">
        <v>3765.0</v>
      </c>
      <c r="L53" s="2" t="s">
        <v>46</v>
      </c>
      <c r="M53" s="3">
        <v>2.0</v>
      </c>
      <c r="N53" s="3">
        <v>0.0</v>
      </c>
      <c r="O53" s="5" t="b">
        <v>1</v>
      </c>
      <c r="P53" s="5" t="b">
        <v>1</v>
      </c>
      <c r="Q53" s="5" t="b">
        <v>0</v>
      </c>
      <c r="R53" s="3">
        <v>0.0</v>
      </c>
      <c r="S53" s="2" t="s">
        <v>35</v>
      </c>
      <c r="T53" s="5" t="b">
        <v>0</v>
      </c>
      <c r="U53" s="3">
        <v>0.0</v>
      </c>
      <c r="V53" s="3">
        <v>0.0</v>
      </c>
      <c r="W53" s="3">
        <v>0.0</v>
      </c>
      <c r="X53" s="3">
        <v>0.0</v>
      </c>
      <c r="Y53" s="3">
        <v>1.0</v>
      </c>
      <c r="Z53" s="3">
        <v>1.0</v>
      </c>
      <c r="AA53" s="2" t="s">
        <v>48</v>
      </c>
      <c r="AB53" s="2" t="s">
        <v>67</v>
      </c>
      <c r="AC53" s="3">
        <v>866.0</v>
      </c>
      <c r="AD53" s="3">
        <v>441.0</v>
      </c>
      <c r="AE53" s="2" t="s">
        <v>7351</v>
      </c>
      <c r="AF53" s="47" t="s">
        <v>7424</v>
      </c>
      <c r="AG53" s="52" t="str">
        <f t="shared" si="1"/>
        <v>effect</v>
      </c>
      <c r="AH53" s="53" t="s">
        <v>7397</v>
      </c>
      <c r="AI53" s="53" t="s">
        <v>7354</v>
      </c>
      <c r="AJ53" s="53" t="s">
        <v>7354</v>
      </c>
      <c r="AK53" s="47" t="s">
        <v>7427</v>
      </c>
      <c r="AL53" s="54" t="s">
        <v>7356</v>
      </c>
      <c r="AM53" s="53" t="s">
        <v>7351</v>
      </c>
      <c r="AN53" s="53" t="s">
        <v>7351</v>
      </c>
      <c r="AO53" s="53" t="str">
        <f t="shared" si="2"/>
        <v>Both</v>
      </c>
      <c r="AP53" s="55">
        <v>0.136</v>
      </c>
      <c r="AQ53" s="56">
        <v>59.0</v>
      </c>
      <c r="AR53" s="56">
        <v>33.0</v>
      </c>
      <c r="AS53" s="53"/>
      <c r="AT53" s="53"/>
      <c r="AU53" s="57"/>
      <c r="AV53" s="57"/>
      <c r="AW53" s="53"/>
      <c r="AX53" s="53"/>
    </row>
    <row r="54">
      <c r="A54" s="3" t="s">
        <v>7495</v>
      </c>
      <c r="B54" s="4" t="s">
        <v>733</v>
      </c>
      <c r="C54" s="2" t="s">
        <v>734</v>
      </c>
      <c r="D54" s="2" t="s">
        <v>735</v>
      </c>
      <c r="E54" s="2" t="s">
        <v>736</v>
      </c>
      <c r="F54" s="2" t="s">
        <v>737</v>
      </c>
      <c r="G54" s="17" t="s">
        <v>7350</v>
      </c>
      <c r="H54" s="2" t="s">
        <v>738</v>
      </c>
      <c r="I54" s="2" t="s">
        <v>739</v>
      </c>
      <c r="J54" s="2" t="s">
        <v>740</v>
      </c>
      <c r="K54" s="3">
        <v>39.0</v>
      </c>
      <c r="L54" s="2" t="s">
        <v>46</v>
      </c>
      <c r="M54" s="3">
        <v>2.0</v>
      </c>
      <c r="N54" s="3">
        <v>0.0</v>
      </c>
      <c r="O54" s="5" t="b">
        <v>1</v>
      </c>
      <c r="P54" s="5" t="b">
        <v>1</v>
      </c>
      <c r="Q54" s="5" t="b">
        <v>0</v>
      </c>
      <c r="R54" s="3">
        <v>0.0</v>
      </c>
      <c r="S54" s="2" t="s">
        <v>35</v>
      </c>
      <c r="T54" s="5" t="b">
        <v>0</v>
      </c>
      <c r="U54" s="3">
        <v>0.0</v>
      </c>
      <c r="V54" s="3">
        <v>0.0</v>
      </c>
      <c r="W54" s="3">
        <v>0.0</v>
      </c>
      <c r="X54" s="3">
        <v>0.0</v>
      </c>
      <c r="Y54" s="3">
        <v>1.0</v>
      </c>
      <c r="Z54" s="3">
        <v>1.0</v>
      </c>
      <c r="AA54" s="2" t="s">
        <v>85</v>
      </c>
      <c r="AB54" s="2" t="s">
        <v>37</v>
      </c>
      <c r="AC54" s="3">
        <v>487.0</v>
      </c>
      <c r="AD54" s="3">
        <v>128.0</v>
      </c>
      <c r="AE54" s="2" t="s">
        <v>7351</v>
      </c>
      <c r="AF54" s="47" t="s">
        <v>7496</v>
      </c>
      <c r="AG54" s="52" t="str">
        <f t="shared" si="1"/>
        <v>effect</v>
      </c>
      <c r="AH54" s="53" t="s">
        <v>2440</v>
      </c>
      <c r="AI54" s="53" t="s">
        <v>7354</v>
      </c>
      <c r="AJ54" s="53" t="s">
        <v>7354</v>
      </c>
      <c r="AK54" s="47" t="s">
        <v>7497</v>
      </c>
      <c r="AL54" s="54" t="s">
        <v>7356</v>
      </c>
      <c r="AM54" s="53" t="s">
        <v>7351</v>
      </c>
      <c r="AN54" s="53" t="s">
        <v>7354</v>
      </c>
      <c r="AO54" s="53" t="str">
        <f t="shared" si="2"/>
        <v>Header files</v>
      </c>
      <c r="AP54" s="55">
        <v>0.097</v>
      </c>
      <c r="AQ54" s="56">
        <v>63.0</v>
      </c>
      <c r="AR54" s="56">
        <v>15.0</v>
      </c>
      <c r="AS54" s="53"/>
      <c r="AT54" s="53"/>
      <c r="AU54" s="57"/>
      <c r="AV54" s="57"/>
      <c r="AW54" s="53"/>
      <c r="AX54" s="53"/>
    </row>
    <row r="55">
      <c r="A55" s="3" t="s">
        <v>7498</v>
      </c>
      <c r="B55" s="4" t="s">
        <v>749</v>
      </c>
      <c r="C55" s="2" t="s">
        <v>750</v>
      </c>
      <c r="D55" s="2" t="s">
        <v>751</v>
      </c>
      <c r="E55" s="2" t="s">
        <v>752</v>
      </c>
      <c r="F55" s="2" t="s">
        <v>753</v>
      </c>
      <c r="G55" s="17" t="s">
        <v>7350</v>
      </c>
      <c r="H55" s="2" t="s">
        <v>754</v>
      </c>
      <c r="I55" s="2" t="s">
        <v>755</v>
      </c>
      <c r="J55" s="2" t="s">
        <v>756</v>
      </c>
      <c r="K55" s="3">
        <v>95.0</v>
      </c>
      <c r="L55" s="2" t="s">
        <v>46</v>
      </c>
      <c r="M55" s="3">
        <v>2.0</v>
      </c>
      <c r="N55" s="3">
        <v>0.0</v>
      </c>
      <c r="O55" s="5" t="b">
        <v>1</v>
      </c>
      <c r="P55" s="5" t="b">
        <v>1</v>
      </c>
      <c r="Q55" s="5" t="b">
        <v>0</v>
      </c>
      <c r="R55" s="3">
        <v>0.0</v>
      </c>
      <c r="S55" s="2" t="s">
        <v>47</v>
      </c>
      <c r="T55" s="5" t="b">
        <v>0</v>
      </c>
      <c r="U55" s="3">
        <v>0.0</v>
      </c>
      <c r="V55" s="3">
        <v>0.0</v>
      </c>
      <c r="W55" s="3">
        <v>0.0</v>
      </c>
      <c r="X55" s="3">
        <v>0.0</v>
      </c>
      <c r="Y55" s="3">
        <v>1.0</v>
      </c>
      <c r="Z55" s="3">
        <v>1.0</v>
      </c>
      <c r="AA55" s="2" t="s">
        <v>7379</v>
      </c>
      <c r="AB55" s="2" t="s">
        <v>37</v>
      </c>
      <c r="AC55" s="3">
        <v>374.0</v>
      </c>
      <c r="AD55" s="3">
        <v>237.0</v>
      </c>
      <c r="AE55" s="2" t="s">
        <v>7351</v>
      </c>
      <c r="AF55" s="48" t="s">
        <v>7400</v>
      </c>
      <c r="AG55" s="52" t="str">
        <f t="shared" si="1"/>
        <v>effect</v>
      </c>
      <c r="AH55" s="53" t="s">
        <v>2440</v>
      </c>
      <c r="AI55" s="53" t="s">
        <v>7354</v>
      </c>
      <c r="AJ55" s="53" t="s">
        <v>7354</v>
      </c>
      <c r="AK55" s="47" t="s">
        <v>7454</v>
      </c>
      <c r="AL55" s="54" t="s">
        <v>7356</v>
      </c>
      <c r="AM55" s="53" t="s">
        <v>7351</v>
      </c>
      <c r="AN55" s="53" t="s">
        <v>7351</v>
      </c>
      <c r="AO55" s="53" t="str">
        <f t="shared" si="2"/>
        <v>Both</v>
      </c>
      <c r="AP55" s="55">
        <v>0.069</v>
      </c>
      <c r="AQ55" s="56">
        <v>75.0</v>
      </c>
      <c r="AR55" s="56">
        <v>35.0</v>
      </c>
      <c r="AS55" s="53"/>
      <c r="AT55" s="53"/>
      <c r="AU55" s="57"/>
      <c r="AV55" s="57"/>
      <c r="AW55" s="53"/>
      <c r="AX55" s="53"/>
    </row>
    <row r="56">
      <c r="A56" s="3" t="s">
        <v>7499</v>
      </c>
      <c r="B56" s="4" t="s">
        <v>757</v>
      </c>
      <c r="C56" s="2" t="s">
        <v>758</v>
      </c>
      <c r="D56" s="2" t="s">
        <v>759</v>
      </c>
      <c r="E56" s="2" t="s">
        <v>760</v>
      </c>
      <c r="F56" s="2" t="s">
        <v>761</v>
      </c>
      <c r="G56" s="17" t="s">
        <v>7378</v>
      </c>
      <c r="H56" s="2" t="s">
        <v>762</v>
      </c>
      <c r="I56" s="2" t="s">
        <v>763</v>
      </c>
      <c r="J56" s="2" t="s">
        <v>764</v>
      </c>
      <c r="K56" s="3">
        <v>67.0</v>
      </c>
      <c r="L56" s="2" t="s">
        <v>46</v>
      </c>
      <c r="M56" s="3">
        <v>2.0</v>
      </c>
      <c r="N56" s="3">
        <v>0.0</v>
      </c>
      <c r="O56" s="5" t="b">
        <v>1</v>
      </c>
      <c r="P56" s="5" t="b">
        <v>1</v>
      </c>
      <c r="Q56" s="5" t="b">
        <v>0</v>
      </c>
      <c r="R56" s="3">
        <v>0.0</v>
      </c>
      <c r="S56" s="2" t="s">
        <v>35</v>
      </c>
      <c r="T56" s="5" t="b">
        <v>0</v>
      </c>
      <c r="U56" s="3">
        <v>0.0</v>
      </c>
      <c r="V56" s="3">
        <v>0.0</v>
      </c>
      <c r="W56" s="3">
        <v>0.0</v>
      </c>
      <c r="X56" s="3">
        <v>0.0</v>
      </c>
      <c r="Y56" s="3">
        <v>1.0</v>
      </c>
      <c r="Z56" s="3">
        <v>1.0</v>
      </c>
      <c r="AA56" s="2" t="s">
        <v>48</v>
      </c>
      <c r="AB56" s="2" t="s">
        <v>37</v>
      </c>
      <c r="AC56" s="3">
        <v>1234.0</v>
      </c>
      <c r="AD56" s="3">
        <v>820.0</v>
      </c>
      <c r="AE56" s="2" t="s">
        <v>7351</v>
      </c>
      <c r="AF56" s="47" t="s">
        <v>7500</v>
      </c>
      <c r="AG56" s="52" t="str">
        <f t="shared" si="1"/>
        <v>effect</v>
      </c>
      <c r="AH56" s="53" t="s">
        <v>2440</v>
      </c>
      <c r="AI56" s="53" t="s">
        <v>7354</v>
      </c>
      <c r="AJ56" s="53" t="s">
        <v>7354</v>
      </c>
      <c r="AK56" s="47" t="s">
        <v>7355</v>
      </c>
      <c r="AL56" s="54" t="s">
        <v>7356</v>
      </c>
      <c r="AM56" s="53" t="s">
        <v>7351</v>
      </c>
      <c r="AN56" s="53" t="s">
        <v>7354</v>
      </c>
      <c r="AO56" s="53" t="str">
        <f t="shared" si="2"/>
        <v>Header files</v>
      </c>
      <c r="AP56" s="55">
        <v>0.089</v>
      </c>
      <c r="AQ56" s="56">
        <v>41.0</v>
      </c>
      <c r="AR56" s="56">
        <v>9.0</v>
      </c>
      <c r="AS56" s="53"/>
      <c r="AT56" s="53"/>
      <c r="AU56" s="57"/>
      <c r="AV56" s="57"/>
      <c r="AW56" s="53"/>
      <c r="AX56" s="53"/>
    </row>
    <row r="57">
      <c r="A57" s="3" t="s">
        <v>7501</v>
      </c>
      <c r="B57" s="4" t="s">
        <v>765</v>
      </c>
      <c r="C57" s="2" t="s">
        <v>766</v>
      </c>
      <c r="D57" s="2" t="s">
        <v>767</v>
      </c>
      <c r="E57" s="2" t="s">
        <v>768</v>
      </c>
      <c r="F57" s="2" t="s">
        <v>769</v>
      </c>
      <c r="G57" s="17" t="s">
        <v>7378</v>
      </c>
      <c r="H57" s="2" t="s">
        <v>770</v>
      </c>
      <c r="I57" s="2" t="s">
        <v>771</v>
      </c>
      <c r="J57" s="2" t="s">
        <v>772</v>
      </c>
      <c r="K57" s="3">
        <v>6493.0</v>
      </c>
      <c r="L57" s="2" t="s">
        <v>46</v>
      </c>
      <c r="M57" s="3">
        <v>2.0</v>
      </c>
      <c r="N57" s="3">
        <v>0.0</v>
      </c>
      <c r="O57" s="5" t="b">
        <v>1</v>
      </c>
      <c r="P57" s="5" t="b">
        <v>1</v>
      </c>
      <c r="Q57" s="5" t="b">
        <v>0</v>
      </c>
      <c r="R57" s="3">
        <v>2.0</v>
      </c>
      <c r="S57" s="2" t="s">
        <v>35</v>
      </c>
      <c r="T57" s="5" t="b">
        <v>0</v>
      </c>
      <c r="U57" s="3">
        <v>0.0</v>
      </c>
      <c r="V57" s="3">
        <v>0.0</v>
      </c>
      <c r="W57" s="3">
        <v>0.0</v>
      </c>
      <c r="X57" s="3">
        <v>0.0</v>
      </c>
      <c r="Y57" s="3">
        <v>1.0</v>
      </c>
      <c r="Z57" s="3">
        <v>1.0</v>
      </c>
      <c r="AA57" s="2" t="s">
        <v>7379</v>
      </c>
      <c r="AB57" s="2" t="s">
        <v>37</v>
      </c>
      <c r="AC57" s="3">
        <v>760.0</v>
      </c>
      <c r="AD57" s="3">
        <v>867.0</v>
      </c>
      <c r="AE57" s="2" t="s">
        <v>7351</v>
      </c>
      <c r="AF57" s="47" t="s">
        <v>7502</v>
      </c>
      <c r="AG57" s="52" t="str">
        <f t="shared" si="1"/>
        <v>effect</v>
      </c>
      <c r="AH57" s="53" t="s">
        <v>2440</v>
      </c>
      <c r="AI57" s="53" t="s">
        <v>7354</v>
      </c>
      <c r="AJ57" s="53" t="s">
        <v>7354</v>
      </c>
      <c r="AK57" s="47" t="s">
        <v>7355</v>
      </c>
      <c r="AL57" s="54" t="s">
        <v>7356</v>
      </c>
      <c r="AM57" s="53" t="s">
        <v>7351</v>
      </c>
      <c r="AN57" s="53" t="s">
        <v>7354</v>
      </c>
      <c r="AO57" s="53" t="str">
        <f t="shared" si="2"/>
        <v>Header files</v>
      </c>
      <c r="AP57" s="55">
        <v>0.022</v>
      </c>
      <c r="AQ57" s="56">
        <v>63.0</v>
      </c>
      <c r="AR57" s="56">
        <v>23.0</v>
      </c>
      <c r="AS57" s="53"/>
      <c r="AT57" s="53"/>
      <c r="AU57" s="57"/>
      <c r="AV57" s="57"/>
      <c r="AW57" s="53"/>
      <c r="AX57" s="53"/>
    </row>
    <row r="58">
      <c r="A58" s="3" t="s">
        <v>7503</v>
      </c>
      <c r="B58" s="4" t="s">
        <v>781</v>
      </c>
      <c r="C58" s="2" t="s">
        <v>782</v>
      </c>
      <c r="D58" s="2" t="s">
        <v>783</v>
      </c>
      <c r="E58" s="2" t="s">
        <v>784</v>
      </c>
      <c r="F58" s="2" t="s">
        <v>785</v>
      </c>
      <c r="G58" s="17" t="s">
        <v>7361</v>
      </c>
      <c r="H58" s="2" t="s">
        <v>786</v>
      </c>
      <c r="I58" s="2" t="s">
        <v>787</v>
      </c>
      <c r="J58" s="2" t="s">
        <v>788</v>
      </c>
      <c r="K58" s="3">
        <v>339.0</v>
      </c>
      <c r="L58" s="2" t="s">
        <v>46</v>
      </c>
      <c r="M58" s="3">
        <v>2.0</v>
      </c>
      <c r="N58" s="3">
        <v>0.0</v>
      </c>
      <c r="O58" s="5" t="b">
        <v>1</v>
      </c>
      <c r="P58" s="5" t="b">
        <v>1</v>
      </c>
      <c r="Q58" s="5" t="b">
        <v>0</v>
      </c>
      <c r="R58" s="3">
        <v>2.0</v>
      </c>
      <c r="S58" s="2" t="s">
        <v>35</v>
      </c>
      <c r="T58" s="5" t="b">
        <v>0</v>
      </c>
      <c r="U58" s="3">
        <v>0.0</v>
      </c>
      <c r="V58" s="3">
        <v>0.0</v>
      </c>
      <c r="W58" s="3">
        <v>0.0</v>
      </c>
      <c r="X58" s="3">
        <v>0.0</v>
      </c>
      <c r="Y58" s="3">
        <v>1.0</v>
      </c>
      <c r="Z58" s="3">
        <v>1.0</v>
      </c>
      <c r="AA58" s="2" t="s">
        <v>7379</v>
      </c>
      <c r="AB58" s="2" t="s">
        <v>37</v>
      </c>
      <c r="AC58" s="3">
        <v>402.0</v>
      </c>
      <c r="AD58" s="3">
        <v>740.0</v>
      </c>
      <c r="AE58" s="2" t="s">
        <v>7351</v>
      </c>
      <c r="AF58" s="47" t="s">
        <v>7504</v>
      </c>
      <c r="AG58" s="52" t="str">
        <f t="shared" si="1"/>
        <v>virtual instrument</v>
      </c>
      <c r="AH58" s="53" t="s">
        <v>2440</v>
      </c>
      <c r="AI58" s="53" t="s">
        <v>7354</v>
      </c>
      <c r="AJ58" s="53" t="s">
        <v>7354</v>
      </c>
      <c r="AK58" s="47" t="s">
        <v>7355</v>
      </c>
      <c r="AL58" s="54" t="s">
        <v>7356</v>
      </c>
      <c r="AM58" s="53" t="s">
        <v>7351</v>
      </c>
      <c r="AN58" s="53" t="s">
        <v>7354</v>
      </c>
      <c r="AO58" s="53" t="str">
        <f t="shared" si="2"/>
        <v>Header files</v>
      </c>
      <c r="AP58" s="55">
        <v>0.0862</v>
      </c>
      <c r="AQ58" s="56">
        <v>631.0</v>
      </c>
      <c r="AR58" s="56">
        <v>477.0</v>
      </c>
      <c r="AS58" s="53"/>
      <c r="AT58" s="53" t="s">
        <v>7505</v>
      </c>
      <c r="AU58" s="57"/>
      <c r="AV58" s="57"/>
      <c r="AW58" s="53"/>
      <c r="AX58" s="53"/>
    </row>
    <row r="59">
      <c r="A59" s="3" t="s">
        <v>7506</v>
      </c>
      <c r="B59" s="4" t="s">
        <v>789</v>
      </c>
      <c r="C59" s="2" t="s">
        <v>790</v>
      </c>
      <c r="D59" s="2" t="s">
        <v>791</v>
      </c>
      <c r="E59" s="2" t="s">
        <v>792</v>
      </c>
      <c r="F59" s="2" t="s">
        <v>793</v>
      </c>
      <c r="G59" s="17" t="s">
        <v>7365</v>
      </c>
      <c r="H59" s="2" t="s">
        <v>794</v>
      </c>
      <c r="I59" s="2" t="s">
        <v>795</v>
      </c>
      <c r="J59" s="2" t="s">
        <v>796</v>
      </c>
      <c r="K59" s="3">
        <v>396.0</v>
      </c>
      <c r="L59" s="2" t="s">
        <v>204</v>
      </c>
      <c r="M59" s="3">
        <v>2.0</v>
      </c>
      <c r="N59" s="3">
        <v>0.0</v>
      </c>
      <c r="O59" s="5" t="b">
        <v>1</v>
      </c>
      <c r="P59" s="5" t="b">
        <v>1</v>
      </c>
      <c r="Q59" s="5" t="b">
        <v>0</v>
      </c>
      <c r="R59" s="3">
        <v>0.0</v>
      </c>
      <c r="S59" s="2" t="s">
        <v>47</v>
      </c>
      <c r="T59" s="5" t="b">
        <v>0</v>
      </c>
      <c r="U59" s="3">
        <v>0.0</v>
      </c>
      <c r="V59" s="3">
        <v>0.0</v>
      </c>
      <c r="W59" s="3">
        <v>0.0</v>
      </c>
      <c r="X59" s="3">
        <v>0.0</v>
      </c>
      <c r="Y59" s="3">
        <v>1.0</v>
      </c>
      <c r="Z59" s="3">
        <v>1.0</v>
      </c>
      <c r="AA59" s="2" t="s">
        <v>48</v>
      </c>
      <c r="AB59" s="2" t="s">
        <v>37</v>
      </c>
      <c r="AC59" s="3">
        <v>15.0</v>
      </c>
      <c r="AD59" s="3">
        <v>24.0</v>
      </c>
      <c r="AE59" s="2" t="s">
        <v>7351</v>
      </c>
      <c r="AF59" s="47" t="s">
        <v>7507</v>
      </c>
      <c r="AG59" s="52" t="str">
        <f t="shared" si="1"/>
        <v>effect</v>
      </c>
      <c r="AH59" s="53" t="s">
        <v>6136</v>
      </c>
      <c r="AI59" s="53" t="s">
        <v>7354</v>
      </c>
      <c r="AJ59" s="53" t="s">
        <v>7354</v>
      </c>
      <c r="AK59" s="47" t="s">
        <v>7508</v>
      </c>
      <c r="AL59" s="54" t="s">
        <v>7356</v>
      </c>
      <c r="AM59" s="53" t="s">
        <v>7354</v>
      </c>
      <c r="AN59" s="53" t="s">
        <v>7354</v>
      </c>
      <c r="AO59" s="53" t="str">
        <f t="shared" si="2"/>
        <v/>
      </c>
      <c r="AP59" s="55">
        <v>0.07</v>
      </c>
      <c r="AQ59" s="56">
        <v>74.0</v>
      </c>
      <c r="AR59" s="56">
        <v>46.0</v>
      </c>
      <c r="AS59" s="47" t="s">
        <v>7509</v>
      </c>
      <c r="AT59" s="53"/>
      <c r="AU59" s="57"/>
      <c r="AV59" s="57"/>
      <c r="AW59" s="53"/>
      <c r="AX59" s="53"/>
    </row>
    <row r="60">
      <c r="A60" s="3" t="s">
        <v>7510</v>
      </c>
      <c r="B60" s="4" t="s">
        <v>829</v>
      </c>
      <c r="C60" s="2" t="s">
        <v>830</v>
      </c>
      <c r="D60" s="2" t="s">
        <v>831</v>
      </c>
      <c r="E60" s="2" t="s">
        <v>832</v>
      </c>
      <c r="F60" s="2" t="s">
        <v>833</v>
      </c>
      <c r="G60" s="17" t="s">
        <v>7350</v>
      </c>
      <c r="H60" s="2" t="s">
        <v>834</v>
      </c>
      <c r="I60" s="2" t="s">
        <v>835</v>
      </c>
      <c r="J60" s="2" t="s">
        <v>836</v>
      </c>
      <c r="K60" s="3">
        <v>2715.0</v>
      </c>
      <c r="L60" s="2" t="s">
        <v>46</v>
      </c>
      <c r="M60" s="3">
        <v>2.0</v>
      </c>
      <c r="N60" s="3">
        <v>0.0</v>
      </c>
      <c r="O60" s="5" t="b">
        <v>1</v>
      </c>
      <c r="P60" s="5" t="b">
        <v>1</v>
      </c>
      <c r="Q60" s="5" t="b">
        <v>0</v>
      </c>
      <c r="R60" s="3">
        <v>0.0</v>
      </c>
      <c r="S60" s="2" t="s">
        <v>47</v>
      </c>
      <c r="T60" s="5" t="b">
        <v>0</v>
      </c>
      <c r="U60" s="3">
        <v>0.0</v>
      </c>
      <c r="V60" s="3">
        <v>0.0</v>
      </c>
      <c r="W60" s="3">
        <v>0.0</v>
      </c>
      <c r="X60" s="3">
        <v>0.0</v>
      </c>
      <c r="Y60" s="3">
        <v>1.0</v>
      </c>
      <c r="Z60" s="3">
        <v>1.0</v>
      </c>
      <c r="AA60" s="2" t="s">
        <v>48</v>
      </c>
      <c r="AB60" s="2" t="s">
        <v>37</v>
      </c>
      <c r="AC60" s="3">
        <v>35.0</v>
      </c>
      <c r="AD60" s="3">
        <v>448.0</v>
      </c>
      <c r="AE60" s="2" t="s">
        <v>7351</v>
      </c>
      <c r="AF60" s="47" t="s">
        <v>7511</v>
      </c>
      <c r="AG60" s="52" t="str">
        <f t="shared" si="1"/>
        <v>effect</v>
      </c>
      <c r="AH60" s="53" t="s">
        <v>2440</v>
      </c>
      <c r="AI60" s="53" t="s">
        <v>7354</v>
      </c>
      <c r="AJ60" s="53" t="s">
        <v>7354</v>
      </c>
      <c r="AK60" s="47" t="s">
        <v>7355</v>
      </c>
      <c r="AL60" s="54" t="s">
        <v>7356</v>
      </c>
      <c r="AM60" s="53" t="s">
        <v>7351</v>
      </c>
      <c r="AN60" s="53" t="s">
        <v>7354</v>
      </c>
      <c r="AO60" s="53" t="str">
        <f t="shared" si="2"/>
        <v>Header files</v>
      </c>
      <c r="AP60" s="55">
        <v>0.1673</v>
      </c>
      <c r="AQ60" s="56">
        <v>174.0</v>
      </c>
      <c r="AR60" s="56">
        <v>155.0</v>
      </c>
      <c r="AS60" s="53"/>
      <c r="AT60" s="53"/>
      <c r="AU60" s="57"/>
      <c r="AV60" s="57"/>
      <c r="AW60" s="53"/>
      <c r="AX60" s="53"/>
    </row>
    <row r="61">
      <c r="A61" s="3" t="s">
        <v>7512</v>
      </c>
      <c r="B61" s="4" t="s">
        <v>846</v>
      </c>
      <c r="C61" s="2" t="s">
        <v>847</v>
      </c>
      <c r="D61" s="2" t="s">
        <v>848</v>
      </c>
      <c r="E61" s="2" t="s">
        <v>849</v>
      </c>
      <c r="F61" s="2" t="s">
        <v>850</v>
      </c>
      <c r="G61" s="17" t="s">
        <v>7365</v>
      </c>
      <c r="H61" s="2" t="s">
        <v>851</v>
      </c>
      <c r="I61" s="2" t="s">
        <v>852</v>
      </c>
      <c r="J61" s="2" t="s">
        <v>853</v>
      </c>
      <c r="K61" s="3">
        <v>618.0</v>
      </c>
      <c r="L61" s="2" t="s">
        <v>46</v>
      </c>
      <c r="M61" s="3">
        <v>2.0</v>
      </c>
      <c r="N61" s="3">
        <v>0.0</v>
      </c>
      <c r="O61" s="5" t="b">
        <v>1</v>
      </c>
      <c r="P61" s="5" t="b">
        <v>1</v>
      </c>
      <c r="Q61" s="5" t="b">
        <v>0</v>
      </c>
      <c r="R61" s="3">
        <v>0.0</v>
      </c>
      <c r="S61" s="2" t="s">
        <v>47</v>
      </c>
      <c r="T61" s="5" t="b">
        <v>0</v>
      </c>
      <c r="U61" s="3">
        <v>0.0</v>
      </c>
      <c r="V61" s="3">
        <v>0.0</v>
      </c>
      <c r="W61" s="3">
        <v>0.0</v>
      </c>
      <c r="X61" s="3">
        <v>0.0</v>
      </c>
      <c r="Y61" s="3">
        <v>1.0</v>
      </c>
      <c r="Z61" s="3">
        <v>1.0</v>
      </c>
      <c r="AA61" s="2" t="s">
        <v>7379</v>
      </c>
      <c r="AB61" s="2" t="s">
        <v>37</v>
      </c>
      <c r="AC61" s="3">
        <v>123.0</v>
      </c>
      <c r="AD61" s="3">
        <v>24.0</v>
      </c>
      <c r="AE61" s="2" t="s">
        <v>7351</v>
      </c>
      <c r="AF61" s="47" t="s">
        <v>7513</v>
      </c>
      <c r="AG61" s="52" t="str">
        <f t="shared" si="1"/>
        <v>effect</v>
      </c>
      <c r="AH61" s="53" t="s">
        <v>2440</v>
      </c>
      <c r="AI61" s="53" t="s">
        <v>7351</v>
      </c>
      <c r="AJ61" s="53" t="s">
        <v>7354</v>
      </c>
      <c r="AK61" s="47" t="s">
        <v>7514</v>
      </c>
      <c r="AL61" s="54" t="s">
        <v>7356</v>
      </c>
      <c r="AM61" s="53" t="s">
        <v>7351</v>
      </c>
      <c r="AN61" s="53" t="s">
        <v>7354</v>
      </c>
      <c r="AO61" s="53" t="str">
        <f t="shared" si="2"/>
        <v>Header files</v>
      </c>
      <c r="AP61" s="55">
        <v>0.1445</v>
      </c>
      <c r="AQ61" s="56">
        <v>97.0</v>
      </c>
      <c r="AR61" s="56">
        <v>76.0</v>
      </c>
      <c r="AS61" s="53"/>
      <c r="AT61" s="53"/>
      <c r="AU61" s="57"/>
      <c r="AV61" s="57"/>
      <c r="AW61" s="53"/>
      <c r="AX61" s="53"/>
    </row>
    <row r="62">
      <c r="A62" s="3" t="s">
        <v>7515</v>
      </c>
      <c r="B62" s="4" t="s">
        <v>1058</v>
      </c>
      <c r="C62" s="2" t="s">
        <v>1059</v>
      </c>
      <c r="D62" s="2" t="s">
        <v>1060</v>
      </c>
      <c r="E62" s="2" t="s">
        <v>1061</v>
      </c>
      <c r="F62" s="2" t="s">
        <v>1062</v>
      </c>
      <c r="G62" s="17" t="s">
        <v>7365</v>
      </c>
      <c r="H62" s="2" t="s">
        <v>1063</v>
      </c>
      <c r="I62" s="2" t="s">
        <v>1064</v>
      </c>
      <c r="J62" s="2" t="s">
        <v>1065</v>
      </c>
      <c r="K62" s="3">
        <v>3195.0</v>
      </c>
      <c r="L62" s="2" t="s">
        <v>46</v>
      </c>
      <c r="M62" s="3">
        <v>2.0</v>
      </c>
      <c r="N62" s="3">
        <v>0.0</v>
      </c>
      <c r="O62" s="5" t="b">
        <v>1</v>
      </c>
      <c r="P62" s="5" t="b">
        <v>1</v>
      </c>
      <c r="Q62" s="5" t="b">
        <v>0</v>
      </c>
      <c r="R62" s="3">
        <v>0.0</v>
      </c>
      <c r="S62" s="2" t="s">
        <v>47</v>
      </c>
      <c r="T62" s="5" t="b">
        <v>0</v>
      </c>
      <c r="U62" s="3">
        <v>0.0</v>
      </c>
      <c r="V62" s="3">
        <v>0.0</v>
      </c>
      <c r="W62" s="3">
        <v>0.0</v>
      </c>
      <c r="X62" s="3">
        <v>0.0</v>
      </c>
      <c r="Y62" s="3">
        <v>1.0</v>
      </c>
      <c r="Z62" s="3">
        <v>1.0</v>
      </c>
      <c r="AA62" s="2" t="s">
        <v>7379</v>
      </c>
      <c r="AB62" s="2" t="s">
        <v>37</v>
      </c>
      <c r="AC62" s="3">
        <v>41.0</v>
      </c>
      <c r="AD62" s="3">
        <v>108.0</v>
      </c>
      <c r="AE62" s="2" t="s">
        <v>7351</v>
      </c>
      <c r="AF62" s="47" t="s">
        <v>7516</v>
      </c>
      <c r="AG62" s="52" t="str">
        <f t="shared" si="1"/>
        <v>effect</v>
      </c>
      <c r="AH62" s="53" t="s">
        <v>2440</v>
      </c>
      <c r="AI62" s="53" t="s">
        <v>7354</v>
      </c>
      <c r="AJ62" s="53" t="s">
        <v>7354</v>
      </c>
      <c r="AK62" s="47" t="s">
        <v>7355</v>
      </c>
      <c r="AL62" s="54" t="s">
        <v>7356</v>
      </c>
      <c r="AM62" s="53" t="s">
        <v>7351</v>
      </c>
      <c r="AN62" s="53" t="s">
        <v>7354</v>
      </c>
      <c r="AO62" s="53" t="str">
        <f t="shared" si="2"/>
        <v>Header files</v>
      </c>
      <c r="AP62" s="55">
        <v>0.208</v>
      </c>
      <c r="AQ62" s="56">
        <v>92.0</v>
      </c>
      <c r="AR62" s="56">
        <v>47.0</v>
      </c>
      <c r="AS62" s="53"/>
      <c r="AT62" s="53" t="s">
        <v>7380</v>
      </c>
      <c r="AU62" s="57"/>
      <c r="AV62" s="57"/>
      <c r="AW62" s="53"/>
      <c r="AX62" s="53"/>
    </row>
    <row r="63">
      <c r="A63" s="3" t="s">
        <v>7517</v>
      </c>
      <c r="B63" s="4" t="s">
        <v>1066</v>
      </c>
      <c r="C63" s="2" t="s">
        <v>1067</v>
      </c>
      <c r="D63" s="2" t="s">
        <v>1068</v>
      </c>
      <c r="E63" s="2" t="s">
        <v>1069</v>
      </c>
      <c r="F63" s="2" t="s">
        <v>1070</v>
      </c>
      <c r="G63" s="17" t="s">
        <v>7350</v>
      </c>
      <c r="H63" s="2" t="s">
        <v>1071</v>
      </c>
      <c r="I63" s="2" t="s">
        <v>1072</v>
      </c>
      <c r="J63" s="2" t="s">
        <v>1073</v>
      </c>
      <c r="K63" s="3">
        <v>566.0</v>
      </c>
      <c r="L63" s="2" t="s">
        <v>204</v>
      </c>
      <c r="M63" s="3">
        <v>2.0</v>
      </c>
      <c r="N63" s="3">
        <v>0.0</v>
      </c>
      <c r="O63" s="5" t="b">
        <v>1</v>
      </c>
      <c r="P63" s="5" t="b">
        <v>1</v>
      </c>
      <c r="Q63" s="5" t="b">
        <v>0</v>
      </c>
      <c r="R63" s="3">
        <v>0.0</v>
      </c>
      <c r="S63" s="2" t="s">
        <v>47</v>
      </c>
      <c r="T63" s="5" t="b">
        <v>0</v>
      </c>
      <c r="U63" s="3">
        <v>0.0</v>
      </c>
      <c r="V63" s="3">
        <v>0.0</v>
      </c>
      <c r="W63" s="3">
        <v>0.0</v>
      </c>
      <c r="X63" s="3">
        <v>0.0</v>
      </c>
      <c r="Y63" s="3">
        <v>1.0</v>
      </c>
      <c r="Z63" s="3">
        <v>1.0</v>
      </c>
      <c r="AA63" s="2" t="s">
        <v>48</v>
      </c>
      <c r="AB63" s="2" t="s">
        <v>67</v>
      </c>
      <c r="AC63" s="3">
        <v>119.0</v>
      </c>
      <c r="AD63" s="3">
        <v>126.0</v>
      </c>
      <c r="AE63" s="2" t="s">
        <v>7351</v>
      </c>
      <c r="AF63" s="47" t="s">
        <v>7518</v>
      </c>
      <c r="AG63" s="52" t="str">
        <f t="shared" si="1"/>
        <v>effect</v>
      </c>
      <c r="AH63" s="53" t="s">
        <v>6136</v>
      </c>
      <c r="AI63" s="53" t="s">
        <v>7351</v>
      </c>
      <c r="AJ63" s="53" t="s">
        <v>7354</v>
      </c>
      <c r="AK63" s="47" t="s">
        <v>7355</v>
      </c>
      <c r="AL63" s="54" t="s">
        <v>7356</v>
      </c>
      <c r="AM63" s="53" t="s">
        <v>7354</v>
      </c>
      <c r="AN63" s="53" t="s">
        <v>7354</v>
      </c>
      <c r="AO63" s="53" t="str">
        <f t="shared" si="2"/>
        <v/>
      </c>
      <c r="AP63" s="55">
        <v>0.2</v>
      </c>
      <c r="AQ63" s="56">
        <v>534.0</v>
      </c>
      <c r="AR63" s="56">
        <v>265.0</v>
      </c>
      <c r="AS63" s="47" t="s">
        <v>7519</v>
      </c>
      <c r="AT63" s="53"/>
      <c r="AU63" s="57"/>
      <c r="AV63" s="57"/>
      <c r="AW63" s="53"/>
      <c r="AX63" s="53"/>
    </row>
    <row r="64">
      <c r="A64" s="3" t="s">
        <v>7520</v>
      </c>
      <c r="B64" s="4" t="s">
        <v>1074</v>
      </c>
      <c r="C64" s="2" t="s">
        <v>1075</v>
      </c>
      <c r="D64" s="2" t="s">
        <v>1076</v>
      </c>
      <c r="E64" s="2" t="s">
        <v>1077</v>
      </c>
      <c r="F64" s="2" t="s">
        <v>1078</v>
      </c>
      <c r="G64" s="17" t="s">
        <v>7378</v>
      </c>
      <c r="H64" s="2" t="s">
        <v>1079</v>
      </c>
      <c r="I64" s="2" t="s">
        <v>1080</v>
      </c>
      <c r="J64" s="2" t="s">
        <v>1081</v>
      </c>
      <c r="K64" s="3">
        <v>3207.0</v>
      </c>
      <c r="L64" s="2" t="s">
        <v>46</v>
      </c>
      <c r="M64" s="3">
        <v>2.0</v>
      </c>
      <c r="N64" s="3">
        <v>0.0</v>
      </c>
      <c r="O64" s="5" t="b">
        <v>1</v>
      </c>
      <c r="P64" s="5" t="b">
        <v>1</v>
      </c>
      <c r="Q64" s="5" t="b">
        <v>0</v>
      </c>
      <c r="R64" s="3">
        <v>0.0</v>
      </c>
      <c r="S64" s="2" t="s">
        <v>35</v>
      </c>
      <c r="T64" s="5" t="b">
        <v>0</v>
      </c>
      <c r="U64" s="3">
        <v>0.0</v>
      </c>
      <c r="V64" s="3">
        <v>0.0</v>
      </c>
      <c r="W64" s="3">
        <v>0.0</v>
      </c>
      <c r="X64" s="3">
        <v>0.0</v>
      </c>
      <c r="Y64" s="3">
        <v>1.0</v>
      </c>
      <c r="Z64" s="3">
        <v>1.0</v>
      </c>
      <c r="AA64" s="2" t="s">
        <v>48</v>
      </c>
      <c r="AB64" s="2" t="s">
        <v>37</v>
      </c>
      <c r="AC64" s="3">
        <v>1034.0</v>
      </c>
      <c r="AD64" s="3">
        <v>756.0</v>
      </c>
      <c r="AE64" s="2" t="s">
        <v>7351</v>
      </c>
      <c r="AF64" s="47" t="s">
        <v>7521</v>
      </c>
      <c r="AG64" s="52" t="str">
        <f t="shared" si="1"/>
        <v>virtual instrument </v>
      </c>
      <c r="AH64" s="53" t="s">
        <v>2440</v>
      </c>
      <c r="AI64" s="53" t="s">
        <v>7354</v>
      </c>
      <c r="AJ64" s="53" t="s">
        <v>7354</v>
      </c>
      <c r="AK64" s="47" t="s">
        <v>7355</v>
      </c>
      <c r="AL64" s="54" t="s">
        <v>7356</v>
      </c>
      <c r="AM64" s="53" t="s">
        <v>7351</v>
      </c>
      <c r="AN64" s="53" t="s">
        <v>7354</v>
      </c>
      <c r="AO64" s="53" t="str">
        <f t="shared" si="2"/>
        <v>Header files</v>
      </c>
      <c r="AP64" s="55">
        <v>0.0902</v>
      </c>
      <c r="AQ64" s="56">
        <v>856.0</v>
      </c>
      <c r="AR64" s="56">
        <v>609.0</v>
      </c>
      <c r="AS64" s="40"/>
      <c r="AT64" s="53"/>
      <c r="AU64" s="57"/>
      <c r="AV64" s="57"/>
      <c r="AW64" s="53"/>
      <c r="AX64" s="53"/>
    </row>
    <row r="65">
      <c r="A65" s="3" t="s">
        <v>7522</v>
      </c>
      <c r="B65" s="4" t="s">
        <v>1082</v>
      </c>
      <c r="C65" s="2" t="s">
        <v>1083</v>
      </c>
      <c r="D65" s="2" t="s">
        <v>1084</v>
      </c>
      <c r="E65" s="2" t="s">
        <v>1085</v>
      </c>
      <c r="F65" s="2" t="s">
        <v>1086</v>
      </c>
      <c r="G65" s="17" t="s">
        <v>7361</v>
      </c>
      <c r="H65" s="2" t="s">
        <v>1087</v>
      </c>
      <c r="I65" s="2" t="s">
        <v>1088</v>
      </c>
      <c r="J65" s="2" t="s">
        <v>1089</v>
      </c>
      <c r="K65" s="3">
        <v>19725.0</v>
      </c>
      <c r="L65" s="2" t="s">
        <v>46</v>
      </c>
      <c r="M65" s="3">
        <v>2.0</v>
      </c>
      <c r="N65" s="3">
        <v>0.0</v>
      </c>
      <c r="O65" s="5" t="b">
        <v>1</v>
      </c>
      <c r="P65" s="5" t="b">
        <v>1</v>
      </c>
      <c r="Q65" s="5" t="b">
        <v>0</v>
      </c>
      <c r="R65" s="3">
        <v>0.0</v>
      </c>
      <c r="S65" s="2" t="s">
        <v>47</v>
      </c>
      <c r="T65" s="5" t="b">
        <v>0</v>
      </c>
      <c r="U65" s="3">
        <v>0.0</v>
      </c>
      <c r="V65" s="3">
        <v>0.0</v>
      </c>
      <c r="W65" s="3">
        <v>0.0</v>
      </c>
      <c r="X65" s="3">
        <v>0.0</v>
      </c>
      <c r="Y65" s="3">
        <v>1.0</v>
      </c>
      <c r="Z65" s="3">
        <v>1.0</v>
      </c>
      <c r="AA65" s="2" t="s">
        <v>7379</v>
      </c>
      <c r="AB65" s="2" t="s">
        <v>37</v>
      </c>
      <c r="AC65" s="3">
        <v>548.0</v>
      </c>
      <c r="AD65" s="3">
        <v>472.0</v>
      </c>
      <c r="AE65" s="2" t="s">
        <v>7351</v>
      </c>
      <c r="AF65" s="47" t="s">
        <v>7523</v>
      </c>
      <c r="AG65" s="52" t="str">
        <f t="shared" si="1"/>
        <v>effect</v>
      </c>
      <c r="AH65" s="53" t="s">
        <v>7524</v>
      </c>
      <c r="AI65" s="53" t="s">
        <v>7354</v>
      </c>
      <c r="AJ65" s="53" t="s">
        <v>7354</v>
      </c>
      <c r="AK65" s="47" t="s">
        <v>7355</v>
      </c>
      <c r="AL65" s="54" t="s">
        <v>7356</v>
      </c>
      <c r="AM65" s="53" t="s">
        <v>7351</v>
      </c>
      <c r="AN65" s="53" t="s">
        <v>7354</v>
      </c>
      <c r="AO65" s="53" t="str">
        <f t="shared" si="2"/>
        <v>Header files</v>
      </c>
      <c r="AP65" s="55">
        <v>0.62</v>
      </c>
      <c r="AQ65" s="56">
        <v>1943.0</v>
      </c>
      <c r="AR65" s="56">
        <v>1626.0</v>
      </c>
      <c r="AS65" s="53"/>
      <c r="AT65" s="53"/>
      <c r="AU65" s="57"/>
      <c r="AV65" s="57"/>
      <c r="AW65" s="53"/>
      <c r="AX65" s="53"/>
    </row>
    <row r="66">
      <c r="A66" s="3" t="s">
        <v>7525</v>
      </c>
      <c r="B66" s="4" t="s">
        <v>1090</v>
      </c>
      <c r="C66" s="2" t="s">
        <v>1091</v>
      </c>
      <c r="D66" s="2" t="s">
        <v>1092</v>
      </c>
      <c r="E66" s="2" t="s">
        <v>1093</v>
      </c>
      <c r="F66" s="2" t="s">
        <v>1094</v>
      </c>
      <c r="G66" s="17" t="s">
        <v>7378</v>
      </c>
      <c r="H66" s="2" t="s">
        <v>1095</v>
      </c>
      <c r="I66" s="2" t="s">
        <v>1096</v>
      </c>
      <c r="J66" s="2" t="s">
        <v>1097</v>
      </c>
      <c r="K66" s="3">
        <v>8502.0</v>
      </c>
      <c r="L66" s="2" t="s">
        <v>46</v>
      </c>
      <c r="M66" s="3">
        <v>2.0</v>
      </c>
      <c r="N66" s="3">
        <v>0.0</v>
      </c>
      <c r="O66" s="5" t="b">
        <v>1</v>
      </c>
      <c r="P66" s="5" t="b">
        <v>1</v>
      </c>
      <c r="Q66" s="5" t="b">
        <v>0</v>
      </c>
      <c r="R66" s="3">
        <v>1.0</v>
      </c>
      <c r="S66" s="2" t="s">
        <v>35</v>
      </c>
      <c r="T66" s="5" t="b">
        <v>0</v>
      </c>
      <c r="U66" s="3">
        <v>0.0</v>
      </c>
      <c r="V66" s="3">
        <v>0.0</v>
      </c>
      <c r="W66" s="3">
        <v>0.0</v>
      </c>
      <c r="X66" s="3">
        <v>0.0</v>
      </c>
      <c r="Y66" s="3">
        <v>1.0</v>
      </c>
      <c r="Z66" s="3">
        <v>1.0</v>
      </c>
      <c r="AA66" s="2" t="s">
        <v>7379</v>
      </c>
      <c r="AB66" s="2" t="s">
        <v>37</v>
      </c>
      <c r="AC66" s="3">
        <v>397.0</v>
      </c>
      <c r="AD66" s="3">
        <v>1170.0</v>
      </c>
      <c r="AE66" s="2" t="s">
        <v>7351</v>
      </c>
      <c r="AF66" s="47" t="s">
        <v>7352</v>
      </c>
      <c r="AG66" s="52" t="str">
        <f t="shared" si="1"/>
        <v>virtual instrument</v>
      </c>
      <c r="AH66" s="53" t="s">
        <v>2440</v>
      </c>
      <c r="AI66" s="53" t="s">
        <v>7351</v>
      </c>
      <c r="AJ66" s="53" t="s">
        <v>7354</v>
      </c>
      <c r="AK66" s="47" t="s">
        <v>7355</v>
      </c>
      <c r="AL66" s="54" t="s">
        <v>7356</v>
      </c>
      <c r="AM66" s="53" t="s">
        <v>7351</v>
      </c>
      <c r="AN66" s="53" t="s">
        <v>7354</v>
      </c>
      <c r="AO66" s="53" t="str">
        <f t="shared" si="2"/>
        <v>Header files</v>
      </c>
      <c r="AP66" s="55">
        <v>0.0677</v>
      </c>
      <c r="AQ66" s="56">
        <v>684.0</v>
      </c>
      <c r="AR66" s="56">
        <v>510.0</v>
      </c>
      <c r="AS66" s="53"/>
      <c r="AT66" s="53"/>
      <c r="AU66" s="57"/>
      <c r="AV66" s="57"/>
      <c r="AW66" s="53"/>
      <c r="AX66" s="53"/>
    </row>
    <row r="67">
      <c r="A67" s="3" t="s">
        <v>7526</v>
      </c>
      <c r="B67" s="4" t="s">
        <v>1106</v>
      </c>
      <c r="C67" s="2" t="s">
        <v>1107</v>
      </c>
      <c r="D67" s="2" t="s">
        <v>1108</v>
      </c>
      <c r="E67" s="2" t="s">
        <v>1109</v>
      </c>
      <c r="F67" s="2" t="s">
        <v>1110</v>
      </c>
      <c r="G67" s="17" t="s">
        <v>7361</v>
      </c>
      <c r="H67" s="2" t="s">
        <v>1111</v>
      </c>
      <c r="I67" s="2" t="s">
        <v>1112</v>
      </c>
      <c r="J67" s="2" t="s">
        <v>1113</v>
      </c>
      <c r="K67" s="3">
        <v>42.0</v>
      </c>
      <c r="L67" s="2" t="s">
        <v>204</v>
      </c>
      <c r="M67" s="3">
        <v>2.0</v>
      </c>
      <c r="N67" s="3">
        <v>0.0</v>
      </c>
      <c r="O67" s="5" t="b">
        <v>1</v>
      </c>
      <c r="P67" s="5" t="b">
        <v>1</v>
      </c>
      <c r="Q67" s="5" t="b">
        <v>0</v>
      </c>
      <c r="R67" s="3">
        <v>0.0</v>
      </c>
      <c r="S67" s="2" t="s">
        <v>47</v>
      </c>
      <c r="T67" s="5" t="b">
        <v>0</v>
      </c>
      <c r="U67" s="3">
        <v>0.0</v>
      </c>
      <c r="V67" s="3">
        <v>0.0</v>
      </c>
      <c r="W67" s="3">
        <v>0.0</v>
      </c>
      <c r="X67" s="3">
        <v>0.0</v>
      </c>
      <c r="Y67" s="3">
        <v>1.0</v>
      </c>
      <c r="Z67" s="3">
        <v>1.0</v>
      </c>
      <c r="AA67" s="2" t="s">
        <v>48</v>
      </c>
      <c r="AB67" s="2" t="s">
        <v>37</v>
      </c>
      <c r="AC67" s="3">
        <v>825.0</v>
      </c>
      <c r="AD67" s="3">
        <v>457.0</v>
      </c>
      <c r="AE67" s="2" t="s">
        <v>7351</v>
      </c>
      <c r="AF67" s="47" t="s">
        <v>7527</v>
      </c>
      <c r="AG67" s="47" t="s">
        <v>7528</v>
      </c>
      <c r="AH67" s="53" t="s">
        <v>7529</v>
      </c>
      <c r="AI67" s="53" t="s">
        <v>7354</v>
      </c>
      <c r="AJ67" s="53" t="s">
        <v>7354</v>
      </c>
      <c r="AK67" s="47" t="s">
        <v>7355</v>
      </c>
      <c r="AL67" s="54" t="s">
        <v>7356</v>
      </c>
      <c r="AM67" s="53" t="s">
        <v>7354</v>
      </c>
      <c r="AN67" s="53" t="s">
        <v>7354</v>
      </c>
      <c r="AO67" s="53" t="str">
        <f t="shared" si="2"/>
        <v/>
      </c>
      <c r="AP67" s="55">
        <v>0.0</v>
      </c>
      <c r="AQ67" s="56">
        <v>1093.0</v>
      </c>
      <c r="AR67" s="56">
        <v>876.0</v>
      </c>
      <c r="AS67" s="47" t="s">
        <v>7530</v>
      </c>
      <c r="AT67" s="53"/>
      <c r="AU67" s="57"/>
      <c r="AV67" s="57"/>
      <c r="AW67" s="53"/>
      <c r="AX67" s="53"/>
    </row>
    <row r="68">
      <c r="A68" s="3" t="s">
        <v>7531</v>
      </c>
      <c r="B68" s="4" t="s">
        <v>1122</v>
      </c>
      <c r="C68" s="2" t="s">
        <v>1123</v>
      </c>
      <c r="D68" s="2" t="s">
        <v>1124</v>
      </c>
      <c r="E68" s="2" t="s">
        <v>1125</v>
      </c>
      <c r="F68" s="2" t="s">
        <v>1126</v>
      </c>
      <c r="G68" s="17" t="s">
        <v>7378</v>
      </c>
      <c r="H68" s="2" t="s">
        <v>1127</v>
      </c>
      <c r="I68" s="2" t="s">
        <v>1128</v>
      </c>
      <c r="J68" s="2" t="s">
        <v>1129</v>
      </c>
      <c r="K68" s="3">
        <v>75.0</v>
      </c>
      <c r="L68" s="2" t="s">
        <v>46</v>
      </c>
      <c r="M68" s="3">
        <v>1.0</v>
      </c>
      <c r="N68" s="3">
        <v>0.0</v>
      </c>
      <c r="O68" s="5" t="b">
        <v>1</v>
      </c>
      <c r="P68" s="5" t="b">
        <v>1</v>
      </c>
      <c r="Q68" s="5" t="b">
        <v>0</v>
      </c>
      <c r="R68" s="3">
        <v>0.0</v>
      </c>
      <c r="S68" s="2" t="s">
        <v>47</v>
      </c>
      <c r="T68" s="5" t="b">
        <v>0</v>
      </c>
      <c r="U68" s="3">
        <v>0.0</v>
      </c>
      <c r="V68" s="3">
        <v>0.0</v>
      </c>
      <c r="W68" s="3">
        <v>0.0</v>
      </c>
      <c r="X68" s="3">
        <v>0.0</v>
      </c>
      <c r="Y68" s="3">
        <v>1.0</v>
      </c>
      <c r="Z68" s="3">
        <v>1.0</v>
      </c>
      <c r="AA68" s="2" t="s">
        <v>845</v>
      </c>
      <c r="AB68" s="2" t="s">
        <v>37</v>
      </c>
      <c r="AC68" s="3">
        <v>989.0</v>
      </c>
      <c r="AD68" s="3">
        <v>852.0</v>
      </c>
      <c r="AE68" s="2" t="s">
        <v>7351</v>
      </c>
      <c r="AF68" s="47" t="s">
        <v>7532</v>
      </c>
      <c r="AG68" s="47" t="s">
        <v>7528</v>
      </c>
      <c r="AH68" s="53" t="s">
        <v>2440</v>
      </c>
      <c r="AI68" s="53" t="s">
        <v>7354</v>
      </c>
      <c r="AJ68" s="53" t="s">
        <v>7354</v>
      </c>
      <c r="AK68" s="47" t="s">
        <v>7355</v>
      </c>
      <c r="AL68" s="54" t="s">
        <v>7356</v>
      </c>
      <c r="AM68" s="53" t="s">
        <v>7351</v>
      </c>
      <c r="AN68" s="53" t="s">
        <v>7354</v>
      </c>
      <c r="AO68" s="53" t="str">
        <f t="shared" si="2"/>
        <v>Header files</v>
      </c>
      <c r="AP68" s="55">
        <v>0.153</v>
      </c>
      <c r="AQ68" s="56">
        <v>108.0</v>
      </c>
      <c r="AR68" s="56">
        <v>70.0</v>
      </c>
      <c r="AS68" s="53"/>
      <c r="AT68" s="53"/>
      <c r="AU68" s="57"/>
      <c r="AV68" s="57"/>
      <c r="AW68" s="53"/>
      <c r="AX68" s="53"/>
    </row>
    <row r="69">
      <c r="A69" s="3" t="s">
        <v>7533</v>
      </c>
      <c r="B69" s="4" t="s">
        <v>1130</v>
      </c>
      <c r="C69" s="2" t="s">
        <v>1131</v>
      </c>
      <c r="D69" s="2" t="s">
        <v>1132</v>
      </c>
      <c r="E69" s="2" t="s">
        <v>1133</v>
      </c>
      <c r="F69" s="2" t="s">
        <v>1102</v>
      </c>
      <c r="G69" s="17" t="s">
        <v>7365</v>
      </c>
      <c r="H69" s="2" t="s">
        <v>1134</v>
      </c>
      <c r="I69" s="2" t="s">
        <v>1135</v>
      </c>
      <c r="J69" s="2" t="s">
        <v>1136</v>
      </c>
      <c r="K69" s="3">
        <v>186.0</v>
      </c>
      <c r="L69" s="2" t="s">
        <v>46</v>
      </c>
      <c r="M69" s="3">
        <v>1.0</v>
      </c>
      <c r="N69" s="3">
        <v>0.0</v>
      </c>
      <c r="O69" s="5" t="b">
        <v>1</v>
      </c>
      <c r="P69" s="5" t="b">
        <v>1</v>
      </c>
      <c r="Q69" s="5" t="b">
        <v>0</v>
      </c>
      <c r="R69" s="3">
        <v>0.0</v>
      </c>
      <c r="S69" s="2" t="s">
        <v>47</v>
      </c>
      <c r="T69" s="5" t="b">
        <v>0</v>
      </c>
      <c r="U69" s="3">
        <v>0.0</v>
      </c>
      <c r="V69" s="3">
        <v>0.0</v>
      </c>
      <c r="W69" s="3">
        <v>0.0</v>
      </c>
      <c r="X69" s="3">
        <v>0.0</v>
      </c>
      <c r="Y69" s="3">
        <v>1.0</v>
      </c>
      <c r="Z69" s="3">
        <v>1.0</v>
      </c>
      <c r="AA69" s="2" t="s">
        <v>7379</v>
      </c>
      <c r="AB69" s="2" t="s">
        <v>37</v>
      </c>
      <c r="AC69" s="3">
        <v>128.0</v>
      </c>
      <c r="AD69" s="3">
        <v>0.0</v>
      </c>
      <c r="AE69" s="2" t="s">
        <v>7351</v>
      </c>
      <c r="AF69" s="47" t="s">
        <v>7534</v>
      </c>
      <c r="AG69" s="47" t="s">
        <v>7528</v>
      </c>
      <c r="AH69" s="53" t="s">
        <v>7397</v>
      </c>
      <c r="AI69" s="53" t="s">
        <v>7354</v>
      </c>
      <c r="AJ69" s="53" t="s">
        <v>7354</v>
      </c>
      <c r="AK69" s="47" t="s">
        <v>7535</v>
      </c>
      <c r="AL69" s="54" t="s">
        <v>7391</v>
      </c>
      <c r="AM69" s="53" t="s">
        <v>7351</v>
      </c>
      <c r="AN69" s="53" t="s">
        <v>7354</v>
      </c>
      <c r="AO69" s="53" t="str">
        <f t="shared" si="2"/>
        <v>Header files</v>
      </c>
      <c r="AP69" s="55">
        <v>0.142</v>
      </c>
      <c r="AQ69" s="56">
        <v>299.0</v>
      </c>
      <c r="AR69" s="56">
        <v>302.0</v>
      </c>
      <c r="AS69" s="53"/>
      <c r="AT69" s="53"/>
      <c r="AU69" s="57"/>
      <c r="AV69" s="57"/>
      <c r="AW69" s="53"/>
      <c r="AX69" s="53"/>
    </row>
    <row r="70">
      <c r="A70" s="3" t="s">
        <v>7536</v>
      </c>
      <c r="B70" s="4" t="s">
        <v>1144</v>
      </c>
      <c r="C70" s="2" t="s">
        <v>1145</v>
      </c>
      <c r="D70" s="2" t="s">
        <v>1146</v>
      </c>
      <c r="E70" s="2" t="s">
        <v>1147</v>
      </c>
      <c r="F70" s="2" t="s">
        <v>1148</v>
      </c>
      <c r="G70" s="17" t="s">
        <v>7361</v>
      </c>
      <c r="H70" s="2" t="s">
        <v>1149</v>
      </c>
      <c r="I70" s="2" t="s">
        <v>1150</v>
      </c>
      <c r="J70" s="2" t="s">
        <v>1151</v>
      </c>
      <c r="K70" s="3">
        <v>863.0</v>
      </c>
      <c r="L70" s="2" t="s">
        <v>716</v>
      </c>
      <c r="M70" s="3">
        <v>1.0</v>
      </c>
      <c r="N70" s="3">
        <v>0.0</v>
      </c>
      <c r="O70" s="5" t="b">
        <v>1</v>
      </c>
      <c r="P70" s="5" t="b">
        <v>1</v>
      </c>
      <c r="Q70" s="5" t="b">
        <v>0</v>
      </c>
      <c r="R70" s="3">
        <v>0.0</v>
      </c>
      <c r="S70" s="2" t="s">
        <v>47</v>
      </c>
      <c r="T70" s="5" t="b">
        <v>0</v>
      </c>
      <c r="U70" s="3">
        <v>0.0</v>
      </c>
      <c r="V70" s="3">
        <v>0.0</v>
      </c>
      <c r="W70" s="3">
        <v>0.0</v>
      </c>
      <c r="X70" s="3">
        <v>0.0</v>
      </c>
      <c r="Y70" s="3">
        <v>1.0</v>
      </c>
      <c r="Z70" s="3">
        <v>1.0</v>
      </c>
      <c r="AA70" s="2" t="s">
        <v>7379</v>
      </c>
      <c r="AB70" s="2" t="s">
        <v>37</v>
      </c>
      <c r="AC70" s="3">
        <v>698.0</v>
      </c>
      <c r="AD70" s="3">
        <v>659.0</v>
      </c>
      <c r="AE70" s="2" t="s">
        <v>7351</v>
      </c>
      <c r="AF70" s="47" t="s">
        <v>7537</v>
      </c>
      <c r="AG70" s="52" t="str">
        <f t="shared" ref="AG70:AG92" si="3">LEFT(AF70,FIND(" -",AF70)-1)</f>
        <v>effect</v>
      </c>
      <c r="AH70" s="53" t="s">
        <v>7538</v>
      </c>
      <c r="AI70" s="53" t="s">
        <v>7354</v>
      </c>
      <c r="AJ70" s="53" t="s">
        <v>7354</v>
      </c>
      <c r="AK70" s="47" t="s">
        <v>7355</v>
      </c>
      <c r="AL70" s="54" t="s">
        <v>7356</v>
      </c>
      <c r="AM70" s="53" t="s">
        <v>7351</v>
      </c>
      <c r="AN70" s="53" t="s">
        <v>7354</v>
      </c>
      <c r="AO70" s="53" t="str">
        <f t="shared" si="2"/>
        <v>Header files</v>
      </c>
      <c r="AP70" s="55">
        <v>0.176</v>
      </c>
      <c r="AQ70" s="56">
        <v>1345.0</v>
      </c>
      <c r="AR70" s="56">
        <v>1065.0</v>
      </c>
      <c r="AS70" s="53"/>
      <c r="AT70" s="53"/>
      <c r="AU70" s="57"/>
      <c r="AV70" s="57"/>
      <c r="AW70" s="53"/>
      <c r="AX70" s="53"/>
    </row>
    <row r="71">
      <c r="A71" s="3" t="s">
        <v>7539</v>
      </c>
      <c r="B71" s="4" t="s">
        <v>1169</v>
      </c>
      <c r="C71" s="2" t="s">
        <v>1170</v>
      </c>
      <c r="D71" s="2" t="s">
        <v>1171</v>
      </c>
      <c r="E71" s="2" t="s">
        <v>1172</v>
      </c>
      <c r="F71" s="2" t="s">
        <v>1173</v>
      </c>
      <c r="G71" s="17" t="s">
        <v>7350</v>
      </c>
      <c r="H71" s="2" t="s">
        <v>1174</v>
      </c>
      <c r="I71" s="2" t="s">
        <v>1175</v>
      </c>
      <c r="J71" s="2" t="s">
        <v>1176</v>
      </c>
      <c r="K71" s="3">
        <v>672.0</v>
      </c>
      <c r="L71" s="2" t="s">
        <v>278</v>
      </c>
      <c r="M71" s="3">
        <v>1.0</v>
      </c>
      <c r="N71" s="3">
        <v>0.0</v>
      </c>
      <c r="O71" s="5" t="b">
        <v>1</v>
      </c>
      <c r="P71" s="5" t="b">
        <v>1</v>
      </c>
      <c r="Q71" s="5" t="b">
        <v>0</v>
      </c>
      <c r="R71" s="3">
        <v>0.0</v>
      </c>
      <c r="S71" s="2" t="s">
        <v>35</v>
      </c>
      <c r="T71" s="5" t="b">
        <v>0</v>
      </c>
      <c r="U71" s="3">
        <v>0.0</v>
      </c>
      <c r="V71" s="3">
        <v>0.0</v>
      </c>
      <c r="W71" s="3">
        <v>0.0</v>
      </c>
      <c r="X71" s="3">
        <v>0.0</v>
      </c>
      <c r="Y71" s="3">
        <v>1.0</v>
      </c>
      <c r="Z71" s="3">
        <v>1.0</v>
      </c>
      <c r="AA71" s="2" t="s">
        <v>845</v>
      </c>
      <c r="AB71" s="2" t="s">
        <v>37</v>
      </c>
      <c r="AC71" s="3">
        <v>389.0</v>
      </c>
      <c r="AD71" s="3">
        <v>295.0</v>
      </c>
      <c r="AE71" s="2" t="s">
        <v>7351</v>
      </c>
      <c r="AF71" s="47" t="s">
        <v>7540</v>
      </c>
      <c r="AG71" s="52" t="str">
        <f t="shared" si="3"/>
        <v>effect</v>
      </c>
      <c r="AH71" s="53" t="s">
        <v>2440</v>
      </c>
      <c r="AI71" s="53" t="s">
        <v>7351</v>
      </c>
      <c r="AJ71" s="53" t="s">
        <v>7354</v>
      </c>
      <c r="AK71" s="47" t="s">
        <v>7541</v>
      </c>
      <c r="AL71" s="54" t="s">
        <v>7356</v>
      </c>
      <c r="AM71" s="53" t="s">
        <v>7351</v>
      </c>
      <c r="AN71" s="53" t="s">
        <v>7354</v>
      </c>
      <c r="AO71" s="53" t="str">
        <f t="shared" si="2"/>
        <v>Header files</v>
      </c>
      <c r="AP71" s="55">
        <v>0.214</v>
      </c>
      <c r="AQ71" s="56">
        <v>5409.0</v>
      </c>
      <c r="AR71" s="56">
        <v>6128.0</v>
      </c>
      <c r="AS71" s="53"/>
      <c r="AT71" s="53" t="s">
        <v>7380</v>
      </c>
      <c r="AU71" s="57"/>
      <c r="AV71" s="57"/>
      <c r="AW71" s="53"/>
      <c r="AX71" s="53"/>
    </row>
    <row r="72">
      <c r="A72" s="3" t="s">
        <v>7542</v>
      </c>
      <c r="B72" s="4" t="s">
        <v>1185</v>
      </c>
      <c r="C72" s="2" t="s">
        <v>1186</v>
      </c>
      <c r="D72" s="2" t="s">
        <v>1187</v>
      </c>
      <c r="E72" s="2" t="s">
        <v>1188</v>
      </c>
      <c r="F72" s="2" t="s">
        <v>1189</v>
      </c>
      <c r="G72" s="17" t="s">
        <v>7350</v>
      </c>
      <c r="H72" s="2" t="s">
        <v>1190</v>
      </c>
      <c r="I72" s="2" t="s">
        <v>1191</v>
      </c>
      <c r="J72" s="2" t="s">
        <v>1192</v>
      </c>
      <c r="K72" s="3">
        <v>178.0</v>
      </c>
      <c r="L72" s="2" t="s">
        <v>46</v>
      </c>
      <c r="M72" s="3">
        <v>1.0</v>
      </c>
      <c r="N72" s="3">
        <v>0.0</v>
      </c>
      <c r="O72" s="5" t="b">
        <v>1</v>
      </c>
      <c r="P72" s="5" t="b">
        <v>1</v>
      </c>
      <c r="Q72" s="5" t="b">
        <v>0</v>
      </c>
      <c r="R72" s="3">
        <v>1.0</v>
      </c>
      <c r="S72" s="2" t="s">
        <v>35</v>
      </c>
      <c r="T72" s="5" t="b">
        <v>0</v>
      </c>
      <c r="U72" s="3">
        <v>0.0</v>
      </c>
      <c r="V72" s="3">
        <v>0.0</v>
      </c>
      <c r="W72" s="3">
        <v>0.0</v>
      </c>
      <c r="X72" s="3">
        <v>0.0</v>
      </c>
      <c r="Y72" s="3">
        <v>1.0</v>
      </c>
      <c r="Z72" s="3">
        <v>1.0</v>
      </c>
      <c r="AA72" s="2" t="s">
        <v>7379</v>
      </c>
      <c r="AB72" s="2" t="s">
        <v>37</v>
      </c>
      <c r="AC72" s="3">
        <v>505.0</v>
      </c>
      <c r="AD72" s="3">
        <v>68.0</v>
      </c>
      <c r="AE72" s="2" t="s">
        <v>7351</v>
      </c>
      <c r="AF72" s="47" t="s">
        <v>7543</v>
      </c>
      <c r="AG72" s="52" t="str">
        <f t="shared" si="3"/>
        <v>effect</v>
      </c>
      <c r="AH72" s="53" t="s">
        <v>2440</v>
      </c>
      <c r="AI72" s="53" t="s">
        <v>7354</v>
      </c>
      <c r="AJ72" s="53" t="s">
        <v>7354</v>
      </c>
      <c r="AK72" s="47" t="s">
        <v>7355</v>
      </c>
      <c r="AL72" s="54" t="s">
        <v>7356</v>
      </c>
      <c r="AM72" s="53" t="s">
        <v>7351</v>
      </c>
      <c r="AN72" s="53" t="s">
        <v>7354</v>
      </c>
      <c r="AO72" s="53" t="str">
        <f t="shared" si="2"/>
        <v>Header files</v>
      </c>
      <c r="AP72" s="55">
        <v>0.134</v>
      </c>
      <c r="AQ72" s="56">
        <v>83.0</v>
      </c>
      <c r="AR72" s="56">
        <v>32.0</v>
      </c>
      <c r="AS72" s="53"/>
      <c r="AT72" s="53"/>
      <c r="AU72" s="57"/>
      <c r="AV72" s="57"/>
      <c r="AW72" s="53"/>
      <c r="AX72" s="53"/>
    </row>
    <row r="73">
      <c r="A73" s="3" t="s">
        <v>7544</v>
      </c>
      <c r="B73" s="4" t="s">
        <v>1193</v>
      </c>
      <c r="C73" s="2" t="s">
        <v>1194</v>
      </c>
      <c r="D73" s="2" t="s">
        <v>1195</v>
      </c>
      <c r="E73" s="2" t="s">
        <v>1196</v>
      </c>
      <c r="F73" s="2" t="s">
        <v>1197</v>
      </c>
      <c r="G73" s="17" t="s">
        <v>7350</v>
      </c>
      <c r="H73" s="2" t="s">
        <v>1198</v>
      </c>
      <c r="I73" s="2" t="s">
        <v>1199</v>
      </c>
      <c r="J73" s="2" t="s">
        <v>1200</v>
      </c>
      <c r="K73" s="3">
        <v>67289.0</v>
      </c>
      <c r="L73" s="2" t="s">
        <v>46</v>
      </c>
      <c r="M73" s="3">
        <v>1.0</v>
      </c>
      <c r="N73" s="3">
        <v>0.0</v>
      </c>
      <c r="O73" s="5" t="b">
        <v>1</v>
      </c>
      <c r="P73" s="5" t="b">
        <v>1</v>
      </c>
      <c r="Q73" s="5" t="b">
        <v>0</v>
      </c>
      <c r="R73" s="3">
        <v>0.0</v>
      </c>
      <c r="S73" s="2" t="s">
        <v>47</v>
      </c>
      <c r="T73" s="5" t="b">
        <v>0</v>
      </c>
      <c r="U73" s="3">
        <v>0.0</v>
      </c>
      <c r="V73" s="3">
        <v>0.0</v>
      </c>
      <c r="W73" s="3">
        <v>0.0</v>
      </c>
      <c r="X73" s="3">
        <v>0.0</v>
      </c>
      <c r="Y73" s="3">
        <v>1.0</v>
      </c>
      <c r="Z73" s="3">
        <v>1.0</v>
      </c>
      <c r="AA73" s="2" t="s">
        <v>48</v>
      </c>
      <c r="AB73" s="2" t="s">
        <v>37</v>
      </c>
      <c r="AC73" s="3">
        <v>41.0</v>
      </c>
      <c r="AD73" s="3">
        <v>263.0</v>
      </c>
      <c r="AE73" s="2" t="s">
        <v>7351</v>
      </c>
      <c r="AF73" s="47" t="s">
        <v>7352</v>
      </c>
      <c r="AG73" s="52" t="str">
        <f t="shared" si="3"/>
        <v>virtual instrument</v>
      </c>
      <c r="AH73" s="53" t="s">
        <v>2440</v>
      </c>
      <c r="AI73" s="53" t="s">
        <v>7354</v>
      </c>
      <c r="AJ73" s="53" t="s">
        <v>7354</v>
      </c>
      <c r="AK73" s="47" t="s">
        <v>7497</v>
      </c>
      <c r="AL73" s="54" t="s">
        <v>7356</v>
      </c>
      <c r="AM73" s="53" t="s">
        <v>7351</v>
      </c>
      <c r="AN73" s="53" t="s">
        <v>7354</v>
      </c>
      <c r="AO73" s="53" t="str">
        <f t="shared" si="2"/>
        <v>Header files</v>
      </c>
      <c r="AP73" s="55">
        <v>0.194</v>
      </c>
      <c r="AQ73" s="56">
        <v>160.0</v>
      </c>
      <c r="AR73" s="56">
        <v>65.0</v>
      </c>
      <c r="AS73" s="53"/>
      <c r="AT73" s="53" t="s">
        <v>7465</v>
      </c>
      <c r="AU73" s="57"/>
      <c r="AV73" s="57"/>
      <c r="AW73" s="53"/>
      <c r="AX73" s="53"/>
    </row>
    <row r="74">
      <c r="A74" s="3" t="s">
        <v>7545</v>
      </c>
      <c r="B74" s="4" t="s">
        <v>1201</v>
      </c>
      <c r="C74" s="2" t="s">
        <v>1202</v>
      </c>
      <c r="D74" s="2" t="s">
        <v>1203</v>
      </c>
      <c r="E74" s="2" t="s">
        <v>1204</v>
      </c>
      <c r="F74" s="2" t="s">
        <v>1205</v>
      </c>
      <c r="G74" s="17" t="s">
        <v>7350</v>
      </c>
      <c r="H74" s="2" t="s">
        <v>1206</v>
      </c>
      <c r="I74" s="2" t="s">
        <v>1207</v>
      </c>
      <c r="J74" s="2" t="s">
        <v>1208</v>
      </c>
      <c r="K74" s="3">
        <v>103.0</v>
      </c>
      <c r="L74" s="2" t="s">
        <v>46</v>
      </c>
      <c r="M74" s="3">
        <v>1.0</v>
      </c>
      <c r="N74" s="3">
        <v>0.0</v>
      </c>
      <c r="O74" s="5" t="b">
        <v>1</v>
      </c>
      <c r="P74" s="5" t="b">
        <v>1</v>
      </c>
      <c r="Q74" s="5" t="b">
        <v>0</v>
      </c>
      <c r="R74" s="3">
        <v>0.0</v>
      </c>
      <c r="S74" s="2" t="s">
        <v>35</v>
      </c>
      <c r="T74" s="5" t="b">
        <v>0</v>
      </c>
      <c r="U74" s="3">
        <v>0.0</v>
      </c>
      <c r="V74" s="3">
        <v>0.0</v>
      </c>
      <c r="W74" s="3">
        <v>0.0</v>
      </c>
      <c r="X74" s="3">
        <v>0.0</v>
      </c>
      <c r="Y74" s="3">
        <v>1.0</v>
      </c>
      <c r="Z74" s="3">
        <v>1.0</v>
      </c>
      <c r="AA74" s="2" t="s">
        <v>7379</v>
      </c>
      <c r="AB74" s="2" t="s">
        <v>67</v>
      </c>
      <c r="AC74" s="3">
        <v>304.0</v>
      </c>
      <c r="AD74" s="3">
        <v>6.0</v>
      </c>
      <c r="AE74" s="2" t="s">
        <v>7351</v>
      </c>
      <c r="AF74" s="47" t="s">
        <v>7546</v>
      </c>
      <c r="AG74" s="52" t="str">
        <f t="shared" si="3"/>
        <v>effect</v>
      </c>
      <c r="AH74" s="53" t="s">
        <v>2440</v>
      </c>
      <c r="AI74" s="53" t="s">
        <v>7354</v>
      </c>
      <c r="AJ74" s="53" t="s">
        <v>7354</v>
      </c>
      <c r="AK74" s="47" t="s">
        <v>7497</v>
      </c>
      <c r="AL74" s="54" t="s">
        <v>7356</v>
      </c>
      <c r="AM74" s="53" t="s">
        <v>7351</v>
      </c>
      <c r="AN74" s="53" t="s">
        <v>7354</v>
      </c>
      <c r="AO74" s="53" t="str">
        <f t="shared" si="2"/>
        <v>Header files</v>
      </c>
      <c r="AP74" s="55">
        <v>0.048</v>
      </c>
      <c r="AQ74" s="56">
        <v>171.0</v>
      </c>
      <c r="AR74" s="56">
        <v>66.0</v>
      </c>
      <c r="AS74" s="53"/>
      <c r="AT74" s="53"/>
      <c r="AU74" s="57"/>
      <c r="AV74" s="57"/>
      <c r="AW74" s="53"/>
      <c r="AX74" s="53"/>
    </row>
    <row r="75">
      <c r="A75" s="3" t="s">
        <v>7547</v>
      </c>
      <c r="B75" s="4" t="s">
        <v>1218</v>
      </c>
      <c r="C75" s="2" t="s">
        <v>1219</v>
      </c>
      <c r="D75" s="2" t="s">
        <v>1220</v>
      </c>
      <c r="E75" s="2" t="s">
        <v>1221</v>
      </c>
      <c r="F75" s="2" t="s">
        <v>1222</v>
      </c>
      <c r="G75" s="17" t="s">
        <v>7350</v>
      </c>
      <c r="H75" s="2" t="s">
        <v>1223</v>
      </c>
      <c r="I75" s="2" t="s">
        <v>1224</v>
      </c>
      <c r="J75" s="2" t="s">
        <v>1225</v>
      </c>
      <c r="K75" s="3">
        <v>112.0</v>
      </c>
      <c r="L75" s="2" t="s">
        <v>46</v>
      </c>
      <c r="M75" s="3">
        <v>1.0</v>
      </c>
      <c r="N75" s="3">
        <v>0.0</v>
      </c>
      <c r="O75" s="5" t="b">
        <v>1</v>
      </c>
      <c r="P75" s="5" t="b">
        <v>1</v>
      </c>
      <c r="Q75" s="5" t="b">
        <v>0</v>
      </c>
      <c r="R75" s="3">
        <v>0.0</v>
      </c>
      <c r="S75" s="2" t="s">
        <v>47</v>
      </c>
      <c r="T75" s="5" t="b">
        <v>0</v>
      </c>
      <c r="U75" s="3">
        <v>0.0</v>
      </c>
      <c r="V75" s="3">
        <v>0.0</v>
      </c>
      <c r="W75" s="3">
        <v>0.0</v>
      </c>
      <c r="X75" s="3">
        <v>0.0</v>
      </c>
      <c r="Y75" s="3">
        <v>1.0</v>
      </c>
      <c r="Z75" s="3">
        <v>1.0</v>
      </c>
      <c r="AA75" s="2" t="s">
        <v>48</v>
      </c>
      <c r="AB75" s="2" t="s">
        <v>37</v>
      </c>
      <c r="AC75" s="3">
        <v>389.0</v>
      </c>
      <c r="AD75" s="3">
        <v>238.0</v>
      </c>
      <c r="AE75" s="2" t="s">
        <v>7351</v>
      </c>
      <c r="AF75" s="47" t="s">
        <v>7548</v>
      </c>
      <c r="AG75" s="52" t="str">
        <f t="shared" si="3"/>
        <v>effect</v>
      </c>
      <c r="AH75" s="53" t="s">
        <v>7549</v>
      </c>
      <c r="AI75" s="53" t="s">
        <v>7354</v>
      </c>
      <c r="AJ75" s="53" t="s">
        <v>7354</v>
      </c>
      <c r="AK75" s="47" t="s">
        <v>7355</v>
      </c>
      <c r="AL75" s="54" t="s">
        <v>7356</v>
      </c>
      <c r="AM75" s="53" t="s">
        <v>7351</v>
      </c>
      <c r="AN75" s="53" t="s">
        <v>7354</v>
      </c>
      <c r="AO75" s="53" t="str">
        <f t="shared" si="2"/>
        <v>Header files</v>
      </c>
      <c r="AP75" s="55">
        <v>0.3877</v>
      </c>
      <c r="AQ75" s="56">
        <v>53.0</v>
      </c>
      <c r="AR75" s="56">
        <v>21.0</v>
      </c>
      <c r="AS75" s="53"/>
      <c r="AT75" s="53"/>
      <c r="AU75" s="57"/>
      <c r="AV75" s="57"/>
      <c r="AW75" s="53"/>
      <c r="AX75" s="53"/>
    </row>
    <row r="76">
      <c r="A76" s="3" t="s">
        <v>7550</v>
      </c>
      <c r="B76" s="4" t="s">
        <v>1263</v>
      </c>
      <c r="C76" s="2" t="s">
        <v>1264</v>
      </c>
      <c r="D76" s="2" t="s">
        <v>1265</v>
      </c>
      <c r="E76" s="2" t="s">
        <v>1266</v>
      </c>
      <c r="F76" s="2" t="s">
        <v>1267</v>
      </c>
      <c r="G76" s="17" t="s">
        <v>7350</v>
      </c>
      <c r="H76" s="2" t="s">
        <v>1268</v>
      </c>
      <c r="I76" s="2" t="s">
        <v>1269</v>
      </c>
      <c r="J76" s="2" t="s">
        <v>1270</v>
      </c>
      <c r="K76" s="3">
        <v>201864.0</v>
      </c>
      <c r="L76" s="2" t="s">
        <v>46</v>
      </c>
      <c r="M76" s="3">
        <v>1.0</v>
      </c>
      <c r="N76" s="3">
        <v>0.0</v>
      </c>
      <c r="O76" s="5" t="b">
        <v>1</v>
      </c>
      <c r="P76" s="5" t="b">
        <v>1</v>
      </c>
      <c r="Q76" s="5" t="b">
        <v>0</v>
      </c>
      <c r="R76" s="3">
        <v>0.0</v>
      </c>
      <c r="S76" s="2" t="s">
        <v>47</v>
      </c>
      <c r="T76" s="5" t="b">
        <v>0</v>
      </c>
      <c r="U76" s="3">
        <v>0.0</v>
      </c>
      <c r="V76" s="3">
        <v>0.0</v>
      </c>
      <c r="W76" s="3">
        <v>0.0</v>
      </c>
      <c r="X76" s="3">
        <v>0.0</v>
      </c>
      <c r="Y76" s="3">
        <v>1.0</v>
      </c>
      <c r="Z76" s="3">
        <v>1.0</v>
      </c>
      <c r="AA76" s="2" t="s">
        <v>7379</v>
      </c>
      <c r="AB76" s="2" t="s">
        <v>37</v>
      </c>
      <c r="AC76" s="3">
        <v>385.0</v>
      </c>
      <c r="AD76" s="3">
        <v>371.0</v>
      </c>
      <c r="AE76" s="2" t="s">
        <v>7351</v>
      </c>
      <c r="AF76" s="47" t="s">
        <v>7551</v>
      </c>
      <c r="AG76" s="52" t="str">
        <f t="shared" si="3"/>
        <v>effect</v>
      </c>
      <c r="AH76" s="53" t="s">
        <v>2440</v>
      </c>
      <c r="AI76" s="53" t="s">
        <v>7354</v>
      </c>
      <c r="AJ76" s="53" t="s">
        <v>7354</v>
      </c>
      <c r="AK76" s="47" t="s">
        <v>7427</v>
      </c>
      <c r="AL76" s="54" t="s">
        <v>7356</v>
      </c>
      <c r="AM76" s="53" t="s">
        <v>7351</v>
      </c>
      <c r="AN76" s="53" t="s">
        <v>7354</v>
      </c>
      <c r="AO76" s="53" t="str">
        <f t="shared" si="2"/>
        <v>Header files</v>
      </c>
      <c r="AP76" s="55">
        <v>0.1501</v>
      </c>
      <c r="AQ76" s="56">
        <v>152.0</v>
      </c>
      <c r="AR76" s="56">
        <v>99.0</v>
      </c>
      <c r="AS76" s="53"/>
      <c r="AT76" s="53" t="s">
        <v>7505</v>
      </c>
      <c r="AU76" s="57"/>
      <c r="AV76" s="57"/>
      <c r="AW76" s="53"/>
      <c r="AX76" s="53"/>
    </row>
    <row r="77">
      <c r="A77" s="3" t="s">
        <v>7552</v>
      </c>
      <c r="B77" s="4" t="s">
        <v>1287</v>
      </c>
      <c r="C77" s="2" t="s">
        <v>1288</v>
      </c>
      <c r="D77" s="2" t="s">
        <v>1289</v>
      </c>
      <c r="E77" s="2" t="s">
        <v>1290</v>
      </c>
      <c r="F77" s="2" t="s">
        <v>1291</v>
      </c>
      <c r="G77" s="17" t="s">
        <v>7361</v>
      </c>
      <c r="H77" s="2" t="s">
        <v>1292</v>
      </c>
      <c r="I77" s="2" t="s">
        <v>1293</v>
      </c>
      <c r="J77" s="2" t="s">
        <v>1294</v>
      </c>
      <c r="K77" s="3">
        <v>579.0</v>
      </c>
      <c r="L77" s="2" t="s">
        <v>46</v>
      </c>
      <c r="M77" s="3">
        <v>0.0</v>
      </c>
      <c r="N77" s="3">
        <v>0.0</v>
      </c>
      <c r="O77" s="5" t="b">
        <v>1</v>
      </c>
      <c r="P77" s="5" t="b">
        <v>1</v>
      </c>
      <c r="Q77" s="5" t="b">
        <v>0</v>
      </c>
      <c r="R77" s="3">
        <v>0.0</v>
      </c>
      <c r="S77" s="2" t="s">
        <v>47</v>
      </c>
      <c r="T77" s="5" t="b">
        <v>0</v>
      </c>
      <c r="U77" s="3">
        <v>0.0</v>
      </c>
      <c r="V77" s="3">
        <v>0.0</v>
      </c>
      <c r="W77" s="3">
        <v>0.0</v>
      </c>
      <c r="X77" s="3">
        <v>0.0</v>
      </c>
      <c r="Y77" s="3">
        <v>1.0</v>
      </c>
      <c r="Z77" s="3">
        <v>1.0</v>
      </c>
      <c r="AA77" s="2" t="s">
        <v>85</v>
      </c>
      <c r="AB77" s="2" t="s">
        <v>37</v>
      </c>
      <c r="AC77" s="3">
        <v>749.0</v>
      </c>
      <c r="AD77" s="3">
        <v>0.0</v>
      </c>
      <c r="AE77" s="2" t="s">
        <v>7351</v>
      </c>
      <c r="AF77" s="47" t="s">
        <v>7553</v>
      </c>
      <c r="AG77" s="52" t="str">
        <f t="shared" si="3"/>
        <v>effect</v>
      </c>
      <c r="AH77" s="53" t="s">
        <v>6821</v>
      </c>
      <c r="AI77" s="53" t="s">
        <v>7354</v>
      </c>
      <c r="AJ77" s="53" t="s">
        <v>7354</v>
      </c>
      <c r="AK77" s="47" t="s">
        <v>7497</v>
      </c>
      <c r="AL77" s="54" t="s">
        <v>7356</v>
      </c>
      <c r="AM77" s="53" t="s">
        <v>7351</v>
      </c>
      <c r="AN77" s="53" t="s">
        <v>7354</v>
      </c>
      <c r="AO77" s="53" t="str">
        <f t="shared" si="2"/>
        <v>Header files</v>
      </c>
      <c r="AP77" s="55">
        <v>0.0317</v>
      </c>
      <c r="AQ77" s="56">
        <v>24.0</v>
      </c>
      <c r="AR77" s="56">
        <v>10.0</v>
      </c>
      <c r="AS77" s="53"/>
      <c r="AT77" s="53"/>
      <c r="AU77" s="57"/>
      <c r="AV77" s="57"/>
      <c r="AW77" s="53"/>
      <c r="AX77" s="53"/>
    </row>
    <row r="78">
      <c r="A78" s="3" t="s">
        <v>7554</v>
      </c>
      <c r="B78" s="4" t="s">
        <v>1319</v>
      </c>
      <c r="C78" s="2" t="s">
        <v>1320</v>
      </c>
      <c r="D78" s="2" t="s">
        <v>1321</v>
      </c>
      <c r="E78" s="2" t="s">
        <v>1322</v>
      </c>
      <c r="F78" s="2" t="s">
        <v>1323</v>
      </c>
      <c r="G78" s="17" t="s">
        <v>7361</v>
      </c>
      <c r="H78" s="2" t="s">
        <v>1324</v>
      </c>
      <c r="I78" s="2" t="s">
        <v>1325</v>
      </c>
      <c r="J78" s="2" t="s">
        <v>1326</v>
      </c>
      <c r="K78" s="3">
        <v>243.0</v>
      </c>
      <c r="L78" s="2" t="s">
        <v>46</v>
      </c>
      <c r="M78" s="3">
        <v>0.0</v>
      </c>
      <c r="N78" s="3">
        <v>0.0</v>
      </c>
      <c r="O78" s="5" t="b">
        <v>1</v>
      </c>
      <c r="P78" s="5" t="b">
        <v>1</v>
      </c>
      <c r="Q78" s="5" t="b">
        <v>0</v>
      </c>
      <c r="R78" s="3">
        <v>0.0</v>
      </c>
      <c r="S78" s="2" t="s">
        <v>35</v>
      </c>
      <c r="T78" s="5" t="b">
        <v>0</v>
      </c>
      <c r="U78" s="3">
        <v>0.0</v>
      </c>
      <c r="V78" s="3">
        <v>0.0</v>
      </c>
      <c r="W78" s="3">
        <v>0.0</v>
      </c>
      <c r="X78" s="3">
        <v>0.0</v>
      </c>
      <c r="Y78" s="3">
        <v>1.0</v>
      </c>
      <c r="Z78" s="3">
        <v>1.0</v>
      </c>
      <c r="AA78" s="2" t="s">
        <v>7379</v>
      </c>
      <c r="AB78" s="2" t="s">
        <v>37</v>
      </c>
      <c r="AC78" s="3">
        <v>652.0</v>
      </c>
      <c r="AD78" s="3">
        <v>2.0</v>
      </c>
      <c r="AE78" s="2" t="s">
        <v>7351</v>
      </c>
      <c r="AF78" s="47" t="s">
        <v>7555</v>
      </c>
      <c r="AG78" s="52" t="str">
        <f t="shared" si="3"/>
        <v>effect</v>
      </c>
      <c r="AH78" s="53" t="s">
        <v>2440</v>
      </c>
      <c r="AI78" s="53" t="s">
        <v>7354</v>
      </c>
      <c r="AJ78" s="53" t="s">
        <v>7354</v>
      </c>
      <c r="AK78" s="47" t="s">
        <v>7482</v>
      </c>
      <c r="AL78" s="54" t="s">
        <v>7391</v>
      </c>
      <c r="AM78" s="53" t="s">
        <v>7351</v>
      </c>
      <c r="AN78" s="53" t="s">
        <v>7354</v>
      </c>
      <c r="AO78" s="53" t="str">
        <f t="shared" si="2"/>
        <v>Header files</v>
      </c>
      <c r="AP78" s="55">
        <v>0.146</v>
      </c>
      <c r="AQ78" s="56">
        <v>56.0</v>
      </c>
      <c r="AR78" s="56">
        <v>15.0</v>
      </c>
      <c r="AS78" s="53"/>
      <c r="AT78" s="53"/>
      <c r="AU78" s="57"/>
      <c r="AV78" s="57"/>
      <c r="AW78" s="53"/>
      <c r="AX78" s="53"/>
    </row>
    <row r="79">
      <c r="A79" s="3" t="s">
        <v>7556</v>
      </c>
      <c r="B79" s="4" t="s">
        <v>1327</v>
      </c>
      <c r="C79" s="2" t="s">
        <v>1328</v>
      </c>
      <c r="D79" s="2" t="s">
        <v>1329</v>
      </c>
      <c r="E79" s="2" t="s">
        <v>1330</v>
      </c>
      <c r="F79" s="2" t="s">
        <v>1331</v>
      </c>
      <c r="G79" s="17" t="s">
        <v>7350</v>
      </c>
      <c r="H79" s="2" t="s">
        <v>1332</v>
      </c>
      <c r="I79" s="2" t="s">
        <v>1333</v>
      </c>
      <c r="J79" s="2" t="s">
        <v>1334</v>
      </c>
      <c r="K79" s="3">
        <v>30.0</v>
      </c>
      <c r="L79" s="2" t="s">
        <v>46</v>
      </c>
      <c r="M79" s="3">
        <v>0.0</v>
      </c>
      <c r="N79" s="3">
        <v>0.0</v>
      </c>
      <c r="O79" s="5" t="b">
        <v>1</v>
      </c>
      <c r="P79" s="5" t="b">
        <v>1</v>
      </c>
      <c r="Q79" s="5" t="b">
        <v>0</v>
      </c>
      <c r="R79" s="3">
        <v>0.0</v>
      </c>
      <c r="S79" s="2" t="s">
        <v>35</v>
      </c>
      <c r="T79" s="5" t="b">
        <v>0</v>
      </c>
      <c r="U79" s="3">
        <v>0.0</v>
      </c>
      <c r="V79" s="3">
        <v>0.0</v>
      </c>
      <c r="W79" s="3">
        <v>0.0</v>
      </c>
      <c r="X79" s="3">
        <v>0.0</v>
      </c>
      <c r="Y79" s="3">
        <v>1.0</v>
      </c>
      <c r="Z79" s="3">
        <v>1.0</v>
      </c>
      <c r="AA79" s="2" t="s">
        <v>7379</v>
      </c>
      <c r="AB79" s="2" t="s">
        <v>37</v>
      </c>
      <c r="AC79" s="3">
        <v>624.0</v>
      </c>
      <c r="AD79" s="3">
        <v>2.0</v>
      </c>
      <c r="AE79" s="2" t="s">
        <v>7351</v>
      </c>
      <c r="AF79" s="47" t="s">
        <v>7366</v>
      </c>
      <c r="AG79" s="52" t="str">
        <f t="shared" si="3"/>
        <v>effect</v>
      </c>
      <c r="AH79" s="53" t="s">
        <v>2440</v>
      </c>
      <c r="AI79" s="53" t="s">
        <v>7354</v>
      </c>
      <c r="AJ79" s="53" t="s">
        <v>7354</v>
      </c>
      <c r="AK79" s="47" t="s">
        <v>7355</v>
      </c>
      <c r="AL79" s="54" t="s">
        <v>7356</v>
      </c>
      <c r="AM79" s="53" t="s">
        <v>7351</v>
      </c>
      <c r="AN79" s="53" t="s">
        <v>7354</v>
      </c>
      <c r="AO79" s="53" t="str">
        <f t="shared" si="2"/>
        <v>Header files</v>
      </c>
      <c r="AP79" s="55">
        <v>0.1222</v>
      </c>
      <c r="AQ79" s="56">
        <v>73.0</v>
      </c>
      <c r="AR79" s="56">
        <v>55.0</v>
      </c>
      <c r="AS79" s="53"/>
      <c r="AT79" s="53"/>
      <c r="AU79" s="57"/>
      <c r="AV79" s="57"/>
      <c r="AW79" s="53"/>
      <c r="AX79" s="53"/>
    </row>
    <row r="80">
      <c r="A80" s="3" t="s">
        <v>7557</v>
      </c>
      <c r="B80" s="4" t="s">
        <v>1335</v>
      </c>
      <c r="C80" s="2" t="s">
        <v>1336</v>
      </c>
      <c r="D80" s="2" t="s">
        <v>1337</v>
      </c>
      <c r="E80" s="2" t="s">
        <v>1338</v>
      </c>
      <c r="F80" s="2" t="s">
        <v>1339</v>
      </c>
      <c r="G80" s="17" t="s">
        <v>7350</v>
      </c>
      <c r="H80" s="2" t="s">
        <v>1340</v>
      </c>
      <c r="I80" s="2" t="s">
        <v>1341</v>
      </c>
      <c r="J80" s="2" t="s">
        <v>1342</v>
      </c>
      <c r="K80" s="3">
        <v>6369.0</v>
      </c>
      <c r="L80" s="2" t="s">
        <v>46</v>
      </c>
      <c r="M80" s="3">
        <v>0.0</v>
      </c>
      <c r="N80" s="3">
        <v>0.0</v>
      </c>
      <c r="O80" s="5" t="b">
        <v>1</v>
      </c>
      <c r="P80" s="5" t="b">
        <v>1</v>
      </c>
      <c r="Q80" s="5" t="b">
        <v>0</v>
      </c>
      <c r="R80" s="3">
        <v>0.0</v>
      </c>
      <c r="S80" s="2" t="s">
        <v>35</v>
      </c>
      <c r="T80" s="5" t="b">
        <v>0</v>
      </c>
      <c r="U80" s="3">
        <v>0.0</v>
      </c>
      <c r="V80" s="3">
        <v>0.0</v>
      </c>
      <c r="W80" s="3">
        <v>0.0</v>
      </c>
      <c r="X80" s="3">
        <v>0.0</v>
      </c>
      <c r="Y80" s="3">
        <v>1.0</v>
      </c>
      <c r="Z80" s="3">
        <v>1.0</v>
      </c>
      <c r="AA80" s="2" t="s">
        <v>48</v>
      </c>
      <c r="AB80" s="2" t="s">
        <v>37</v>
      </c>
      <c r="AC80" s="3">
        <v>374.0</v>
      </c>
      <c r="AD80" s="3">
        <v>36.0</v>
      </c>
      <c r="AE80" s="2" t="s">
        <v>7351</v>
      </c>
      <c r="AF80" s="47" t="s">
        <v>7558</v>
      </c>
      <c r="AG80" s="52" t="str">
        <f t="shared" si="3"/>
        <v>effect</v>
      </c>
      <c r="AH80" s="53" t="s">
        <v>2440</v>
      </c>
      <c r="AI80" s="53" t="s">
        <v>7354</v>
      </c>
      <c r="AJ80" s="53" t="s">
        <v>7354</v>
      </c>
      <c r="AK80" s="47" t="s">
        <v>7355</v>
      </c>
      <c r="AL80" s="54" t="s">
        <v>7356</v>
      </c>
      <c r="AM80" s="53" t="s">
        <v>7351</v>
      </c>
      <c r="AN80" s="53" t="s">
        <v>7354</v>
      </c>
      <c r="AO80" s="53" t="str">
        <f t="shared" si="2"/>
        <v>Header files</v>
      </c>
      <c r="AP80" s="55">
        <v>0.1044</v>
      </c>
      <c r="AQ80" s="56">
        <v>148.0</v>
      </c>
      <c r="AR80" s="56">
        <v>108.0</v>
      </c>
      <c r="AS80" s="53"/>
      <c r="AT80" s="53" t="s">
        <v>7375</v>
      </c>
      <c r="AU80" s="57"/>
      <c r="AV80" s="57"/>
      <c r="AW80" s="53"/>
      <c r="AX80" s="53"/>
    </row>
    <row r="81">
      <c r="A81" s="3" t="s">
        <v>7559</v>
      </c>
      <c r="B81" s="4" t="s">
        <v>1343</v>
      </c>
      <c r="C81" s="2" t="s">
        <v>1344</v>
      </c>
      <c r="D81" s="2" t="s">
        <v>1345</v>
      </c>
      <c r="E81" s="2" t="s">
        <v>1346</v>
      </c>
      <c r="F81" s="2" t="s">
        <v>1347</v>
      </c>
      <c r="G81" s="17" t="s">
        <v>7365</v>
      </c>
      <c r="H81" s="2" t="s">
        <v>1348</v>
      </c>
      <c r="I81" s="2" t="s">
        <v>1349</v>
      </c>
      <c r="J81" s="2" t="s">
        <v>1350</v>
      </c>
      <c r="K81" s="3">
        <v>18.0</v>
      </c>
      <c r="L81" s="2" t="s">
        <v>1351</v>
      </c>
      <c r="M81" s="3">
        <v>0.0</v>
      </c>
      <c r="N81" s="3">
        <v>0.0</v>
      </c>
      <c r="O81" s="5" t="b">
        <v>1</v>
      </c>
      <c r="P81" s="5" t="b">
        <v>1</v>
      </c>
      <c r="Q81" s="5" t="b">
        <v>0</v>
      </c>
      <c r="R81" s="3">
        <v>0.0</v>
      </c>
      <c r="S81" s="2" t="s">
        <v>47</v>
      </c>
      <c r="T81" s="5" t="b">
        <v>0</v>
      </c>
      <c r="U81" s="3">
        <v>0.0</v>
      </c>
      <c r="V81" s="3">
        <v>0.0</v>
      </c>
      <c r="W81" s="3">
        <v>0.0</v>
      </c>
      <c r="X81" s="3">
        <v>0.0</v>
      </c>
      <c r="Y81" s="3">
        <v>1.0</v>
      </c>
      <c r="Z81" s="3">
        <v>1.0</v>
      </c>
      <c r="AA81" s="2" t="s">
        <v>48</v>
      </c>
      <c r="AB81" s="2" t="s">
        <v>37</v>
      </c>
      <c r="AC81" s="3">
        <v>199.0</v>
      </c>
      <c r="AD81" s="3">
        <v>111.0</v>
      </c>
      <c r="AE81" s="2" t="s">
        <v>7351</v>
      </c>
      <c r="AF81" s="47" t="s">
        <v>7431</v>
      </c>
      <c r="AG81" s="52" t="str">
        <f t="shared" si="3"/>
        <v>effect</v>
      </c>
      <c r="AH81" s="53" t="s">
        <v>7363</v>
      </c>
      <c r="AI81" s="53" t="s">
        <v>7354</v>
      </c>
      <c r="AJ81" s="53" t="s">
        <v>7354</v>
      </c>
      <c r="AK81" s="47" t="s">
        <v>7355</v>
      </c>
      <c r="AL81" s="54" t="s">
        <v>7356</v>
      </c>
      <c r="AM81" s="53" t="s">
        <v>7354</v>
      </c>
      <c r="AN81" s="53" t="s">
        <v>7354</v>
      </c>
      <c r="AO81" s="53" t="str">
        <f t="shared" si="2"/>
        <v/>
      </c>
      <c r="AP81" s="55">
        <v>0.0</v>
      </c>
      <c r="AQ81" s="56">
        <v>15.0</v>
      </c>
      <c r="AR81" s="56">
        <v>8.0</v>
      </c>
      <c r="AS81" s="47" t="s">
        <v>7560</v>
      </c>
      <c r="AT81" s="53"/>
      <c r="AU81" s="57"/>
      <c r="AV81" s="57"/>
      <c r="AW81" s="53"/>
      <c r="AX81" s="53"/>
    </row>
    <row r="82">
      <c r="A82" s="3" t="s">
        <v>7561</v>
      </c>
      <c r="B82" s="4" t="s">
        <v>1352</v>
      </c>
      <c r="C82" s="2" t="s">
        <v>1353</v>
      </c>
      <c r="D82" s="2" t="s">
        <v>1354</v>
      </c>
      <c r="E82" s="2" t="s">
        <v>1355</v>
      </c>
      <c r="F82" s="2" t="s">
        <v>1356</v>
      </c>
      <c r="G82" s="17" t="s">
        <v>7350</v>
      </c>
      <c r="H82" s="2" t="s">
        <v>1357</v>
      </c>
      <c r="I82" s="2" t="s">
        <v>1358</v>
      </c>
      <c r="J82" s="2" t="s">
        <v>1359</v>
      </c>
      <c r="K82" s="3">
        <v>264.0</v>
      </c>
      <c r="L82" s="2" t="s">
        <v>46</v>
      </c>
      <c r="M82" s="3">
        <v>0.0</v>
      </c>
      <c r="N82" s="3">
        <v>0.0</v>
      </c>
      <c r="O82" s="5" t="b">
        <v>1</v>
      </c>
      <c r="P82" s="5" t="b">
        <v>1</v>
      </c>
      <c r="Q82" s="5" t="b">
        <v>0</v>
      </c>
      <c r="R82" s="3">
        <v>0.0</v>
      </c>
      <c r="S82" s="2" t="s">
        <v>47</v>
      </c>
      <c r="T82" s="5" t="b">
        <v>0</v>
      </c>
      <c r="U82" s="3">
        <v>0.0</v>
      </c>
      <c r="V82" s="3">
        <v>0.0</v>
      </c>
      <c r="W82" s="3">
        <v>0.0</v>
      </c>
      <c r="X82" s="3">
        <v>0.0</v>
      </c>
      <c r="Y82" s="3">
        <v>1.0</v>
      </c>
      <c r="Z82" s="3">
        <v>1.0</v>
      </c>
      <c r="AA82" s="2" t="s">
        <v>48</v>
      </c>
      <c r="AB82" s="2" t="s">
        <v>37</v>
      </c>
      <c r="AC82" s="3">
        <v>431.0</v>
      </c>
      <c r="AD82" s="3">
        <v>51.0</v>
      </c>
      <c r="AE82" s="2" t="s">
        <v>7351</v>
      </c>
      <c r="AF82" s="47" t="s">
        <v>7562</v>
      </c>
      <c r="AG82" s="52" t="str">
        <f t="shared" si="3"/>
        <v>effect</v>
      </c>
      <c r="AH82" s="53" t="s">
        <v>7363</v>
      </c>
      <c r="AI82" s="53" t="s">
        <v>7354</v>
      </c>
      <c r="AJ82" s="53" t="s">
        <v>7354</v>
      </c>
      <c r="AK82" s="47" t="s">
        <v>7563</v>
      </c>
      <c r="AL82" s="54" t="s">
        <v>7356</v>
      </c>
      <c r="AM82" s="53" t="s">
        <v>7351</v>
      </c>
      <c r="AN82" s="53" t="s">
        <v>7354</v>
      </c>
      <c r="AO82" s="53" t="str">
        <f t="shared" si="2"/>
        <v>Header files</v>
      </c>
      <c r="AP82" s="55">
        <v>0.035</v>
      </c>
      <c r="AQ82" s="56">
        <v>549.0</v>
      </c>
      <c r="AR82" s="56">
        <v>367.0</v>
      </c>
      <c r="AS82" s="53"/>
      <c r="AT82" s="53"/>
      <c r="AU82" s="57"/>
      <c r="AV82" s="57"/>
      <c r="AW82" s="53"/>
      <c r="AX82" s="53"/>
    </row>
    <row r="83">
      <c r="A83" s="3" t="s">
        <v>7564</v>
      </c>
      <c r="B83" s="4" t="s">
        <v>1360</v>
      </c>
      <c r="C83" s="2" t="s">
        <v>1361</v>
      </c>
      <c r="D83" s="2" t="s">
        <v>1362</v>
      </c>
      <c r="E83" s="2" t="s">
        <v>1363</v>
      </c>
      <c r="F83" s="2" t="s">
        <v>1364</v>
      </c>
      <c r="G83" s="17" t="s">
        <v>7365</v>
      </c>
      <c r="H83" s="2" t="s">
        <v>1365</v>
      </c>
      <c r="I83" s="2" t="s">
        <v>1366</v>
      </c>
      <c r="J83" s="2" t="s">
        <v>1367</v>
      </c>
      <c r="K83" s="3">
        <v>632.0</v>
      </c>
      <c r="L83" s="2" t="s">
        <v>46</v>
      </c>
      <c r="M83" s="3">
        <v>0.0</v>
      </c>
      <c r="N83" s="3">
        <v>0.0</v>
      </c>
      <c r="O83" s="5" t="b">
        <v>1</v>
      </c>
      <c r="P83" s="5" t="b">
        <v>1</v>
      </c>
      <c r="Q83" s="5" t="b">
        <v>0</v>
      </c>
      <c r="R83" s="3">
        <v>0.0</v>
      </c>
      <c r="S83" s="2" t="s">
        <v>47</v>
      </c>
      <c r="T83" s="5" t="b">
        <v>0</v>
      </c>
      <c r="U83" s="3">
        <v>0.0</v>
      </c>
      <c r="V83" s="3">
        <v>0.0</v>
      </c>
      <c r="W83" s="3">
        <v>0.0</v>
      </c>
      <c r="X83" s="3">
        <v>0.0</v>
      </c>
      <c r="Y83" s="3">
        <v>1.0</v>
      </c>
      <c r="Z83" s="3">
        <v>1.0</v>
      </c>
      <c r="AA83" s="2" t="s">
        <v>48</v>
      </c>
      <c r="AB83" s="2" t="s">
        <v>37</v>
      </c>
      <c r="AC83" s="3">
        <v>203.0</v>
      </c>
      <c r="AD83" s="3">
        <v>16.0</v>
      </c>
      <c r="AE83" s="2" t="s">
        <v>7351</v>
      </c>
      <c r="AF83" s="47" t="s">
        <v>7565</v>
      </c>
      <c r="AG83" s="52" t="str">
        <f t="shared" si="3"/>
        <v>effect</v>
      </c>
      <c r="AH83" s="53" t="s">
        <v>2440</v>
      </c>
      <c r="AI83" s="53" t="s">
        <v>7354</v>
      </c>
      <c r="AJ83" s="53" t="s">
        <v>7354</v>
      </c>
      <c r="AK83" s="47" t="s">
        <v>7355</v>
      </c>
      <c r="AL83" s="54" t="s">
        <v>7356</v>
      </c>
      <c r="AM83" s="53" t="s">
        <v>7351</v>
      </c>
      <c r="AN83" s="53" t="s">
        <v>7354</v>
      </c>
      <c r="AO83" s="53" t="str">
        <f t="shared" si="2"/>
        <v>Header files</v>
      </c>
      <c r="AP83" s="55">
        <v>0.062</v>
      </c>
      <c r="AQ83" s="56">
        <v>88.0</v>
      </c>
      <c r="AR83" s="56">
        <v>62.0</v>
      </c>
      <c r="AS83" s="53"/>
      <c r="AT83" s="53"/>
      <c r="AU83" s="57"/>
      <c r="AV83" s="57"/>
      <c r="AW83" s="53"/>
      <c r="AX83" s="53"/>
    </row>
    <row r="84">
      <c r="A84" s="3" t="s">
        <v>7566</v>
      </c>
      <c r="B84" s="4" t="s">
        <v>1368</v>
      </c>
      <c r="C84" s="2" t="s">
        <v>1369</v>
      </c>
      <c r="D84" s="2" t="s">
        <v>1370</v>
      </c>
      <c r="E84" s="2" t="s">
        <v>1371</v>
      </c>
      <c r="F84" s="2" t="s">
        <v>1372</v>
      </c>
      <c r="G84" s="17" t="s">
        <v>7365</v>
      </c>
      <c r="H84" s="2" t="s">
        <v>1373</v>
      </c>
      <c r="I84" s="2" t="s">
        <v>1374</v>
      </c>
      <c r="J84" s="2" t="s">
        <v>1375</v>
      </c>
      <c r="K84" s="3">
        <v>12.0</v>
      </c>
      <c r="L84" s="2" t="s">
        <v>46</v>
      </c>
      <c r="M84" s="3">
        <v>0.0</v>
      </c>
      <c r="N84" s="3">
        <v>0.0</v>
      </c>
      <c r="O84" s="5" t="b">
        <v>1</v>
      </c>
      <c r="P84" s="5" t="b">
        <v>1</v>
      </c>
      <c r="Q84" s="5" t="b">
        <v>0</v>
      </c>
      <c r="R84" s="3">
        <v>0.0</v>
      </c>
      <c r="S84" s="2" t="s">
        <v>47</v>
      </c>
      <c r="T84" s="5" t="b">
        <v>0</v>
      </c>
      <c r="U84" s="3">
        <v>0.0</v>
      </c>
      <c r="V84" s="3">
        <v>0.0</v>
      </c>
      <c r="W84" s="3">
        <v>0.0</v>
      </c>
      <c r="X84" s="3">
        <v>0.0</v>
      </c>
      <c r="Y84" s="3">
        <v>1.0</v>
      </c>
      <c r="Z84" s="3">
        <v>1.0</v>
      </c>
      <c r="AA84" s="2" t="s">
        <v>7379</v>
      </c>
      <c r="AB84" s="2" t="s">
        <v>37</v>
      </c>
      <c r="AC84" s="3">
        <v>61.0</v>
      </c>
      <c r="AD84" s="3">
        <v>0.0</v>
      </c>
      <c r="AE84" s="2" t="s">
        <v>7351</v>
      </c>
      <c r="AF84" s="47" t="s">
        <v>7567</v>
      </c>
      <c r="AG84" s="52" t="str">
        <f t="shared" si="3"/>
        <v>effect</v>
      </c>
      <c r="AH84" s="53" t="s">
        <v>2440</v>
      </c>
      <c r="AI84" s="53" t="s">
        <v>7354</v>
      </c>
      <c r="AJ84" s="53" t="s">
        <v>7354</v>
      </c>
      <c r="AK84" s="47" t="s">
        <v>7355</v>
      </c>
      <c r="AL84" s="54" t="s">
        <v>7356</v>
      </c>
      <c r="AM84" s="53" t="s">
        <v>7351</v>
      </c>
      <c r="AN84" s="53" t="s">
        <v>7354</v>
      </c>
      <c r="AO84" s="53" t="str">
        <f t="shared" si="2"/>
        <v>Header files</v>
      </c>
      <c r="AP84" s="55">
        <v>0.0786</v>
      </c>
      <c r="AQ84" s="56">
        <v>56.0</v>
      </c>
      <c r="AR84" s="56">
        <v>48.0</v>
      </c>
      <c r="AS84" s="53"/>
      <c r="AT84" s="53" t="s">
        <v>7380</v>
      </c>
      <c r="AU84" s="57"/>
      <c r="AV84" s="57"/>
      <c r="AW84" s="53"/>
      <c r="AX84" s="53"/>
    </row>
    <row r="85">
      <c r="A85" s="3" t="s">
        <v>7568</v>
      </c>
      <c r="B85" s="4" t="s">
        <v>1400</v>
      </c>
      <c r="C85" s="2" t="s">
        <v>1401</v>
      </c>
      <c r="D85" s="2" t="s">
        <v>1402</v>
      </c>
      <c r="E85" s="2" t="s">
        <v>1403</v>
      </c>
      <c r="F85" s="2" t="s">
        <v>1404</v>
      </c>
      <c r="G85" s="17" t="s">
        <v>7350</v>
      </c>
      <c r="H85" s="2" t="s">
        <v>1405</v>
      </c>
      <c r="I85" s="2" t="s">
        <v>1406</v>
      </c>
      <c r="J85" s="2" t="s">
        <v>1407</v>
      </c>
      <c r="K85" s="3">
        <v>49.0</v>
      </c>
      <c r="L85" s="2" t="s">
        <v>46</v>
      </c>
      <c r="M85" s="3">
        <v>0.0</v>
      </c>
      <c r="N85" s="3">
        <v>0.0</v>
      </c>
      <c r="O85" s="5" t="b">
        <v>1</v>
      </c>
      <c r="P85" s="5" t="b">
        <v>1</v>
      </c>
      <c r="Q85" s="5" t="b">
        <v>0</v>
      </c>
      <c r="R85" s="3">
        <v>0.0</v>
      </c>
      <c r="S85" s="2" t="s">
        <v>35</v>
      </c>
      <c r="T85" s="5" t="b">
        <v>0</v>
      </c>
      <c r="U85" s="3">
        <v>0.0</v>
      </c>
      <c r="V85" s="3">
        <v>0.0</v>
      </c>
      <c r="W85" s="3">
        <v>0.0</v>
      </c>
      <c r="X85" s="3">
        <v>0.0</v>
      </c>
      <c r="Y85" s="3">
        <v>1.0</v>
      </c>
      <c r="Z85" s="3">
        <v>1.0</v>
      </c>
      <c r="AA85" s="2" t="s">
        <v>85</v>
      </c>
      <c r="AB85" s="2" t="s">
        <v>37</v>
      </c>
      <c r="AC85" s="3">
        <v>508.0</v>
      </c>
      <c r="AD85" s="3">
        <v>0.0</v>
      </c>
      <c r="AE85" s="2" t="s">
        <v>7351</v>
      </c>
      <c r="AF85" s="47" t="s">
        <v>7569</v>
      </c>
      <c r="AG85" s="52" t="str">
        <f t="shared" si="3"/>
        <v>effect</v>
      </c>
      <c r="AH85" s="53" t="s">
        <v>2440</v>
      </c>
      <c r="AI85" s="53" t="s">
        <v>7354</v>
      </c>
      <c r="AJ85" s="53" t="s">
        <v>7354</v>
      </c>
      <c r="AK85" s="47" t="s">
        <v>7446</v>
      </c>
      <c r="AL85" s="54" t="s">
        <v>7356</v>
      </c>
      <c r="AM85" s="53" t="s">
        <v>7351</v>
      </c>
      <c r="AN85" s="53" t="s">
        <v>7354</v>
      </c>
      <c r="AO85" s="53" t="str">
        <f t="shared" si="2"/>
        <v>Header files</v>
      </c>
      <c r="AP85" s="55">
        <v>0.105</v>
      </c>
      <c r="AQ85" s="56">
        <v>96.0</v>
      </c>
      <c r="AR85" s="56">
        <v>83.0</v>
      </c>
      <c r="AS85" s="53"/>
      <c r="AT85" s="53"/>
      <c r="AU85" s="57"/>
      <c r="AV85" s="57"/>
      <c r="AW85" s="53"/>
      <c r="AX85" s="53"/>
    </row>
    <row r="86">
      <c r="A86" s="3" t="s">
        <v>7570</v>
      </c>
      <c r="B86" s="4" t="s">
        <v>1422</v>
      </c>
      <c r="C86" s="2" t="s">
        <v>1423</v>
      </c>
      <c r="D86" s="2" t="s">
        <v>1424</v>
      </c>
      <c r="E86" s="2" t="s">
        <v>1425</v>
      </c>
      <c r="F86" s="2" t="s">
        <v>1426</v>
      </c>
      <c r="G86" s="17" t="s">
        <v>7365</v>
      </c>
      <c r="H86" s="2" t="s">
        <v>1427</v>
      </c>
      <c r="I86" s="2" t="s">
        <v>1428</v>
      </c>
      <c r="J86" s="2" t="s">
        <v>1429</v>
      </c>
      <c r="K86" s="3">
        <v>32.0</v>
      </c>
      <c r="L86" s="2" t="s">
        <v>46</v>
      </c>
      <c r="M86" s="3">
        <v>0.0</v>
      </c>
      <c r="N86" s="3">
        <v>0.0</v>
      </c>
      <c r="O86" s="5" t="b">
        <v>1</v>
      </c>
      <c r="P86" s="5" t="b">
        <v>1</v>
      </c>
      <c r="Q86" s="5" t="b">
        <v>0</v>
      </c>
      <c r="R86" s="3">
        <v>0.0</v>
      </c>
      <c r="S86" s="2" t="s">
        <v>47</v>
      </c>
      <c r="T86" s="5" t="b">
        <v>0</v>
      </c>
      <c r="U86" s="3">
        <v>0.0</v>
      </c>
      <c r="V86" s="3">
        <v>0.0</v>
      </c>
      <c r="W86" s="3">
        <v>0.0</v>
      </c>
      <c r="X86" s="3">
        <v>0.0</v>
      </c>
      <c r="Y86" s="3">
        <v>1.0</v>
      </c>
      <c r="Z86" s="3">
        <v>1.0</v>
      </c>
      <c r="AA86" s="2" t="s">
        <v>845</v>
      </c>
      <c r="AB86" s="2" t="s">
        <v>37</v>
      </c>
      <c r="AC86" s="3">
        <v>26.0</v>
      </c>
      <c r="AD86" s="3">
        <v>13.0</v>
      </c>
      <c r="AE86" s="2" t="s">
        <v>7351</v>
      </c>
      <c r="AF86" s="47" t="s">
        <v>7352</v>
      </c>
      <c r="AG86" s="52" t="str">
        <f t="shared" si="3"/>
        <v>virtual instrument</v>
      </c>
      <c r="AH86" s="53" t="s">
        <v>7367</v>
      </c>
      <c r="AI86" s="53" t="s">
        <v>7351</v>
      </c>
      <c r="AJ86" s="53" t="s">
        <v>7354</v>
      </c>
      <c r="AK86" s="47" t="s">
        <v>7355</v>
      </c>
      <c r="AL86" s="54" t="s">
        <v>7356</v>
      </c>
      <c r="AM86" s="53" t="s">
        <v>7351</v>
      </c>
      <c r="AN86" s="53" t="s">
        <v>7354</v>
      </c>
      <c r="AO86" s="53" t="str">
        <f t="shared" si="2"/>
        <v>Header files</v>
      </c>
      <c r="AP86" s="55">
        <v>0.1971</v>
      </c>
      <c r="AQ86" s="56">
        <v>287.0</v>
      </c>
      <c r="AR86" s="56">
        <v>229.0</v>
      </c>
      <c r="AS86" s="53"/>
      <c r="AT86" s="53"/>
      <c r="AU86" s="57"/>
      <c r="AV86" s="57"/>
      <c r="AW86" s="53"/>
      <c r="AX86" s="53"/>
    </row>
    <row r="87">
      <c r="A87" s="3" t="s">
        <v>7571</v>
      </c>
      <c r="B87" s="4" t="s">
        <v>1443</v>
      </c>
      <c r="C87" s="2" t="s">
        <v>1444</v>
      </c>
      <c r="D87" s="2" t="s">
        <v>1445</v>
      </c>
      <c r="E87" s="2" t="s">
        <v>1446</v>
      </c>
      <c r="F87" s="2" t="s">
        <v>1447</v>
      </c>
      <c r="G87" s="17" t="s">
        <v>7378</v>
      </c>
      <c r="H87" s="2" t="s">
        <v>1448</v>
      </c>
      <c r="I87" s="2" t="s">
        <v>1449</v>
      </c>
      <c r="J87" s="2" t="s">
        <v>1450</v>
      </c>
      <c r="K87" s="3">
        <v>737.0</v>
      </c>
      <c r="L87" s="2" t="s">
        <v>1451</v>
      </c>
      <c r="M87" s="3">
        <v>0.0</v>
      </c>
      <c r="N87" s="3">
        <v>0.0</v>
      </c>
      <c r="O87" s="5" t="b">
        <v>1</v>
      </c>
      <c r="P87" s="5" t="b">
        <v>1</v>
      </c>
      <c r="Q87" s="5" t="b">
        <v>0</v>
      </c>
      <c r="R87" s="3">
        <v>0.0</v>
      </c>
      <c r="S87" s="2" t="s">
        <v>35</v>
      </c>
      <c r="T87" s="5" t="b">
        <v>0</v>
      </c>
      <c r="U87" s="3">
        <v>0.0</v>
      </c>
      <c r="V87" s="3">
        <v>0.0</v>
      </c>
      <c r="W87" s="3">
        <v>0.0</v>
      </c>
      <c r="X87" s="3">
        <v>0.0</v>
      </c>
      <c r="Y87" s="3">
        <v>1.0</v>
      </c>
      <c r="Z87" s="3">
        <v>1.0</v>
      </c>
      <c r="AA87" s="2" t="s">
        <v>7379</v>
      </c>
      <c r="AB87" s="2" t="s">
        <v>37</v>
      </c>
      <c r="AC87" s="3">
        <v>1094.0</v>
      </c>
      <c r="AD87" s="3">
        <v>1047.0</v>
      </c>
      <c r="AE87" s="2" t="s">
        <v>7351</v>
      </c>
      <c r="AF87" s="47" t="s">
        <v>7572</v>
      </c>
      <c r="AG87" s="52" t="str">
        <f t="shared" si="3"/>
        <v>effect</v>
      </c>
      <c r="AH87" s="53" t="s">
        <v>2440</v>
      </c>
      <c r="AI87" s="53" t="s">
        <v>7354</v>
      </c>
      <c r="AJ87" s="53" t="s">
        <v>7354</v>
      </c>
      <c r="AK87" s="47" t="s">
        <v>7573</v>
      </c>
      <c r="AL87" s="54" t="s">
        <v>7356</v>
      </c>
      <c r="AM87" s="53" t="s">
        <v>7351</v>
      </c>
      <c r="AN87" s="53" t="s">
        <v>7354</v>
      </c>
      <c r="AO87" s="53" t="str">
        <f t="shared" si="2"/>
        <v>Header files</v>
      </c>
      <c r="AP87" s="55">
        <v>0.116</v>
      </c>
      <c r="AQ87" s="56">
        <v>172.0</v>
      </c>
      <c r="AR87" s="56">
        <v>107.0</v>
      </c>
      <c r="AS87" s="53"/>
      <c r="AT87" s="53"/>
      <c r="AU87" s="57"/>
      <c r="AV87" s="57"/>
      <c r="AW87" s="53"/>
      <c r="AX87" s="53"/>
    </row>
    <row r="88">
      <c r="A88" s="3" t="s">
        <v>7574</v>
      </c>
      <c r="B88" s="4" t="s">
        <v>1461</v>
      </c>
      <c r="C88" s="2" t="s">
        <v>1462</v>
      </c>
      <c r="D88" s="2" t="s">
        <v>1463</v>
      </c>
      <c r="E88" s="2" t="s">
        <v>1464</v>
      </c>
      <c r="F88" s="2" t="s">
        <v>348</v>
      </c>
      <c r="G88" s="17" t="s">
        <v>7393</v>
      </c>
      <c r="H88" s="2" t="s">
        <v>1465</v>
      </c>
      <c r="I88" s="2" t="s">
        <v>1466</v>
      </c>
      <c r="J88" s="2" t="s">
        <v>1467</v>
      </c>
      <c r="K88" s="3">
        <v>68.0</v>
      </c>
      <c r="L88" s="2" t="s">
        <v>46</v>
      </c>
      <c r="M88" s="3">
        <v>0.0</v>
      </c>
      <c r="N88" s="3">
        <v>0.0</v>
      </c>
      <c r="O88" s="5" t="b">
        <v>1</v>
      </c>
      <c r="P88" s="5" t="b">
        <v>1</v>
      </c>
      <c r="Q88" s="5" t="b">
        <v>0</v>
      </c>
      <c r="R88" s="3">
        <v>1.0</v>
      </c>
      <c r="S88" s="2" t="s">
        <v>35</v>
      </c>
      <c r="T88" s="5" t="b">
        <v>0</v>
      </c>
      <c r="U88" s="3">
        <v>0.0</v>
      </c>
      <c r="V88" s="3">
        <v>0.0</v>
      </c>
      <c r="W88" s="3">
        <v>0.0</v>
      </c>
      <c r="X88" s="3">
        <v>0.0</v>
      </c>
      <c r="Y88" s="3">
        <v>1.0</v>
      </c>
      <c r="Z88" s="3">
        <v>1.0</v>
      </c>
      <c r="AA88" s="2" t="s">
        <v>85</v>
      </c>
      <c r="AB88" s="2" t="s">
        <v>37</v>
      </c>
      <c r="AC88" s="3">
        <v>1541.0</v>
      </c>
      <c r="AD88" s="3">
        <v>232.0</v>
      </c>
      <c r="AE88" s="2" t="s">
        <v>7351</v>
      </c>
      <c r="AF88" s="47" t="s">
        <v>7431</v>
      </c>
      <c r="AG88" s="52" t="str">
        <f t="shared" si="3"/>
        <v>effect</v>
      </c>
      <c r="AH88" s="53" t="s">
        <v>2440</v>
      </c>
      <c r="AI88" s="53" t="s">
        <v>7354</v>
      </c>
      <c r="AJ88" s="53" t="s">
        <v>7354</v>
      </c>
      <c r="AK88" s="47" t="s">
        <v>7355</v>
      </c>
      <c r="AL88" s="54" t="s">
        <v>7356</v>
      </c>
      <c r="AM88" s="53" t="s">
        <v>7351</v>
      </c>
      <c r="AN88" s="53" t="s">
        <v>7354</v>
      </c>
      <c r="AO88" s="53" t="str">
        <f t="shared" si="2"/>
        <v>Header files</v>
      </c>
      <c r="AP88" s="55">
        <v>0.0249</v>
      </c>
      <c r="AQ88" s="56">
        <v>35.0</v>
      </c>
      <c r="AR88" s="56">
        <v>8.0</v>
      </c>
      <c r="AS88" s="53"/>
      <c r="AT88" s="53"/>
      <c r="AU88" s="57"/>
      <c r="AV88" s="57"/>
      <c r="AW88" s="53"/>
      <c r="AX88" s="53"/>
    </row>
    <row r="89">
      <c r="A89" s="3" t="s">
        <v>7575</v>
      </c>
      <c r="B89" s="4" t="s">
        <v>1476</v>
      </c>
      <c r="C89" s="2" t="s">
        <v>1477</v>
      </c>
      <c r="D89" s="2" t="s">
        <v>1478</v>
      </c>
      <c r="E89" s="2" t="s">
        <v>1479</v>
      </c>
      <c r="F89" s="2" t="s">
        <v>1480</v>
      </c>
      <c r="G89" s="17" t="s">
        <v>7361</v>
      </c>
      <c r="H89" s="2" t="s">
        <v>1481</v>
      </c>
      <c r="I89" s="2" t="s">
        <v>1482</v>
      </c>
      <c r="J89" s="2" t="s">
        <v>1483</v>
      </c>
      <c r="K89" s="3">
        <v>1107.0</v>
      </c>
      <c r="L89" s="2" t="s">
        <v>46</v>
      </c>
      <c r="M89" s="3">
        <v>0.0</v>
      </c>
      <c r="N89" s="3">
        <v>0.0</v>
      </c>
      <c r="O89" s="5" t="b">
        <v>1</v>
      </c>
      <c r="P89" s="5" t="b">
        <v>1</v>
      </c>
      <c r="Q89" s="5" t="b">
        <v>0</v>
      </c>
      <c r="R89" s="3">
        <v>0.0</v>
      </c>
      <c r="S89" s="2" t="s">
        <v>47</v>
      </c>
      <c r="T89" s="5" t="b">
        <v>0</v>
      </c>
      <c r="U89" s="3">
        <v>0.0</v>
      </c>
      <c r="V89" s="3">
        <v>0.0</v>
      </c>
      <c r="W89" s="3">
        <v>0.0</v>
      </c>
      <c r="X89" s="3">
        <v>0.0</v>
      </c>
      <c r="Y89" s="3">
        <v>1.0</v>
      </c>
      <c r="Z89" s="3">
        <v>1.0</v>
      </c>
      <c r="AA89" s="2" t="s">
        <v>7379</v>
      </c>
      <c r="AB89" s="2" t="s">
        <v>37</v>
      </c>
      <c r="AC89" s="3">
        <v>746.0</v>
      </c>
      <c r="AD89" s="3">
        <v>2.0</v>
      </c>
      <c r="AE89" s="2" t="s">
        <v>7351</v>
      </c>
      <c r="AF89" s="47" t="s">
        <v>7576</v>
      </c>
      <c r="AG89" s="52" t="str">
        <f t="shared" si="3"/>
        <v>effect</v>
      </c>
      <c r="AH89" s="53" t="s">
        <v>2440</v>
      </c>
      <c r="AI89" s="53" t="s">
        <v>7354</v>
      </c>
      <c r="AJ89" s="53" t="s">
        <v>7354</v>
      </c>
      <c r="AK89" s="47" t="s">
        <v>7427</v>
      </c>
      <c r="AL89" s="54" t="s">
        <v>7356</v>
      </c>
      <c r="AM89" s="53" t="s">
        <v>7351</v>
      </c>
      <c r="AN89" s="53" t="s">
        <v>7354</v>
      </c>
      <c r="AO89" s="53" t="str">
        <f t="shared" si="2"/>
        <v>Header files</v>
      </c>
      <c r="AP89" s="55">
        <v>0.015</v>
      </c>
      <c r="AQ89" s="56">
        <v>26.0</v>
      </c>
      <c r="AR89" s="56">
        <v>5.0</v>
      </c>
      <c r="AS89" s="53"/>
      <c r="AT89" s="53" t="s">
        <v>7375</v>
      </c>
      <c r="AU89" s="57"/>
      <c r="AV89" s="57"/>
      <c r="AW89" s="53"/>
      <c r="AX89" s="53"/>
    </row>
    <row r="90">
      <c r="A90" s="3" t="s">
        <v>7577</v>
      </c>
      <c r="B90" s="4" t="s">
        <v>1500</v>
      </c>
      <c r="C90" s="2" t="s">
        <v>1501</v>
      </c>
      <c r="D90" s="2" t="s">
        <v>1502</v>
      </c>
      <c r="E90" s="2" t="s">
        <v>1503</v>
      </c>
      <c r="F90" s="2" t="s">
        <v>1426</v>
      </c>
      <c r="G90" s="17" t="s">
        <v>7365</v>
      </c>
      <c r="H90" s="2" t="s">
        <v>1504</v>
      </c>
      <c r="I90" s="2" t="s">
        <v>1505</v>
      </c>
      <c r="J90" s="2" t="s">
        <v>1506</v>
      </c>
      <c r="K90" s="3">
        <v>46.0</v>
      </c>
      <c r="L90" s="2" t="s">
        <v>46</v>
      </c>
      <c r="M90" s="3">
        <v>0.0</v>
      </c>
      <c r="N90" s="3">
        <v>0.0</v>
      </c>
      <c r="O90" s="5" t="b">
        <v>1</v>
      </c>
      <c r="P90" s="5" t="b">
        <v>1</v>
      </c>
      <c r="Q90" s="5" t="b">
        <v>0</v>
      </c>
      <c r="R90" s="3">
        <v>0.0</v>
      </c>
      <c r="S90" s="2" t="s">
        <v>47</v>
      </c>
      <c r="T90" s="5" t="b">
        <v>0</v>
      </c>
      <c r="U90" s="3">
        <v>0.0</v>
      </c>
      <c r="V90" s="3">
        <v>0.0</v>
      </c>
      <c r="W90" s="3">
        <v>0.0</v>
      </c>
      <c r="X90" s="3">
        <v>0.0</v>
      </c>
      <c r="Y90" s="3">
        <v>1.0</v>
      </c>
      <c r="Z90" s="3">
        <v>1.0</v>
      </c>
      <c r="AA90" s="2" t="s">
        <v>845</v>
      </c>
      <c r="AB90" s="2" t="s">
        <v>37</v>
      </c>
      <c r="AC90" s="3">
        <v>25.0</v>
      </c>
      <c r="AD90" s="3">
        <v>0.0</v>
      </c>
      <c r="AE90" s="2" t="s">
        <v>7351</v>
      </c>
      <c r="AF90" s="47" t="s">
        <v>7352</v>
      </c>
      <c r="AG90" s="52" t="str">
        <f t="shared" si="3"/>
        <v>virtual instrument</v>
      </c>
      <c r="AH90" s="53" t="s">
        <v>7367</v>
      </c>
      <c r="AI90" s="53" t="s">
        <v>7351</v>
      </c>
      <c r="AJ90" s="53" t="s">
        <v>7354</v>
      </c>
      <c r="AK90" s="47" t="s">
        <v>7355</v>
      </c>
      <c r="AL90" s="54" t="s">
        <v>7356</v>
      </c>
      <c r="AM90" s="53" t="s">
        <v>7351</v>
      </c>
      <c r="AN90" s="53" t="s">
        <v>7354</v>
      </c>
      <c r="AO90" s="53" t="str">
        <f t="shared" si="2"/>
        <v>Header files</v>
      </c>
      <c r="AP90" s="55">
        <v>0.208</v>
      </c>
      <c r="AQ90" s="56">
        <v>122.0</v>
      </c>
      <c r="AR90" s="56">
        <v>78.0</v>
      </c>
      <c r="AS90" s="47" t="s">
        <v>7578</v>
      </c>
      <c r="AT90" s="53"/>
      <c r="AU90" s="57"/>
      <c r="AV90" s="57"/>
      <c r="AW90" s="53"/>
      <c r="AX90" s="53"/>
    </row>
    <row r="91">
      <c r="A91" s="3" t="s">
        <v>7579</v>
      </c>
      <c r="B91" s="4" t="s">
        <v>1523</v>
      </c>
      <c r="C91" s="2" t="s">
        <v>1524</v>
      </c>
      <c r="D91" s="2" t="s">
        <v>1525</v>
      </c>
      <c r="E91" s="2" t="s">
        <v>1526</v>
      </c>
      <c r="F91" s="2" t="s">
        <v>1527</v>
      </c>
      <c r="G91" s="17" t="s">
        <v>7350</v>
      </c>
      <c r="H91" s="2" t="s">
        <v>1528</v>
      </c>
      <c r="I91" s="2" t="s">
        <v>1529</v>
      </c>
      <c r="J91" s="2" t="s">
        <v>1530</v>
      </c>
      <c r="K91" s="3">
        <v>619.0</v>
      </c>
      <c r="L91" s="2" t="s">
        <v>46</v>
      </c>
      <c r="M91" s="3">
        <v>0.0</v>
      </c>
      <c r="N91" s="3">
        <v>0.0</v>
      </c>
      <c r="O91" s="5" t="b">
        <v>1</v>
      </c>
      <c r="P91" s="5" t="b">
        <v>1</v>
      </c>
      <c r="Q91" s="5" t="b">
        <v>0</v>
      </c>
      <c r="R91" s="3">
        <v>0.0</v>
      </c>
      <c r="S91" s="2" t="s">
        <v>35</v>
      </c>
      <c r="T91" s="5" t="b">
        <v>0</v>
      </c>
      <c r="U91" s="3">
        <v>0.0</v>
      </c>
      <c r="V91" s="3">
        <v>0.0</v>
      </c>
      <c r="W91" s="3">
        <v>0.0</v>
      </c>
      <c r="X91" s="3">
        <v>0.0</v>
      </c>
      <c r="Y91" s="3">
        <v>1.0</v>
      </c>
      <c r="Z91" s="3">
        <v>1.0</v>
      </c>
      <c r="AA91" s="2" t="s">
        <v>7379</v>
      </c>
      <c r="AB91" s="2" t="s">
        <v>37</v>
      </c>
      <c r="AC91" s="3">
        <v>77.0</v>
      </c>
      <c r="AD91" s="3">
        <v>342.0</v>
      </c>
      <c r="AE91" s="2" t="s">
        <v>7351</v>
      </c>
      <c r="AF91" s="47" t="s">
        <v>7352</v>
      </c>
      <c r="AG91" s="52" t="str">
        <f t="shared" si="3"/>
        <v>virtual instrument</v>
      </c>
      <c r="AH91" s="53" t="s">
        <v>7363</v>
      </c>
      <c r="AI91" s="53" t="s">
        <v>7354</v>
      </c>
      <c r="AJ91" s="53" t="s">
        <v>7354</v>
      </c>
      <c r="AK91" s="47" t="s">
        <v>7355</v>
      </c>
      <c r="AL91" s="54" t="s">
        <v>7356</v>
      </c>
      <c r="AM91" s="53" t="s">
        <v>7351</v>
      </c>
      <c r="AN91" s="53" t="s">
        <v>7354</v>
      </c>
      <c r="AO91" s="53" t="str">
        <f t="shared" si="2"/>
        <v>Header files</v>
      </c>
      <c r="AP91" s="55">
        <v>0.033</v>
      </c>
      <c r="AQ91" s="56">
        <v>477.0</v>
      </c>
      <c r="AR91" s="56">
        <v>281.0</v>
      </c>
      <c r="AS91" s="53"/>
      <c r="AT91" s="53"/>
      <c r="AU91" s="57"/>
      <c r="AV91" s="57"/>
      <c r="AW91" s="53"/>
      <c r="AX91" s="53"/>
    </row>
    <row r="92">
      <c r="A92" s="3" t="s">
        <v>7580</v>
      </c>
      <c r="B92" s="4" t="s">
        <v>1546</v>
      </c>
      <c r="C92" s="2" t="s">
        <v>1547</v>
      </c>
      <c r="D92" s="2" t="s">
        <v>1548</v>
      </c>
      <c r="E92" s="2" t="s">
        <v>1549</v>
      </c>
      <c r="F92" s="2" t="s">
        <v>1550</v>
      </c>
      <c r="G92" s="17" t="s">
        <v>7365</v>
      </c>
      <c r="H92" s="2" t="s">
        <v>1551</v>
      </c>
      <c r="I92" s="2" t="s">
        <v>1552</v>
      </c>
      <c r="J92" s="2" t="s">
        <v>1553</v>
      </c>
      <c r="K92" s="3">
        <v>13730.0</v>
      </c>
      <c r="L92" s="2" t="s">
        <v>46</v>
      </c>
      <c r="M92" s="3">
        <v>0.0</v>
      </c>
      <c r="N92" s="3">
        <v>0.0</v>
      </c>
      <c r="O92" s="5" t="b">
        <v>1</v>
      </c>
      <c r="P92" s="5" t="b">
        <v>1</v>
      </c>
      <c r="Q92" s="5" t="b">
        <v>0</v>
      </c>
      <c r="R92" s="3">
        <v>0.0</v>
      </c>
      <c r="S92" s="2" t="s">
        <v>47</v>
      </c>
      <c r="T92" s="5" t="b">
        <v>0</v>
      </c>
      <c r="U92" s="3">
        <v>0.0</v>
      </c>
      <c r="V92" s="3">
        <v>0.0</v>
      </c>
      <c r="W92" s="3">
        <v>0.0</v>
      </c>
      <c r="X92" s="3">
        <v>0.0</v>
      </c>
      <c r="Y92" s="3">
        <v>1.0</v>
      </c>
      <c r="Z92" s="3">
        <v>1.0</v>
      </c>
      <c r="AA92" s="2" t="s">
        <v>7379</v>
      </c>
      <c r="AB92" s="2" t="s">
        <v>37</v>
      </c>
      <c r="AC92" s="3">
        <v>231.0</v>
      </c>
      <c r="AD92" s="3">
        <v>10.0</v>
      </c>
      <c r="AE92" s="2" t="s">
        <v>7351</v>
      </c>
      <c r="AF92" s="47" t="s">
        <v>7581</v>
      </c>
      <c r="AG92" s="52" t="str">
        <f t="shared" si="3"/>
        <v>effect</v>
      </c>
      <c r="AH92" s="53" t="s">
        <v>2440</v>
      </c>
      <c r="AI92" s="53" t="s">
        <v>7354</v>
      </c>
      <c r="AJ92" s="53" t="s">
        <v>7354</v>
      </c>
      <c r="AK92" s="47" t="s">
        <v>7582</v>
      </c>
      <c r="AL92" s="54" t="s">
        <v>7356</v>
      </c>
      <c r="AM92" s="53" t="s">
        <v>7351</v>
      </c>
      <c r="AN92" s="53" t="s">
        <v>7354</v>
      </c>
      <c r="AO92" s="53" t="str">
        <f t="shared" si="2"/>
        <v>Header files</v>
      </c>
      <c r="AP92" s="55">
        <v>0.112</v>
      </c>
      <c r="AQ92" s="56">
        <v>72.0</v>
      </c>
      <c r="AR92" s="56">
        <v>20.0</v>
      </c>
      <c r="AS92" s="53"/>
      <c r="AT92" s="53"/>
      <c r="AU92" s="57"/>
      <c r="AV92" s="57"/>
      <c r="AW92" s="53"/>
      <c r="AX92" s="53"/>
    </row>
    <row r="93">
      <c r="A93" s="3" t="s">
        <v>7583</v>
      </c>
      <c r="B93" s="4" t="s">
        <v>1554</v>
      </c>
      <c r="C93" s="2" t="s">
        <v>1555</v>
      </c>
      <c r="D93" s="2" t="s">
        <v>1556</v>
      </c>
      <c r="E93" s="2" t="s">
        <v>1557</v>
      </c>
      <c r="F93" s="2" t="s">
        <v>1558</v>
      </c>
      <c r="G93" s="17" t="s">
        <v>7350</v>
      </c>
      <c r="H93" s="2" t="s">
        <v>1559</v>
      </c>
      <c r="I93" s="2" t="s">
        <v>1560</v>
      </c>
      <c r="J93" s="2" t="s">
        <v>1561</v>
      </c>
      <c r="K93" s="3">
        <v>2005.0</v>
      </c>
      <c r="L93" s="2" t="s">
        <v>46</v>
      </c>
      <c r="M93" s="3">
        <v>0.0</v>
      </c>
      <c r="N93" s="3">
        <v>0.0</v>
      </c>
      <c r="O93" s="5" t="b">
        <v>1</v>
      </c>
      <c r="P93" s="5" t="b">
        <v>1</v>
      </c>
      <c r="Q93" s="5" t="b">
        <v>0</v>
      </c>
      <c r="R93" s="3">
        <v>0.0</v>
      </c>
      <c r="S93" s="2" t="s">
        <v>47</v>
      </c>
      <c r="T93" s="5" t="b">
        <v>0</v>
      </c>
      <c r="U93" s="3">
        <v>0.0</v>
      </c>
      <c r="V93" s="3">
        <v>0.0</v>
      </c>
      <c r="W93" s="3">
        <v>0.0</v>
      </c>
      <c r="X93" s="3">
        <v>0.0</v>
      </c>
      <c r="Y93" s="3">
        <v>1.0</v>
      </c>
      <c r="Z93" s="3">
        <v>1.0</v>
      </c>
      <c r="AA93" s="2" t="s">
        <v>48</v>
      </c>
      <c r="AB93" s="2" t="s">
        <v>67</v>
      </c>
      <c r="AC93" s="3">
        <v>432.0</v>
      </c>
      <c r="AD93" s="3">
        <v>62.0</v>
      </c>
      <c r="AE93" s="2" t="s">
        <v>7351</v>
      </c>
      <c r="AF93" s="47" t="s">
        <v>7584</v>
      </c>
      <c r="AG93" s="47" t="s">
        <v>7528</v>
      </c>
      <c r="AH93" s="53" t="s">
        <v>2440</v>
      </c>
      <c r="AI93" s="53" t="s">
        <v>7354</v>
      </c>
      <c r="AJ93" s="53" t="s">
        <v>7354</v>
      </c>
      <c r="AK93" s="47" t="s">
        <v>7355</v>
      </c>
      <c r="AL93" s="54" t="s">
        <v>7356</v>
      </c>
      <c r="AM93" s="53" t="s">
        <v>7351</v>
      </c>
      <c r="AN93" s="53" t="s">
        <v>7351</v>
      </c>
      <c r="AO93" s="53" t="str">
        <f t="shared" si="2"/>
        <v>Both</v>
      </c>
      <c r="AP93" s="55">
        <v>0.0087</v>
      </c>
      <c r="AQ93" s="56">
        <v>80.0</v>
      </c>
      <c r="AR93" s="56">
        <v>26.0</v>
      </c>
      <c r="AS93" s="53"/>
      <c r="AT93" s="53"/>
      <c r="AU93" s="57"/>
      <c r="AV93" s="57"/>
      <c r="AW93" s="53"/>
      <c r="AX93" s="53"/>
    </row>
    <row r="94">
      <c r="A94" s="3" t="s">
        <v>7585</v>
      </c>
      <c r="B94" s="4" t="s">
        <v>1578</v>
      </c>
      <c r="C94" s="2" t="s">
        <v>1579</v>
      </c>
      <c r="D94" s="2" t="s">
        <v>1580</v>
      </c>
      <c r="E94" s="2" t="s">
        <v>1581</v>
      </c>
      <c r="F94" s="2" t="s">
        <v>1582</v>
      </c>
      <c r="G94" s="17" t="s">
        <v>7365</v>
      </c>
      <c r="H94" s="2" t="s">
        <v>1583</v>
      </c>
      <c r="I94" s="2" t="s">
        <v>1584</v>
      </c>
      <c r="J94" s="2" t="s">
        <v>1585</v>
      </c>
      <c r="K94" s="3">
        <v>11910.0</v>
      </c>
      <c r="L94" s="2" t="s">
        <v>46</v>
      </c>
      <c r="M94" s="3">
        <v>0.0</v>
      </c>
      <c r="N94" s="3">
        <v>0.0</v>
      </c>
      <c r="O94" s="5" t="b">
        <v>1</v>
      </c>
      <c r="P94" s="5" t="b">
        <v>1</v>
      </c>
      <c r="Q94" s="5" t="b">
        <v>0</v>
      </c>
      <c r="R94" s="3">
        <v>0.0</v>
      </c>
      <c r="S94" s="2" t="s">
        <v>47</v>
      </c>
      <c r="T94" s="5" t="b">
        <v>0</v>
      </c>
      <c r="U94" s="3">
        <v>0.0</v>
      </c>
      <c r="V94" s="3">
        <v>0.0</v>
      </c>
      <c r="W94" s="3">
        <v>0.0</v>
      </c>
      <c r="X94" s="3">
        <v>0.0</v>
      </c>
      <c r="Y94" s="3">
        <v>1.0</v>
      </c>
      <c r="Z94" s="3">
        <v>1.0</v>
      </c>
      <c r="AA94" s="2" t="s">
        <v>7379</v>
      </c>
      <c r="AB94" s="2" t="s">
        <v>37</v>
      </c>
      <c r="AC94" s="3">
        <v>51.0</v>
      </c>
      <c r="AD94" s="3">
        <v>167.0</v>
      </c>
      <c r="AE94" s="2" t="s">
        <v>7351</v>
      </c>
      <c r="AF94" s="47" t="s">
        <v>7352</v>
      </c>
      <c r="AG94" s="52" t="str">
        <f t="shared" ref="AG94:AG108" si="4">LEFT(AF94,FIND(" -",AF94)-1)</f>
        <v>virtual instrument</v>
      </c>
      <c r="AH94" s="53" t="s">
        <v>2440</v>
      </c>
      <c r="AI94" s="53" t="s">
        <v>7354</v>
      </c>
      <c r="AJ94" s="53" t="s">
        <v>7354</v>
      </c>
      <c r="AK94" s="47" t="s">
        <v>7586</v>
      </c>
      <c r="AL94" s="54" t="s">
        <v>7391</v>
      </c>
      <c r="AM94" s="53" t="s">
        <v>7351</v>
      </c>
      <c r="AN94" s="53" t="s">
        <v>7354</v>
      </c>
      <c r="AO94" s="53" t="str">
        <f t="shared" si="2"/>
        <v>Header files</v>
      </c>
      <c r="AP94" s="55">
        <v>0.022</v>
      </c>
      <c r="AQ94" s="56">
        <v>742.0</v>
      </c>
      <c r="AR94" s="56">
        <v>252.0</v>
      </c>
      <c r="AS94" s="53"/>
      <c r="AT94" s="53"/>
      <c r="AU94" s="57"/>
      <c r="AV94" s="57"/>
      <c r="AW94" s="53"/>
      <c r="AX94" s="53"/>
    </row>
    <row r="95">
      <c r="A95" s="3" t="s">
        <v>7587</v>
      </c>
      <c r="B95" s="4" t="s">
        <v>1586</v>
      </c>
      <c r="C95" s="2" t="s">
        <v>1587</v>
      </c>
      <c r="D95" s="2" t="s">
        <v>1588</v>
      </c>
      <c r="E95" s="2" t="s">
        <v>1589</v>
      </c>
      <c r="F95" s="2" t="s">
        <v>1590</v>
      </c>
      <c r="G95" s="17" t="s">
        <v>7365</v>
      </c>
      <c r="H95" s="2" t="s">
        <v>1591</v>
      </c>
      <c r="I95" s="2" t="s">
        <v>1592</v>
      </c>
      <c r="J95" s="2" t="s">
        <v>1593</v>
      </c>
      <c r="K95" s="3">
        <v>87.0</v>
      </c>
      <c r="L95" s="2" t="s">
        <v>204</v>
      </c>
      <c r="M95" s="3">
        <v>0.0</v>
      </c>
      <c r="N95" s="3">
        <v>0.0</v>
      </c>
      <c r="O95" s="5" t="b">
        <v>1</v>
      </c>
      <c r="P95" s="5" t="b">
        <v>1</v>
      </c>
      <c r="Q95" s="5" t="b">
        <v>0</v>
      </c>
      <c r="R95" s="3">
        <v>0.0</v>
      </c>
      <c r="S95" s="2" t="s">
        <v>47</v>
      </c>
      <c r="T95" s="5" t="b">
        <v>0</v>
      </c>
      <c r="U95" s="3">
        <v>0.0</v>
      </c>
      <c r="V95" s="3">
        <v>0.0</v>
      </c>
      <c r="W95" s="3">
        <v>0.0</v>
      </c>
      <c r="X95" s="3">
        <v>0.0</v>
      </c>
      <c r="Y95" s="3">
        <v>1.0</v>
      </c>
      <c r="Z95" s="3">
        <v>1.0</v>
      </c>
      <c r="AA95" s="2" t="s">
        <v>85</v>
      </c>
      <c r="AB95" s="2" t="s">
        <v>37</v>
      </c>
      <c r="AC95" s="3">
        <v>39.0</v>
      </c>
      <c r="AD95" s="3">
        <v>6.0</v>
      </c>
      <c r="AE95" s="2" t="s">
        <v>7351</v>
      </c>
      <c r="AF95" s="47" t="s">
        <v>7588</v>
      </c>
      <c r="AG95" s="52" t="str">
        <f t="shared" si="4"/>
        <v>effect</v>
      </c>
      <c r="AH95" s="53" t="s">
        <v>7383</v>
      </c>
      <c r="AI95" s="53" t="s">
        <v>7354</v>
      </c>
      <c r="AJ95" s="53" t="s">
        <v>7354</v>
      </c>
      <c r="AK95" s="47" t="s">
        <v>7355</v>
      </c>
      <c r="AL95" s="54" t="s">
        <v>7356</v>
      </c>
      <c r="AM95" s="53" t="s">
        <v>7351</v>
      </c>
      <c r="AN95" s="53" t="s">
        <v>7354</v>
      </c>
      <c r="AO95" s="53" t="str">
        <f t="shared" si="2"/>
        <v>Header files</v>
      </c>
      <c r="AP95" s="55">
        <v>0.0831</v>
      </c>
      <c r="AQ95" s="56">
        <v>108.0</v>
      </c>
      <c r="AR95" s="56">
        <v>88.0</v>
      </c>
      <c r="AS95" s="47" t="s">
        <v>7589</v>
      </c>
      <c r="AT95" s="53"/>
      <c r="AU95" s="57"/>
      <c r="AV95" s="57"/>
      <c r="AW95" s="53"/>
      <c r="AX95" s="53"/>
    </row>
    <row r="96">
      <c r="A96" s="3" t="s">
        <v>7590</v>
      </c>
      <c r="B96" s="4" t="s">
        <v>1602</v>
      </c>
      <c r="C96" s="2" t="s">
        <v>1603</v>
      </c>
      <c r="D96" s="2" t="s">
        <v>1604</v>
      </c>
      <c r="E96" s="2" t="s">
        <v>1605</v>
      </c>
      <c r="F96" s="2" t="s">
        <v>1606</v>
      </c>
      <c r="G96" s="17" t="s">
        <v>7378</v>
      </c>
      <c r="H96" s="2" t="s">
        <v>1607</v>
      </c>
      <c r="I96" s="2" t="s">
        <v>1608</v>
      </c>
      <c r="J96" s="2" t="s">
        <v>1609</v>
      </c>
      <c r="K96" s="3">
        <v>2644.0</v>
      </c>
      <c r="L96" s="2" t="s">
        <v>46</v>
      </c>
      <c r="M96" s="3">
        <v>0.0</v>
      </c>
      <c r="N96" s="3">
        <v>0.0</v>
      </c>
      <c r="O96" s="5" t="b">
        <v>1</v>
      </c>
      <c r="P96" s="5" t="b">
        <v>1</v>
      </c>
      <c r="Q96" s="5" t="b">
        <v>0</v>
      </c>
      <c r="R96" s="3">
        <v>0.0</v>
      </c>
      <c r="S96" s="2" t="s">
        <v>47</v>
      </c>
      <c r="T96" s="5" t="b">
        <v>0</v>
      </c>
      <c r="U96" s="3">
        <v>0.0</v>
      </c>
      <c r="V96" s="3">
        <v>0.0</v>
      </c>
      <c r="W96" s="3">
        <v>0.0</v>
      </c>
      <c r="X96" s="3">
        <v>0.0</v>
      </c>
      <c r="Y96" s="3">
        <v>1.0</v>
      </c>
      <c r="Z96" s="3">
        <v>1.0</v>
      </c>
      <c r="AA96" s="2" t="s">
        <v>7379</v>
      </c>
      <c r="AB96" s="2" t="s">
        <v>37</v>
      </c>
      <c r="AC96" s="3">
        <v>1026.0</v>
      </c>
      <c r="AD96" s="3">
        <v>0.0</v>
      </c>
      <c r="AE96" s="2" t="s">
        <v>7351</v>
      </c>
      <c r="AF96" s="47" t="s">
        <v>7352</v>
      </c>
      <c r="AG96" s="52" t="str">
        <f t="shared" si="4"/>
        <v>virtual instrument</v>
      </c>
      <c r="AH96" s="53" t="s">
        <v>2440</v>
      </c>
      <c r="AI96" s="53" t="s">
        <v>7354</v>
      </c>
      <c r="AJ96" s="53" t="s">
        <v>7354</v>
      </c>
      <c r="AK96" s="47" t="s">
        <v>7355</v>
      </c>
      <c r="AL96" s="54" t="s">
        <v>7356</v>
      </c>
      <c r="AM96" s="53" t="s">
        <v>7351</v>
      </c>
      <c r="AN96" s="53" t="s">
        <v>7354</v>
      </c>
      <c r="AO96" s="53" t="str">
        <f t="shared" si="2"/>
        <v>Header files</v>
      </c>
      <c r="AP96" s="55">
        <v>0.0707</v>
      </c>
      <c r="AQ96" s="56">
        <v>90.0</v>
      </c>
      <c r="AR96" s="56">
        <v>56.0</v>
      </c>
      <c r="AS96" s="53"/>
      <c r="AT96" s="53"/>
      <c r="AU96" s="57"/>
      <c r="AV96" s="57"/>
      <c r="AW96" s="53"/>
      <c r="AX96" s="53"/>
    </row>
    <row r="97">
      <c r="A97" s="3" t="s">
        <v>7591</v>
      </c>
      <c r="B97" s="4" t="s">
        <v>1610</v>
      </c>
      <c r="C97" s="2" t="s">
        <v>1611</v>
      </c>
      <c r="D97" s="2" t="s">
        <v>1612</v>
      </c>
      <c r="E97" s="2" t="s">
        <v>1613</v>
      </c>
      <c r="F97" s="2" t="s">
        <v>1614</v>
      </c>
      <c r="G97" s="17" t="s">
        <v>7350</v>
      </c>
      <c r="H97" s="2" t="s">
        <v>1615</v>
      </c>
      <c r="I97" s="2" t="s">
        <v>1616</v>
      </c>
      <c r="J97" s="2" t="s">
        <v>1617</v>
      </c>
      <c r="K97" s="3">
        <v>394087.0</v>
      </c>
      <c r="L97" s="2" t="s">
        <v>46</v>
      </c>
      <c r="M97" s="3">
        <v>0.0</v>
      </c>
      <c r="N97" s="3">
        <v>0.0</v>
      </c>
      <c r="O97" s="5" t="b">
        <v>1</v>
      </c>
      <c r="P97" s="5" t="b">
        <v>1</v>
      </c>
      <c r="Q97" s="5" t="b">
        <v>0</v>
      </c>
      <c r="R97" s="3">
        <v>0.0</v>
      </c>
      <c r="S97" s="2" t="s">
        <v>47</v>
      </c>
      <c r="T97" s="5" t="b">
        <v>0</v>
      </c>
      <c r="U97" s="3">
        <v>0.0</v>
      </c>
      <c r="V97" s="3">
        <v>0.0</v>
      </c>
      <c r="W97" s="3">
        <v>0.0</v>
      </c>
      <c r="X97" s="3">
        <v>0.0</v>
      </c>
      <c r="Y97" s="3">
        <v>1.0</v>
      </c>
      <c r="Z97" s="3">
        <v>1.0</v>
      </c>
      <c r="AA97" s="2" t="s">
        <v>85</v>
      </c>
      <c r="AB97" s="2" t="s">
        <v>37</v>
      </c>
      <c r="AC97" s="3">
        <v>32.0</v>
      </c>
      <c r="AD97" s="3">
        <v>400.0</v>
      </c>
      <c r="AE97" s="2" t="s">
        <v>7351</v>
      </c>
      <c r="AF97" s="47" t="s">
        <v>7562</v>
      </c>
      <c r="AG97" s="52" t="str">
        <f t="shared" si="4"/>
        <v>effect</v>
      </c>
      <c r="AH97" s="53" t="s">
        <v>2440</v>
      </c>
      <c r="AI97" s="53" t="s">
        <v>7354</v>
      </c>
      <c r="AJ97" s="53" t="s">
        <v>7354</v>
      </c>
      <c r="AK97" s="47" t="s">
        <v>7355</v>
      </c>
      <c r="AL97" s="54" t="s">
        <v>7356</v>
      </c>
      <c r="AM97" s="53" t="s">
        <v>7351</v>
      </c>
      <c r="AN97" s="53" t="s">
        <v>7354</v>
      </c>
      <c r="AO97" s="53" t="str">
        <f t="shared" si="2"/>
        <v>Header files</v>
      </c>
      <c r="AP97" s="55">
        <v>0.1084</v>
      </c>
      <c r="AQ97" s="56">
        <v>52.0</v>
      </c>
      <c r="AR97" s="56">
        <v>21.0</v>
      </c>
      <c r="AS97" s="53"/>
      <c r="AT97" s="53"/>
      <c r="AU97" s="57"/>
      <c r="AV97" s="57"/>
      <c r="AW97" s="53"/>
      <c r="AX97" s="53"/>
    </row>
    <row r="98">
      <c r="A98" s="3" t="s">
        <v>7592</v>
      </c>
      <c r="B98" s="4" t="s">
        <v>1618</v>
      </c>
      <c r="C98" s="2" t="s">
        <v>1619</v>
      </c>
      <c r="D98" s="2" t="s">
        <v>1620</v>
      </c>
      <c r="E98" s="2" t="s">
        <v>1621</v>
      </c>
      <c r="F98" s="2" t="s">
        <v>1622</v>
      </c>
      <c r="G98" s="17" t="s">
        <v>7361</v>
      </c>
      <c r="H98" s="2" t="s">
        <v>1623</v>
      </c>
      <c r="I98" s="2" t="s">
        <v>1624</v>
      </c>
      <c r="J98" s="2" t="s">
        <v>1625</v>
      </c>
      <c r="K98" s="3">
        <v>11705.0</v>
      </c>
      <c r="L98" s="2" t="s">
        <v>46</v>
      </c>
      <c r="M98" s="3">
        <v>0.0</v>
      </c>
      <c r="N98" s="3">
        <v>0.0</v>
      </c>
      <c r="O98" s="5" t="b">
        <v>1</v>
      </c>
      <c r="P98" s="5" t="b">
        <v>1</v>
      </c>
      <c r="Q98" s="5" t="b">
        <v>1</v>
      </c>
      <c r="R98" s="3">
        <v>0.0</v>
      </c>
      <c r="S98" s="2" t="s">
        <v>35</v>
      </c>
      <c r="T98" s="5" t="b">
        <v>0</v>
      </c>
      <c r="U98" s="3">
        <v>0.0</v>
      </c>
      <c r="V98" s="3">
        <v>0.0</v>
      </c>
      <c r="W98" s="3">
        <v>0.0</v>
      </c>
      <c r="X98" s="3">
        <v>0.0</v>
      </c>
      <c r="Y98" s="3">
        <v>1.0</v>
      </c>
      <c r="Z98" s="3">
        <v>1.0</v>
      </c>
      <c r="AA98" s="2" t="s">
        <v>48</v>
      </c>
      <c r="AB98" s="2" t="s">
        <v>37</v>
      </c>
      <c r="AC98" s="3">
        <v>865.0</v>
      </c>
      <c r="AD98" s="3">
        <v>15.0</v>
      </c>
      <c r="AE98" s="2" t="s">
        <v>7351</v>
      </c>
      <c r="AF98" s="47" t="s">
        <v>7593</v>
      </c>
      <c r="AG98" s="52" t="str">
        <f t="shared" si="4"/>
        <v>effect</v>
      </c>
      <c r="AH98" s="53" t="s">
        <v>2440</v>
      </c>
      <c r="AI98" s="53" t="s">
        <v>7351</v>
      </c>
      <c r="AJ98" s="53" t="s">
        <v>7354</v>
      </c>
      <c r="AK98" s="47" t="s">
        <v>7594</v>
      </c>
      <c r="AL98" s="54" t="s">
        <v>7391</v>
      </c>
      <c r="AM98" s="53" t="s">
        <v>7351</v>
      </c>
      <c r="AN98" s="53" t="s">
        <v>7351</v>
      </c>
      <c r="AO98" s="53" t="str">
        <f t="shared" si="2"/>
        <v>Both</v>
      </c>
      <c r="AP98" s="55">
        <v>0.0208</v>
      </c>
      <c r="AQ98" s="56">
        <v>51.0</v>
      </c>
      <c r="AR98" s="56">
        <v>24.0</v>
      </c>
      <c r="AS98" s="53"/>
      <c r="AT98" s="53"/>
      <c r="AU98" s="57"/>
      <c r="AV98" s="57"/>
      <c r="AW98" s="53"/>
      <c r="AX98" s="53"/>
    </row>
    <row r="99">
      <c r="A99" s="3" t="s">
        <v>7595</v>
      </c>
      <c r="B99" s="4" t="s">
        <v>2463</v>
      </c>
      <c r="C99" s="2" t="s">
        <v>2464</v>
      </c>
      <c r="D99" s="2" t="s">
        <v>2465</v>
      </c>
      <c r="E99" s="2" t="s">
        <v>2466</v>
      </c>
      <c r="F99" s="2" t="s">
        <v>2467</v>
      </c>
      <c r="G99" s="17" t="s">
        <v>7596</v>
      </c>
      <c r="H99" s="2" t="s">
        <v>2468</v>
      </c>
      <c r="I99" s="2" t="s">
        <v>2469</v>
      </c>
      <c r="J99" s="2" t="s">
        <v>2470</v>
      </c>
      <c r="K99" s="3">
        <v>63754.0</v>
      </c>
      <c r="L99" s="2" t="s">
        <v>46</v>
      </c>
      <c r="M99" s="3">
        <v>2512.0</v>
      </c>
      <c r="N99" s="3">
        <v>128.0</v>
      </c>
      <c r="O99" s="5" t="b">
        <v>1</v>
      </c>
      <c r="P99" s="5" t="b">
        <v>1</v>
      </c>
      <c r="Q99" s="5" t="b">
        <v>1</v>
      </c>
      <c r="R99" s="3">
        <v>220.0</v>
      </c>
      <c r="S99" s="2" t="s">
        <v>35</v>
      </c>
      <c r="T99" s="5" t="b">
        <v>0</v>
      </c>
      <c r="U99" s="3">
        <v>87.0</v>
      </c>
      <c r="V99" s="3">
        <v>228.0</v>
      </c>
      <c r="W99" s="3">
        <v>7.0</v>
      </c>
      <c r="X99" s="3">
        <v>53.0</v>
      </c>
      <c r="Y99" s="3">
        <v>430.0</v>
      </c>
      <c r="Z99" s="3">
        <v>17.0</v>
      </c>
      <c r="AA99" s="2" t="s">
        <v>48</v>
      </c>
      <c r="AB99" s="2" t="s">
        <v>37</v>
      </c>
      <c r="AC99" s="3">
        <v>63.0</v>
      </c>
      <c r="AD99" s="3">
        <v>3568.0</v>
      </c>
      <c r="AE99" s="2" t="s">
        <v>7351</v>
      </c>
      <c r="AF99" s="47" t="s">
        <v>7352</v>
      </c>
      <c r="AG99" s="52" t="str">
        <f t="shared" si="4"/>
        <v>virtual instrument</v>
      </c>
      <c r="AH99" s="53" t="s">
        <v>2440</v>
      </c>
      <c r="AI99" s="53" t="s">
        <v>7354</v>
      </c>
      <c r="AJ99" s="53" t="s">
        <v>7354</v>
      </c>
      <c r="AK99" s="47" t="s">
        <v>7597</v>
      </c>
      <c r="AL99" s="54" t="s">
        <v>7391</v>
      </c>
      <c r="AM99" s="53" t="s">
        <v>7351</v>
      </c>
      <c r="AN99" s="53" t="s">
        <v>7354</v>
      </c>
      <c r="AO99" s="53" t="str">
        <f t="shared" si="2"/>
        <v>Header files</v>
      </c>
      <c r="AP99" s="55">
        <v>0.103</v>
      </c>
      <c r="AQ99" s="56">
        <v>1037.0</v>
      </c>
      <c r="AR99" s="56">
        <v>872.0</v>
      </c>
      <c r="AS99" s="53"/>
      <c r="AT99" s="53" t="s">
        <v>7598</v>
      </c>
      <c r="AU99" s="52" t="s">
        <v>7358</v>
      </c>
      <c r="AV99" s="52" t="s">
        <v>7358</v>
      </c>
      <c r="AW99" s="47" t="s">
        <v>7599</v>
      </c>
      <c r="AX99" s="47" t="s">
        <v>7600</v>
      </c>
    </row>
    <row r="100">
      <c r="A100" s="3" t="s">
        <v>7601</v>
      </c>
      <c r="B100" s="4" t="s">
        <v>2553</v>
      </c>
      <c r="C100" s="2" t="s">
        <v>2554</v>
      </c>
      <c r="D100" s="2" t="s">
        <v>2555</v>
      </c>
      <c r="E100" s="2" t="s">
        <v>2556</v>
      </c>
      <c r="F100" s="2" t="s">
        <v>2557</v>
      </c>
      <c r="G100" s="17" t="s">
        <v>7414</v>
      </c>
      <c r="H100" s="2" t="s">
        <v>2558</v>
      </c>
      <c r="I100" s="2" t="s">
        <v>2559</v>
      </c>
      <c r="J100" s="2" t="s">
        <v>2560</v>
      </c>
      <c r="K100" s="3">
        <v>31221.0</v>
      </c>
      <c r="L100" s="2" t="s">
        <v>46</v>
      </c>
      <c r="M100" s="3">
        <v>769.0</v>
      </c>
      <c r="N100" s="3">
        <v>0.0</v>
      </c>
      <c r="O100" s="5" t="b">
        <v>1</v>
      </c>
      <c r="P100" s="5" t="b">
        <v>1</v>
      </c>
      <c r="Q100" s="5" t="b">
        <v>1</v>
      </c>
      <c r="R100" s="3">
        <v>63.0</v>
      </c>
      <c r="S100" s="2" t="s">
        <v>35</v>
      </c>
      <c r="T100" s="5" t="b">
        <v>0</v>
      </c>
      <c r="U100" s="3">
        <v>0.0</v>
      </c>
      <c r="V100" s="3">
        <v>0.0</v>
      </c>
      <c r="W100" s="3">
        <v>0.0</v>
      </c>
      <c r="X100" s="3">
        <v>0.0</v>
      </c>
      <c r="Y100" s="3">
        <v>1.0</v>
      </c>
      <c r="Z100" s="3">
        <v>1.0</v>
      </c>
      <c r="AA100" s="2" t="s">
        <v>48</v>
      </c>
      <c r="AB100" s="2" t="s">
        <v>37</v>
      </c>
      <c r="AC100" s="3">
        <v>116.0</v>
      </c>
      <c r="AD100" s="3">
        <v>2131.0</v>
      </c>
      <c r="AE100" s="2" t="s">
        <v>7351</v>
      </c>
      <c r="AF100" s="47" t="s">
        <v>7400</v>
      </c>
      <c r="AG100" s="52" t="str">
        <f t="shared" si="4"/>
        <v>effect</v>
      </c>
      <c r="AH100" s="53" t="s">
        <v>7367</v>
      </c>
      <c r="AI100" s="53" t="s">
        <v>7354</v>
      </c>
      <c r="AJ100" s="53" t="s">
        <v>7354</v>
      </c>
      <c r="AK100" s="47" t="s">
        <v>7355</v>
      </c>
      <c r="AL100" s="54" t="s">
        <v>7356</v>
      </c>
      <c r="AM100" s="53" t="s">
        <v>7351</v>
      </c>
      <c r="AN100" s="53" t="s">
        <v>7354</v>
      </c>
      <c r="AO100" s="53" t="str">
        <f t="shared" si="2"/>
        <v>Header files</v>
      </c>
      <c r="AP100" s="55">
        <v>0.1101</v>
      </c>
      <c r="AQ100" s="56">
        <v>199.0</v>
      </c>
      <c r="AR100" s="56">
        <v>98.0</v>
      </c>
      <c r="AS100" s="53"/>
      <c r="AT100" s="53" t="s">
        <v>7598</v>
      </c>
      <c r="AU100" s="57"/>
      <c r="AV100" s="57"/>
      <c r="AW100" s="53"/>
      <c r="AX100" s="53"/>
    </row>
    <row r="101">
      <c r="A101" s="3" t="s">
        <v>7602</v>
      </c>
      <c r="B101" s="4" t="s">
        <v>2569</v>
      </c>
      <c r="C101" s="2" t="s">
        <v>2570</v>
      </c>
      <c r="D101" s="2" t="s">
        <v>2571</v>
      </c>
      <c r="E101" s="2" t="s">
        <v>2572</v>
      </c>
      <c r="F101" s="2" t="s">
        <v>2573</v>
      </c>
      <c r="G101" s="17" t="s">
        <v>7414</v>
      </c>
      <c r="H101" s="2" t="s">
        <v>2574</v>
      </c>
      <c r="I101" s="2" t="s">
        <v>2575</v>
      </c>
      <c r="J101" s="2" t="s">
        <v>2576</v>
      </c>
      <c r="K101" s="3">
        <v>3272.0</v>
      </c>
      <c r="L101" s="2" t="s">
        <v>46</v>
      </c>
      <c r="M101" s="3">
        <v>667.0</v>
      </c>
      <c r="N101" s="3">
        <v>18.0</v>
      </c>
      <c r="O101" s="5" t="b">
        <v>1</v>
      </c>
      <c r="P101" s="5" t="b">
        <v>1</v>
      </c>
      <c r="Q101" s="5" t="b">
        <v>0</v>
      </c>
      <c r="R101" s="3">
        <v>32.0</v>
      </c>
      <c r="S101" s="2" t="s">
        <v>35</v>
      </c>
      <c r="T101" s="5" t="b">
        <v>0</v>
      </c>
      <c r="U101" s="3">
        <v>35.0</v>
      </c>
      <c r="V101" s="3">
        <v>121.0</v>
      </c>
      <c r="W101" s="3">
        <v>2.0</v>
      </c>
      <c r="X101" s="3">
        <v>17.0</v>
      </c>
      <c r="Y101" s="3">
        <v>1148.0</v>
      </c>
      <c r="Z101" s="3">
        <v>3.0</v>
      </c>
      <c r="AA101" s="2" t="s">
        <v>95</v>
      </c>
      <c r="AB101" s="2" t="s">
        <v>67</v>
      </c>
      <c r="AC101" s="3">
        <v>1461.0</v>
      </c>
      <c r="AD101" s="3">
        <v>2106.0</v>
      </c>
      <c r="AE101" s="2" t="s">
        <v>7351</v>
      </c>
      <c r="AF101" s="47" t="s">
        <v>7352</v>
      </c>
      <c r="AG101" s="52" t="str">
        <f t="shared" si="4"/>
        <v>virtual instrument</v>
      </c>
      <c r="AH101" s="53" t="s">
        <v>7603</v>
      </c>
      <c r="AI101" s="53" t="s">
        <v>7354</v>
      </c>
      <c r="AJ101" s="53" t="s">
        <v>7354</v>
      </c>
      <c r="AK101" s="47" t="s">
        <v>7355</v>
      </c>
      <c r="AL101" s="54" t="s">
        <v>7356</v>
      </c>
      <c r="AM101" s="53" t="s">
        <v>7351</v>
      </c>
      <c r="AN101" s="53" t="s">
        <v>7354</v>
      </c>
      <c r="AO101" s="53" t="str">
        <f t="shared" si="2"/>
        <v>Header files</v>
      </c>
      <c r="AP101" s="55">
        <v>0.0</v>
      </c>
      <c r="AQ101" s="56">
        <v>254.0</v>
      </c>
      <c r="AR101" s="56">
        <v>322.0</v>
      </c>
      <c r="AS101" s="53"/>
      <c r="AT101" s="53" t="s">
        <v>7604</v>
      </c>
      <c r="AU101" s="52" t="s">
        <v>7358</v>
      </c>
      <c r="AV101" s="52" t="s">
        <v>7358</v>
      </c>
      <c r="AW101" s="47" t="s">
        <v>7605</v>
      </c>
      <c r="AX101" s="47" t="s">
        <v>7606</v>
      </c>
    </row>
    <row r="102">
      <c r="A102" s="3" t="s">
        <v>7607</v>
      </c>
      <c r="B102" s="4" t="s">
        <v>2609</v>
      </c>
      <c r="C102" s="2" t="s">
        <v>2610</v>
      </c>
      <c r="D102" s="2" t="s">
        <v>2611</v>
      </c>
      <c r="E102" s="2" t="s">
        <v>2612</v>
      </c>
      <c r="F102" s="2" t="s">
        <v>2613</v>
      </c>
      <c r="G102" s="17" t="s">
        <v>7365</v>
      </c>
      <c r="H102" s="2" t="s">
        <v>2614</v>
      </c>
      <c r="I102" s="2" t="s">
        <v>2615</v>
      </c>
      <c r="J102" s="2" t="s">
        <v>2616</v>
      </c>
      <c r="K102" s="3">
        <v>7817.0</v>
      </c>
      <c r="L102" s="2" t="s">
        <v>46</v>
      </c>
      <c r="M102" s="3">
        <v>551.0</v>
      </c>
      <c r="N102" s="3">
        <v>25.0</v>
      </c>
      <c r="O102" s="5" t="b">
        <v>1</v>
      </c>
      <c r="P102" s="5" t="b">
        <v>1</v>
      </c>
      <c r="Q102" s="5" t="b">
        <v>0</v>
      </c>
      <c r="R102" s="3">
        <v>28.0</v>
      </c>
      <c r="S102" s="2" t="s">
        <v>35</v>
      </c>
      <c r="T102" s="5" t="b">
        <v>0</v>
      </c>
      <c r="U102" s="3">
        <v>14.0</v>
      </c>
      <c r="V102" s="3">
        <v>20.0</v>
      </c>
      <c r="W102" s="3">
        <v>4.0</v>
      </c>
      <c r="X102" s="3">
        <v>38.0</v>
      </c>
      <c r="Y102" s="3">
        <v>153.0</v>
      </c>
      <c r="Z102" s="3">
        <v>3.0</v>
      </c>
      <c r="AA102" s="2" t="s">
        <v>66</v>
      </c>
      <c r="AB102" s="2" t="s">
        <v>37</v>
      </c>
      <c r="AC102" s="3">
        <v>15.0</v>
      </c>
      <c r="AD102" s="3">
        <v>196.0</v>
      </c>
      <c r="AE102" s="2" t="s">
        <v>7351</v>
      </c>
      <c r="AF102" s="47" t="s">
        <v>7608</v>
      </c>
      <c r="AG102" s="52" t="str">
        <f t="shared" si="4"/>
        <v>effect</v>
      </c>
      <c r="AH102" s="53" t="s">
        <v>2440</v>
      </c>
      <c r="AI102" s="53" t="s">
        <v>7351</v>
      </c>
      <c r="AJ102" s="53" t="s">
        <v>7457</v>
      </c>
      <c r="AK102" s="47" t="s">
        <v>7355</v>
      </c>
      <c r="AL102" s="54" t="s">
        <v>7356</v>
      </c>
      <c r="AM102" s="53" t="s">
        <v>7351</v>
      </c>
      <c r="AN102" s="53" t="s">
        <v>7354</v>
      </c>
      <c r="AO102" s="53" t="str">
        <f t="shared" si="2"/>
        <v>Header files</v>
      </c>
      <c r="AP102" s="55">
        <v>0.5032</v>
      </c>
      <c r="AQ102" s="56">
        <v>775.0</v>
      </c>
      <c r="AR102" s="56">
        <v>342.0</v>
      </c>
      <c r="AS102" s="53"/>
      <c r="AT102" s="53" t="s">
        <v>7505</v>
      </c>
      <c r="AU102" s="52" t="s">
        <v>7358</v>
      </c>
      <c r="AV102" s="52" t="s">
        <v>7358</v>
      </c>
      <c r="AW102" s="47" t="s">
        <v>7609</v>
      </c>
      <c r="AX102" s="47" t="s">
        <v>7606</v>
      </c>
    </row>
    <row r="103">
      <c r="A103" s="3" t="s">
        <v>7610</v>
      </c>
      <c r="B103" s="4" t="s">
        <v>2617</v>
      </c>
      <c r="C103" s="2" t="s">
        <v>2618</v>
      </c>
      <c r="D103" s="2" t="s">
        <v>2619</v>
      </c>
      <c r="E103" s="2" t="s">
        <v>2620</v>
      </c>
      <c r="F103" s="2" t="s">
        <v>2621</v>
      </c>
      <c r="G103" s="17" t="s">
        <v>7393</v>
      </c>
      <c r="H103" s="2" t="s">
        <v>2622</v>
      </c>
      <c r="I103" s="2" t="s">
        <v>2623</v>
      </c>
      <c r="J103" s="2" t="s">
        <v>2624</v>
      </c>
      <c r="K103" s="3">
        <v>6577.0</v>
      </c>
      <c r="L103" s="2" t="s">
        <v>204</v>
      </c>
      <c r="M103" s="3">
        <v>527.0</v>
      </c>
      <c r="N103" s="3">
        <v>11.0</v>
      </c>
      <c r="O103" s="5" t="b">
        <v>1</v>
      </c>
      <c r="P103" s="5" t="b">
        <v>1</v>
      </c>
      <c r="Q103" s="5" t="b">
        <v>0</v>
      </c>
      <c r="R103" s="3">
        <v>12.0</v>
      </c>
      <c r="S103" s="2" t="s">
        <v>35</v>
      </c>
      <c r="T103" s="5" t="b">
        <v>0</v>
      </c>
      <c r="U103" s="3">
        <v>17.0</v>
      </c>
      <c r="V103" s="3">
        <v>36.0</v>
      </c>
      <c r="W103" s="3">
        <v>1.0</v>
      </c>
      <c r="X103" s="3">
        <v>129.0</v>
      </c>
      <c r="Y103" s="3">
        <v>2163.0</v>
      </c>
      <c r="Z103" s="3">
        <v>1.0</v>
      </c>
      <c r="AA103" s="2" t="s">
        <v>587</v>
      </c>
      <c r="AB103" s="2" t="s">
        <v>37</v>
      </c>
      <c r="AC103" s="3">
        <v>42.0</v>
      </c>
      <c r="AD103" s="3">
        <v>1515.0</v>
      </c>
      <c r="AE103" s="2" t="s">
        <v>7351</v>
      </c>
      <c r="AF103" s="47" t="s">
        <v>7352</v>
      </c>
      <c r="AG103" s="52" t="str">
        <f t="shared" si="4"/>
        <v>virtual instrument</v>
      </c>
      <c r="AH103" s="53" t="s">
        <v>7363</v>
      </c>
      <c r="AI103" s="53" t="s">
        <v>7354</v>
      </c>
      <c r="AJ103" s="53" t="s">
        <v>7354</v>
      </c>
      <c r="AK103" s="47" t="s">
        <v>7355</v>
      </c>
      <c r="AL103" s="54" t="s">
        <v>7356</v>
      </c>
      <c r="AM103" s="53" t="s">
        <v>7351</v>
      </c>
      <c r="AN103" s="53" t="s">
        <v>7354</v>
      </c>
      <c r="AO103" s="53" t="str">
        <f t="shared" si="2"/>
        <v>Header files</v>
      </c>
      <c r="AP103" s="55">
        <v>0.0134</v>
      </c>
      <c r="AQ103" s="56">
        <v>193.0</v>
      </c>
      <c r="AR103" s="56">
        <v>98.0</v>
      </c>
      <c r="AS103" s="47" t="s">
        <v>7611</v>
      </c>
      <c r="AT103" s="53" t="s">
        <v>7612</v>
      </c>
      <c r="AU103" s="52" t="s">
        <v>7358</v>
      </c>
      <c r="AV103" s="52" t="s">
        <v>7358</v>
      </c>
      <c r="AW103" s="47" t="s">
        <v>7613</v>
      </c>
      <c r="AX103" s="47" t="s">
        <v>7614</v>
      </c>
    </row>
    <row r="104">
      <c r="A104" s="3" t="s">
        <v>7615</v>
      </c>
      <c r="B104" s="4" t="s">
        <v>2625</v>
      </c>
      <c r="C104" s="2" t="s">
        <v>2626</v>
      </c>
      <c r="D104" s="2" t="s">
        <v>2627</v>
      </c>
      <c r="E104" s="2" t="s">
        <v>2628</v>
      </c>
      <c r="F104" s="2" t="s">
        <v>2629</v>
      </c>
      <c r="G104" s="17" t="s">
        <v>7406</v>
      </c>
      <c r="H104" s="2" t="s">
        <v>2630</v>
      </c>
      <c r="I104" s="2" t="s">
        <v>2631</v>
      </c>
      <c r="J104" s="2" t="s">
        <v>2632</v>
      </c>
      <c r="K104" s="3">
        <v>23520.0</v>
      </c>
      <c r="L104" s="2" t="s">
        <v>46</v>
      </c>
      <c r="M104" s="3">
        <v>463.0</v>
      </c>
      <c r="N104" s="3">
        <v>27.0</v>
      </c>
      <c r="O104" s="5" t="b">
        <v>1</v>
      </c>
      <c r="P104" s="5" t="b">
        <v>1</v>
      </c>
      <c r="Q104" s="5" t="b">
        <v>0</v>
      </c>
      <c r="R104" s="3">
        <v>40.0</v>
      </c>
      <c r="S104" s="2" t="s">
        <v>35</v>
      </c>
      <c r="T104" s="5" t="b">
        <v>0</v>
      </c>
      <c r="U104" s="3">
        <v>13.0</v>
      </c>
      <c r="V104" s="3">
        <v>46.0</v>
      </c>
      <c r="W104" s="3">
        <v>1.0</v>
      </c>
      <c r="X104" s="3">
        <v>16.0</v>
      </c>
      <c r="Y104" s="3">
        <v>435.0</v>
      </c>
      <c r="Z104" s="3">
        <v>6.0</v>
      </c>
      <c r="AA104" s="2" t="s">
        <v>48</v>
      </c>
      <c r="AB104" s="2" t="s">
        <v>37</v>
      </c>
      <c r="AC104" s="3">
        <v>66.0</v>
      </c>
      <c r="AD104" s="3">
        <v>2036.0</v>
      </c>
      <c r="AE104" s="2" t="s">
        <v>7351</v>
      </c>
      <c r="AF104" s="47" t="s">
        <v>7616</v>
      </c>
      <c r="AG104" s="52" t="str">
        <f t="shared" si="4"/>
        <v>effect</v>
      </c>
      <c r="AH104" s="53" t="s">
        <v>7617</v>
      </c>
      <c r="AI104" s="53" t="s">
        <v>7354</v>
      </c>
      <c r="AJ104" s="53" t="s">
        <v>7354</v>
      </c>
      <c r="AK104" s="47" t="s">
        <v>7355</v>
      </c>
      <c r="AL104" s="54" t="s">
        <v>7356</v>
      </c>
      <c r="AM104" s="53" t="s">
        <v>7351</v>
      </c>
      <c r="AN104" s="53" t="s">
        <v>7354</v>
      </c>
      <c r="AO104" s="53" t="str">
        <f t="shared" si="2"/>
        <v>Header files</v>
      </c>
      <c r="AP104" s="55">
        <v>0.348</v>
      </c>
      <c r="AQ104" s="56">
        <v>1439.0</v>
      </c>
      <c r="AR104" s="56">
        <v>733.0</v>
      </c>
      <c r="AS104" s="47" t="s">
        <v>7618</v>
      </c>
      <c r="AT104" s="53" t="s">
        <v>7619</v>
      </c>
      <c r="AU104" s="52" t="s">
        <v>7358</v>
      </c>
      <c r="AV104" s="52" t="s">
        <v>7358</v>
      </c>
      <c r="AW104" s="47" t="s">
        <v>7614</v>
      </c>
      <c r="AX104" s="47" t="s">
        <v>7620</v>
      </c>
    </row>
    <row r="105">
      <c r="A105" s="3" t="s">
        <v>7621</v>
      </c>
      <c r="B105" s="4" t="s">
        <v>2641</v>
      </c>
      <c r="C105" s="2" t="s">
        <v>2642</v>
      </c>
      <c r="D105" s="2" t="s">
        <v>2643</v>
      </c>
      <c r="E105" s="2" t="s">
        <v>2644</v>
      </c>
      <c r="F105" s="2" t="s">
        <v>2645</v>
      </c>
      <c r="G105" s="17" t="s">
        <v>7350</v>
      </c>
      <c r="H105" s="2" t="s">
        <v>2646</v>
      </c>
      <c r="I105" s="2" t="s">
        <v>2647</v>
      </c>
      <c r="J105" s="2" t="s">
        <v>2648</v>
      </c>
      <c r="K105" s="3">
        <v>4689.0</v>
      </c>
      <c r="L105" s="2" t="s">
        <v>46</v>
      </c>
      <c r="M105" s="3">
        <v>430.0</v>
      </c>
      <c r="N105" s="3">
        <v>0.0</v>
      </c>
      <c r="O105" s="5" t="b">
        <v>1</v>
      </c>
      <c r="P105" s="5" t="b">
        <v>1</v>
      </c>
      <c r="Q105" s="5" t="b">
        <v>0</v>
      </c>
      <c r="R105" s="3">
        <v>17.0</v>
      </c>
      <c r="S105" s="2" t="s">
        <v>35</v>
      </c>
      <c r="T105" s="5" t="b">
        <v>0</v>
      </c>
      <c r="U105" s="3">
        <v>0.0</v>
      </c>
      <c r="V105" s="3">
        <v>0.0</v>
      </c>
      <c r="W105" s="3">
        <v>0.0</v>
      </c>
      <c r="X105" s="3">
        <v>0.0</v>
      </c>
      <c r="Y105" s="3">
        <v>1.0</v>
      </c>
      <c r="Z105" s="3">
        <v>1.0</v>
      </c>
      <c r="AA105" s="2" t="s">
        <v>48</v>
      </c>
      <c r="AB105" s="2" t="s">
        <v>37</v>
      </c>
      <c r="AC105" s="3">
        <v>31.0</v>
      </c>
      <c r="AD105" s="3">
        <v>402.0</v>
      </c>
      <c r="AE105" s="2" t="s">
        <v>7351</v>
      </c>
      <c r="AF105" s="47" t="s">
        <v>7622</v>
      </c>
      <c r="AG105" s="52" t="str">
        <f t="shared" si="4"/>
        <v>effect </v>
      </c>
      <c r="AH105" s="53" t="s">
        <v>7367</v>
      </c>
      <c r="AI105" s="53" t="s">
        <v>7354</v>
      </c>
      <c r="AJ105" s="53" t="s">
        <v>7354</v>
      </c>
      <c r="AK105" s="47" t="s">
        <v>7355</v>
      </c>
      <c r="AL105" s="54" t="s">
        <v>7356</v>
      </c>
      <c r="AM105" s="53" t="s">
        <v>7351</v>
      </c>
      <c r="AN105" s="53" t="s">
        <v>7354</v>
      </c>
      <c r="AO105" s="53" t="str">
        <f t="shared" si="2"/>
        <v>Header files</v>
      </c>
      <c r="AP105" s="58">
        <v>0.1251</v>
      </c>
      <c r="AQ105" s="59">
        <v>668.0</v>
      </c>
      <c r="AR105" s="59">
        <v>400.0</v>
      </c>
      <c r="AS105" s="47" t="s">
        <v>7623</v>
      </c>
      <c r="AT105" s="53" t="s">
        <v>7624</v>
      </c>
      <c r="AU105" s="57"/>
      <c r="AV105" s="57"/>
      <c r="AW105" s="53"/>
      <c r="AX105" s="53"/>
    </row>
    <row r="106">
      <c r="A106" s="3" t="s">
        <v>7625</v>
      </c>
      <c r="B106" s="4" t="s">
        <v>2657</v>
      </c>
      <c r="C106" s="2" t="s">
        <v>2658</v>
      </c>
      <c r="D106" s="2" t="s">
        <v>2659</v>
      </c>
      <c r="E106" s="2" t="s">
        <v>2660</v>
      </c>
      <c r="F106" s="2" t="s">
        <v>2661</v>
      </c>
      <c r="G106" s="17" t="s">
        <v>7626</v>
      </c>
      <c r="H106" s="2" t="s">
        <v>2662</v>
      </c>
      <c r="I106" s="2" t="s">
        <v>2663</v>
      </c>
      <c r="J106" s="2" t="s">
        <v>2664</v>
      </c>
      <c r="K106" s="3">
        <v>9666.0</v>
      </c>
      <c r="L106" s="2" t="s">
        <v>46</v>
      </c>
      <c r="M106" s="3">
        <v>410.0</v>
      </c>
      <c r="N106" s="3">
        <v>21.0</v>
      </c>
      <c r="O106" s="5" t="b">
        <v>1</v>
      </c>
      <c r="P106" s="5" t="b">
        <v>1</v>
      </c>
      <c r="Q106" s="5" t="b">
        <v>1</v>
      </c>
      <c r="R106" s="3">
        <v>51.0</v>
      </c>
      <c r="S106" s="2" t="s">
        <v>136</v>
      </c>
      <c r="T106" s="5" t="b">
        <v>0</v>
      </c>
      <c r="U106" s="3">
        <v>31.0</v>
      </c>
      <c r="V106" s="3">
        <v>108.0</v>
      </c>
      <c r="W106" s="3">
        <v>2.0</v>
      </c>
      <c r="X106" s="3">
        <v>79.0</v>
      </c>
      <c r="Y106" s="3">
        <v>1425.0</v>
      </c>
      <c r="Z106" s="3">
        <v>22.0</v>
      </c>
      <c r="AA106" s="2" t="s">
        <v>845</v>
      </c>
      <c r="AB106" s="2" t="s">
        <v>67</v>
      </c>
      <c r="AC106" s="3">
        <v>18.0</v>
      </c>
      <c r="AD106" s="3">
        <v>3986.0</v>
      </c>
      <c r="AE106" s="2" t="s">
        <v>7351</v>
      </c>
      <c r="AF106" s="47" t="s">
        <v>7352</v>
      </c>
      <c r="AG106" s="52" t="str">
        <f t="shared" si="4"/>
        <v>virtual instrument</v>
      </c>
      <c r="AH106" s="53" t="s">
        <v>7363</v>
      </c>
      <c r="AI106" s="53" t="s">
        <v>7351</v>
      </c>
      <c r="AJ106" s="53" t="s">
        <v>7457</v>
      </c>
      <c r="AK106" s="47" t="s">
        <v>7427</v>
      </c>
      <c r="AL106" s="54" t="s">
        <v>7356</v>
      </c>
      <c r="AM106" s="53" t="s">
        <v>7351</v>
      </c>
      <c r="AN106" s="53" t="s">
        <v>7354</v>
      </c>
      <c r="AO106" s="53" t="str">
        <f t="shared" si="2"/>
        <v>Header files</v>
      </c>
      <c r="AP106" s="55">
        <v>0.1687</v>
      </c>
      <c r="AQ106" s="56">
        <v>1039.0</v>
      </c>
      <c r="AR106" s="56">
        <v>743.0</v>
      </c>
      <c r="AS106" s="53"/>
      <c r="AT106" s="53" t="s">
        <v>7627</v>
      </c>
      <c r="AU106" s="52" t="s">
        <v>7358</v>
      </c>
      <c r="AV106" s="52" t="s">
        <v>7358</v>
      </c>
      <c r="AW106" s="47" t="s">
        <v>7628</v>
      </c>
      <c r="AX106" s="47" t="s">
        <v>7629</v>
      </c>
    </row>
    <row r="107">
      <c r="A107" s="3" t="s">
        <v>7630</v>
      </c>
      <c r="B107" s="4" t="s">
        <v>2681</v>
      </c>
      <c r="C107" s="2" t="s">
        <v>2682</v>
      </c>
      <c r="D107" s="2" t="s">
        <v>2683</v>
      </c>
      <c r="E107" s="2" t="s">
        <v>7631</v>
      </c>
      <c r="F107" s="2" t="s">
        <v>2685</v>
      </c>
      <c r="G107" s="17" t="s">
        <v>7406</v>
      </c>
      <c r="H107" s="2" t="s">
        <v>2686</v>
      </c>
      <c r="I107" s="2" t="s">
        <v>2687</v>
      </c>
      <c r="J107" s="2" t="s">
        <v>2688</v>
      </c>
      <c r="K107" s="3">
        <v>12859.0</v>
      </c>
      <c r="L107" s="2" t="s">
        <v>46</v>
      </c>
      <c r="M107" s="3">
        <v>383.0</v>
      </c>
      <c r="N107" s="3">
        <v>20.0</v>
      </c>
      <c r="O107" s="5" t="b">
        <v>1</v>
      </c>
      <c r="P107" s="5" t="b">
        <v>1</v>
      </c>
      <c r="Q107" s="5" t="b">
        <v>0</v>
      </c>
      <c r="R107" s="3">
        <v>20.0</v>
      </c>
      <c r="S107" s="2" t="s">
        <v>35</v>
      </c>
      <c r="T107" s="5" t="b">
        <v>0</v>
      </c>
      <c r="U107" s="3">
        <v>36.0</v>
      </c>
      <c r="V107" s="3">
        <v>42.0</v>
      </c>
      <c r="W107" s="3">
        <v>1.0</v>
      </c>
      <c r="X107" s="3">
        <v>15.0</v>
      </c>
      <c r="Y107" s="3">
        <v>559.0</v>
      </c>
      <c r="Z107" s="3">
        <v>7.0</v>
      </c>
      <c r="AA107" s="2" t="s">
        <v>36</v>
      </c>
      <c r="AB107" s="2" t="s">
        <v>37</v>
      </c>
      <c r="AC107" s="3">
        <v>138.0</v>
      </c>
      <c r="AD107" s="3">
        <v>1963.0</v>
      </c>
      <c r="AE107" s="2" t="s">
        <v>7351</v>
      </c>
      <c r="AF107" s="47" t="s">
        <v>7352</v>
      </c>
      <c r="AG107" s="52" t="str">
        <f t="shared" si="4"/>
        <v>virtual instrument</v>
      </c>
      <c r="AH107" s="53" t="s">
        <v>2440</v>
      </c>
      <c r="AI107" s="53" t="s">
        <v>7354</v>
      </c>
      <c r="AJ107" s="53" t="s">
        <v>7354</v>
      </c>
      <c r="AK107" s="47" t="s">
        <v>7632</v>
      </c>
      <c r="AL107" s="54" t="s">
        <v>7356</v>
      </c>
      <c r="AM107" s="53" t="s">
        <v>7351</v>
      </c>
      <c r="AN107" s="53" t="s">
        <v>7354</v>
      </c>
      <c r="AO107" s="53" t="str">
        <f t="shared" si="2"/>
        <v>Header files</v>
      </c>
      <c r="AP107" s="55">
        <v>0.152</v>
      </c>
      <c r="AQ107" s="56">
        <v>1561.0</v>
      </c>
      <c r="AR107" s="56">
        <v>1205.0</v>
      </c>
      <c r="AS107" s="53"/>
      <c r="AT107" s="53" t="s">
        <v>7598</v>
      </c>
      <c r="AU107" s="52" t="s">
        <v>7358</v>
      </c>
      <c r="AV107" s="52" t="s">
        <v>7358</v>
      </c>
      <c r="AW107" s="47" t="s">
        <v>7633</v>
      </c>
      <c r="AX107" s="47" t="s">
        <v>7634</v>
      </c>
    </row>
    <row r="108">
      <c r="A108" s="3" t="s">
        <v>7635</v>
      </c>
      <c r="B108" s="4" t="s">
        <v>2698</v>
      </c>
      <c r="C108" s="2" t="s">
        <v>2699</v>
      </c>
      <c r="D108" s="2" t="s">
        <v>2700</v>
      </c>
      <c r="E108" s="2" t="s">
        <v>2701</v>
      </c>
      <c r="F108" s="2" t="s">
        <v>2702</v>
      </c>
      <c r="G108" s="17" t="s">
        <v>7406</v>
      </c>
      <c r="H108" s="2" t="s">
        <v>2703</v>
      </c>
      <c r="I108" s="2" t="s">
        <v>2704</v>
      </c>
      <c r="J108" s="2" t="s">
        <v>2705</v>
      </c>
      <c r="K108" s="3">
        <v>1561.0</v>
      </c>
      <c r="L108" s="2" t="s">
        <v>46</v>
      </c>
      <c r="M108" s="3">
        <v>281.0</v>
      </c>
      <c r="N108" s="3">
        <v>0.0</v>
      </c>
      <c r="O108" s="5" t="b">
        <v>1</v>
      </c>
      <c r="P108" s="5" t="b">
        <v>1</v>
      </c>
      <c r="Q108" s="5" t="b">
        <v>0</v>
      </c>
      <c r="R108" s="3">
        <v>39.0</v>
      </c>
      <c r="S108" s="2" t="s">
        <v>35</v>
      </c>
      <c r="T108" s="5" t="b">
        <v>0</v>
      </c>
      <c r="U108" s="3">
        <v>0.0</v>
      </c>
      <c r="V108" s="3">
        <v>0.0</v>
      </c>
      <c r="W108" s="3">
        <v>0.0</v>
      </c>
      <c r="X108" s="3">
        <v>0.0</v>
      </c>
      <c r="Y108" s="3">
        <v>1.0</v>
      </c>
      <c r="Z108" s="3">
        <v>1.0</v>
      </c>
      <c r="AA108" s="2" t="s">
        <v>213</v>
      </c>
      <c r="AB108" s="2" t="s">
        <v>37</v>
      </c>
      <c r="AC108" s="3">
        <v>618.0</v>
      </c>
      <c r="AD108" s="3">
        <v>2040.0</v>
      </c>
      <c r="AE108" s="2" t="s">
        <v>7351</v>
      </c>
      <c r="AF108" s="47" t="s">
        <v>7366</v>
      </c>
      <c r="AG108" s="52" t="str">
        <f t="shared" si="4"/>
        <v>effect</v>
      </c>
      <c r="AH108" s="53" t="s">
        <v>2440</v>
      </c>
      <c r="AI108" s="53" t="s">
        <v>7354</v>
      </c>
      <c r="AJ108" s="53" t="s">
        <v>7354</v>
      </c>
      <c r="AK108" s="47" t="s">
        <v>7355</v>
      </c>
      <c r="AL108" s="54" t="s">
        <v>7356</v>
      </c>
      <c r="AM108" s="53" t="s">
        <v>7351</v>
      </c>
      <c r="AN108" s="53" t="s">
        <v>7354</v>
      </c>
      <c r="AO108" s="53" t="str">
        <f t="shared" si="2"/>
        <v>Header files</v>
      </c>
      <c r="AP108" s="55">
        <v>0.007</v>
      </c>
      <c r="AQ108" s="56">
        <v>240.0</v>
      </c>
      <c r="AR108" s="56">
        <v>175.0</v>
      </c>
      <c r="AS108" s="53"/>
      <c r="AT108" s="53" t="s">
        <v>7636</v>
      </c>
      <c r="AU108" s="57"/>
      <c r="AV108" s="57"/>
      <c r="AW108" s="53"/>
      <c r="AX108" s="53"/>
    </row>
    <row r="109">
      <c r="A109" s="3" t="s">
        <v>7637</v>
      </c>
      <c r="B109" s="4" t="s">
        <v>2730</v>
      </c>
      <c r="C109" s="2" t="s">
        <v>2731</v>
      </c>
      <c r="D109" s="2" t="s">
        <v>2732</v>
      </c>
      <c r="E109" s="2" t="s">
        <v>2733</v>
      </c>
      <c r="F109" s="2" t="s">
        <v>2734</v>
      </c>
      <c r="G109" s="17" t="s">
        <v>7638</v>
      </c>
      <c r="H109" s="2" t="s">
        <v>2735</v>
      </c>
      <c r="I109" s="2" t="s">
        <v>2736</v>
      </c>
      <c r="J109" s="2" t="s">
        <v>2737</v>
      </c>
      <c r="K109" s="3">
        <v>28569.0</v>
      </c>
      <c r="L109" s="2" t="s">
        <v>2738</v>
      </c>
      <c r="M109" s="3">
        <v>227.0</v>
      </c>
      <c r="N109" s="3">
        <v>0.0</v>
      </c>
      <c r="O109" s="5" t="b">
        <v>1</v>
      </c>
      <c r="P109" s="5" t="b">
        <v>1</v>
      </c>
      <c r="Q109" s="5" t="b">
        <v>0</v>
      </c>
      <c r="R109" s="3">
        <v>36.0</v>
      </c>
      <c r="S109" s="2" t="s">
        <v>35</v>
      </c>
      <c r="T109" s="5" t="b">
        <v>0</v>
      </c>
      <c r="U109" s="3">
        <v>0.0</v>
      </c>
      <c r="V109" s="3">
        <v>0.0</v>
      </c>
      <c r="W109" s="3">
        <v>0.0</v>
      </c>
      <c r="X109" s="3">
        <v>0.0</v>
      </c>
      <c r="Y109" s="3">
        <v>1.0</v>
      </c>
      <c r="Z109" s="3">
        <v>1.0</v>
      </c>
      <c r="AA109" s="2" t="s">
        <v>845</v>
      </c>
      <c r="AB109" s="2" t="s">
        <v>37</v>
      </c>
      <c r="AC109" s="3">
        <v>266.0</v>
      </c>
      <c r="AD109" s="3">
        <v>3421.0</v>
      </c>
      <c r="AE109" s="2" t="s">
        <v>7351</v>
      </c>
      <c r="AF109" s="47" t="s">
        <v>7639</v>
      </c>
      <c r="AG109" s="47" t="s">
        <v>7640</v>
      </c>
      <c r="AH109" s="53" t="s">
        <v>7367</v>
      </c>
      <c r="AI109" s="53" t="s">
        <v>7354</v>
      </c>
      <c r="AJ109" s="53" t="s">
        <v>7354</v>
      </c>
      <c r="AK109" s="47" t="s">
        <v>7355</v>
      </c>
      <c r="AL109" s="54" t="s">
        <v>7356</v>
      </c>
      <c r="AM109" s="53" t="s">
        <v>7351</v>
      </c>
      <c r="AN109" s="53" t="s">
        <v>7354</v>
      </c>
      <c r="AO109" s="53" t="str">
        <f t="shared" si="2"/>
        <v>Header files</v>
      </c>
      <c r="AP109" s="55">
        <v>0.0811</v>
      </c>
      <c r="AQ109" s="56">
        <v>1087.0</v>
      </c>
      <c r="AR109" s="56">
        <v>984.0</v>
      </c>
      <c r="AS109" s="53"/>
      <c r="AT109" s="53" t="s">
        <v>7641</v>
      </c>
      <c r="AU109" s="57"/>
      <c r="AV109" s="57"/>
      <c r="AW109" s="53"/>
      <c r="AX109" s="53"/>
    </row>
    <row r="110">
      <c r="A110" s="3" t="s">
        <v>7642</v>
      </c>
      <c r="B110" s="4" t="s">
        <v>2763</v>
      </c>
      <c r="C110" s="2" t="s">
        <v>2764</v>
      </c>
      <c r="D110" s="2" t="s">
        <v>2765</v>
      </c>
      <c r="E110" s="2" t="s">
        <v>2766</v>
      </c>
      <c r="F110" s="2" t="s">
        <v>2767</v>
      </c>
      <c r="G110" s="17" t="s">
        <v>7406</v>
      </c>
      <c r="H110" s="2" t="s">
        <v>2768</v>
      </c>
      <c r="I110" s="2" t="s">
        <v>2769</v>
      </c>
      <c r="J110" s="2" t="s">
        <v>2770</v>
      </c>
      <c r="K110" s="3">
        <v>3484.0</v>
      </c>
      <c r="L110" s="2" t="s">
        <v>46</v>
      </c>
      <c r="M110" s="3">
        <v>187.0</v>
      </c>
      <c r="N110" s="3">
        <v>8.0</v>
      </c>
      <c r="O110" s="5" t="b">
        <v>1</v>
      </c>
      <c r="P110" s="5" t="b">
        <v>1</v>
      </c>
      <c r="Q110" s="5" t="b">
        <v>0</v>
      </c>
      <c r="R110" s="3">
        <v>18.0</v>
      </c>
      <c r="S110" s="2" t="s">
        <v>35</v>
      </c>
      <c r="T110" s="5" t="b">
        <v>0</v>
      </c>
      <c r="U110" s="3">
        <v>43.0</v>
      </c>
      <c r="V110" s="3">
        <v>103.0</v>
      </c>
      <c r="W110" s="3">
        <v>1.0</v>
      </c>
      <c r="X110" s="3">
        <v>21.0</v>
      </c>
      <c r="Y110" s="3">
        <v>487.0</v>
      </c>
      <c r="Z110" s="3">
        <v>6.0</v>
      </c>
      <c r="AA110" s="2" t="s">
        <v>48</v>
      </c>
      <c r="AB110" s="2" t="s">
        <v>67</v>
      </c>
      <c r="AC110" s="3">
        <v>25.0</v>
      </c>
      <c r="AD110" s="3">
        <v>2061.0</v>
      </c>
      <c r="AE110" s="2" t="s">
        <v>7351</v>
      </c>
      <c r="AF110" s="47" t="s">
        <v>7643</v>
      </c>
      <c r="AG110" s="47" t="s">
        <v>7528</v>
      </c>
      <c r="AH110" s="53" t="s">
        <v>7367</v>
      </c>
      <c r="AI110" s="53" t="s">
        <v>7354</v>
      </c>
      <c r="AJ110" s="53" t="s">
        <v>7354</v>
      </c>
      <c r="AK110" s="47" t="s">
        <v>7644</v>
      </c>
      <c r="AL110" s="54" t="s">
        <v>7356</v>
      </c>
      <c r="AM110" s="53" t="s">
        <v>7351</v>
      </c>
      <c r="AN110" s="53" t="s">
        <v>7351</v>
      </c>
      <c r="AO110" s="53" t="str">
        <f t="shared" si="2"/>
        <v>Both</v>
      </c>
      <c r="AP110" s="55">
        <v>0.063</v>
      </c>
      <c r="AQ110" s="56">
        <v>821.0</v>
      </c>
      <c r="AR110" s="56">
        <v>500.0</v>
      </c>
      <c r="AS110" s="53"/>
      <c r="AT110" s="53" t="s">
        <v>7645</v>
      </c>
      <c r="AU110" s="52" t="s">
        <v>7358</v>
      </c>
      <c r="AV110" s="52" t="s">
        <v>7358</v>
      </c>
      <c r="AW110" s="47" t="s">
        <v>7646</v>
      </c>
      <c r="AX110" s="47" t="s">
        <v>7647</v>
      </c>
    </row>
    <row r="111">
      <c r="A111" s="3" t="s">
        <v>7648</v>
      </c>
      <c r="B111" s="4" t="s">
        <v>2771</v>
      </c>
      <c r="C111" s="2" t="s">
        <v>2772</v>
      </c>
      <c r="D111" s="2" t="s">
        <v>2773</v>
      </c>
      <c r="E111" s="2" t="s">
        <v>2774</v>
      </c>
      <c r="F111" s="2" t="s">
        <v>2775</v>
      </c>
      <c r="G111" s="17" t="s">
        <v>7378</v>
      </c>
      <c r="H111" s="2" t="s">
        <v>2776</v>
      </c>
      <c r="I111" s="2" t="s">
        <v>2777</v>
      </c>
      <c r="J111" s="2" t="s">
        <v>2778</v>
      </c>
      <c r="K111" s="3">
        <v>15113.0</v>
      </c>
      <c r="L111" s="2" t="s">
        <v>46</v>
      </c>
      <c r="M111" s="3">
        <v>175.0</v>
      </c>
      <c r="N111" s="3">
        <v>10.0</v>
      </c>
      <c r="O111" s="5" t="b">
        <v>1</v>
      </c>
      <c r="P111" s="5" t="b">
        <v>1</v>
      </c>
      <c r="Q111" s="5" t="b">
        <v>0</v>
      </c>
      <c r="R111" s="3">
        <v>6.0</v>
      </c>
      <c r="S111" s="2" t="s">
        <v>47</v>
      </c>
      <c r="T111" s="5" t="b">
        <v>0</v>
      </c>
      <c r="U111" s="3">
        <v>5.0</v>
      </c>
      <c r="V111" s="3">
        <v>21.0</v>
      </c>
      <c r="W111" s="3">
        <v>1.0</v>
      </c>
      <c r="X111" s="3">
        <v>38.0</v>
      </c>
      <c r="Y111" s="3">
        <v>1987.0</v>
      </c>
      <c r="Z111" s="3">
        <v>2.0</v>
      </c>
      <c r="AA111" s="2" t="s">
        <v>845</v>
      </c>
      <c r="AB111" s="2" t="s">
        <v>37</v>
      </c>
      <c r="AC111" s="3">
        <v>38.0</v>
      </c>
      <c r="AD111" s="3">
        <v>1092.0</v>
      </c>
      <c r="AE111" s="2" t="s">
        <v>7351</v>
      </c>
      <c r="AF111" s="47" t="s">
        <v>7649</v>
      </c>
      <c r="AG111" s="47" t="s">
        <v>7528</v>
      </c>
      <c r="AH111" s="53" t="s">
        <v>7650</v>
      </c>
      <c r="AI111" s="53" t="s">
        <v>7351</v>
      </c>
      <c r="AJ111" s="53" t="s">
        <v>7354</v>
      </c>
      <c r="AK111" s="47" t="s">
        <v>7355</v>
      </c>
      <c r="AL111" s="54" t="s">
        <v>7356</v>
      </c>
      <c r="AM111" s="53" t="s">
        <v>7351</v>
      </c>
      <c r="AN111" s="53" t="s">
        <v>7354</v>
      </c>
      <c r="AO111" s="53" t="str">
        <f t="shared" si="2"/>
        <v>Header files</v>
      </c>
      <c r="AP111" s="55">
        <v>0.2997</v>
      </c>
      <c r="AQ111" s="56">
        <v>2441.0</v>
      </c>
      <c r="AR111" s="56">
        <v>1912.0</v>
      </c>
      <c r="AS111" s="47" t="s">
        <v>7651</v>
      </c>
      <c r="AT111" s="53" t="s">
        <v>7598</v>
      </c>
      <c r="AU111" s="52" t="s">
        <v>7358</v>
      </c>
      <c r="AV111" s="52" t="s">
        <v>7358</v>
      </c>
      <c r="AW111" s="47" t="s">
        <v>7609</v>
      </c>
      <c r="AX111" s="47" t="s">
        <v>7652</v>
      </c>
    </row>
    <row r="112">
      <c r="A112" s="3" t="s">
        <v>7653</v>
      </c>
      <c r="B112" s="4" t="s">
        <v>2795</v>
      </c>
      <c r="C112" s="2" t="s">
        <v>2796</v>
      </c>
      <c r="D112" s="2" t="s">
        <v>2797</v>
      </c>
      <c r="E112" s="2" t="s">
        <v>2798</v>
      </c>
      <c r="F112" s="2" t="s">
        <v>2799</v>
      </c>
      <c r="G112" s="17" t="s">
        <v>7378</v>
      </c>
      <c r="H112" s="2" t="s">
        <v>2800</v>
      </c>
      <c r="I112" s="2" t="s">
        <v>2801</v>
      </c>
      <c r="J112" s="2" t="s">
        <v>2802</v>
      </c>
      <c r="K112" s="3">
        <v>48228.0</v>
      </c>
      <c r="L112" s="2" t="s">
        <v>278</v>
      </c>
      <c r="M112" s="3">
        <v>132.0</v>
      </c>
      <c r="N112" s="3">
        <v>0.0</v>
      </c>
      <c r="O112" s="5" t="b">
        <v>1</v>
      </c>
      <c r="P112" s="5" t="b">
        <v>1</v>
      </c>
      <c r="Q112" s="5" t="b">
        <v>0</v>
      </c>
      <c r="R112" s="3">
        <v>14.0</v>
      </c>
      <c r="S112" s="2" t="s">
        <v>35</v>
      </c>
      <c r="T112" s="5" t="b">
        <v>0</v>
      </c>
      <c r="U112" s="3">
        <v>0.0</v>
      </c>
      <c r="V112" s="3">
        <v>0.0</v>
      </c>
      <c r="W112" s="3">
        <v>0.0</v>
      </c>
      <c r="X112" s="3">
        <v>0.0</v>
      </c>
      <c r="Y112" s="3">
        <v>1.0</v>
      </c>
      <c r="Z112" s="3">
        <v>1.0</v>
      </c>
      <c r="AA112" s="2" t="s">
        <v>48</v>
      </c>
      <c r="AB112" s="2" t="s">
        <v>37</v>
      </c>
      <c r="AC112" s="3">
        <v>754.0</v>
      </c>
      <c r="AD112" s="3">
        <v>1149.0</v>
      </c>
      <c r="AE112" s="2" t="s">
        <v>7351</v>
      </c>
      <c r="AF112" s="47" t="s">
        <v>7654</v>
      </c>
      <c r="AG112" s="47" t="s">
        <v>7528</v>
      </c>
      <c r="AH112" s="53" t="s">
        <v>2440</v>
      </c>
      <c r="AI112" s="53" t="s">
        <v>7351</v>
      </c>
      <c r="AJ112" s="53" t="s">
        <v>7354</v>
      </c>
      <c r="AK112" s="47" t="s">
        <v>7355</v>
      </c>
      <c r="AL112" s="54" t="s">
        <v>7356</v>
      </c>
      <c r="AM112" s="53" t="s">
        <v>7351</v>
      </c>
      <c r="AN112" s="53" t="s">
        <v>7354</v>
      </c>
      <c r="AO112" s="53" t="str">
        <f t="shared" si="2"/>
        <v>Header files</v>
      </c>
      <c r="AP112" s="55">
        <v>0.0</v>
      </c>
      <c r="AQ112" s="56">
        <v>1098.0</v>
      </c>
      <c r="AR112" s="56">
        <v>984.0</v>
      </c>
      <c r="AS112" s="47" t="s">
        <v>7655</v>
      </c>
      <c r="AT112" s="53" t="s">
        <v>7598</v>
      </c>
      <c r="AU112" s="57"/>
      <c r="AV112" s="57"/>
      <c r="AW112" s="53"/>
      <c r="AX112" s="53"/>
    </row>
    <row r="113">
      <c r="A113" s="3" t="s">
        <v>7656</v>
      </c>
      <c r="B113" s="4" t="s">
        <v>2803</v>
      </c>
      <c r="C113" s="2" t="s">
        <v>2804</v>
      </c>
      <c r="D113" s="2" t="s">
        <v>2805</v>
      </c>
      <c r="E113" s="2" t="s">
        <v>2806</v>
      </c>
      <c r="F113" s="2" t="s">
        <v>2807</v>
      </c>
      <c r="G113" s="17" t="s">
        <v>7414</v>
      </c>
      <c r="H113" s="2" t="s">
        <v>2808</v>
      </c>
      <c r="I113" s="2" t="s">
        <v>2809</v>
      </c>
      <c r="J113" s="2" t="s">
        <v>2810</v>
      </c>
      <c r="K113" s="3">
        <v>7032.0</v>
      </c>
      <c r="L113" s="2" t="s">
        <v>46</v>
      </c>
      <c r="M113" s="3">
        <v>121.0</v>
      </c>
      <c r="N113" s="3">
        <v>0.0</v>
      </c>
      <c r="O113" s="5" t="b">
        <v>1</v>
      </c>
      <c r="P113" s="5" t="b">
        <v>1</v>
      </c>
      <c r="Q113" s="5" t="b">
        <v>1</v>
      </c>
      <c r="R113" s="3">
        <v>8.0</v>
      </c>
      <c r="S113" s="2" t="s">
        <v>35</v>
      </c>
      <c r="T113" s="5" t="b">
        <v>0</v>
      </c>
      <c r="U113" s="3">
        <v>0.0</v>
      </c>
      <c r="V113" s="3">
        <v>0.0</v>
      </c>
      <c r="W113" s="3">
        <v>0.0</v>
      </c>
      <c r="X113" s="3">
        <v>0.0</v>
      </c>
      <c r="Y113" s="3">
        <v>1.0</v>
      </c>
      <c r="Z113" s="3">
        <v>1.0</v>
      </c>
      <c r="AA113" s="2" t="s">
        <v>48</v>
      </c>
      <c r="AB113" s="2" t="s">
        <v>37</v>
      </c>
      <c r="AC113" s="3">
        <v>943.0</v>
      </c>
      <c r="AD113" s="3">
        <v>2219.0</v>
      </c>
      <c r="AE113" s="2" t="s">
        <v>7351</v>
      </c>
      <c r="AF113" s="47" t="s">
        <v>7657</v>
      </c>
      <c r="AG113" s="47" t="s">
        <v>7528</v>
      </c>
      <c r="AH113" s="53" t="s">
        <v>7549</v>
      </c>
      <c r="AI113" s="53" t="s">
        <v>7354</v>
      </c>
      <c r="AJ113" s="53" t="s">
        <v>7354</v>
      </c>
      <c r="AK113" s="47" t="s">
        <v>7355</v>
      </c>
      <c r="AL113" s="54" t="s">
        <v>7356</v>
      </c>
      <c r="AM113" s="53" t="s">
        <v>7351</v>
      </c>
      <c r="AN113" s="53" t="s">
        <v>7354</v>
      </c>
      <c r="AO113" s="53" t="str">
        <f t="shared" si="2"/>
        <v>Header files</v>
      </c>
      <c r="AP113" s="55">
        <v>0.2985</v>
      </c>
      <c r="AQ113" s="56">
        <v>2095.0</v>
      </c>
      <c r="AR113" s="56">
        <v>19.01</v>
      </c>
      <c r="AS113" s="47" t="s">
        <v>7658</v>
      </c>
      <c r="AT113" s="53" t="s">
        <v>7380</v>
      </c>
      <c r="AU113" s="57"/>
      <c r="AV113" s="57"/>
      <c r="AW113" s="53"/>
      <c r="AX113" s="53"/>
    </row>
    <row r="114">
      <c r="A114" s="3" t="s">
        <v>7659</v>
      </c>
      <c r="B114" s="4" t="s">
        <v>2811</v>
      </c>
      <c r="C114" s="2" t="s">
        <v>2812</v>
      </c>
      <c r="D114" s="2" t="s">
        <v>2813</v>
      </c>
      <c r="E114" s="2" t="s">
        <v>2814</v>
      </c>
      <c r="F114" s="2" t="s">
        <v>2815</v>
      </c>
      <c r="G114" s="17" t="s">
        <v>7378</v>
      </c>
      <c r="H114" s="2" t="s">
        <v>2816</v>
      </c>
      <c r="I114" s="2" t="s">
        <v>2817</v>
      </c>
      <c r="J114" s="2" t="s">
        <v>2818</v>
      </c>
      <c r="K114" s="3">
        <v>852.0</v>
      </c>
      <c r="L114" s="2" t="s">
        <v>46</v>
      </c>
      <c r="M114" s="3">
        <v>119.0</v>
      </c>
      <c r="N114" s="3">
        <v>0.0</v>
      </c>
      <c r="O114" s="5" t="b">
        <v>0</v>
      </c>
      <c r="P114" s="5" t="b">
        <v>1</v>
      </c>
      <c r="Q114" s="5" t="b">
        <v>0</v>
      </c>
      <c r="R114" s="3">
        <v>25.0</v>
      </c>
      <c r="S114" s="2" t="s">
        <v>35</v>
      </c>
      <c r="T114" s="5" t="b">
        <v>0</v>
      </c>
      <c r="U114" s="3">
        <v>0.0</v>
      </c>
      <c r="V114" s="3">
        <v>0.0</v>
      </c>
      <c r="W114" s="3">
        <v>0.0</v>
      </c>
      <c r="X114" s="3">
        <v>0.0</v>
      </c>
      <c r="Y114" s="3">
        <v>1.0</v>
      </c>
      <c r="Z114" s="3">
        <v>1.0</v>
      </c>
      <c r="AA114" s="2" t="s">
        <v>48</v>
      </c>
      <c r="AB114" s="2" t="s">
        <v>37</v>
      </c>
      <c r="AC114" s="3">
        <v>1037.0</v>
      </c>
      <c r="AD114" s="3">
        <v>1329.0</v>
      </c>
      <c r="AE114" s="2" t="s">
        <v>7351</v>
      </c>
      <c r="AF114" s="47" t="s">
        <v>7581</v>
      </c>
      <c r="AG114" s="52" t="str">
        <f t="shared" ref="AG114:AG124" si="5">LEFT(AF114,FIND(" -",AF114)-1)</f>
        <v>effect</v>
      </c>
      <c r="AH114" s="53" t="s">
        <v>2440</v>
      </c>
      <c r="AI114" s="53" t="s">
        <v>7354</v>
      </c>
      <c r="AJ114" s="53" t="s">
        <v>7354</v>
      </c>
      <c r="AK114" s="47" t="s">
        <v>7355</v>
      </c>
      <c r="AL114" s="54" t="s">
        <v>7356</v>
      </c>
      <c r="AM114" s="53" t="s">
        <v>7351</v>
      </c>
      <c r="AN114" s="53" t="s">
        <v>7354</v>
      </c>
      <c r="AO114" s="53" t="str">
        <f t="shared" si="2"/>
        <v>Header files</v>
      </c>
      <c r="AP114" s="55">
        <v>0.087</v>
      </c>
      <c r="AQ114" s="56">
        <v>315.0</v>
      </c>
      <c r="AR114" s="56">
        <v>178.0</v>
      </c>
      <c r="AS114" s="53"/>
      <c r="AT114" s="53"/>
      <c r="AU114" s="57"/>
      <c r="AV114" s="57"/>
      <c r="AW114" s="53"/>
      <c r="AX114" s="53"/>
    </row>
    <row r="115">
      <c r="A115" s="3" t="s">
        <v>7660</v>
      </c>
      <c r="B115" s="4" t="s">
        <v>2860</v>
      </c>
      <c r="C115" s="2" t="s">
        <v>2861</v>
      </c>
      <c r="D115" s="2" t="s">
        <v>2862</v>
      </c>
      <c r="E115" s="2" t="s">
        <v>2863</v>
      </c>
      <c r="F115" s="2" t="s">
        <v>2864</v>
      </c>
      <c r="G115" s="17" t="s">
        <v>7414</v>
      </c>
      <c r="H115" s="2" t="s">
        <v>2865</v>
      </c>
      <c r="I115" s="2" t="s">
        <v>2866</v>
      </c>
      <c r="J115" s="2" t="s">
        <v>2867</v>
      </c>
      <c r="K115" s="3">
        <v>215.0</v>
      </c>
      <c r="L115" s="2" t="s">
        <v>46</v>
      </c>
      <c r="M115" s="3">
        <v>105.0</v>
      </c>
      <c r="N115" s="3">
        <v>12.0</v>
      </c>
      <c r="O115" s="5" t="b">
        <v>1</v>
      </c>
      <c r="P115" s="5" t="b">
        <v>1</v>
      </c>
      <c r="Q115" s="5" t="b">
        <v>0</v>
      </c>
      <c r="R115" s="3">
        <v>11.0</v>
      </c>
      <c r="S115" s="2" t="s">
        <v>35</v>
      </c>
      <c r="T115" s="5" t="b">
        <v>0</v>
      </c>
      <c r="U115" s="3">
        <v>13.0</v>
      </c>
      <c r="V115" s="3">
        <v>6.0</v>
      </c>
      <c r="W115" s="3">
        <v>1.0</v>
      </c>
      <c r="X115" s="3">
        <v>2.0</v>
      </c>
      <c r="Y115" s="3">
        <v>54.0</v>
      </c>
      <c r="Z115" s="3">
        <v>2.0</v>
      </c>
      <c r="AA115" s="2" t="s">
        <v>48</v>
      </c>
      <c r="AB115" s="2" t="s">
        <v>37</v>
      </c>
      <c r="AC115" s="3">
        <v>1383.0</v>
      </c>
      <c r="AD115" s="3">
        <v>2305.0</v>
      </c>
      <c r="AE115" s="2" t="s">
        <v>7351</v>
      </c>
      <c r="AF115" s="47" t="s">
        <v>7352</v>
      </c>
      <c r="AG115" s="52" t="str">
        <f t="shared" si="5"/>
        <v>virtual instrument</v>
      </c>
      <c r="AH115" s="53" t="s">
        <v>2440</v>
      </c>
      <c r="AI115" s="53" t="s">
        <v>7354</v>
      </c>
      <c r="AJ115" s="53" t="s">
        <v>7354</v>
      </c>
      <c r="AK115" s="47" t="s">
        <v>7355</v>
      </c>
      <c r="AL115" s="54" t="s">
        <v>7356</v>
      </c>
      <c r="AM115" s="53" t="s">
        <v>7351</v>
      </c>
      <c r="AN115" s="53" t="s">
        <v>7354</v>
      </c>
      <c r="AO115" s="53" t="str">
        <f t="shared" si="2"/>
        <v>Header files</v>
      </c>
      <c r="AP115" s="55">
        <v>0.127</v>
      </c>
      <c r="AQ115" s="56">
        <v>871.0</v>
      </c>
      <c r="AR115" s="56">
        <v>231.0</v>
      </c>
      <c r="AS115" s="53"/>
      <c r="AT115" s="53" t="s">
        <v>7380</v>
      </c>
      <c r="AU115" s="52" t="s">
        <v>7358</v>
      </c>
      <c r="AV115" s="52" t="s">
        <v>7358</v>
      </c>
      <c r="AW115" s="47" t="s">
        <v>7661</v>
      </c>
      <c r="AX115" s="47" t="s">
        <v>7662</v>
      </c>
    </row>
    <row r="116">
      <c r="A116" s="3" t="s">
        <v>7663</v>
      </c>
      <c r="B116" s="4" t="s">
        <v>2876</v>
      </c>
      <c r="C116" s="2" t="s">
        <v>2877</v>
      </c>
      <c r="D116" s="2" t="s">
        <v>2878</v>
      </c>
      <c r="E116" s="2" t="s">
        <v>2879</v>
      </c>
      <c r="F116" s="2" t="s">
        <v>2880</v>
      </c>
      <c r="G116" s="17" t="s">
        <v>7406</v>
      </c>
      <c r="H116" s="2" t="s">
        <v>2881</v>
      </c>
      <c r="I116" s="2" t="s">
        <v>2882</v>
      </c>
      <c r="J116" s="2" t="s">
        <v>2883</v>
      </c>
      <c r="K116" s="3">
        <v>971.0</v>
      </c>
      <c r="L116" s="2" t="s">
        <v>46</v>
      </c>
      <c r="M116" s="3">
        <v>96.0</v>
      </c>
      <c r="N116" s="3">
        <v>0.0</v>
      </c>
      <c r="O116" s="5" t="b">
        <v>1</v>
      </c>
      <c r="P116" s="5" t="b">
        <v>1</v>
      </c>
      <c r="Q116" s="5" t="b">
        <v>0</v>
      </c>
      <c r="R116" s="3">
        <v>4.0</v>
      </c>
      <c r="S116" s="2" t="s">
        <v>35</v>
      </c>
      <c r="T116" s="5" t="b">
        <v>0</v>
      </c>
      <c r="U116" s="3">
        <v>0.0</v>
      </c>
      <c r="V116" s="3">
        <v>0.0</v>
      </c>
      <c r="W116" s="3">
        <v>0.0</v>
      </c>
      <c r="X116" s="3">
        <v>0.0</v>
      </c>
      <c r="Y116" s="3">
        <v>1.0</v>
      </c>
      <c r="Z116" s="3">
        <v>1.0</v>
      </c>
      <c r="AA116" s="2" t="s">
        <v>48</v>
      </c>
      <c r="AB116" s="2" t="s">
        <v>67</v>
      </c>
      <c r="AC116" s="3">
        <v>214.0</v>
      </c>
      <c r="AD116" s="3">
        <v>1958.0</v>
      </c>
      <c r="AE116" s="2" t="s">
        <v>7351</v>
      </c>
      <c r="AF116" s="47" t="s">
        <v>7472</v>
      </c>
      <c r="AG116" s="52" t="str">
        <f t="shared" si="5"/>
        <v>effect</v>
      </c>
      <c r="AH116" s="53" t="s">
        <v>7367</v>
      </c>
      <c r="AI116" s="53" t="s">
        <v>7354</v>
      </c>
      <c r="AJ116" s="53" t="s">
        <v>7354</v>
      </c>
      <c r="AK116" s="47" t="s">
        <v>7664</v>
      </c>
      <c r="AL116" s="54" t="s">
        <v>7356</v>
      </c>
      <c r="AM116" s="53" t="s">
        <v>7351</v>
      </c>
      <c r="AN116" s="53" t="s">
        <v>7351</v>
      </c>
      <c r="AO116" s="53" t="str">
        <f t="shared" si="2"/>
        <v>Both</v>
      </c>
      <c r="AP116" s="55">
        <v>0.076</v>
      </c>
      <c r="AQ116" s="56">
        <v>277.0</v>
      </c>
      <c r="AR116" s="56">
        <v>188.0</v>
      </c>
      <c r="AS116" s="47" t="s">
        <v>7665</v>
      </c>
      <c r="AT116" s="53" t="s">
        <v>7666</v>
      </c>
      <c r="AU116" s="57"/>
      <c r="AV116" s="57"/>
      <c r="AW116" s="53"/>
      <c r="AX116" s="53"/>
    </row>
    <row r="117">
      <c r="A117" s="3" t="s">
        <v>7667</v>
      </c>
      <c r="B117" s="4" t="s">
        <v>2884</v>
      </c>
      <c r="C117" s="2" t="s">
        <v>2885</v>
      </c>
      <c r="D117" s="2" t="s">
        <v>2886</v>
      </c>
      <c r="E117" s="2" t="s">
        <v>2887</v>
      </c>
      <c r="F117" s="2" t="s">
        <v>2888</v>
      </c>
      <c r="G117" s="17" t="s">
        <v>7668</v>
      </c>
      <c r="H117" s="2" t="s">
        <v>2889</v>
      </c>
      <c r="I117" s="2" t="s">
        <v>2890</v>
      </c>
      <c r="J117" s="2" t="s">
        <v>2891</v>
      </c>
      <c r="K117" s="3">
        <v>340.0</v>
      </c>
      <c r="L117" s="2" t="s">
        <v>46</v>
      </c>
      <c r="M117" s="3">
        <v>95.0</v>
      </c>
      <c r="N117" s="3">
        <v>0.0</v>
      </c>
      <c r="O117" s="5" t="b">
        <v>1</v>
      </c>
      <c r="P117" s="5" t="b">
        <v>1</v>
      </c>
      <c r="Q117" s="5" t="b">
        <v>0</v>
      </c>
      <c r="R117" s="3">
        <v>20.0</v>
      </c>
      <c r="S117" s="2" t="s">
        <v>35</v>
      </c>
      <c r="T117" s="5" t="b">
        <v>0</v>
      </c>
      <c r="U117" s="3">
        <v>0.0</v>
      </c>
      <c r="V117" s="3">
        <v>0.0</v>
      </c>
      <c r="W117" s="3">
        <v>0.0</v>
      </c>
      <c r="X117" s="3">
        <v>0.0</v>
      </c>
      <c r="Y117" s="3">
        <v>1.0</v>
      </c>
      <c r="Z117" s="3">
        <v>1.0</v>
      </c>
      <c r="AA117" s="2" t="s">
        <v>85</v>
      </c>
      <c r="AB117" s="2" t="s">
        <v>67</v>
      </c>
      <c r="AC117" s="3">
        <v>2997.0</v>
      </c>
      <c r="AD117" s="3">
        <v>3002.0</v>
      </c>
      <c r="AE117" s="2" t="s">
        <v>7351</v>
      </c>
      <c r="AF117" s="47" t="s">
        <v>7669</v>
      </c>
      <c r="AG117" s="52" t="str">
        <f t="shared" si="5"/>
        <v>effect</v>
      </c>
      <c r="AH117" s="53" t="s">
        <v>7549</v>
      </c>
      <c r="AI117" s="53" t="s">
        <v>7354</v>
      </c>
      <c r="AJ117" s="53" t="s">
        <v>7354</v>
      </c>
      <c r="AK117" s="47" t="s">
        <v>7355</v>
      </c>
      <c r="AL117" s="54" t="s">
        <v>7356</v>
      </c>
      <c r="AM117" s="53" t="s">
        <v>7351</v>
      </c>
      <c r="AN117" s="53" t="s">
        <v>7354</v>
      </c>
      <c r="AO117" s="53" t="str">
        <f t="shared" si="2"/>
        <v>Header files</v>
      </c>
      <c r="AP117" s="55">
        <v>0.016</v>
      </c>
      <c r="AQ117" s="56">
        <v>621.0</v>
      </c>
      <c r="AR117" s="56">
        <v>540.0</v>
      </c>
      <c r="AS117" s="47" t="s">
        <v>7670</v>
      </c>
      <c r="AT117" s="53" t="s">
        <v>7375</v>
      </c>
      <c r="AU117" s="57"/>
      <c r="AV117" s="57"/>
      <c r="AW117" s="53"/>
      <c r="AX117" s="53"/>
    </row>
    <row r="118">
      <c r="A118" s="3" t="s">
        <v>7671</v>
      </c>
      <c r="B118" s="4" t="s">
        <v>2932</v>
      </c>
      <c r="C118" s="2" t="s">
        <v>2933</v>
      </c>
      <c r="D118" s="2" t="s">
        <v>2934</v>
      </c>
      <c r="E118" s="2" t="s">
        <v>2935</v>
      </c>
      <c r="F118" s="2" t="s">
        <v>2936</v>
      </c>
      <c r="G118" s="17" t="s">
        <v>7393</v>
      </c>
      <c r="H118" s="2" t="s">
        <v>2937</v>
      </c>
      <c r="I118" s="2" t="s">
        <v>2938</v>
      </c>
      <c r="J118" s="2" t="s">
        <v>2939</v>
      </c>
      <c r="K118" s="3">
        <v>1574.0</v>
      </c>
      <c r="L118" s="2" t="s">
        <v>46</v>
      </c>
      <c r="M118" s="3">
        <v>81.0</v>
      </c>
      <c r="N118" s="3">
        <v>0.0</v>
      </c>
      <c r="O118" s="5" t="b">
        <v>1</v>
      </c>
      <c r="P118" s="5" t="b">
        <v>1</v>
      </c>
      <c r="Q118" s="5" t="b">
        <v>0</v>
      </c>
      <c r="R118" s="3">
        <v>5.0</v>
      </c>
      <c r="S118" s="2" t="s">
        <v>35</v>
      </c>
      <c r="T118" s="5" t="b">
        <v>0</v>
      </c>
      <c r="U118" s="3">
        <v>0.0</v>
      </c>
      <c r="V118" s="3">
        <v>0.0</v>
      </c>
      <c r="W118" s="3">
        <v>0.0</v>
      </c>
      <c r="X118" s="3">
        <v>0.0</v>
      </c>
      <c r="Y118" s="3">
        <v>1.0</v>
      </c>
      <c r="Z118" s="3">
        <v>1.0</v>
      </c>
      <c r="AA118" s="2" t="s">
        <v>85</v>
      </c>
      <c r="AB118" s="2" t="s">
        <v>37</v>
      </c>
      <c r="AC118" s="3">
        <v>36.0</v>
      </c>
      <c r="AD118" s="3">
        <v>1413.0</v>
      </c>
      <c r="AE118" s="2" t="s">
        <v>7351</v>
      </c>
      <c r="AF118" s="48" t="s">
        <v>7400</v>
      </c>
      <c r="AG118" s="52" t="str">
        <f t="shared" si="5"/>
        <v>effect</v>
      </c>
      <c r="AH118" s="53" t="s">
        <v>7549</v>
      </c>
      <c r="AI118" s="53" t="s">
        <v>7351</v>
      </c>
      <c r="AJ118" s="53" t="s">
        <v>7354</v>
      </c>
      <c r="AK118" s="47" t="s">
        <v>7355</v>
      </c>
      <c r="AL118" s="54" t="s">
        <v>7356</v>
      </c>
      <c r="AM118" s="53" t="s">
        <v>7351</v>
      </c>
      <c r="AN118" s="53" t="s">
        <v>7354</v>
      </c>
      <c r="AO118" s="53" t="str">
        <f t="shared" si="2"/>
        <v>Header files</v>
      </c>
      <c r="AP118" s="55">
        <v>0.4851</v>
      </c>
      <c r="AQ118" s="56">
        <v>706.0</v>
      </c>
      <c r="AR118" s="56">
        <v>652.0</v>
      </c>
      <c r="AS118" s="53"/>
      <c r="AT118" s="53"/>
      <c r="AU118" s="57"/>
      <c r="AV118" s="57"/>
      <c r="AW118" s="53"/>
      <c r="AX118" s="53"/>
    </row>
    <row r="119">
      <c r="A119" s="3" t="s">
        <v>7672</v>
      </c>
      <c r="B119" s="4" t="s">
        <v>2940</v>
      </c>
      <c r="C119" s="2" t="s">
        <v>2941</v>
      </c>
      <c r="D119" s="2" t="s">
        <v>2942</v>
      </c>
      <c r="E119" s="2" t="s">
        <v>2943</v>
      </c>
      <c r="F119" s="2" t="s">
        <v>2944</v>
      </c>
      <c r="G119" s="17" t="s">
        <v>7414</v>
      </c>
      <c r="H119" s="2" t="s">
        <v>2945</v>
      </c>
      <c r="I119" s="2" t="s">
        <v>2946</v>
      </c>
      <c r="J119" s="2" t="s">
        <v>2947</v>
      </c>
      <c r="K119" s="3">
        <v>42757.0</v>
      </c>
      <c r="L119" s="2" t="s">
        <v>46</v>
      </c>
      <c r="M119" s="3">
        <v>79.0</v>
      </c>
      <c r="N119" s="3">
        <v>0.0</v>
      </c>
      <c r="O119" s="5" t="b">
        <v>1</v>
      </c>
      <c r="P119" s="5" t="b">
        <v>1</v>
      </c>
      <c r="Q119" s="5" t="b">
        <v>0</v>
      </c>
      <c r="R119" s="3">
        <v>14.0</v>
      </c>
      <c r="S119" s="2" t="s">
        <v>35</v>
      </c>
      <c r="T119" s="5" t="b">
        <v>0</v>
      </c>
      <c r="U119" s="3">
        <v>0.0</v>
      </c>
      <c r="V119" s="3">
        <v>0.0</v>
      </c>
      <c r="W119" s="3">
        <v>0.0</v>
      </c>
      <c r="X119" s="3">
        <v>0.0</v>
      </c>
      <c r="Y119" s="3">
        <v>1.0</v>
      </c>
      <c r="Z119" s="3">
        <v>1.0</v>
      </c>
      <c r="AA119" s="2" t="s">
        <v>95</v>
      </c>
      <c r="AB119" s="2" t="s">
        <v>37</v>
      </c>
      <c r="AC119" s="3">
        <v>2397.0</v>
      </c>
      <c r="AD119" s="3">
        <v>2361.0</v>
      </c>
      <c r="AE119" s="2" t="s">
        <v>7351</v>
      </c>
      <c r="AF119" s="47" t="s">
        <v>7673</v>
      </c>
      <c r="AG119" s="52" t="str">
        <f t="shared" si="5"/>
        <v>effect </v>
      </c>
      <c r="AH119" s="53" t="s">
        <v>7674</v>
      </c>
      <c r="AI119" s="53" t="s">
        <v>7354</v>
      </c>
      <c r="AJ119" s="53" t="s">
        <v>7354</v>
      </c>
      <c r="AK119" s="47" t="s">
        <v>7355</v>
      </c>
      <c r="AL119" s="54" t="s">
        <v>7356</v>
      </c>
      <c r="AM119" s="53" t="s">
        <v>7351</v>
      </c>
      <c r="AN119" s="53" t="s">
        <v>7354</v>
      </c>
      <c r="AO119" s="53" t="str">
        <f t="shared" si="2"/>
        <v>Header files</v>
      </c>
      <c r="AP119" s="55">
        <v>0.0108</v>
      </c>
      <c r="AQ119" s="56">
        <v>1024.0</v>
      </c>
      <c r="AR119" s="56">
        <v>930.0</v>
      </c>
      <c r="AS119" s="53"/>
      <c r="AT119" s="53" t="s">
        <v>7380</v>
      </c>
      <c r="AU119" s="57"/>
      <c r="AV119" s="57"/>
      <c r="AW119" s="53"/>
      <c r="AX119" s="53"/>
    </row>
    <row r="120">
      <c r="A120" s="3" t="s">
        <v>7675</v>
      </c>
      <c r="B120" s="4" t="s">
        <v>2948</v>
      </c>
      <c r="C120" s="2" t="s">
        <v>2949</v>
      </c>
      <c r="D120" s="2" t="s">
        <v>2950</v>
      </c>
      <c r="E120" s="2" t="s">
        <v>2951</v>
      </c>
      <c r="F120" s="2" t="s">
        <v>2952</v>
      </c>
      <c r="G120" s="17" t="s">
        <v>7361</v>
      </c>
      <c r="H120" s="2" t="s">
        <v>2953</v>
      </c>
      <c r="I120" s="2" t="s">
        <v>2954</v>
      </c>
      <c r="J120" s="2" t="s">
        <v>2955</v>
      </c>
      <c r="K120" s="3">
        <v>1972.0</v>
      </c>
      <c r="L120" s="2" t="s">
        <v>46</v>
      </c>
      <c r="M120" s="3">
        <v>78.0</v>
      </c>
      <c r="N120" s="3">
        <v>0.0</v>
      </c>
      <c r="O120" s="5" t="b">
        <v>1</v>
      </c>
      <c r="P120" s="5" t="b">
        <v>1</v>
      </c>
      <c r="Q120" s="5" t="b">
        <v>0</v>
      </c>
      <c r="R120" s="3">
        <v>12.0</v>
      </c>
      <c r="S120" s="2" t="s">
        <v>47</v>
      </c>
      <c r="T120" s="5" t="b">
        <v>0</v>
      </c>
      <c r="U120" s="3">
        <v>0.0</v>
      </c>
      <c r="V120" s="3">
        <v>0.0</v>
      </c>
      <c r="W120" s="3">
        <v>0.0</v>
      </c>
      <c r="X120" s="3">
        <v>0.0</v>
      </c>
      <c r="Y120" s="3">
        <v>1.0</v>
      </c>
      <c r="Z120" s="3">
        <v>1.0</v>
      </c>
      <c r="AA120" s="2" t="s">
        <v>48</v>
      </c>
      <c r="AB120" s="2" t="s">
        <v>37</v>
      </c>
      <c r="AC120" s="3">
        <v>123.0</v>
      </c>
      <c r="AD120" s="3">
        <v>782.0</v>
      </c>
      <c r="AE120" s="2" t="s">
        <v>7351</v>
      </c>
      <c r="AF120" s="48" t="s">
        <v>7400</v>
      </c>
      <c r="AG120" s="52" t="str">
        <f t="shared" si="5"/>
        <v>effect</v>
      </c>
      <c r="AH120" s="53" t="s">
        <v>2440</v>
      </c>
      <c r="AI120" s="53" t="s">
        <v>7354</v>
      </c>
      <c r="AJ120" s="53" t="s">
        <v>7354</v>
      </c>
      <c r="AK120" s="47" t="s">
        <v>7497</v>
      </c>
      <c r="AL120" s="54" t="s">
        <v>7356</v>
      </c>
      <c r="AM120" s="53" t="s">
        <v>7351</v>
      </c>
      <c r="AN120" s="53" t="s">
        <v>7354</v>
      </c>
      <c r="AO120" s="53" t="str">
        <f t="shared" si="2"/>
        <v>Header files</v>
      </c>
      <c r="AP120" s="55">
        <v>0.018</v>
      </c>
      <c r="AQ120" s="56">
        <v>177.0</v>
      </c>
      <c r="AR120" s="56">
        <v>32.0</v>
      </c>
      <c r="AS120" s="53"/>
      <c r="AT120" s="53" t="s">
        <v>7627</v>
      </c>
      <c r="AU120" s="57"/>
      <c r="AV120" s="57"/>
      <c r="AW120" s="53"/>
      <c r="AX120" s="53"/>
    </row>
    <row r="121">
      <c r="A121" s="3" t="s">
        <v>7676</v>
      </c>
      <c r="B121" s="4" t="s">
        <v>2956</v>
      </c>
      <c r="C121" s="2" t="s">
        <v>2957</v>
      </c>
      <c r="D121" s="2" t="s">
        <v>2958</v>
      </c>
      <c r="E121" s="2" t="s">
        <v>2959</v>
      </c>
      <c r="F121" s="2" t="s">
        <v>2960</v>
      </c>
      <c r="G121" s="17" t="s">
        <v>7406</v>
      </c>
      <c r="H121" s="2" t="s">
        <v>2961</v>
      </c>
      <c r="I121" s="2" t="s">
        <v>2962</v>
      </c>
      <c r="J121" s="2" t="s">
        <v>2963</v>
      </c>
      <c r="K121" s="3">
        <v>1792.0</v>
      </c>
      <c r="L121" s="2" t="s">
        <v>46</v>
      </c>
      <c r="M121" s="3">
        <v>77.0</v>
      </c>
      <c r="N121" s="3">
        <v>0.0</v>
      </c>
      <c r="O121" s="5" t="b">
        <v>1</v>
      </c>
      <c r="P121" s="5" t="b">
        <v>1</v>
      </c>
      <c r="Q121" s="5" t="b">
        <v>0</v>
      </c>
      <c r="R121" s="3">
        <v>4.0</v>
      </c>
      <c r="S121" s="2" t="s">
        <v>35</v>
      </c>
      <c r="T121" s="5" t="b">
        <v>0</v>
      </c>
      <c r="U121" s="3">
        <v>0.0</v>
      </c>
      <c r="V121" s="3">
        <v>0.0</v>
      </c>
      <c r="W121" s="3">
        <v>0.0</v>
      </c>
      <c r="X121" s="3">
        <v>0.0</v>
      </c>
      <c r="Y121" s="3">
        <v>1.0</v>
      </c>
      <c r="Z121" s="3">
        <v>1.0</v>
      </c>
      <c r="AA121" s="2" t="s">
        <v>85</v>
      </c>
      <c r="AB121" s="2" t="s">
        <v>37</v>
      </c>
      <c r="AC121" s="3">
        <v>37.0</v>
      </c>
      <c r="AD121" s="3">
        <v>1927.0</v>
      </c>
      <c r="AE121" s="2" t="s">
        <v>7351</v>
      </c>
      <c r="AF121" s="47" t="s">
        <v>7431</v>
      </c>
      <c r="AG121" s="52" t="str">
        <f t="shared" si="5"/>
        <v>effect</v>
      </c>
      <c r="AH121" s="53" t="s">
        <v>7449</v>
      </c>
      <c r="AI121" s="53" t="s">
        <v>7351</v>
      </c>
      <c r="AJ121" s="53" t="s">
        <v>7354</v>
      </c>
      <c r="AK121" s="47" t="s">
        <v>7355</v>
      </c>
      <c r="AL121" s="54" t="s">
        <v>7356</v>
      </c>
      <c r="AM121" s="53" t="s">
        <v>7351</v>
      </c>
      <c r="AN121" s="53" t="s">
        <v>7354</v>
      </c>
      <c r="AO121" s="53" t="str">
        <f t="shared" si="2"/>
        <v>Header files</v>
      </c>
      <c r="AP121" s="55">
        <v>0.6058</v>
      </c>
      <c r="AQ121" s="56">
        <v>687.0</v>
      </c>
      <c r="AR121" s="56">
        <v>418.0</v>
      </c>
      <c r="AS121" s="53"/>
      <c r="AT121" s="53" t="s">
        <v>7598</v>
      </c>
      <c r="AU121" s="57"/>
      <c r="AV121" s="57"/>
      <c r="AW121" s="53"/>
      <c r="AX121" s="53"/>
    </row>
    <row r="122">
      <c r="A122" s="3" t="s">
        <v>7677</v>
      </c>
      <c r="B122" s="4" t="s">
        <v>2964</v>
      </c>
      <c r="C122" s="2" t="s">
        <v>2965</v>
      </c>
      <c r="D122" s="2" t="s">
        <v>2966</v>
      </c>
      <c r="E122" s="2" t="s">
        <v>2967</v>
      </c>
      <c r="F122" s="2" t="s">
        <v>2968</v>
      </c>
      <c r="G122" s="17" t="s">
        <v>7350</v>
      </c>
      <c r="H122" s="2" t="s">
        <v>2969</v>
      </c>
      <c r="I122" s="2" t="s">
        <v>2970</v>
      </c>
      <c r="J122" s="2" t="s">
        <v>2971</v>
      </c>
      <c r="K122" s="3">
        <v>382.0</v>
      </c>
      <c r="L122" s="2" t="s">
        <v>46</v>
      </c>
      <c r="M122" s="3">
        <v>76.0</v>
      </c>
      <c r="N122" s="3">
        <v>0.0</v>
      </c>
      <c r="O122" s="5" t="b">
        <v>1</v>
      </c>
      <c r="P122" s="5" t="b">
        <v>1</v>
      </c>
      <c r="Q122" s="5" t="b">
        <v>0</v>
      </c>
      <c r="R122" s="3">
        <v>4.0</v>
      </c>
      <c r="S122" s="2" t="s">
        <v>47</v>
      </c>
      <c r="T122" s="5" t="b">
        <v>0</v>
      </c>
      <c r="U122" s="3">
        <v>0.0</v>
      </c>
      <c r="V122" s="3">
        <v>0.0</v>
      </c>
      <c r="W122" s="3">
        <v>0.0</v>
      </c>
      <c r="X122" s="3">
        <v>0.0</v>
      </c>
      <c r="Y122" s="3">
        <v>1.0</v>
      </c>
      <c r="Z122" s="3">
        <v>1.0</v>
      </c>
      <c r="AA122" s="2" t="s">
        <v>48</v>
      </c>
      <c r="AB122" s="2" t="s">
        <v>37</v>
      </c>
      <c r="AC122" s="3">
        <v>33.0</v>
      </c>
      <c r="AD122" s="3">
        <v>527.0</v>
      </c>
      <c r="AE122" s="2" t="s">
        <v>7351</v>
      </c>
      <c r="AF122" s="48" t="s">
        <v>7400</v>
      </c>
      <c r="AG122" s="52" t="str">
        <f t="shared" si="5"/>
        <v>effect</v>
      </c>
      <c r="AH122" s="53" t="s">
        <v>2440</v>
      </c>
      <c r="AI122" s="53" t="s">
        <v>7354</v>
      </c>
      <c r="AJ122" s="53" t="s">
        <v>7354</v>
      </c>
      <c r="AK122" s="47" t="s">
        <v>7355</v>
      </c>
      <c r="AL122" s="54" t="s">
        <v>7356</v>
      </c>
      <c r="AM122" s="53" t="s">
        <v>7351</v>
      </c>
      <c r="AN122" s="53" t="s">
        <v>7354</v>
      </c>
      <c r="AO122" s="53" t="str">
        <f t="shared" si="2"/>
        <v>Header files</v>
      </c>
      <c r="AP122" s="55">
        <v>0.084</v>
      </c>
      <c r="AQ122" s="56">
        <v>308.0</v>
      </c>
      <c r="AR122" s="56">
        <v>154.0</v>
      </c>
      <c r="AS122" s="47" t="s">
        <v>7678</v>
      </c>
      <c r="AT122" s="53" t="s">
        <v>7375</v>
      </c>
      <c r="AU122" s="57"/>
      <c r="AV122" s="57"/>
      <c r="AW122" s="53"/>
      <c r="AX122" s="53"/>
    </row>
    <row r="123">
      <c r="A123" s="3" t="s">
        <v>7679</v>
      </c>
      <c r="B123" s="4" t="s">
        <v>2972</v>
      </c>
      <c r="C123" s="2" t="s">
        <v>2973</v>
      </c>
      <c r="D123" s="2" t="s">
        <v>2974</v>
      </c>
      <c r="E123" s="2" t="s">
        <v>2975</v>
      </c>
      <c r="F123" s="2" t="s">
        <v>2976</v>
      </c>
      <c r="G123" s="17" t="s">
        <v>7378</v>
      </c>
      <c r="H123" s="2" t="s">
        <v>2977</v>
      </c>
      <c r="I123" s="2" t="s">
        <v>2978</v>
      </c>
      <c r="J123" s="2" t="s">
        <v>2979</v>
      </c>
      <c r="K123" s="3">
        <v>402434.0</v>
      </c>
      <c r="L123" s="2" t="s">
        <v>204</v>
      </c>
      <c r="M123" s="3">
        <v>76.0</v>
      </c>
      <c r="N123" s="3">
        <v>0.0</v>
      </c>
      <c r="O123" s="5" t="b">
        <v>1</v>
      </c>
      <c r="P123" s="5" t="b">
        <v>1</v>
      </c>
      <c r="Q123" s="5" t="b">
        <v>0</v>
      </c>
      <c r="R123" s="3">
        <v>2.0</v>
      </c>
      <c r="S123" s="2" t="s">
        <v>2980</v>
      </c>
      <c r="T123" s="5" t="b">
        <v>0</v>
      </c>
      <c r="U123" s="3">
        <v>0.0</v>
      </c>
      <c r="V123" s="3">
        <v>0.0</v>
      </c>
      <c r="W123" s="3">
        <v>0.0</v>
      </c>
      <c r="X123" s="3">
        <v>0.0</v>
      </c>
      <c r="Y123" s="3">
        <v>1.0</v>
      </c>
      <c r="Z123" s="3">
        <v>1.0</v>
      </c>
      <c r="AA123" s="2" t="s">
        <v>48</v>
      </c>
      <c r="AB123" s="2" t="s">
        <v>37</v>
      </c>
      <c r="AC123" s="3">
        <v>462.0</v>
      </c>
      <c r="AD123" s="3">
        <v>1086.0</v>
      </c>
      <c r="AE123" s="2" t="s">
        <v>7351</v>
      </c>
      <c r="AF123" s="47" t="s">
        <v>7352</v>
      </c>
      <c r="AG123" s="52" t="str">
        <f t="shared" si="5"/>
        <v>virtual instrument</v>
      </c>
      <c r="AH123" s="53" t="s">
        <v>7363</v>
      </c>
      <c r="AI123" s="53" t="s">
        <v>7351</v>
      </c>
      <c r="AJ123" s="53" t="s">
        <v>7354</v>
      </c>
      <c r="AK123" s="47" t="s">
        <v>7680</v>
      </c>
      <c r="AL123" s="54" t="s">
        <v>7356</v>
      </c>
      <c r="AM123" s="53" t="s">
        <v>7354</v>
      </c>
      <c r="AN123" s="53" t="s">
        <v>7354</v>
      </c>
      <c r="AO123" s="53" t="str">
        <f t="shared" si="2"/>
        <v/>
      </c>
      <c r="AP123" s="55">
        <v>0.1073</v>
      </c>
      <c r="AQ123" s="56">
        <v>1089.0</v>
      </c>
      <c r="AR123" s="56">
        <v>765.0</v>
      </c>
      <c r="AS123" s="47" t="s">
        <v>7681</v>
      </c>
      <c r="AT123" s="53" t="s">
        <v>7598</v>
      </c>
      <c r="AU123" s="57"/>
      <c r="AV123" s="57"/>
      <c r="AW123" s="53"/>
      <c r="AX123" s="53"/>
    </row>
    <row r="124">
      <c r="A124" s="3" t="s">
        <v>7682</v>
      </c>
      <c r="B124" s="4" t="s">
        <v>2997</v>
      </c>
      <c r="C124" s="2" t="s">
        <v>2998</v>
      </c>
      <c r="D124" s="2" t="s">
        <v>2999</v>
      </c>
      <c r="E124" s="2" t="s">
        <v>3000</v>
      </c>
      <c r="F124" s="2" t="s">
        <v>3001</v>
      </c>
      <c r="G124" s="17" t="s">
        <v>7378</v>
      </c>
      <c r="H124" s="2" t="s">
        <v>3002</v>
      </c>
      <c r="I124" s="2" t="s">
        <v>3003</v>
      </c>
      <c r="J124" s="2" t="s">
        <v>3004</v>
      </c>
      <c r="K124" s="3">
        <v>2528.0</v>
      </c>
      <c r="L124" s="2" t="s">
        <v>204</v>
      </c>
      <c r="M124" s="3">
        <v>67.0</v>
      </c>
      <c r="N124" s="3">
        <v>0.0</v>
      </c>
      <c r="O124" s="5" t="b">
        <v>1</v>
      </c>
      <c r="P124" s="5" t="b">
        <v>1</v>
      </c>
      <c r="Q124" s="5" t="b">
        <v>0</v>
      </c>
      <c r="R124" s="3">
        <v>1.0</v>
      </c>
      <c r="S124" s="2" t="s">
        <v>35</v>
      </c>
      <c r="T124" s="5" t="b">
        <v>0</v>
      </c>
      <c r="U124" s="3">
        <v>0.0</v>
      </c>
      <c r="V124" s="3">
        <v>0.0</v>
      </c>
      <c r="W124" s="3">
        <v>0.0</v>
      </c>
      <c r="X124" s="3">
        <v>0.0</v>
      </c>
      <c r="Y124" s="3">
        <v>1.0</v>
      </c>
      <c r="Z124" s="3">
        <v>1.0</v>
      </c>
      <c r="AA124" s="2" t="s">
        <v>48</v>
      </c>
      <c r="AB124" s="2" t="s">
        <v>37</v>
      </c>
      <c r="AC124" s="3">
        <v>186.0</v>
      </c>
      <c r="AD124" s="3">
        <v>1004.0</v>
      </c>
      <c r="AE124" s="2" t="s">
        <v>7351</v>
      </c>
      <c r="AF124" s="47" t="s">
        <v>7352</v>
      </c>
      <c r="AG124" s="52" t="str">
        <f t="shared" si="5"/>
        <v>virtual instrument</v>
      </c>
      <c r="AH124" s="53" t="s">
        <v>7529</v>
      </c>
      <c r="AI124" s="53" t="s">
        <v>7351</v>
      </c>
      <c r="AJ124" s="53" t="s">
        <v>7354</v>
      </c>
      <c r="AK124" s="47" t="s">
        <v>7355</v>
      </c>
      <c r="AL124" s="54" t="s">
        <v>7356</v>
      </c>
      <c r="AM124" s="53" t="s">
        <v>7354</v>
      </c>
      <c r="AN124" s="53" t="s">
        <v>7354</v>
      </c>
      <c r="AO124" s="53" t="str">
        <f t="shared" si="2"/>
        <v/>
      </c>
      <c r="AP124" s="55">
        <v>0.1856</v>
      </c>
      <c r="AQ124" s="56">
        <v>2067.0</v>
      </c>
      <c r="AR124" s="56">
        <v>1899.0</v>
      </c>
      <c r="AS124" s="47" t="s">
        <v>7683</v>
      </c>
      <c r="AT124" s="53"/>
      <c r="AU124" s="57"/>
      <c r="AV124" s="57"/>
      <c r="AW124" s="53"/>
      <c r="AX124" s="53"/>
    </row>
    <row r="125">
      <c r="A125" s="3" t="s">
        <v>7684</v>
      </c>
      <c r="B125" s="4" t="s">
        <v>3005</v>
      </c>
      <c r="C125" s="2" t="s">
        <v>3006</v>
      </c>
      <c r="D125" s="2" t="s">
        <v>3007</v>
      </c>
      <c r="E125" s="2" t="s">
        <v>3008</v>
      </c>
      <c r="F125" s="2" t="s">
        <v>3009</v>
      </c>
      <c r="G125" s="17" t="s">
        <v>7685</v>
      </c>
      <c r="H125" s="2" t="s">
        <v>3010</v>
      </c>
      <c r="I125" s="2" t="s">
        <v>3011</v>
      </c>
      <c r="J125" s="2" t="s">
        <v>3012</v>
      </c>
      <c r="K125" s="3">
        <v>50.0</v>
      </c>
      <c r="L125" s="2" t="s">
        <v>46</v>
      </c>
      <c r="M125" s="3">
        <v>66.0</v>
      </c>
      <c r="N125" s="3">
        <v>0.0</v>
      </c>
      <c r="O125" s="5" t="b">
        <v>1</v>
      </c>
      <c r="P125" s="5" t="b">
        <v>1</v>
      </c>
      <c r="Q125" s="5" t="b">
        <v>0</v>
      </c>
      <c r="R125" s="3">
        <v>14.0</v>
      </c>
      <c r="S125" s="2" t="s">
        <v>35</v>
      </c>
      <c r="T125" s="5" t="b">
        <v>0</v>
      </c>
      <c r="U125" s="3">
        <v>0.0</v>
      </c>
      <c r="V125" s="3">
        <v>0.0</v>
      </c>
      <c r="W125" s="3">
        <v>0.0</v>
      </c>
      <c r="X125" s="3">
        <v>0.0</v>
      </c>
      <c r="Y125" s="3">
        <v>1.0</v>
      </c>
      <c r="Z125" s="3">
        <v>1.0</v>
      </c>
      <c r="AA125" s="2" t="s">
        <v>48</v>
      </c>
      <c r="AB125" s="2" t="s">
        <v>37</v>
      </c>
      <c r="AC125" s="3">
        <v>495.0</v>
      </c>
      <c r="AD125" s="3">
        <v>2515.0</v>
      </c>
      <c r="AE125" s="2" t="s">
        <v>7351</v>
      </c>
      <c r="AF125" s="47" t="s">
        <v>7686</v>
      </c>
      <c r="AG125" s="47" t="s">
        <v>7528</v>
      </c>
      <c r="AH125" s="53" t="s">
        <v>7363</v>
      </c>
      <c r="AI125" s="53" t="s">
        <v>7351</v>
      </c>
      <c r="AJ125" s="53" t="s">
        <v>7354</v>
      </c>
      <c r="AK125" s="47" t="s">
        <v>7355</v>
      </c>
      <c r="AL125" s="54" t="s">
        <v>7356</v>
      </c>
      <c r="AM125" s="53" t="s">
        <v>7351</v>
      </c>
      <c r="AN125" s="53" t="s">
        <v>7351</v>
      </c>
      <c r="AO125" s="53" t="str">
        <f t="shared" si="2"/>
        <v>Both</v>
      </c>
      <c r="AP125" s="55">
        <v>0.0577</v>
      </c>
      <c r="AQ125" s="56">
        <v>98.0</v>
      </c>
      <c r="AR125" s="56">
        <v>87.0</v>
      </c>
      <c r="AS125" s="53"/>
      <c r="AT125" s="53" t="s">
        <v>7375</v>
      </c>
      <c r="AU125" s="57"/>
      <c r="AV125" s="57"/>
      <c r="AW125" s="53"/>
      <c r="AX125" s="53"/>
    </row>
    <row r="126">
      <c r="A126" s="3" t="s">
        <v>7687</v>
      </c>
      <c r="B126" s="4" t="s">
        <v>3021</v>
      </c>
      <c r="C126" s="2" t="s">
        <v>3022</v>
      </c>
      <c r="D126" s="2" t="s">
        <v>3023</v>
      </c>
      <c r="E126" s="2" t="s">
        <v>3024</v>
      </c>
      <c r="F126" s="2" t="s">
        <v>3025</v>
      </c>
      <c r="G126" s="17" t="s">
        <v>7406</v>
      </c>
      <c r="H126" s="2" t="s">
        <v>3026</v>
      </c>
      <c r="I126" s="2" t="s">
        <v>3027</v>
      </c>
      <c r="J126" s="2" t="s">
        <v>3028</v>
      </c>
      <c r="K126" s="3">
        <v>501.0</v>
      </c>
      <c r="L126" s="2" t="s">
        <v>46</v>
      </c>
      <c r="M126" s="3">
        <v>61.0</v>
      </c>
      <c r="N126" s="3">
        <v>10.0</v>
      </c>
      <c r="O126" s="5" t="b">
        <v>1</v>
      </c>
      <c r="P126" s="5" t="b">
        <v>1</v>
      </c>
      <c r="Q126" s="5" t="b">
        <v>0</v>
      </c>
      <c r="R126" s="3">
        <v>3.0</v>
      </c>
      <c r="S126" s="2" t="s">
        <v>35</v>
      </c>
      <c r="T126" s="5" t="b">
        <v>0</v>
      </c>
      <c r="U126" s="3">
        <v>2.0</v>
      </c>
      <c r="V126" s="3">
        <v>1.0</v>
      </c>
      <c r="W126" s="3">
        <v>1.0</v>
      </c>
      <c r="X126" s="3">
        <v>9.0</v>
      </c>
      <c r="Y126" s="3">
        <v>89.0</v>
      </c>
      <c r="Z126" s="3">
        <v>1.0</v>
      </c>
      <c r="AA126" s="2" t="s">
        <v>85</v>
      </c>
      <c r="AB126" s="2" t="s">
        <v>37</v>
      </c>
      <c r="AC126" s="3">
        <v>38.0</v>
      </c>
      <c r="AD126" s="3">
        <v>1905.0</v>
      </c>
      <c r="AE126" s="2" t="s">
        <v>7351</v>
      </c>
      <c r="AF126" s="47" t="s">
        <v>7352</v>
      </c>
      <c r="AG126" s="52" t="str">
        <f t="shared" ref="AG126:AG135" si="6">LEFT(AF126,FIND(" -",AF126)-1)</f>
        <v>virtual instrument</v>
      </c>
      <c r="AH126" s="53" t="s">
        <v>7549</v>
      </c>
      <c r="AI126" s="53" t="s">
        <v>7351</v>
      </c>
      <c r="AJ126" s="53" t="s">
        <v>7354</v>
      </c>
      <c r="AK126" s="47" t="s">
        <v>7355</v>
      </c>
      <c r="AL126" s="54" t="s">
        <v>7356</v>
      </c>
      <c r="AM126" s="53" t="s">
        <v>7351</v>
      </c>
      <c r="AN126" s="53" t="s">
        <v>7351</v>
      </c>
      <c r="AO126" s="53" t="str">
        <f t="shared" si="2"/>
        <v>Both</v>
      </c>
      <c r="AP126" s="55">
        <v>0.3209</v>
      </c>
      <c r="AQ126" s="56">
        <v>1933.0</v>
      </c>
      <c r="AR126" s="56">
        <v>1322.0</v>
      </c>
      <c r="AS126" s="53"/>
      <c r="AT126" s="53" t="s">
        <v>7357</v>
      </c>
      <c r="AU126" s="52" t="s">
        <v>7358</v>
      </c>
      <c r="AV126" s="52" t="s">
        <v>7358</v>
      </c>
      <c r="AW126" s="60" t="s">
        <v>7688</v>
      </c>
      <c r="AX126" s="47" t="s">
        <v>7688</v>
      </c>
    </row>
    <row r="127">
      <c r="A127" s="3" t="s">
        <v>7689</v>
      </c>
      <c r="B127" s="4" t="s">
        <v>3029</v>
      </c>
      <c r="C127" s="2" t="s">
        <v>3030</v>
      </c>
      <c r="D127" s="2" t="s">
        <v>3031</v>
      </c>
      <c r="E127" s="2" t="s">
        <v>3032</v>
      </c>
      <c r="F127" s="2" t="s">
        <v>3033</v>
      </c>
      <c r="G127" s="17" t="s">
        <v>7365</v>
      </c>
      <c r="H127" s="2" t="s">
        <v>3034</v>
      </c>
      <c r="I127" s="2" t="s">
        <v>3035</v>
      </c>
      <c r="J127" s="2" t="s">
        <v>3036</v>
      </c>
      <c r="K127" s="3">
        <v>129630.0</v>
      </c>
      <c r="L127" s="2" t="s">
        <v>46</v>
      </c>
      <c r="M127" s="3">
        <v>58.0</v>
      </c>
      <c r="N127" s="3">
        <v>0.0</v>
      </c>
      <c r="O127" s="5" t="b">
        <v>1</v>
      </c>
      <c r="P127" s="5" t="b">
        <v>1</v>
      </c>
      <c r="Q127" s="5" t="b">
        <v>0</v>
      </c>
      <c r="R127" s="3">
        <v>3.0</v>
      </c>
      <c r="S127" s="2" t="s">
        <v>47</v>
      </c>
      <c r="T127" s="5" t="b">
        <v>0</v>
      </c>
      <c r="U127" s="3">
        <v>0.0</v>
      </c>
      <c r="V127" s="3">
        <v>0.0</v>
      </c>
      <c r="W127" s="3">
        <v>0.0</v>
      </c>
      <c r="X127" s="3">
        <v>0.0</v>
      </c>
      <c r="Y127" s="3">
        <v>1.0</v>
      </c>
      <c r="Z127" s="3">
        <v>1.0</v>
      </c>
      <c r="AA127" s="2" t="s">
        <v>48</v>
      </c>
      <c r="AB127" s="2" t="s">
        <v>37</v>
      </c>
      <c r="AC127" s="3">
        <v>13.0</v>
      </c>
      <c r="AD127" s="3">
        <v>214.0</v>
      </c>
      <c r="AE127" s="2" t="s">
        <v>7351</v>
      </c>
      <c r="AF127" s="47" t="s">
        <v>7352</v>
      </c>
      <c r="AG127" s="52" t="str">
        <f t="shared" si="6"/>
        <v>virtual instrument</v>
      </c>
      <c r="AH127" s="53" t="s">
        <v>7397</v>
      </c>
      <c r="AI127" s="53" t="s">
        <v>7351</v>
      </c>
      <c r="AJ127" s="53" t="s">
        <v>7354</v>
      </c>
      <c r="AK127" s="47" t="s">
        <v>7355</v>
      </c>
      <c r="AL127" s="54" t="s">
        <v>7356</v>
      </c>
      <c r="AM127" s="53" t="s">
        <v>7351</v>
      </c>
      <c r="AN127" s="53" t="s">
        <v>7351</v>
      </c>
      <c r="AO127" s="53" t="str">
        <f t="shared" si="2"/>
        <v>Both</v>
      </c>
      <c r="AP127" s="55">
        <v>0.2644</v>
      </c>
      <c r="AQ127" s="56">
        <v>2058.0</v>
      </c>
      <c r="AR127" s="56">
        <v>1978.0</v>
      </c>
      <c r="AS127" s="47" t="s">
        <v>7690</v>
      </c>
      <c r="AT127" s="53" t="s">
        <v>7372</v>
      </c>
      <c r="AU127" s="57"/>
      <c r="AV127" s="57"/>
      <c r="AW127" s="53"/>
      <c r="AX127" s="53"/>
    </row>
    <row r="128">
      <c r="A128" s="3" t="s">
        <v>7691</v>
      </c>
      <c r="B128" s="4" t="s">
        <v>3037</v>
      </c>
      <c r="C128" s="2" t="s">
        <v>3038</v>
      </c>
      <c r="D128" s="2" t="s">
        <v>3039</v>
      </c>
      <c r="E128" s="2" t="s">
        <v>3040</v>
      </c>
      <c r="F128" s="2" t="s">
        <v>3041</v>
      </c>
      <c r="G128" s="17" t="s">
        <v>7393</v>
      </c>
      <c r="H128" s="2" t="s">
        <v>3042</v>
      </c>
      <c r="I128" s="2" t="s">
        <v>3043</v>
      </c>
      <c r="J128" s="2" t="s">
        <v>3044</v>
      </c>
      <c r="K128" s="3">
        <v>12137.0</v>
      </c>
      <c r="L128" s="2" t="s">
        <v>46</v>
      </c>
      <c r="M128" s="3">
        <v>55.0</v>
      </c>
      <c r="N128" s="3">
        <v>0.0</v>
      </c>
      <c r="O128" s="5" t="b">
        <v>1</v>
      </c>
      <c r="P128" s="5" t="b">
        <v>1</v>
      </c>
      <c r="Q128" s="5" t="b">
        <v>0</v>
      </c>
      <c r="R128" s="3">
        <v>4.0</v>
      </c>
      <c r="S128" s="2" t="s">
        <v>47</v>
      </c>
      <c r="T128" s="5" t="b">
        <v>0</v>
      </c>
      <c r="U128" s="3">
        <v>0.0</v>
      </c>
      <c r="V128" s="3">
        <v>0.0</v>
      </c>
      <c r="W128" s="3">
        <v>0.0</v>
      </c>
      <c r="X128" s="3">
        <v>0.0</v>
      </c>
      <c r="Y128" s="3">
        <v>1.0</v>
      </c>
      <c r="Z128" s="3">
        <v>1.0</v>
      </c>
      <c r="AA128" s="2" t="s">
        <v>48</v>
      </c>
      <c r="AB128" s="2" t="s">
        <v>67</v>
      </c>
      <c r="AC128" s="3">
        <v>49.0</v>
      </c>
      <c r="AD128" s="3">
        <v>1451.0</v>
      </c>
      <c r="AE128" s="2" t="s">
        <v>7351</v>
      </c>
      <c r="AF128" s="47" t="s">
        <v>7400</v>
      </c>
      <c r="AG128" s="52" t="str">
        <f t="shared" si="6"/>
        <v>effect</v>
      </c>
      <c r="AH128" s="53" t="s">
        <v>7363</v>
      </c>
      <c r="AI128" s="53" t="s">
        <v>7354</v>
      </c>
      <c r="AJ128" s="53" t="s">
        <v>7354</v>
      </c>
      <c r="AK128" s="47" t="s">
        <v>7355</v>
      </c>
      <c r="AL128" s="54" t="s">
        <v>7356</v>
      </c>
      <c r="AM128" s="53" t="s">
        <v>7351</v>
      </c>
      <c r="AN128" s="53" t="s">
        <v>7354</v>
      </c>
      <c r="AO128" s="53" t="str">
        <f t="shared" si="2"/>
        <v>Header files</v>
      </c>
      <c r="AP128" s="55">
        <v>0.1999</v>
      </c>
      <c r="AQ128" s="56">
        <v>971.0</v>
      </c>
      <c r="AR128" s="56">
        <v>910.0</v>
      </c>
      <c r="AS128" s="53"/>
      <c r="AT128" s="53" t="s">
        <v>7357</v>
      </c>
      <c r="AU128" s="57"/>
      <c r="AV128" s="57"/>
      <c r="AW128" s="53"/>
      <c r="AX128" s="53"/>
    </row>
    <row r="129">
      <c r="A129" s="3" t="s">
        <v>7692</v>
      </c>
      <c r="B129" s="4" t="s">
        <v>3045</v>
      </c>
      <c r="C129" s="2" t="s">
        <v>3046</v>
      </c>
      <c r="D129" s="2" t="s">
        <v>3047</v>
      </c>
      <c r="E129" s="2" t="s">
        <v>3048</v>
      </c>
      <c r="F129" s="2" t="s">
        <v>3049</v>
      </c>
      <c r="G129" s="17" t="s">
        <v>7361</v>
      </c>
      <c r="H129" s="2" t="s">
        <v>3050</v>
      </c>
      <c r="I129" s="2" t="s">
        <v>3051</v>
      </c>
      <c r="J129" s="2" t="s">
        <v>3052</v>
      </c>
      <c r="K129" s="3">
        <v>56708.0</v>
      </c>
      <c r="L129" s="2" t="s">
        <v>46</v>
      </c>
      <c r="M129" s="3">
        <v>53.0</v>
      </c>
      <c r="N129" s="3">
        <v>0.0</v>
      </c>
      <c r="O129" s="5" t="b">
        <v>1</v>
      </c>
      <c r="P129" s="5" t="b">
        <v>1</v>
      </c>
      <c r="Q129" s="5" t="b">
        <v>0</v>
      </c>
      <c r="R129" s="3">
        <v>6.0</v>
      </c>
      <c r="S129" s="2" t="s">
        <v>35</v>
      </c>
      <c r="T129" s="5" t="b">
        <v>0</v>
      </c>
      <c r="U129" s="3">
        <v>0.0</v>
      </c>
      <c r="V129" s="3">
        <v>0.0</v>
      </c>
      <c r="W129" s="3">
        <v>0.0</v>
      </c>
      <c r="X129" s="3">
        <v>0.0</v>
      </c>
      <c r="Y129" s="3">
        <v>1.0</v>
      </c>
      <c r="Z129" s="3">
        <v>1.0</v>
      </c>
      <c r="AA129" s="2" t="s">
        <v>48</v>
      </c>
      <c r="AB129" s="2" t="s">
        <v>37</v>
      </c>
      <c r="AC129" s="3">
        <v>140.0</v>
      </c>
      <c r="AD129" s="3">
        <v>845.0</v>
      </c>
      <c r="AE129" s="2" t="s">
        <v>7351</v>
      </c>
      <c r="AF129" s="47" t="s">
        <v>7352</v>
      </c>
      <c r="AG129" s="52" t="str">
        <f t="shared" si="6"/>
        <v>virtual instrument</v>
      </c>
      <c r="AH129" s="53" t="s">
        <v>2440</v>
      </c>
      <c r="AI129" s="53" t="s">
        <v>7354</v>
      </c>
      <c r="AJ129" s="53" t="s">
        <v>7354</v>
      </c>
      <c r="AK129" s="47" t="s">
        <v>7693</v>
      </c>
      <c r="AL129" s="54" t="s">
        <v>7391</v>
      </c>
      <c r="AM129" s="53" t="s">
        <v>7351</v>
      </c>
      <c r="AN129" s="53" t="s">
        <v>7354</v>
      </c>
      <c r="AO129" s="53" t="str">
        <f t="shared" si="2"/>
        <v>Header files</v>
      </c>
      <c r="AP129" s="55">
        <v>0.064</v>
      </c>
      <c r="AQ129" s="56">
        <v>1470.0</v>
      </c>
      <c r="AR129" s="56">
        <v>1060.0</v>
      </c>
      <c r="AS129" s="53"/>
      <c r="AT129" s="53" t="s">
        <v>7694</v>
      </c>
      <c r="AU129" s="57"/>
      <c r="AV129" s="57"/>
      <c r="AW129" s="53"/>
      <c r="AX129" s="53"/>
    </row>
    <row r="130">
      <c r="A130" s="3" t="s">
        <v>7695</v>
      </c>
      <c r="B130" s="4" t="s">
        <v>3061</v>
      </c>
      <c r="C130" s="2" t="s">
        <v>3062</v>
      </c>
      <c r="D130" s="2" t="s">
        <v>3063</v>
      </c>
      <c r="E130" s="2" t="s">
        <v>3064</v>
      </c>
      <c r="F130" s="2" t="s">
        <v>3065</v>
      </c>
      <c r="G130" s="17" t="s">
        <v>7406</v>
      </c>
      <c r="H130" s="2" t="s">
        <v>3066</v>
      </c>
      <c r="I130" s="2" t="s">
        <v>3067</v>
      </c>
      <c r="J130" s="2" t="s">
        <v>3068</v>
      </c>
      <c r="K130" s="3">
        <v>21432.0</v>
      </c>
      <c r="L130" s="2" t="s">
        <v>46</v>
      </c>
      <c r="M130" s="3">
        <v>52.0</v>
      </c>
      <c r="N130" s="3">
        <v>0.0</v>
      </c>
      <c r="O130" s="5" t="b">
        <v>1</v>
      </c>
      <c r="P130" s="5" t="b">
        <v>1</v>
      </c>
      <c r="Q130" s="5" t="b">
        <v>0</v>
      </c>
      <c r="R130" s="3">
        <v>1.0</v>
      </c>
      <c r="S130" s="2" t="s">
        <v>35</v>
      </c>
      <c r="T130" s="5" t="b">
        <v>0</v>
      </c>
      <c r="U130" s="3">
        <v>0.0</v>
      </c>
      <c r="V130" s="3">
        <v>0.0</v>
      </c>
      <c r="W130" s="3">
        <v>0.0</v>
      </c>
      <c r="X130" s="3">
        <v>0.0</v>
      </c>
      <c r="Y130" s="3">
        <v>1.0</v>
      </c>
      <c r="Z130" s="3">
        <v>1.0</v>
      </c>
      <c r="AA130" s="2" t="s">
        <v>48</v>
      </c>
      <c r="AB130" s="2" t="s">
        <v>67</v>
      </c>
      <c r="AC130" s="3">
        <v>1995.0</v>
      </c>
      <c r="AD130" s="3">
        <v>2057.0</v>
      </c>
      <c r="AE130" s="2" t="s">
        <v>7351</v>
      </c>
      <c r="AF130" s="47" t="s">
        <v>7400</v>
      </c>
      <c r="AG130" s="52" t="str">
        <f t="shared" si="6"/>
        <v>effect</v>
      </c>
      <c r="AH130" s="53" t="s">
        <v>2440</v>
      </c>
      <c r="AI130" s="53" t="s">
        <v>7351</v>
      </c>
      <c r="AJ130" s="53" t="s">
        <v>7354</v>
      </c>
      <c r="AK130" s="47" t="s">
        <v>7355</v>
      </c>
      <c r="AL130" s="54" t="s">
        <v>7356</v>
      </c>
      <c r="AM130" s="53" t="s">
        <v>7351</v>
      </c>
      <c r="AN130" s="53" t="s">
        <v>7354</v>
      </c>
      <c r="AO130" s="53" t="str">
        <f t="shared" si="2"/>
        <v>Header files</v>
      </c>
      <c r="AP130" s="55">
        <v>0.0794</v>
      </c>
      <c r="AQ130" s="56">
        <v>170.0</v>
      </c>
      <c r="AR130" s="56">
        <v>110.0</v>
      </c>
      <c r="AS130" s="53"/>
      <c r="AT130" s="53"/>
      <c r="AU130" s="57"/>
      <c r="AV130" s="57"/>
      <c r="AW130" s="53"/>
      <c r="AX130" s="53"/>
    </row>
    <row r="131">
      <c r="A131" s="3" t="s">
        <v>7696</v>
      </c>
      <c r="B131" s="4" t="s">
        <v>3069</v>
      </c>
      <c r="C131" s="2" t="s">
        <v>3070</v>
      </c>
      <c r="D131" s="2" t="s">
        <v>3071</v>
      </c>
      <c r="E131" s="2" t="s">
        <v>3072</v>
      </c>
      <c r="F131" s="2" t="s">
        <v>3073</v>
      </c>
      <c r="G131" s="17" t="s">
        <v>7350</v>
      </c>
      <c r="H131" s="2" t="s">
        <v>3074</v>
      </c>
      <c r="I131" s="2" t="s">
        <v>3075</v>
      </c>
      <c r="J131" s="2" t="s">
        <v>3076</v>
      </c>
      <c r="K131" s="3">
        <v>485.0</v>
      </c>
      <c r="L131" s="2" t="s">
        <v>46</v>
      </c>
      <c r="M131" s="3">
        <v>52.0</v>
      </c>
      <c r="N131" s="3">
        <v>0.0</v>
      </c>
      <c r="O131" s="5" t="b">
        <v>0</v>
      </c>
      <c r="P131" s="5" t="b">
        <v>1</v>
      </c>
      <c r="Q131" s="5" t="b">
        <v>0</v>
      </c>
      <c r="R131" s="3">
        <v>11.0</v>
      </c>
      <c r="S131" s="2" t="s">
        <v>47</v>
      </c>
      <c r="T131" s="5" t="b">
        <v>0</v>
      </c>
      <c r="U131" s="3">
        <v>0.0</v>
      </c>
      <c r="V131" s="3">
        <v>0.0</v>
      </c>
      <c r="W131" s="3">
        <v>0.0</v>
      </c>
      <c r="X131" s="3">
        <v>0.0</v>
      </c>
      <c r="Y131" s="3">
        <v>1.0</v>
      </c>
      <c r="Z131" s="3">
        <v>1.0</v>
      </c>
      <c r="AA131" s="2" t="s">
        <v>48</v>
      </c>
      <c r="AB131" s="2" t="s">
        <v>37</v>
      </c>
      <c r="AC131" s="3">
        <v>282.0</v>
      </c>
      <c r="AD131" s="3">
        <v>263.0</v>
      </c>
      <c r="AE131" s="2" t="s">
        <v>7351</v>
      </c>
      <c r="AF131" s="47" t="s">
        <v>7352</v>
      </c>
      <c r="AG131" s="52" t="str">
        <f t="shared" si="6"/>
        <v>virtual instrument</v>
      </c>
      <c r="AH131" s="53" t="s">
        <v>2440</v>
      </c>
      <c r="AI131" s="53" t="s">
        <v>7354</v>
      </c>
      <c r="AJ131" s="53" t="s">
        <v>7354</v>
      </c>
      <c r="AK131" s="47" t="s">
        <v>7355</v>
      </c>
      <c r="AL131" s="54" t="s">
        <v>7356</v>
      </c>
      <c r="AM131" s="53" t="s">
        <v>7351</v>
      </c>
      <c r="AN131" s="53" t="s">
        <v>7354</v>
      </c>
      <c r="AO131" s="53" t="str">
        <f t="shared" si="2"/>
        <v>Header files</v>
      </c>
      <c r="AP131" s="55">
        <v>0.104</v>
      </c>
      <c r="AQ131" s="56">
        <v>1680.0</v>
      </c>
      <c r="AR131" s="56">
        <v>1491.0</v>
      </c>
      <c r="AS131" s="53"/>
      <c r="AT131" s="53"/>
      <c r="AU131" s="57"/>
      <c r="AV131" s="57"/>
      <c r="AW131" s="53"/>
      <c r="AX131" s="53"/>
    </row>
    <row r="132">
      <c r="A132" s="3" t="s">
        <v>7697</v>
      </c>
      <c r="B132" s="4" t="s">
        <v>3085</v>
      </c>
      <c r="C132" s="2" t="s">
        <v>3086</v>
      </c>
      <c r="D132" s="2" t="s">
        <v>3087</v>
      </c>
      <c r="E132" s="2" t="s">
        <v>3088</v>
      </c>
      <c r="F132" s="2" t="s">
        <v>3089</v>
      </c>
      <c r="G132" s="17" t="s">
        <v>7393</v>
      </c>
      <c r="H132" s="2" t="s">
        <v>3090</v>
      </c>
      <c r="I132" s="2" t="s">
        <v>3091</v>
      </c>
      <c r="J132" s="2" t="s">
        <v>3092</v>
      </c>
      <c r="K132" s="3">
        <v>24599.0</v>
      </c>
      <c r="L132" s="2" t="s">
        <v>169</v>
      </c>
      <c r="M132" s="3">
        <v>51.0</v>
      </c>
      <c r="N132" s="3">
        <v>5.0</v>
      </c>
      <c r="O132" s="5" t="b">
        <v>1</v>
      </c>
      <c r="P132" s="5" t="b">
        <v>1</v>
      </c>
      <c r="Q132" s="5" t="b">
        <v>0</v>
      </c>
      <c r="R132" s="3">
        <v>8.0</v>
      </c>
      <c r="S132" s="2" t="s">
        <v>35</v>
      </c>
      <c r="T132" s="5" t="b">
        <v>0</v>
      </c>
      <c r="U132" s="3">
        <v>8.0</v>
      </c>
      <c r="V132" s="3">
        <v>5.0</v>
      </c>
      <c r="W132" s="3">
        <v>1.0</v>
      </c>
      <c r="X132" s="3">
        <v>1.0</v>
      </c>
      <c r="Y132" s="3">
        <v>22.0</v>
      </c>
      <c r="Z132" s="3">
        <v>2.0</v>
      </c>
      <c r="AA132" s="2" t="s">
        <v>48</v>
      </c>
      <c r="AB132" s="2" t="s">
        <v>37</v>
      </c>
      <c r="AC132" s="3">
        <v>317.0</v>
      </c>
      <c r="AD132" s="3">
        <v>1589.0</v>
      </c>
      <c r="AE132" s="2" t="s">
        <v>7351</v>
      </c>
      <c r="AF132" s="47" t="s">
        <v>7698</v>
      </c>
      <c r="AG132" s="52" t="str">
        <f t="shared" si="6"/>
        <v>virtual instrument</v>
      </c>
      <c r="AH132" s="53" t="s">
        <v>7363</v>
      </c>
      <c r="AI132" s="53" t="s">
        <v>7354</v>
      </c>
      <c r="AJ132" s="53" t="s">
        <v>7354</v>
      </c>
      <c r="AK132" s="47" t="s">
        <v>7355</v>
      </c>
      <c r="AL132" s="54" t="s">
        <v>7356</v>
      </c>
      <c r="AM132" s="53" t="s">
        <v>7351</v>
      </c>
      <c r="AN132" s="53" t="s">
        <v>7354</v>
      </c>
      <c r="AO132" s="53" t="str">
        <f t="shared" si="2"/>
        <v>Header files</v>
      </c>
      <c r="AP132" s="55">
        <v>0.0</v>
      </c>
      <c r="AQ132" s="56">
        <v>62.0</v>
      </c>
      <c r="AR132" s="56">
        <v>60.0</v>
      </c>
      <c r="AS132" s="53"/>
      <c r="AT132" s="53" t="s">
        <v>7380</v>
      </c>
      <c r="AU132" s="52" t="s">
        <v>7358</v>
      </c>
      <c r="AV132" s="52" t="s">
        <v>7358</v>
      </c>
      <c r="AW132" s="47" t="s">
        <v>7699</v>
      </c>
      <c r="AX132" s="47" t="s">
        <v>7700</v>
      </c>
    </row>
    <row r="133">
      <c r="A133" s="3" t="s">
        <v>7701</v>
      </c>
      <c r="B133" s="4" t="s">
        <v>3109</v>
      </c>
      <c r="C133" s="2" t="s">
        <v>3110</v>
      </c>
      <c r="D133" s="2" t="s">
        <v>3111</v>
      </c>
      <c r="E133" s="3">
        <v>0.0</v>
      </c>
      <c r="F133" s="2" t="s">
        <v>3112</v>
      </c>
      <c r="G133" s="17" t="s">
        <v>7361</v>
      </c>
      <c r="H133" s="2" t="s">
        <v>3113</v>
      </c>
      <c r="I133" s="2" t="s">
        <v>3114</v>
      </c>
      <c r="J133" s="2" t="s">
        <v>3115</v>
      </c>
      <c r="K133" s="3">
        <v>1026.0</v>
      </c>
      <c r="L133" s="2" t="s">
        <v>46</v>
      </c>
      <c r="M133" s="3">
        <v>48.0</v>
      </c>
      <c r="N133" s="3">
        <v>0.0</v>
      </c>
      <c r="O133" s="5" t="b">
        <v>1</v>
      </c>
      <c r="P133" s="5" t="b">
        <v>1</v>
      </c>
      <c r="Q133" s="5" t="b">
        <v>0</v>
      </c>
      <c r="R133" s="3">
        <v>8.0</v>
      </c>
      <c r="S133" s="2" t="s">
        <v>47</v>
      </c>
      <c r="T133" s="5" t="b">
        <v>0</v>
      </c>
      <c r="U133" s="3">
        <v>0.0</v>
      </c>
      <c r="V133" s="3">
        <v>0.0</v>
      </c>
      <c r="W133" s="3">
        <v>0.0</v>
      </c>
      <c r="X133" s="3">
        <v>0.0</v>
      </c>
      <c r="Y133" s="3">
        <v>1.0</v>
      </c>
      <c r="Z133" s="3">
        <v>1.0</v>
      </c>
      <c r="AA133" s="2" t="s">
        <v>48</v>
      </c>
      <c r="AB133" s="2" t="s">
        <v>67</v>
      </c>
      <c r="AC133" s="3">
        <v>123.0</v>
      </c>
      <c r="AD133" s="3">
        <v>607.0</v>
      </c>
      <c r="AE133" s="2" t="s">
        <v>7351</v>
      </c>
      <c r="AF133" s="47" t="s">
        <v>7702</v>
      </c>
      <c r="AG133" s="52" t="str">
        <f t="shared" si="6"/>
        <v>effect</v>
      </c>
      <c r="AH133" s="53" t="s">
        <v>2440</v>
      </c>
      <c r="AI133" s="53" t="s">
        <v>7354</v>
      </c>
      <c r="AJ133" s="53" t="s">
        <v>7354</v>
      </c>
      <c r="AK133" s="47" t="s">
        <v>7703</v>
      </c>
      <c r="AL133" s="54" t="s">
        <v>7391</v>
      </c>
      <c r="AM133" s="53" t="s">
        <v>7351</v>
      </c>
      <c r="AN133" s="53" t="s">
        <v>7354</v>
      </c>
      <c r="AO133" s="53" t="str">
        <f t="shared" si="2"/>
        <v>Header files</v>
      </c>
      <c r="AP133" s="55">
        <v>0.007</v>
      </c>
      <c r="AQ133" s="56">
        <v>1169.0</v>
      </c>
      <c r="AR133" s="56">
        <v>610.0</v>
      </c>
      <c r="AS133" s="53"/>
      <c r="AT133" s="53" t="s">
        <v>7380</v>
      </c>
      <c r="AU133" s="57"/>
      <c r="AV133" s="57"/>
      <c r="AW133" s="53"/>
      <c r="AX133" s="53"/>
    </row>
    <row r="134">
      <c r="A134" s="3" t="s">
        <v>7704</v>
      </c>
      <c r="B134" s="4" t="s">
        <v>3147</v>
      </c>
      <c r="C134" s="2" t="s">
        <v>3148</v>
      </c>
      <c r="D134" s="2" t="s">
        <v>3149</v>
      </c>
      <c r="E134" s="2" t="s">
        <v>3150</v>
      </c>
      <c r="F134" s="2" t="s">
        <v>3151</v>
      </c>
      <c r="G134" s="17" t="s">
        <v>7414</v>
      </c>
      <c r="H134" s="2" t="s">
        <v>3152</v>
      </c>
      <c r="I134" s="2" t="s">
        <v>3153</v>
      </c>
      <c r="J134" s="2" t="s">
        <v>3154</v>
      </c>
      <c r="K134" s="3">
        <v>1914.0</v>
      </c>
      <c r="L134" s="2" t="s">
        <v>46</v>
      </c>
      <c r="M134" s="3">
        <v>45.0</v>
      </c>
      <c r="N134" s="3">
        <v>0.0</v>
      </c>
      <c r="O134" s="5" t="b">
        <v>1</v>
      </c>
      <c r="P134" s="5" t="b">
        <v>1</v>
      </c>
      <c r="Q134" s="5" t="b">
        <v>0</v>
      </c>
      <c r="R134" s="3">
        <v>3.0</v>
      </c>
      <c r="S134" s="2" t="s">
        <v>35</v>
      </c>
      <c r="T134" s="5" t="b">
        <v>0</v>
      </c>
      <c r="U134" s="3">
        <v>0.0</v>
      </c>
      <c r="V134" s="3">
        <v>0.0</v>
      </c>
      <c r="W134" s="3">
        <v>0.0</v>
      </c>
      <c r="X134" s="3">
        <v>0.0</v>
      </c>
      <c r="Y134" s="3">
        <v>1.0</v>
      </c>
      <c r="Z134" s="3">
        <v>1.0</v>
      </c>
      <c r="AA134" s="2" t="s">
        <v>213</v>
      </c>
      <c r="AB134" s="2" t="s">
        <v>37</v>
      </c>
      <c r="AC134" s="3">
        <v>192.0</v>
      </c>
      <c r="AD134" s="3">
        <v>2128.0</v>
      </c>
      <c r="AE134" s="2" t="s">
        <v>7351</v>
      </c>
      <c r="AF134" s="47" t="s">
        <v>7352</v>
      </c>
      <c r="AG134" s="52" t="str">
        <f t="shared" si="6"/>
        <v>virtual instrument</v>
      </c>
      <c r="AH134" s="53" t="s">
        <v>7363</v>
      </c>
      <c r="AI134" s="53" t="s">
        <v>7354</v>
      </c>
      <c r="AJ134" s="53" t="s">
        <v>7354</v>
      </c>
      <c r="AK134" s="47" t="s">
        <v>7355</v>
      </c>
      <c r="AL134" s="54" t="s">
        <v>7356</v>
      </c>
      <c r="AM134" s="53" t="s">
        <v>7351</v>
      </c>
      <c r="AN134" s="53" t="s">
        <v>7354</v>
      </c>
      <c r="AO134" s="53" t="str">
        <f t="shared" si="2"/>
        <v>Header files</v>
      </c>
      <c r="AP134" s="55">
        <v>0.1735</v>
      </c>
      <c r="AQ134" s="56">
        <v>3544.0</v>
      </c>
      <c r="AR134" s="56">
        <v>3218.0</v>
      </c>
      <c r="AS134" s="47" t="s">
        <v>7705</v>
      </c>
      <c r="AT134" s="53" t="s">
        <v>7375</v>
      </c>
      <c r="AU134" s="57"/>
      <c r="AV134" s="57"/>
      <c r="AW134" s="53"/>
      <c r="AX134" s="53"/>
    </row>
    <row r="135">
      <c r="A135" s="3" t="s">
        <v>7706</v>
      </c>
      <c r="B135" s="4" t="s">
        <v>3163</v>
      </c>
      <c r="C135" s="2" t="s">
        <v>3164</v>
      </c>
      <c r="D135" s="2" t="s">
        <v>3165</v>
      </c>
      <c r="E135" s="2" t="s">
        <v>3166</v>
      </c>
      <c r="F135" s="2" t="s">
        <v>3167</v>
      </c>
      <c r="G135" s="17" t="s">
        <v>7393</v>
      </c>
      <c r="H135" s="2" t="s">
        <v>3168</v>
      </c>
      <c r="I135" s="2" t="s">
        <v>3169</v>
      </c>
      <c r="J135" s="2" t="s">
        <v>3170</v>
      </c>
      <c r="K135" s="3">
        <v>6653.0</v>
      </c>
      <c r="L135" s="2" t="s">
        <v>46</v>
      </c>
      <c r="M135" s="3">
        <v>44.0</v>
      </c>
      <c r="N135" s="3">
        <v>0.0</v>
      </c>
      <c r="O135" s="5" t="b">
        <v>1</v>
      </c>
      <c r="P135" s="5" t="b">
        <v>1</v>
      </c>
      <c r="Q135" s="5" t="b">
        <v>0</v>
      </c>
      <c r="R135" s="3">
        <v>0.0</v>
      </c>
      <c r="S135" s="2" t="s">
        <v>35</v>
      </c>
      <c r="T135" s="5" t="b">
        <v>0</v>
      </c>
      <c r="U135" s="3">
        <v>0.0</v>
      </c>
      <c r="V135" s="3">
        <v>0.0</v>
      </c>
      <c r="W135" s="3">
        <v>0.0</v>
      </c>
      <c r="X135" s="3">
        <v>0.0</v>
      </c>
      <c r="Y135" s="3">
        <v>1.0</v>
      </c>
      <c r="Z135" s="3">
        <v>1.0</v>
      </c>
      <c r="AA135" s="2" t="s">
        <v>48</v>
      </c>
      <c r="AB135" s="2" t="s">
        <v>37</v>
      </c>
      <c r="AC135" s="3">
        <v>634.0</v>
      </c>
      <c r="AD135" s="3">
        <v>1503.0</v>
      </c>
      <c r="AE135" s="2" t="s">
        <v>7351</v>
      </c>
      <c r="AF135" s="47" t="s">
        <v>7707</v>
      </c>
      <c r="AG135" s="52" t="str">
        <f t="shared" si="6"/>
        <v>effect </v>
      </c>
      <c r="AH135" s="53" t="s">
        <v>2440</v>
      </c>
      <c r="AI135" s="53" t="s">
        <v>7351</v>
      </c>
      <c r="AJ135" s="53" t="s">
        <v>7354</v>
      </c>
      <c r="AK135" s="47" t="s">
        <v>7586</v>
      </c>
      <c r="AL135" s="54" t="s">
        <v>7391</v>
      </c>
      <c r="AM135" s="53" t="s">
        <v>7351</v>
      </c>
      <c r="AN135" s="53" t="s">
        <v>7354</v>
      </c>
      <c r="AO135" s="53" t="str">
        <f t="shared" si="2"/>
        <v>Header files</v>
      </c>
      <c r="AP135" s="55">
        <v>0.166</v>
      </c>
      <c r="AQ135" s="56">
        <v>100.0</v>
      </c>
      <c r="AR135" s="56">
        <v>42.0</v>
      </c>
      <c r="AS135" s="53"/>
      <c r="AT135" s="53" t="s">
        <v>7380</v>
      </c>
      <c r="AU135" s="57"/>
      <c r="AV135" s="57"/>
      <c r="AW135" s="53"/>
      <c r="AX135" s="53"/>
    </row>
    <row r="136">
      <c r="A136" s="3" t="s">
        <v>7708</v>
      </c>
      <c r="B136" s="4" t="s">
        <v>3171</v>
      </c>
      <c r="C136" s="2" t="s">
        <v>3172</v>
      </c>
      <c r="D136" s="2" t="s">
        <v>3173</v>
      </c>
      <c r="E136" s="2" t="s">
        <v>3174</v>
      </c>
      <c r="F136" s="2" t="s">
        <v>3175</v>
      </c>
      <c r="G136" s="17" t="s">
        <v>7414</v>
      </c>
      <c r="H136" s="2" t="s">
        <v>3176</v>
      </c>
      <c r="I136" s="2" t="s">
        <v>3177</v>
      </c>
      <c r="J136" s="2" t="s">
        <v>3178</v>
      </c>
      <c r="K136" s="3">
        <v>6452.0</v>
      </c>
      <c r="L136" s="2" t="s">
        <v>46</v>
      </c>
      <c r="M136" s="3">
        <v>43.0</v>
      </c>
      <c r="N136" s="3">
        <v>0.0</v>
      </c>
      <c r="O136" s="5" t="b">
        <v>1</v>
      </c>
      <c r="P136" s="5" t="b">
        <v>1</v>
      </c>
      <c r="Q136" s="5" t="b">
        <v>0</v>
      </c>
      <c r="R136" s="3">
        <v>4.0</v>
      </c>
      <c r="S136" s="2" t="s">
        <v>35</v>
      </c>
      <c r="T136" s="5" t="b">
        <v>0</v>
      </c>
      <c r="U136" s="3">
        <v>0.0</v>
      </c>
      <c r="V136" s="3">
        <v>0.0</v>
      </c>
      <c r="W136" s="3">
        <v>0.0</v>
      </c>
      <c r="X136" s="3">
        <v>0.0</v>
      </c>
      <c r="Y136" s="3">
        <v>1.0</v>
      </c>
      <c r="Z136" s="3">
        <v>1.0</v>
      </c>
      <c r="AA136" s="2" t="s">
        <v>48</v>
      </c>
      <c r="AB136" s="2" t="s">
        <v>37</v>
      </c>
      <c r="AC136" s="3">
        <v>2225.0</v>
      </c>
      <c r="AD136" s="3">
        <v>2193.0</v>
      </c>
      <c r="AE136" s="2" t="s">
        <v>7351</v>
      </c>
      <c r="AF136" s="47" t="s">
        <v>7431</v>
      </c>
      <c r="AG136" s="47" t="s">
        <v>7528</v>
      </c>
      <c r="AH136" s="53" t="s">
        <v>2440</v>
      </c>
      <c r="AI136" s="53" t="s">
        <v>7354</v>
      </c>
      <c r="AJ136" s="53" t="s">
        <v>7354</v>
      </c>
      <c r="AK136" s="47" t="s">
        <v>7355</v>
      </c>
      <c r="AL136" s="54" t="s">
        <v>7356</v>
      </c>
      <c r="AM136" s="53" t="s">
        <v>7351</v>
      </c>
      <c r="AN136" s="53" t="s">
        <v>7354</v>
      </c>
      <c r="AO136" s="53" t="str">
        <f t="shared" si="2"/>
        <v>Header files</v>
      </c>
      <c r="AP136" s="55">
        <v>0.1222</v>
      </c>
      <c r="AQ136" s="56">
        <v>334.0</v>
      </c>
      <c r="AR136" s="56">
        <v>97.0</v>
      </c>
      <c r="AS136" s="53"/>
      <c r="AT136" s="53" t="s">
        <v>7380</v>
      </c>
      <c r="AU136" s="57"/>
      <c r="AV136" s="57"/>
      <c r="AW136" s="53"/>
      <c r="AX136" s="53"/>
    </row>
    <row r="137">
      <c r="A137" s="3" t="s">
        <v>7709</v>
      </c>
      <c r="B137" s="4" t="s">
        <v>3195</v>
      </c>
      <c r="C137" s="2" t="s">
        <v>3196</v>
      </c>
      <c r="D137" s="2" t="s">
        <v>3197</v>
      </c>
      <c r="E137" s="2" t="s">
        <v>3198</v>
      </c>
      <c r="F137" s="2" t="s">
        <v>3199</v>
      </c>
      <c r="G137" s="17" t="s">
        <v>7378</v>
      </c>
      <c r="H137" s="2" t="s">
        <v>3200</v>
      </c>
      <c r="I137" s="2" t="s">
        <v>3201</v>
      </c>
      <c r="J137" s="2" t="s">
        <v>3202</v>
      </c>
      <c r="K137" s="3">
        <v>502.0</v>
      </c>
      <c r="L137" s="2" t="s">
        <v>46</v>
      </c>
      <c r="M137" s="3">
        <v>42.0</v>
      </c>
      <c r="N137" s="3">
        <v>0.0</v>
      </c>
      <c r="O137" s="5" t="b">
        <v>1</v>
      </c>
      <c r="P137" s="5" t="b">
        <v>1</v>
      </c>
      <c r="Q137" s="5" t="b">
        <v>0</v>
      </c>
      <c r="R137" s="3">
        <v>4.0</v>
      </c>
      <c r="S137" s="2" t="s">
        <v>35</v>
      </c>
      <c r="T137" s="5" t="b">
        <v>0</v>
      </c>
      <c r="U137" s="3">
        <v>0.0</v>
      </c>
      <c r="V137" s="3">
        <v>0.0</v>
      </c>
      <c r="W137" s="3">
        <v>0.0</v>
      </c>
      <c r="X137" s="3">
        <v>0.0</v>
      </c>
      <c r="Y137" s="3">
        <v>1.0</v>
      </c>
      <c r="Z137" s="3">
        <v>1.0</v>
      </c>
      <c r="AA137" s="2" t="s">
        <v>85</v>
      </c>
      <c r="AB137" s="2" t="s">
        <v>37</v>
      </c>
      <c r="AC137" s="3">
        <v>38.0</v>
      </c>
      <c r="AD137" s="3">
        <v>1057.0</v>
      </c>
      <c r="AE137" s="2" t="s">
        <v>7351</v>
      </c>
      <c r="AF137" s="47" t="s">
        <v>7400</v>
      </c>
      <c r="AG137" s="52" t="str">
        <f t="shared" ref="AG137:AG140" si="7">LEFT(AF137,FIND(" -",AF137)-1)</f>
        <v>effect</v>
      </c>
      <c r="AH137" s="53" t="s">
        <v>2440</v>
      </c>
      <c r="AI137" s="53" t="s">
        <v>7351</v>
      </c>
      <c r="AJ137" s="53" t="s">
        <v>7354</v>
      </c>
      <c r="AK137" s="47" t="s">
        <v>7427</v>
      </c>
      <c r="AL137" s="54" t="s">
        <v>7356</v>
      </c>
      <c r="AM137" s="53" t="s">
        <v>7351</v>
      </c>
      <c r="AN137" s="53" t="s">
        <v>7354</v>
      </c>
      <c r="AO137" s="53" t="str">
        <f t="shared" si="2"/>
        <v>Header files</v>
      </c>
      <c r="AP137" s="55">
        <v>0.023</v>
      </c>
      <c r="AQ137" s="56">
        <v>201.0</v>
      </c>
      <c r="AR137" s="56">
        <v>84.0</v>
      </c>
      <c r="AS137" s="53"/>
      <c r="AT137" s="53" t="s">
        <v>7380</v>
      </c>
      <c r="AU137" s="57"/>
      <c r="AV137" s="57"/>
      <c r="AW137" s="53"/>
      <c r="AX137" s="53"/>
    </row>
    <row r="138">
      <c r="A138" s="3" t="s">
        <v>7710</v>
      </c>
      <c r="B138" s="4" t="s">
        <v>3220</v>
      </c>
      <c r="C138" s="2" t="s">
        <v>3221</v>
      </c>
      <c r="D138" s="2" t="s">
        <v>3222</v>
      </c>
      <c r="E138" s="2" t="s">
        <v>3223</v>
      </c>
      <c r="F138" s="2" t="s">
        <v>3224</v>
      </c>
      <c r="G138" s="17" t="s">
        <v>7378</v>
      </c>
      <c r="H138" s="2" t="s">
        <v>3225</v>
      </c>
      <c r="I138" s="2" t="s">
        <v>3226</v>
      </c>
      <c r="J138" s="2" t="s">
        <v>3227</v>
      </c>
      <c r="K138" s="3">
        <v>56560.0</v>
      </c>
      <c r="L138" s="2" t="s">
        <v>46</v>
      </c>
      <c r="M138" s="3">
        <v>41.0</v>
      </c>
      <c r="N138" s="3">
        <v>0.0</v>
      </c>
      <c r="O138" s="5" t="b">
        <v>1</v>
      </c>
      <c r="P138" s="5" t="b">
        <v>1</v>
      </c>
      <c r="Q138" s="5" t="b">
        <v>0</v>
      </c>
      <c r="R138" s="3">
        <v>4.0</v>
      </c>
      <c r="S138" s="2" t="s">
        <v>35</v>
      </c>
      <c r="T138" s="5" t="b">
        <v>0</v>
      </c>
      <c r="U138" s="3">
        <v>0.0</v>
      </c>
      <c r="V138" s="3">
        <v>0.0</v>
      </c>
      <c r="W138" s="3">
        <v>0.0</v>
      </c>
      <c r="X138" s="3">
        <v>0.0</v>
      </c>
      <c r="Y138" s="3">
        <v>1.0</v>
      </c>
      <c r="Z138" s="3">
        <v>1.0</v>
      </c>
      <c r="AA138" s="2" t="s">
        <v>48</v>
      </c>
      <c r="AB138" s="2" t="s">
        <v>37</v>
      </c>
      <c r="AC138" s="3">
        <v>88.0</v>
      </c>
      <c r="AD138" s="3">
        <v>1011.0</v>
      </c>
      <c r="AE138" s="2" t="s">
        <v>7351</v>
      </c>
      <c r="AF138" s="47" t="s">
        <v>7711</v>
      </c>
      <c r="AG138" s="52" t="str">
        <f t="shared" si="7"/>
        <v>effect</v>
      </c>
      <c r="AH138" s="53" t="s">
        <v>2440</v>
      </c>
      <c r="AI138" s="53" t="s">
        <v>7354</v>
      </c>
      <c r="AJ138" s="53" t="s">
        <v>7354</v>
      </c>
      <c r="AK138" s="47" t="s">
        <v>7712</v>
      </c>
      <c r="AL138" s="54" t="s">
        <v>7391</v>
      </c>
      <c r="AM138" s="53" t="s">
        <v>7351</v>
      </c>
      <c r="AN138" s="53" t="s">
        <v>7354</v>
      </c>
      <c r="AO138" s="53" t="str">
        <f t="shared" si="2"/>
        <v>Header files</v>
      </c>
      <c r="AP138" s="55">
        <v>0.071</v>
      </c>
      <c r="AQ138" s="56">
        <v>2658.0</v>
      </c>
      <c r="AR138" s="56">
        <v>1690.0</v>
      </c>
      <c r="AS138" s="53"/>
      <c r="AT138" s="53" t="s">
        <v>7380</v>
      </c>
      <c r="AU138" s="57"/>
      <c r="AV138" s="57"/>
      <c r="AW138" s="53"/>
      <c r="AX138" s="53"/>
    </row>
    <row r="139">
      <c r="A139" s="3" t="s">
        <v>7713</v>
      </c>
      <c r="B139" s="4" t="s">
        <v>4010</v>
      </c>
      <c r="C139" s="2" t="s">
        <v>4011</v>
      </c>
      <c r="D139" s="2" t="s">
        <v>4012</v>
      </c>
      <c r="E139" s="2" t="s">
        <v>4013</v>
      </c>
      <c r="F139" s="2" t="s">
        <v>4014</v>
      </c>
      <c r="G139" s="17" t="s">
        <v>7365</v>
      </c>
      <c r="H139" s="2" t="s">
        <v>4015</v>
      </c>
      <c r="I139" s="2" t="s">
        <v>4016</v>
      </c>
      <c r="J139" s="2" t="s">
        <v>4017</v>
      </c>
      <c r="K139" s="3">
        <v>3345.0</v>
      </c>
      <c r="L139" s="2" t="s">
        <v>46</v>
      </c>
      <c r="M139" s="3">
        <v>39.0</v>
      </c>
      <c r="N139" s="3">
        <v>0.0</v>
      </c>
      <c r="O139" s="5" t="b">
        <v>1</v>
      </c>
      <c r="P139" s="5" t="b">
        <v>1</v>
      </c>
      <c r="Q139" s="5" t="b">
        <v>0</v>
      </c>
      <c r="R139" s="3">
        <v>4.0</v>
      </c>
      <c r="S139" s="2" t="s">
        <v>47</v>
      </c>
      <c r="T139" s="5" t="b">
        <v>0</v>
      </c>
      <c r="U139" s="3">
        <v>0.0</v>
      </c>
      <c r="V139" s="3">
        <v>0.0</v>
      </c>
      <c r="W139" s="3">
        <v>0.0</v>
      </c>
      <c r="X139" s="3">
        <v>0.0</v>
      </c>
      <c r="Y139" s="3">
        <v>1.0</v>
      </c>
      <c r="Z139" s="3">
        <v>1.0</v>
      </c>
      <c r="AA139" s="2" t="s">
        <v>7379</v>
      </c>
      <c r="AB139" s="2" t="s">
        <v>37</v>
      </c>
      <c r="AC139" s="3">
        <v>20.0</v>
      </c>
      <c r="AD139" s="3">
        <v>203.0</v>
      </c>
      <c r="AE139" s="2" t="s">
        <v>7351</v>
      </c>
      <c r="AF139" s="47" t="s">
        <v>7352</v>
      </c>
      <c r="AG139" s="52" t="str">
        <f t="shared" si="7"/>
        <v>virtual instrument</v>
      </c>
      <c r="AH139" s="53" t="s">
        <v>7714</v>
      </c>
      <c r="AI139" s="53" t="s">
        <v>7354</v>
      </c>
      <c r="AJ139" s="53" t="s">
        <v>7354</v>
      </c>
      <c r="AK139" s="47" t="s">
        <v>7355</v>
      </c>
      <c r="AL139" s="54" t="s">
        <v>7356</v>
      </c>
      <c r="AM139" s="53" t="s">
        <v>7351</v>
      </c>
      <c r="AN139" s="53" t="s">
        <v>7354</v>
      </c>
      <c r="AO139" s="53" t="str">
        <f t="shared" si="2"/>
        <v>Header files</v>
      </c>
      <c r="AP139" s="55">
        <v>0.0278</v>
      </c>
      <c r="AQ139" s="56">
        <v>1144.0</v>
      </c>
      <c r="AR139" s="56">
        <v>887.0</v>
      </c>
      <c r="AS139" s="53"/>
      <c r="AT139" s="53"/>
      <c r="AU139" s="57"/>
      <c r="AV139" s="57"/>
      <c r="AW139" s="53"/>
      <c r="AX139" s="53"/>
    </row>
    <row r="140">
      <c r="A140" s="3" t="s">
        <v>7715</v>
      </c>
      <c r="B140" s="4" t="s">
        <v>4026</v>
      </c>
      <c r="C140" s="2" t="s">
        <v>4027</v>
      </c>
      <c r="D140" s="2" t="s">
        <v>4028</v>
      </c>
      <c r="E140" s="2" t="s">
        <v>7716</v>
      </c>
      <c r="F140" s="2" t="s">
        <v>4030</v>
      </c>
      <c r="G140" s="17" t="s">
        <v>7365</v>
      </c>
      <c r="H140" s="2" t="s">
        <v>4031</v>
      </c>
      <c r="I140" s="2" t="s">
        <v>4032</v>
      </c>
      <c r="J140" s="2" t="s">
        <v>4033</v>
      </c>
      <c r="K140" s="3">
        <v>467.0</v>
      </c>
      <c r="L140" s="2" t="s">
        <v>46</v>
      </c>
      <c r="M140" s="3">
        <v>39.0</v>
      </c>
      <c r="N140" s="3">
        <v>0.0</v>
      </c>
      <c r="O140" s="5" t="b">
        <v>1</v>
      </c>
      <c r="P140" s="5" t="b">
        <v>1</v>
      </c>
      <c r="Q140" s="5" t="b">
        <v>0</v>
      </c>
      <c r="R140" s="3">
        <v>1.0</v>
      </c>
      <c r="S140" s="2" t="s">
        <v>47</v>
      </c>
      <c r="T140" s="5" t="b">
        <v>0</v>
      </c>
      <c r="U140" s="3">
        <v>0.0</v>
      </c>
      <c r="V140" s="3">
        <v>0.0</v>
      </c>
      <c r="W140" s="3">
        <v>0.0</v>
      </c>
      <c r="X140" s="3">
        <v>0.0</v>
      </c>
      <c r="Y140" s="3">
        <v>1.0</v>
      </c>
      <c r="Z140" s="3">
        <v>1.0</v>
      </c>
      <c r="AA140" s="2" t="s">
        <v>66</v>
      </c>
      <c r="AB140" s="2" t="s">
        <v>67</v>
      </c>
      <c r="AC140" s="3">
        <v>180.0</v>
      </c>
      <c r="AD140" s="3">
        <v>149.0</v>
      </c>
      <c r="AE140" s="2" t="s">
        <v>7351</v>
      </c>
      <c r="AF140" s="47" t="s">
        <v>7717</v>
      </c>
      <c r="AG140" s="52" t="str">
        <f t="shared" si="7"/>
        <v>effect</v>
      </c>
      <c r="AH140" s="53" t="s">
        <v>2440</v>
      </c>
      <c r="AI140" s="53" t="s">
        <v>7351</v>
      </c>
      <c r="AJ140" s="53" t="s">
        <v>7354</v>
      </c>
      <c r="AK140" s="47" t="s">
        <v>7446</v>
      </c>
      <c r="AL140" s="54" t="s">
        <v>7356</v>
      </c>
      <c r="AM140" s="53" t="s">
        <v>7351</v>
      </c>
      <c r="AN140" s="53" t="s">
        <v>7354</v>
      </c>
      <c r="AO140" s="53" t="str">
        <f t="shared" si="2"/>
        <v>Header files</v>
      </c>
      <c r="AP140" s="55">
        <v>0.04</v>
      </c>
      <c r="AQ140" s="56">
        <v>407.0</v>
      </c>
      <c r="AR140" s="56">
        <v>127.0</v>
      </c>
      <c r="AS140" s="53"/>
      <c r="AT140" s="53"/>
      <c r="AU140" s="57"/>
      <c r="AV140" s="57"/>
      <c r="AW140" s="53"/>
      <c r="AX140" s="53"/>
    </row>
    <row r="141">
      <c r="A141" s="3" t="s">
        <v>7718</v>
      </c>
      <c r="B141" s="4" t="s">
        <v>4034</v>
      </c>
      <c r="C141" s="2" t="s">
        <v>4035</v>
      </c>
      <c r="D141" s="2" t="s">
        <v>4036</v>
      </c>
      <c r="E141" s="2" t="s">
        <v>4037</v>
      </c>
      <c r="F141" s="2" t="s">
        <v>4038</v>
      </c>
      <c r="G141" s="17" t="s">
        <v>7685</v>
      </c>
      <c r="H141" s="2" t="s">
        <v>4039</v>
      </c>
      <c r="I141" s="2" t="s">
        <v>4040</v>
      </c>
      <c r="J141" s="2" t="s">
        <v>4041</v>
      </c>
      <c r="K141" s="3">
        <v>32.0</v>
      </c>
      <c r="L141" s="2" t="s">
        <v>46</v>
      </c>
      <c r="M141" s="3">
        <v>38.0</v>
      </c>
      <c r="N141" s="3">
        <v>0.0</v>
      </c>
      <c r="O141" s="5" t="b">
        <v>1</v>
      </c>
      <c r="P141" s="5" t="b">
        <v>1</v>
      </c>
      <c r="Q141" s="5" t="b">
        <v>0</v>
      </c>
      <c r="R141" s="3">
        <v>1.0</v>
      </c>
      <c r="S141" s="2" t="s">
        <v>35</v>
      </c>
      <c r="T141" s="5" t="b">
        <v>0</v>
      </c>
      <c r="U141" s="3">
        <v>0.0</v>
      </c>
      <c r="V141" s="3">
        <v>0.0</v>
      </c>
      <c r="W141" s="3">
        <v>0.0</v>
      </c>
      <c r="X141" s="3">
        <v>0.0</v>
      </c>
      <c r="Y141" s="3">
        <v>1.0</v>
      </c>
      <c r="Z141" s="3">
        <v>1.0</v>
      </c>
      <c r="AA141" s="2" t="s">
        <v>48</v>
      </c>
      <c r="AB141" s="2" t="s">
        <v>37</v>
      </c>
      <c r="AC141" s="3">
        <v>2447.0</v>
      </c>
      <c r="AD141" s="3">
        <v>2440.0</v>
      </c>
      <c r="AE141" s="2" t="s">
        <v>7351</v>
      </c>
      <c r="AF141" s="47" t="s">
        <v>7719</v>
      </c>
      <c r="AG141" s="47" t="s">
        <v>7528</v>
      </c>
      <c r="AH141" s="53" t="s">
        <v>7363</v>
      </c>
      <c r="AI141" s="53" t="s">
        <v>7354</v>
      </c>
      <c r="AJ141" s="53" t="s">
        <v>7354</v>
      </c>
      <c r="AK141" s="47" t="s">
        <v>7355</v>
      </c>
      <c r="AL141" s="54" t="s">
        <v>7356</v>
      </c>
      <c r="AM141" s="53" t="s">
        <v>7351</v>
      </c>
      <c r="AN141" s="53" t="s">
        <v>7354</v>
      </c>
      <c r="AO141" s="53" t="str">
        <f t="shared" si="2"/>
        <v>Header files</v>
      </c>
      <c r="AP141" s="55">
        <v>0.005</v>
      </c>
      <c r="AQ141" s="56">
        <v>107.0</v>
      </c>
      <c r="AR141" s="56">
        <v>57.0</v>
      </c>
      <c r="AS141" s="53"/>
      <c r="AT141" s="53" t="s">
        <v>7598</v>
      </c>
      <c r="AU141" s="57"/>
      <c r="AV141" s="57"/>
      <c r="AW141" s="53"/>
      <c r="AX141" s="53"/>
    </row>
    <row r="142">
      <c r="A142" s="3" t="s">
        <v>7720</v>
      </c>
      <c r="B142" s="4" t="s">
        <v>4042</v>
      </c>
      <c r="C142" s="2" t="s">
        <v>4043</v>
      </c>
      <c r="D142" s="2" t="s">
        <v>4044</v>
      </c>
      <c r="E142" s="2" t="s">
        <v>4045</v>
      </c>
      <c r="F142" s="2" t="s">
        <v>4046</v>
      </c>
      <c r="G142" s="17" t="s">
        <v>7406</v>
      </c>
      <c r="H142" s="2" t="s">
        <v>4047</v>
      </c>
      <c r="I142" s="2" t="s">
        <v>4048</v>
      </c>
      <c r="J142" s="2" t="s">
        <v>4049</v>
      </c>
      <c r="K142" s="3">
        <v>32.0</v>
      </c>
      <c r="L142" s="2" t="s">
        <v>46</v>
      </c>
      <c r="M142" s="3">
        <v>37.0</v>
      </c>
      <c r="N142" s="3">
        <v>0.0</v>
      </c>
      <c r="O142" s="5" t="b">
        <v>1</v>
      </c>
      <c r="P142" s="5" t="b">
        <v>1</v>
      </c>
      <c r="Q142" s="5" t="b">
        <v>0</v>
      </c>
      <c r="R142" s="3">
        <v>3.0</v>
      </c>
      <c r="S142" s="2" t="s">
        <v>35</v>
      </c>
      <c r="T142" s="5" t="b">
        <v>0</v>
      </c>
      <c r="U142" s="3">
        <v>0.0</v>
      </c>
      <c r="V142" s="3">
        <v>0.0</v>
      </c>
      <c r="W142" s="3">
        <v>0.0</v>
      </c>
      <c r="X142" s="3">
        <v>0.0</v>
      </c>
      <c r="Y142" s="3">
        <v>1.0</v>
      </c>
      <c r="Z142" s="3">
        <v>1.0</v>
      </c>
      <c r="AA142" s="2" t="s">
        <v>85</v>
      </c>
      <c r="AB142" s="2" t="s">
        <v>37</v>
      </c>
      <c r="AC142" s="3">
        <v>1843.0</v>
      </c>
      <c r="AD142" s="3">
        <v>1740.0</v>
      </c>
      <c r="AE142" s="2" t="s">
        <v>7351</v>
      </c>
      <c r="AF142" s="48" t="s">
        <v>7400</v>
      </c>
      <c r="AG142" s="52" t="str">
        <f>LEFT(AF142,FIND(" -",AF142)-1)</f>
        <v>effect</v>
      </c>
      <c r="AH142" s="53" t="s">
        <v>2440</v>
      </c>
      <c r="AI142" s="53" t="s">
        <v>7354</v>
      </c>
      <c r="AJ142" s="53" t="s">
        <v>7354</v>
      </c>
      <c r="AK142" s="47" t="s">
        <v>7355</v>
      </c>
      <c r="AL142" s="54" t="s">
        <v>7356</v>
      </c>
      <c r="AM142" s="53" t="s">
        <v>7351</v>
      </c>
      <c r="AN142" s="53" t="s">
        <v>7354</v>
      </c>
      <c r="AO142" s="53" t="str">
        <f t="shared" si="2"/>
        <v>Header files</v>
      </c>
      <c r="AP142" s="55">
        <v>0.0882</v>
      </c>
      <c r="AQ142" s="56">
        <v>154.0</v>
      </c>
      <c r="AR142" s="56">
        <v>107.0</v>
      </c>
      <c r="AS142" s="53"/>
      <c r="AT142" s="53"/>
      <c r="AU142" s="57"/>
      <c r="AV142" s="57"/>
      <c r="AW142" s="53"/>
      <c r="AX142" s="53"/>
    </row>
    <row r="143">
      <c r="A143" s="3" t="s">
        <v>7721</v>
      </c>
      <c r="B143" s="4" t="s">
        <v>4058</v>
      </c>
      <c r="C143" s="2" t="s">
        <v>4059</v>
      </c>
      <c r="D143" s="2" t="s">
        <v>4060</v>
      </c>
      <c r="E143" s="2" t="s">
        <v>4061</v>
      </c>
      <c r="F143" s="2" t="s">
        <v>4062</v>
      </c>
      <c r="G143" s="17" t="s">
        <v>7378</v>
      </c>
      <c r="H143" s="2" t="s">
        <v>4063</v>
      </c>
      <c r="I143" s="2" t="s">
        <v>4064</v>
      </c>
      <c r="J143" s="2" t="s">
        <v>4065</v>
      </c>
      <c r="K143" s="3">
        <v>157.0</v>
      </c>
      <c r="L143" s="2" t="s">
        <v>46</v>
      </c>
      <c r="M143" s="3">
        <v>35.0</v>
      </c>
      <c r="N143" s="3">
        <v>0.0</v>
      </c>
      <c r="O143" s="5" t="b">
        <v>1</v>
      </c>
      <c r="P143" s="5" t="b">
        <v>1</v>
      </c>
      <c r="Q143" s="5" t="b">
        <v>0</v>
      </c>
      <c r="R143" s="3">
        <v>3.0</v>
      </c>
      <c r="S143" s="2" t="s">
        <v>35</v>
      </c>
      <c r="T143" s="5" t="b">
        <v>0</v>
      </c>
      <c r="U143" s="3">
        <v>0.0</v>
      </c>
      <c r="V143" s="3">
        <v>0.0</v>
      </c>
      <c r="W143" s="3">
        <v>0.0</v>
      </c>
      <c r="X143" s="3">
        <v>0.0</v>
      </c>
      <c r="Y143" s="3">
        <v>1.0</v>
      </c>
      <c r="Z143" s="3">
        <v>1.0</v>
      </c>
      <c r="AA143" s="2" t="s">
        <v>95</v>
      </c>
      <c r="AB143" s="2" t="s">
        <v>37</v>
      </c>
      <c r="AC143" s="3">
        <v>869.0</v>
      </c>
      <c r="AD143" s="3">
        <v>1020.0</v>
      </c>
      <c r="AE143" s="2" t="s">
        <v>7351</v>
      </c>
      <c r="AF143" s="47" t="s">
        <v>7722</v>
      </c>
      <c r="AG143" s="52" t="s">
        <v>7640</v>
      </c>
      <c r="AH143" s="53" t="s">
        <v>2440</v>
      </c>
      <c r="AI143" s="53" t="s">
        <v>7354</v>
      </c>
      <c r="AJ143" s="53" t="s">
        <v>7354</v>
      </c>
      <c r="AK143" s="47" t="s">
        <v>7355</v>
      </c>
      <c r="AL143" s="54" t="s">
        <v>7356</v>
      </c>
      <c r="AM143" s="53" t="s">
        <v>7351</v>
      </c>
      <c r="AN143" s="53" t="s">
        <v>7354</v>
      </c>
      <c r="AO143" s="53" t="str">
        <f t="shared" si="2"/>
        <v>Header files</v>
      </c>
      <c r="AP143" s="55">
        <v>0.177</v>
      </c>
      <c r="AQ143" s="56">
        <v>64.0</v>
      </c>
      <c r="AR143" s="56">
        <v>71.0</v>
      </c>
      <c r="AS143" s="53"/>
      <c r="AT143" s="53" t="s">
        <v>7723</v>
      </c>
      <c r="AU143" s="57"/>
      <c r="AV143" s="57"/>
      <c r="AW143" s="53"/>
      <c r="AX143" s="53"/>
    </row>
    <row r="144">
      <c r="A144" s="3" t="s">
        <v>7724</v>
      </c>
      <c r="B144" s="4" t="s">
        <v>4066</v>
      </c>
      <c r="C144" s="2" t="s">
        <v>4067</v>
      </c>
      <c r="D144" s="2" t="s">
        <v>4068</v>
      </c>
      <c r="E144" s="2" t="s">
        <v>7725</v>
      </c>
      <c r="F144" s="2" t="s">
        <v>4070</v>
      </c>
      <c r="G144" s="17" t="s">
        <v>7414</v>
      </c>
      <c r="H144" s="2" t="s">
        <v>4071</v>
      </c>
      <c r="I144" s="2" t="s">
        <v>4072</v>
      </c>
      <c r="J144" s="2" t="s">
        <v>4073</v>
      </c>
      <c r="K144" s="3">
        <v>2.0</v>
      </c>
      <c r="L144" s="2" t="s">
        <v>204</v>
      </c>
      <c r="M144" s="3">
        <v>35.0</v>
      </c>
      <c r="N144" s="3">
        <v>0.0</v>
      </c>
      <c r="O144" s="5" t="b">
        <v>1</v>
      </c>
      <c r="P144" s="5" t="b">
        <v>1</v>
      </c>
      <c r="Q144" s="5" t="b">
        <v>0</v>
      </c>
      <c r="R144" s="3">
        <v>2.0</v>
      </c>
      <c r="S144" s="2" t="s">
        <v>35</v>
      </c>
      <c r="T144" s="5" t="b">
        <v>0</v>
      </c>
      <c r="U144" s="3">
        <v>0.0</v>
      </c>
      <c r="V144" s="3">
        <v>0.0</v>
      </c>
      <c r="W144" s="3">
        <v>0.0</v>
      </c>
      <c r="X144" s="3">
        <v>0.0</v>
      </c>
      <c r="Y144" s="3">
        <v>1.0</v>
      </c>
      <c r="Z144" s="3">
        <v>1.0</v>
      </c>
      <c r="AA144" s="2" t="s">
        <v>85</v>
      </c>
      <c r="AB144" s="2" t="s">
        <v>37</v>
      </c>
      <c r="AC144" s="3">
        <v>2377.0</v>
      </c>
      <c r="AD144" s="3">
        <v>2313.0</v>
      </c>
      <c r="AE144" s="2" t="s">
        <v>7351</v>
      </c>
      <c r="AF144" s="47" t="s">
        <v>7382</v>
      </c>
      <c r="AG144" s="47" t="s">
        <v>7528</v>
      </c>
      <c r="AH144" s="53" t="s">
        <v>7363</v>
      </c>
      <c r="AI144" s="53" t="s">
        <v>7354</v>
      </c>
      <c r="AJ144" s="53" t="s">
        <v>7354</v>
      </c>
      <c r="AK144" s="47" t="s">
        <v>7355</v>
      </c>
      <c r="AL144" s="54" t="s">
        <v>7356</v>
      </c>
      <c r="AM144" s="53" t="s">
        <v>7354</v>
      </c>
      <c r="AN144" s="53" t="s">
        <v>7354</v>
      </c>
      <c r="AO144" s="53" t="str">
        <f t="shared" si="2"/>
        <v/>
      </c>
      <c r="AP144" s="55">
        <v>0.0014</v>
      </c>
      <c r="AQ144" s="56">
        <v>14.0</v>
      </c>
      <c r="AR144" s="56">
        <v>7.0</v>
      </c>
      <c r="AS144" s="47" t="s">
        <v>7726</v>
      </c>
      <c r="AT144" s="53"/>
      <c r="AU144" s="57"/>
      <c r="AV144" s="57"/>
      <c r="AW144" s="53"/>
      <c r="AX144" s="53"/>
    </row>
    <row r="145">
      <c r="A145" s="3" t="s">
        <v>7727</v>
      </c>
      <c r="B145" s="4" t="s">
        <v>4074</v>
      </c>
      <c r="C145" s="2" t="s">
        <v>4075</v>
      </c>
      <c r="D145" s="2" t="s">
        <v>4076</v>
      </c>
      <c r="E145" s="2" t="s">
        <v>4077</v>
      </c>
      <c r="F145" s="2" t="s">
        <v>4078</v>
      </c>
      <c r="G145" s="17" t="s">
        <v>7414</v>
      </c>
      <c r="H145" s="2" t="s">
        <v>4079</v>
      </c>
      <c r="I145" s="2" t="s">
        <v>4080</v>
      </c>
      <c r="J145" s="2" t="s">
        <v>4081</v>
      </c>
      <c r="K145" s="3">
        <v>5334.0</v>
      </c>
      <c r="L145" s="2" t="s">
        <v>46</v>
      </c>
      <c r="M145" s="3">
        <v>35.0</v>
      </c>
      <c r="N145" s="3">
        <v>0.0</v>
      </c>
      <c r="O145" s="5" t="b">
        <v>1</v>
      </c>
      <c r="P145" s="5" t="b">
        <v>1</v>
      </c>
      <c r="Q145" s="5" t="b">
        <v>0</v>
      </c>
      <c r="R145" s="3">
        <v>4.0</v>
      </c>
      <c r="S145" s="2" t="s">
        <v>35</v>
      </c>
      <c r="T145" s="5" t="b">
        <v>0</v>
      </c>
      <c r="U145" s="3">
        <v>0.0</v>
      </c>
      <c r="V145" s="3">
        <v>0.0</v>
      </c>
      <c r="W145" s="3">
        <v>0.0</v>
      </c>
      <c r="X145" s="3">
        <v>0.0</v>
      </c>
      <c r="Y145" s="3">
        <v>1.0</v>
      </c>
      <c r="Z145" s="3">
        <v>1.0</v>
      </c>
      <c r="AA145" s="2" t="s">
        <v>1499</v>
      </c>
      <c r="AB145" s="2" t="s">
        <v>37</v>
      </c>
      <c r="AC145" s="3">
        <v>63.0</v>
      </c>
      <c r="AD145" s="3">
        <v>2264.0</v>
      </c>
      <c r="AE145" s="2" t="s">
        <v>7351</v>
      </c>
      <c r="AF145" s="47" t="s">
        <v>7669</v>
      </c>
      <c r="AG145" s="47" t="s">
        <v>7528</v>
      </c>
      <c r="AH145" s="53" t="s">
        <v>7363</v>
      </c>
      <c r="AI145" s="53" t="s">
        <v>7351</v>
      </c>
      <c r="AJ145" s="53" t="s">
        <v>7457</v>
      </c>
      <c r="AK145" s="47" t="s">
        <v>7355</v>
      </c>
      <c r="AL145" s="54" t="s">
        <v>7356</v>
      </c>
      <c r="AM145" s="53" t="s">
        <v>7351</v>
      </c>
      <c r="AN145" s="53" t="s">
        <v>7354</v>
      </c>
      <c r="AO145" s="53" t="str">
        <f t="shared" si="2"/>
        <v>Header files</v>
      </c>
      <c r="AP145" s="55">
        <v>0.0409</v>
      </c>
      <c r="AQ145" s="56">
        <v>604.0</v>
      </c>
      <c r="AR145" s="56">
        <v>487.0</v>
      </c>
      <c r="AS145" s="53"/>
      <c r="AT145" s="53" t="s">
        <v>7598</v>
      </c>
      <c r="AU145" s="57"/>
      <c r="AV145" s="57"/>
      <c r="AW145" s="53"/>
      <c r="AX145" s="53"/>
    </row>
    <row r="146">
      <c r="A146" s="3" t="s">
        <v>7728</v>
      </c>
      <c r="B146" s="4" t="s">
        <v>4089</v>
      </c>
      <c r="C146" s="2" t="s">
        <v>4090</v>
      </c>
      <c r="D146" s="2" t="s">
        <v>4091</v>
      </c>
      <c r="E146" s="2" t="s">
        <v>4092</v>
      </c>
      <c r="F146" s="2" t="s">
        <v>4093</v>
      </c>
      <c r="G146" s="17" t="s">
        <v>7378</v>
      </c>
      <c r="H146" s="2" t="s">
        <v>4094</v>
      </c>
      <c r="I146" s="2" t="s">
        <v>4095</v>
      </c>
      <c r="J146" s="2" t="s">
        <v>4096</v>
      </c>
      <c r="K146" s="3">
        <v>7566.0</v>
      </c>
      <c r="L146" s="2" t="s">
        <v>204</v>
      </c>
      <c r="M146" s="3">
        <v>34.0</v>
      </c>
      <c r="N146" s="3">
        <v>0.0</v>
      </c>
      <c r="O146" s="5" t="b">
        <v>1</v>
      </c>
      <c r="P146" s="5" t="b">
        <v>1</v>
      </c>
      <c r="Q146" s="5" t="b">
        <v>0</v>
      </c>
      <c r="R146" s="3">
        <v>2.0</v>
      </c>
      <c r="S146" s="2" t="s">
        <v>35</v>
      </c>
      <c r="T146" s="5" t="b">
        <v>0</v>
      </c>
      <c r="U146" s="3">
        <v>0.0</v>
      </c>
      <c r="V146" s="3">
        <v>0.0</v>
      </c>
      <c r="W146" s="3">
        <v>0.0</v>
      </c>
      <c r="X146" s="3">
        <v>0.0</v>
      </c>
      <c r="Y146" s="3">
        <v>1.0</v>
      </c>
      <c r="Z146" s="3">
        <v>1.0</v>
      </c>
      <c r="AA146" s="2" t="s">
        <v>587</v>
      </c>
      <c r="AB146" s="2" t="s">
        <v>37</v>
      </c>
      <c r="AC146" s="3">
        <v>786.0</v>
      </c>
      <c r="AD146" s="3">
        <v>1022.0</v>
      </c>
      <c r="AE146" s="2" t="s">
        <v>7351</v>
      </c>
      <c r="AF146" s="47" t="s">
        <v>7352</v>
      </c>
      <c r="AG146" s="52" t="str">
        <f t="shared" ref="AG146:AG149" si="8">LEFT(AF146,FIND(" -",AF146)-1)</f>
        <v>virtual instrument</v>
      </c>
      <c r="AH146" s="53" t="s">
        <v>7729</v>
      </c>
      <c r="AI146" s="53" t="s">
        <v>7351</v>
      </c>
      <c r="AJ146" s="53" t="s">
        <v>7354</v>
      </c>
      <c r="AK146" s="47" t="s">
        <v>7355</v>
      </c>
      <c r="AL146" s="54" t="s">
        <v>7356</v>
      </c>
      <c r="AM146" s="53" t="s">
        <v>7351</v>
      </c>
      <c r="AN146" s="53" t="s">
        <v>7354</v>
      </c>
      <c r="AO146" s="53" t="str">
        <f t="shared" si="2"/>
        <v>Header files</v>
      </c>
      <c r="AP146" s="55">
        <v>0.1774</v>
      </c>
      <c r="AQ146" s="56">
        <v>870.0</v>
      </c>
      <c r="AR146" s="56">
        <v>247.0</v>
      </c>
      <c r="AS146" s="47" t="s">
        <v>7730</v>
      </c>
      <c r="AT146" s="53" t="s">
        <v>7380</v>
      </c>
      <c r="AU146" s="57"/>
      <c r="AV146" s="57"/>
      <c r="AW146" s="53"/>
      <c r="AX146" s="53"/>
    </row>
    <row r="147">
      <c r="A147" s="3" t="s">
        <v>7731</v>
      </c>
      <c r="B147" s="4" t="s">
        <v>4105</v>
      </c>
      <c r="C147" s="2" t="s">
        <v>4106</v>
      </c>
      <c r="D147" s="2" t="s">
        <v>4107</v>
      </c>
      <c r="E147" s="2" t="s">
        <v>4108</v>
      </c>
      <c r="F147" s="2" t="s">
        <v>4109</v>
      </c>
      <c r="G147" s="17" t="s">
        <v>7393</v>
      </c>
      <c r="H147" s="2" t="s">
        <v>4110</v>
      </c>
      <c r="I147" s="2" t="s">
        <v>4111</v>
      </c>
      <c r="J147" s="2" t="s">
        <v>4112</v>
      </c>
      <c r="K147" s="3">
        <v>21434.0</v>
      </c>
      <c r="L147" s="2" t="s">
        <v>46</v>
      </c>
      <c r="M147" s="3">
        <v>32.0</v>
      </c>
      <c r="N147" s="3">
        <v>0.0</v>
      </c>
      <c r="O147" s="5" t="b">
        <v>1</v>
      </c>
      <c r="P147" s="5" t="b">
        <v>1</v>
      </c>
      <c r="Q147" s="5" t="b">
        <v>0</v>
      </c>
      <c r="R147" s="3">
        <v>0.0</v>
      </c>
      <c r="S147" s="2" t="s">
        <v>35</v>
      </c>
      <c r="T147" s="5" t="b">
        <v>0</v>
      </c>
      <c r="U147" s="3">
        <v>0.0</v>
      </c>
      <c r="V147" s="3">
        <v>0.0</v>
      </c>
      <c r="W147" s="3">
        <v>0.0</v>
      </c>
      <c r="X147" s="3">
        <v>0.0</v>
      </c>
      <c r="Y147" s="3">
        <v>1.0</v>
      </c>
      <c r="Z147" s="3">
        <v>1.0</v>
      </c>
      <c r="AA147" s="2" t="s">
        <v>95</v>
      </c>
      <c r="AB147" s="2" t="s">
        <v>67</v>
      </c>
      <c r="AC147" s="3">
        <v>153.0</v>
      </c>
      <c r="AD147" s="3">
        <v>1708.0</v>
      </c>
      <c r="AE147" s="2" t="s">
        <v>7351</v>
      </c>
      <c r="AF147" s="47" t="s">
        <v>7732</v>
      </c>
      <c r="AG147" s="52" t="str">
        <f t="shared" si="8"/>
        <v>virtual instrument</v>
      </c>
      <c r="AH147" s="53" t="s">
        <v>7397</v>
      </c>
      <c r="AI147" s="53" t="s">
        <v>7351</v>
      </c>
      <c r="AJ147" s="53" t="s">
        <v>7354</v>
      </c>
      <c r="AK147" s="47" t="s">
        <v>7355</v>
      </c>
      <c r="AL147" s="54" t="s">
        <v>7356</v>
      </c>
      <c r="AM147" s="53" t="s">
        <v>7351</v>
      </c>
      <c r="AN147" s="53" t="s">
        <v>7354</v>
      </c>
      <c r="AO147" s="53" t="str">
        <f t="shared" si="2"/>
        <v>Header files</v>
      </c>
      <c r="AP147" s="55">
        <v>0.367</v>
      </c>
      <c r="AQ147" s="56">
        <v>3471.0</v>
      </c>
      <c r="AR147" s="56">
        <v>3337.0</v>
      </c>
      <c r="AS147" s="53"/>
      <c r="AT147" s="53" t="s">
        <v>7372</v>
      </c>
      <c r="AU147" s="57"/>
      <c r="AV147" s="57"/>
      <c r="AW147" s="53"/>
      <c r="AX147" s="53"/>
    </row>
    <row r="148">
      <c r="A148" s="3" t="s">
        <v>7733</v>
      </c>
      <c r="B148" s="4" t="s">
        <v>4137</v>
      </c>
      <c r="C148" s="2" t="s">
        <v>4138</v>
      </c>
      <c r="D148" s="2" t="s">
        <v>4139</v>
      </c>
      <c r="E148" s="2" t="s">
        <v>4140</v>
      </c>
      <c r="F148" s="2" t="s">
        <v>4141</v>
      </c>
      <c r="G148" s="17" t="s">
        <v>7406</v>
      </c>
      <c r="H148" s="2" t="s">
        <v>4142</v>
      </c>
      <c r="I148" s="2" t="s">
        <v>4143</v>
      </c>
      <c r="J148" s="2" t="s">
        <v>4144</v>
      </c>
      <c r="K148" s="3">
        <v>746.0</v>
      </c>
      <c r="L148" s="2" t="s">
        <v>46</v>
      </c>
      <c r="M148" s="3">
        <v>31.0</v>
      </c>
      <c r="N148" s="3">
        <v>0.0</v>
      </c>
      <c r="O148" s="5" t="b">
        <v>1</v>
      </c>
      <c r="P148" s="5" t="b">
        <v>1</v>
      </c>
      <c r="Q148" s="5" t="b">
        <v>0</v>
      </c>
      <c r="R148" s="3">
        <v>1.0</v>
      </c>
      <c r="S148" s="2" t="s">
        <v>35</v>
      </c>
      <c r="T148" s="5" t="b">
        <v>0</v>
      </c>
      <c r="U148" s="3">
        <v>0.0</v>
      </c>
      <c r="V148" s="3">
        <v>0.0</v>
      </c>
      <c r="W148" s="3">
        <v>0.0</v>
      </c>
      <c r="X148" s="3">
        <v>0.0</v>
      </c>
      <c r="Y148" s="3">
        <v>1.0</v>
      </c>
      <c r="Z148" s="3">
        <v>1.0</v>
      </c>
      <c r="AA148" s="2" t="s">
        <v>95</v>
      </c>
      <c r="AB148" s="2" t="s">
        <v>37</v>
      </c>
      <c r="AC148" s="3">
        <v>554.0</v>
      </c>
      <c r="AD148" s="3">
        <v>1534.0</v>
      </c>
      <c r="AE148" s="2" t="s">
        <v>7351</v>
      </c>
      <c r="AF148" s="47" t="s">
        <v>7502</v>
      </c>
      <c r="AG148" s="52" t="str">
        <f t="shared" si="8"/>
        <v>effect</v>
      </c>
      <c r="AH148" s="53" t="s">
        <v>7367</v>
      </c>
      <c r="AI148" s="53" t="s">
        <v>7354</v>
      </c>
      <c r="AJ148" s="53" t="s">
        <v>7354</v>
      </c>
      <c r="AK148" s="47" t="s">
        <v>7355</v>
      </c>
      <c r="AL148" s="54" t="s">
        <v>7356</v>
      </c>
      <c r="AM148" s="53" t="s">
        <v>7351</v>
      </c>
      <c r="AN148" s="53" t="s">
        <v>7354</v>
      </c>
      <c r="AO148" s="53" t="str">
        <f t="shared" si="2"/>
        <v>Header files</v>
      </c>
      <c r="AP148" s="55">
        <v>0.0969</v>
      </c>
      <c r="AQ148" s="56">
        <v>168.0</v>
      </c>
      <c r="AR148" s="56">
        <v>87.0</v>
      </c>
      <c r="AS148" s="47" t="s">
        <v>7734</v>
      </c>
      <c r="AT148" s="53"/>
      <c r="AU148" s="57"/>
      <c r="AV148" s="57"/>
      <c r="AW148" s="53"/>
      <c r="AX148" s="53"/>
    </row>
    <row r="149">
      <c r="A149" s="3" t="s">
        <v>7735</v>
      </c>
      <c r="B149" s="4" t="s">
        <v>4153</v>
      </c>
      <c r="C149" s="2" t="s">
        <v>4154</v>
      </c>
      <c r="D149" s="2" t="s">
        <v>4155</v>
      </c>
      <c r="E149" s="2" t="s">
        <v>4156</v>
      </c>
      <c r="F149" s="2" t="s">
        <v>4157</v>
      </c>
      <c r="G149" s="17" t="s">
        <v>7378</v>
      </c>
      <c r="H149" s="2" t="s">
        <v>4158</v>
      </c>
      <c r="I149" s="2" t="s">
        <v>4159</v>
      </c>
      <c r="J149" s="2" t="s">
        <v>4160</v>
      </c>
      <c r="K149" s="3">
        <v>1536.0</v>
      </c>
      <c r="L149" s="2" t="s">
        <v>46</v>
      </c>
      <c r="M149" s="3">
        <v>30.0</v>
      </c>
      <c r="N149" s="3">
        <v>0.0</v>
      </c>
      <c r="O149" s="5" t="b">
        <v>1</v>
      </c>
      <c r="P149" s="5" t="b">
        <v>1</v>
      </c>
      <c r="Q149" s="5" t="b">
        <v>0</v>
      </c>
      <c r="R149" s="3">
        <v>3.0</v>
      </c>
      <c r="S149" s="2" t="s">
        <v>35</v>
      </c>
      <c r="T149" s="5" t="b">
        <v>0</v>
      </c>
      <c r="U149" s="3">
        <v>0.0</v>
      </c>
      <c r="V149" s="3">
        <v>0.0</v>
      </c>
      <c r="W149" s="3">
        <v>0.0</v>
      </c>
      <c r="X149" s="3">
        <v>0.0</v>
      </c>
      <c r="Y149" s="3">
        <v>1.0</v>
      </c>
      <c r="Z149" s="3">
        <v>1.0</v>
      </c>
      <c r="AA149" s="2" t="s">
        <v>85</v>
      </c>
      <c r="AB149" s="2" t="s">
        <v>37</v>
      </c>
      <c r="AC149" s="3">
        <v>37.0</v>
      </c>
      <c r="AD149" s="3">
        <v>1321.0</v>
      </c>
      <c r="AE149" s="2" t="s">
        <v>7351</v>
      </c>
      <c r="AF149" s="47" t="s">
        <v>7736</v>
      </c>
      <c r="AG149" s="52" t="str">
        <f t="shared" si="8"/>
        <v>effect</v>
      </c>
      <c r="AH149" s="53" t="s">
        <v>7737</v>
      </c>
      <c r="AI149" s="53" t="s">
        <v>7351</v>
      </c>
      <c r="AJ149" s="53" t="s">
        <v>7354</v>
      </c>
      <c r="AK149" s="47" t="s">
        <v>7355</v>
      </c>
      <c r="AL149" s="54" t="s">
        <v>7356</v>
      </c>
      <c r="AM149" s="53" t="s">
        <v>7351</v>
      </c>
      <c r="AN149" s="53" t="s">
        <v>7354</v>
      </c>
      <c r="AO149" s="53" t="str">
        <f t="shared" si="2"/>
        <v>Header files</v>
      </c>
      <c r="AP149" s="55">
        <v>0.2</v>
      </c>
      <c r="AQ149" s="56">
        <v>654.0</v>
      </c>
      <c r="AR149" s="56">
        <v>324.0</v>
      </c>
      <c r="AS149" s="53"/>
      <c r="AT149" s="53" t="s">
        <v>7380</v>
      </c>
      <c r="AU149" s="57"/>
      <c r="AV149" s="57"/>
      <c r="AW149" s="53"/>
      <c r="AX149" s="53"/>
    </row>
    <row r="150">
      <c r="A150" s="3" t="s">
        <v>7738</v>
      </c>
      <c r="B150" s="4" t="s">
        <v>4161</v>
      </c>
      <c r="C150" s="2" t="s">
        <v>4162</v>
      </c>
      <c r="D150" s="2" t="s">
        <v>4163</v>
      </c>
      <c r="E150" s="2" t="s">
        <v>4164</v>
      </c>
      <c r="F150" s="2" t="s">
        <v>4165</v>
      </c>
      <c r="G150" s="17" t="s">
        <v>7378</v>
      </c>
      <c r="H150" s="2" t="s">
        <v>4166</v>
      </c>
      <c r="I150" s="2" t="s">
        <v>4167</v>
      </c>
      <c r="J150" s="2" t="s">
        <v>4168</v>
      </c>
      <c r="K150" s="3">
        <v>6788.0</v>
      </c>
      <c r="L150" s="2" t="s">
        <v>46</v>
      </c>
      <c r="M150" s="3">
        <v>30.0</v>
      </c>
      <c r="N150" s="3">
        <v>0.0</v>
      </c>
      <c r="O150" s="5" t="b">
        <v>1</v>
      </c>
      <c r="P150" s="5" t="b">
        <v>1</v>
      </c>
      <c r="Q150" s="5" t="b">
        <v>0</v>
      </c>
      <c r="R150" s="3">
        <v>1.0</v>
      </c>
      <c r="S150" s="2" t="s">
        <v>47</v>
      </c>
      <c r="T150" s="5" t="b">
        <v>0</v>
      </c>
      <c r="U150" s="3">
        <v>0.0</v>
      </c>
      <c r="V150" s="3">
        <v>0.0</v>
      </c>
      <c r="W150" s="3">
        <v>0.0</v>
      </c>
      <c r="X150" s="3">
        <v>0.0</v>
      </c>
      <c r="Y150" s="3">
        <v>1.0</v>
      </c>
      <c r="Z150" s="3">
        <v>1.0</v>
      </c>
      <c r="AA150" s="2" t="s">
        <v>85</v>
      </c>
      <c r="AB150" s="2" t="s">
        <v>37</v>
      </c>
      <c r="AC150" s="3">
        <v>37.0</v>
      </c>
      <c r="AD150" s="3">
        <v>1044.0</v>
      </c>
      <c r="AE150" s="2" t="s">
        <v>7351</v>
      </c>
      <c r="AF150" s="47" t="s">
        <v>7739</v>
      </c>
      <c r="AG150" s="47" t="s">
        <v>7528</v>
      </c>
      <c r="AH150" s="53" t="s">
        <v>7737</v>
      </c>
      <c r="AI150" s="53" t="s">
        <v>7351</v>
      </c>
      <c r="AJ150" s="53" t="s">
        <v>7354</v>
      </c>
      <c r="AK150" s="47" t="s">
        <v>7355</v>
      </c>
      <c r="AL150" s="54" t="s">
        <v>7356</v>
      </c>
      <c r="AM150" s="53" t="s">
        <v>7351</v>
      </c>
      <c r="AN150" s="53" t="s">
        <v>7354</v>
      </c>
      <c r="AO150" s="53" t="str">
        <f t="shared" si="2"/>
        <v>Header files</v>
      </c>
      <c r="AP150" s="55">
        <v>0.6071</v>
      </c>
      <c r="AQ150" s="56">
        <v>4454.0</v>
      </c>
      <c r="AR150" s="56">
        <v>4048.0</v>
      </c>
      <c r="AS150" s="53"/>
      <c r="AT150" s="53" t="s">
        <v>7380</v>
      </c>
      <c r="AU150" s="57"/>
      <c r="AV150" s="57"/>
      <c r="AW150" s="53"/>
      <c r="AX150" s="53"/>
    </row>
    <row r="151">
      <c r="A151" s="3" t="s">
        <v>7740</v>
      </c>
      <c r="B151" s="4" t="s">
        <v>4169</v>
      </c>
      <c r="C151" s="2" t="s">
        <v>4170</v>
      </c>
      <c r="D151" s="2" t="s">
        <v>4171</v>
      </c>
      <c r="E151" s="2" t="s">
        <v>4172</v>
      </c>
      <c r="F151" s="2" t="s">
        <v>4173</v>
      </c>
      <c r="G151" s="17" t="s">
        <v>7361</v>
      </c>
      <c r="H151" s="2" t="s">
        <v>4174</v>
      </c>
      <c r="I151" s="2" t="s">
        <v>4175</v>
      </c>
      <c r="J151" s="2" t="s">
        <v>4176</v>
      </c>
      <c r="K151" s="3">
        <v>435.0</v>
      </c>
      <c r="L151" s="2" t="s">
        <v>46</v>
      </c>
      <c r="M151" s="3">
        <v>29.0</v>
      </c>
      <c r="N151" s="3">
        <v>0.0</v>
      </c>
      <c r="O151" s="5" t="b">
        <v>1</v>
      </c>
      <c r="P151" s="5" t="b">
        <v>1</v>
      </c>
      <c r="Q151" s="5" t="b">
        <v>0</v>
      </c>
      <c r="R151" s="3">
        <v>2.0</v>
      </c>
      <c r="S151" s="2" t="s">
        <v>35</v>
      </c>
      <c r="T151" s="5" t="b">
        <v>0</v>
      </c>
      <c r="U151" s="3">
        <v>0.0</v>
      </c>
      <c r="V151" s="3">
        <v>0.0</v>
      </c>
      <c r="W151" s="3">
        <v>0.0</v>
      </c>
      <c r="X151" s="3">
        <v>0.0</v>
      </c>
      <c r="Y151" s="3">
        <v>1.0</v>
      </c>
      <c r="Z151" s="3">
        <v>1.0</v>
      </c>
      <c r="AA151" s="2" t="s">
        <v>845</v>
      </c>
      <c r="AB151" s="2" t="s">
        <v>37</v>
      </c>
      <c r="AC151" s="3">
        <v>390.0</v>
      </c>
      <c r="AD151" s="3">
        <v>895.0</v>
      </c>
      <c r="AE151" s="2" t="s">
        <v>7351</v>
      </c>
      <c r="AF151" s="47" t="s">
        <v>7352</v>
      </c>
      <c r="AG151" s="52" t="str">
        <f>LEFT(AF151,FIND(" -",AF151)-1)</f>
        <v>virtual instrument</v>
      </c>
      <c r="AH151" s="53" t="s">
        <v>7363</v>
      </c>
      <c r="AI151" s="53" t="s">
        <v>7354</v>
      </c>
      <c r="AJ151" s="53" t="s">
        <v>7354</v>
      </c>
      <c r="AK151" s="47" t="s">
        <v>7355</v>
      </c>
      <c r="AL151" s="54" t="s">
        <v>7356</v>
      </c>
      <c r="AM151" s="53" t="s">
        <v>7351</v>
      </c>
      <c r="AN151" s="53" t="s">
        <v>7354</v>
      </c>
      <c r="AO151" s="53" t="str">
        <f t="shared" si="2"/>
        <v>Header files</v>
      </c>
      <c r="AP151" s="58">
        <v>0.1774</v>
      </c>
      <c r="AQ151" s="59">
        <v>741.0</v>
      </c>
      <c r="AR151" s="56">
        <v>652.0</v>
      </c>
      <c r="AS151" s="53"/>
      <c r="AT151" s="53"/>
      <c r="AU151" s="57"/>
      <c r="AV151" s="57"/>
      <c r="AW151" s="53"/>
      <c r="AX151" s="53"/>
    </row>
    <row r="152">
      <c r="A152" s="3" t="s">
        <v>7741</v>
      </c>
      <c r="B152" s="4" t="s">
        <v>4194</v>
      </c>
      <c r="C152" s="2" t="s">
        <v>4195</v>
      </c>
      <c r="D152" s="2" t="s">
        <v>4196</v>
      </c>
      <c r="E152" s="2" t="s">
        <v>4197</v>
      </c>
      <c r="F152" s="2" t="s">
        <v>4198</v>
      </c>
      <c r="G152" s="17" t="s">
        <v>7378</v>
      </c>
      <c r="H152" s="2" t="s">
        <v>4199</v>
      </c>
      <c r="I152" s="2" t="s">
        <v>4200</v>
      </c>
      <c r="J152" s="2" t="s">
        <v>4201</v>
      </c>
      <c r="K152" s="3">
        <v>6555.0</v>
      </c>
      <c r="L152" s="2" t="s">
        <v>46</v>
      </c>
      <c r="M152" s="3">
        <v>28.0</v>
      </c>
      <c r="N152" s="3">
        <v>0.0</v>
      </c>
      <c r="O152" s="5" t="b">
        <v>1</v>
      </c>
      <c r="P152" s="5" t="b">
        <v>1</v>
      </c>
      <c r="Q152" s="5" t="b">
        <v>0</v>
      </c>
      <c r="R152" s="3">
        <v>3.0</v>
      </c>
      <c r="S152" s="2" t="s">
        <v>35</v>
      </c>
      <c r="T152" s="5" t="b">
        <v>0</v>
      </c>
      <c r="U152" s="3">
        <v>0.0</v>
      </c>
      <c r="V152" s="3">
        <v>0.0</v>
      </c>
      <c r="W152" s="3">
        <v>0.0</v>
      </c>
      <c r="X152" s="3">
        <v>0.0</v>
      </c>
      <c r="Y152" s="3">
        <v>1.0</v>
      </c>
      <c r="Z152" s="3">
        <v>1.0</v>
      </c>
      <c r="AA152" s="2" t="s">
        <v>48</v>
      </c>
      <c r="AB152" s="2" t="s">
        <v>37</v>
      </c>
      <c r="AC152" s="3">
        <v>656.0</v>
      </c>
      <c r="AD152" s="3">
        <v>1204.0</v>
      </c>
      <c r="AE152" s="2" t="s">
        <v>7351</v>
      </c>
      <c r="AF152" s="47" t="s">
        <v>7742</v>
      </c>
      <c r="AG152" s="47" t="s">
        <v>7528</v>
      </c>
      <c r="AH152" s="53" t="s">
        <v>2440</v>
      </c>
      <c r="AI152" s="53" t="s">
        <v>7351</v>
      </c>
      <c r="AJ152" s="53" t="s">
        <v>7354</v>
      </c>
      <c r="AK152" s="47" t="s">
        <v>7743</v>
      </c>
      <c r="AL152" s="54" t="s">
        <v>7356</v>
      </c>
      <c r="AM152" s="53" t="s">
        <v>7351</v>
      </c>
      <c r="AN152" s="53" t="s">
        <v>7354</v>
      </c>
      <c r="AO152" s="53" t="str">
        <f t="shared" si="2"/>
        <v>Header files</v>
      </c>
      <c r="AP152" s="55">
        <v>0.017</v>
      </c>
      <c r="AQ152" s="56">
        <v>126.0</v>
      </c>
      <c r="AR152" s="56">
        <v>82.0</v>
      </c>
      <c r="AS152" s="53"/>
      <c r="AT152" s="53" t="s">
        <v>7380</v>
      </c>
      <c r="AU152" s="57"/>
      <c r="AV152" s="57"/>
      <c r="AW152" s="53"/>
      <c r="AX152" s="53"/>
    </row>
    <row r="153">
      <c r="A153" s="3" t="s">
        <v>7744</v>
      </c>
      <c r="B153" s="4" t="s">
        <v>4202</v>
      </c>
      <c r="C153" s="2" t="s">
        <v>4203</v>
      </c>
      <c r="D153" s="2" t="s">
        <v>4204</v>
      </c>
      <c r="E153" s="2" t="s">
        <v>4205</v>
      </c>
      <c r="F153" s="2" t="s">
        <v>4206</v>
      </c>
      <c r="G153" s="17" t="s">
        <v>7406</v>
      </c>
      <c r="H153" s="2" t="s">
        <v>4207</v>
      </c>
      <c r="I153" s="2" t="s">
        <v>4208</v>
      </c>
      <c r="J153" s="2" t="s">
        <v>4209</v>
      </c>
      <c r="K153" s="3">
        <v>28.0</v>
      </c>
      <c r="L153" s="2" t="s">
        <v>46</v>
      </c>
      <c r="M153" s="3">
        <v>27.0</v>
      </c>
      <c r="N153" s="3">
        <v>0.0</v>
      </c>
      <c r="O153" s="5" t="b">
        <v>1</v>
      </c>
      <c r="P153" s="5" t="b">
        <v>1</v>
      </c>
      <c r="Q153" s="5" t="b">
        <v>0</v>
      </c>
      <c r="R153" s="3">
        <v>3.0</v>
      </c>
      <c r="S153" s="2" t="s">
        <v>35</v>
      </c>
      <c r="T153" s="5" t="b">
        <v>0</v>
      </c>
      <c r="U153" s="3">
        <v>0.0</v>
      </c>
      <c r="V153" s="3">
        <v>0.0</v>
      </c>
      <c r="W153" s="3">
        <v>0.0</v>
      </c>
      <c r="X153" s="3">
        <v>0.0</v>
      </c>
      <c r="Y153" s="3">
        <v>1.0</v>
      </c>
      <c r="Z153" s="3">
        <v>1.0</v>
      </c>
      <c r="AA153" s="2" t="s">
        <v>7379</v>
      </c>
      <c r="AB153" s="2" t="s">
        <v>67</v>
      </c>
      <c r="AC153" s="3">
        <v>1257.0</v>
      </c>
      <c r="AD153" s="3">
        <v>1900.0</v>
      </c>
      <c r="AE153" s="2" t="s">
        <v>7351</v>
      </c>
      <c r="AF153" s="47" t="s">
        <v>7382</v>
      </c>
      <c r="AG153" s="52" t="str">
        <f t="shared" ref="AG153:AG154" si="9">LEFT(AF153,FIND(" -",AF153)-1)</f>
        <v>effect</v>
      </c>
      <c r="AH153" s="53" t="s">
        <v>2440</v>
      </c>
      <c r="AI153" s="53" t="s">
        <v>7354</v>
      </c>
      <c r="AJ153" s="53" t="s">
        <v>7354</v>
      </c>
      <c r="AK153" s="47" t="s">
        <v>7482</v>
      </c>
      <c r="AL153" s="54" t="s">
        <v>7356</v>
      </c>
      <c r="AM153" s="53" t="s">
        <v>7351</v>
      </c>
      <c r="AN153" s="53" t="s">
        <v>7354</v>
      </c>
      <c r="AO153" s="53" t="str">
        <f t="shared" si="2"/>
        <v>Header files</v>
      </c>
      <c r="AP153" s="55">
        <v>0.048</v>
      </c>
      <c r="AQ153" s="56">
        <v>80.0</v>
      </c>
      <c r="AR153" s="56">
        <v>48.0</v>
      </c>
      <c r="AS153" s="53"/>
      <c r="AT153" s="53" t="s">
        <v>7380</v>
      </c>
      <c r="AU153" s="57"/>
      <c r="AV153" s="57"/>
      <c r="AW153" s="53"/>
      <c r="AX153" s="53"/>
    </row>
    <row r="154">
      <c r="A154" s="3" t="s">
        <v>7745</v>
      </c>
      <c r="B154" s="4" t="s">
        <v>4210</v>
      </c>
      <c r="C154" s="2" t="s">
        <v>4211</v>
      </c>
      <c r="D154" s="2" t="s">
        <v>4212</v>
      </c>
      <c r="E154" s="2" t="s">
        <v>4213</v>
      </c>
      <c r="F154" s="2" t="s">
        <v>4214</v>
      </c>
      <c r="G154" s="17" t="s">
        <v>7393</v>
      </c>
      <c r="H154" s="2" t="s">
        <v>4215</v>
      </c>
      <c r="I154" s="2" t="s">
        <v>4216</v>
      </c>
      <c r="J154" s="2" t="s">
        <v>4217</v>
      </c>
      <c r="K154" s="3">
        <v>1094.0</v>
      </c>
      <c r="L154" s="2" t="s">
        <v>46</v>
      </c>
      <c r="M154" s="3">
        <v>27.0</v>
      </c>
      <c r="N154" s="3">
        <v>0.0</v>
      </c>
      <c r="O154" s="5" t="b">
        <v>1</v>
      </c>
      <c r="P154" s="5" t="b">
        <v>1</v>
      </c>
      <c r="Q154" s="5" t="b">
        <v>0</v>
      </c>
      <c r="R154" s="3">
        <v>2.0</v>
      </c>
      <c r="S154" s="2" t="s">
        <v>35</v>
      </c>
      <c r="T154" s="5" t="b">
        <v>0</v>
      </c>
      <c r="U154" s="3">
        <v>0.0</v>
      </c>
      <c r="V154" s="3">
        <v>0.0</v>
      </c>
      <c r="W154" s="3">
        <v>0.0</v>
      </c>
      <c r="X154" s="3">
        <v>0.0</v>
      </c>
      <c r="Y154" s="3">
        <v>1.0</v>
      </c>
      <c r="Z154" s="3">
        <v>1.0</v>
      </c>
      <c r="AA154" s="2" t="s">
        <v>76</v>
      </c>
      <c r="AB154" s="2" t="s">
        <v>67</v>
      </c>
      <c r="AC154" s="3">
        <v>1351.0</v>
      </c>
      <c r="AD154" s="3">
        <v>1309.0</v>
      </c>
      <c r="AE154" s="2" t="s">
        <v>7351</v>
      </c>
      <c r="AF154" s="47" t="s">
        <v>7352</v>
      </c>
      <c r="AG154" s="52" t="str">
        <f t="shared" si="9"/>
        <v>virtual instrument</v>
      </c>
      <c r="AH154" s="53" t="s">
        <v>7367</v>
      </c>
      <c r="AI154" s="53" t="s">
        <v>7351</v>
      </c>
      <c r="AJ154" s="53" t="s">
        <v>7354</v>
      </c>
      <c r="AK154" s="47" t="s">
        <v>7355</v>
      </c>
      <c r="AL154" s="54" t="s">
        <v>7356</v>
      </c>
      <c r="AM154" s="53" t="s">
        <v>7351</v>
      </c>
      <c r="AN154" s="53" t="s">
        <v>7354</v>
      </c>
      <c r="AO154" s="53" t="str">
        <f t="shared" si="2"/>
        <v>Header files</v>
      </c>
      <c r="AP154" s="55">
        <v>0.1634</v>
      </c>
      <c r="AQ154" s="56">
        <v>2980.0</v>
      </c>
      <c r="AR154" s="56">
        <v>2154.0</v>
      </c>
      <c r="AS154" s="53"/>
      <c r="AT154" s="53" t="s">
        <v>7380</v>
      </c>
      <c r="AU154" s="57"/>
      <c r="AV154" s="57"/>
      <c r="AW154" s="53"/>
      <c r="AX154" s="53"/>
    </row>
    <row r="155">
      <c r="A155" s="3" t="s">
        <v>7746</v>
      </c>
      <c r="B155" s="4" t="s">
        <v>4227</v>
      </c>
      <c r="C155" s="2" t="s">
        <v>4228</v>
      </c>
      <c r="D155" s="2" t="s">
        <v>4229</v>
      </c>
      <c r="E155" s="2" t="s">
        <v>4230</v>
      </c>
      <c r="F155" s="2" t="s">
        <v>4231</v>
      </c>
      <c r="G155" s="17" t="s">
        <v>7393</v>
      </c>
      <c r="H155" s="2" t="s">
        <v>4232</v>
      </c>
      <c r="I155" s="2" t="s">
        <v>4233</v>
      </c>
      <c r="J155" s="2" t="s">
        <v>4234</v>
      </c>
      <c r="K155" s="3">
        <v>10135.0</v>
      </c>
      <c r="L155" s="2" t="s">
        <v>4235</v>
      </c>
      <c r="M155" s="3">
        <v>26.0</v>
      </c>
      <c r="N155" s="3">
        <v>0.0</v>
      </c>
      <c r="O155" s="5" t="b">
        <v>1</v>
      </c>
      <c r="P155" s="5" t="b">
        <v>1</v>
      </c>
      <c r="Q155" s="5" t="b">
        <v>0</v>
      </c>
      <c r="R155" s="3">
        <v>4.0</v>
      </c>
      <c r="S155" s="2" t="s">
        <v>35</v>
      </c>
      <c r="T155" s="5" t="b">
        <v>0</v>
      </c>
      <c r="U155" s="3">
        <v>0.0</v>
      </c>
      <c r="V155" s="3">
        <v>0.0</v>
      </c>
      <c r="W155" s="3">
        <v>0.0</v>
      </c>
      <c r="X155" s="3">
        <v>0.0</v>
      </c>
      <c r="Y155" s="3">
        <v>1.0</v>
      </c>
      <c r="Z155" s="3">
        <v>1.0</v>
      </c>
      <c r="AA155" s="2" t="s">
        <v>48</v>
      </c>
      <c r="AB155" s="2" t="s">
        <v>37</v>
      </c>
      <c r="AC155" s="3">
        <v>1327.0</v>
      </c>
      <c r="AD155" s="3">
        <v>1281.0</v>
      </c>
      <c r="AE155" s="2" t="s">
        <v>7351</v>
      </c>
      <c r="AF155" s="47" t="s">
        <v>7747</v>
      </c>
      <c r="AG155" s="47" t="s">
        <v>7528</v>
      </c>
      <c r="AH155" s="53" t="s">
        <v>7748</v>
      </c>
      <c r="AI155" s="53" t="s">
        <v>7354</v>
      </c>
      <c r="AJ155" s="53" t="s">
        <v>7354</v>
      </c>
      <c r="AK155" s="47" t="s">
        <v>7355</v>
      </c>
      <c r="AL155" s="54" t="s">
        <v>7356</v>
      </c>
      <c r="AM155" s="53" t="s">
        <v>7354</v>
      </c>
      <c r="AN155" s="53" t="s">
        <v>7354</v>
      </c>
      <c r="AO155" s="53" t="str">
        <f t="shared" si="2"/>
        <v/>
      </c>
      <c r="AP155" s="55">
        <v>0.0694</v>
      </c>
      <c r="AQ155" s="56">
        <v>5481.0</v>
      </c>
      <c r="AR155" s="56">
        <v>4487.0</v>
      </c>
      <c r="AS155" s="53"/>
      <c r="AT155" s="53" t="s">
        <v>7749</v>
      </c>
      <c r="AU155" s="57"/>
      <c r="AV155" s="57"/>
      <c r="AW155" s="53"/>
      <c r="AX155" s="53"/>
    </row>
    <row r="156">
      <c r="A156" s="3" t="s">
        <v>7750</v>
      </c>
      <c r="B156" s="4" t="s">
        <v>4260</v>
      </c>
      <c r="C156" s="2" t="s">
        <v>4261</v>
      </c>
      <c r="D156" s="2" t="s">
        <v>4262</v>
      </c>
      <c r="E156" s="2" t="s">
        <v>4263</v>
      </c>
      <c r="F156" s="2" t="s">
        <v>4264</v>
      </c>
      <c r="G156" s="17" t="s">
        <v>7393</v>
      </c>
      <c r="H156" s="2" t="s">
        <v>4265</v>
      </c>
      <c r="I156" s="2" t="s">
        <v>4266</v>
      </c>
      <c r="J156" s="2" t="s">
        <v>4267</v>
      </c>
      <c r="K156" s="3">
        <v>792.0</v>
      </c>
      <c r="L156" s="2" t="s">
        <v>46</v>
      </c>
      <c r="M156" s="3">
        <v>25.0</v>
      </c>
      <c r="N156" s="3">
        <v>3.0</v>
      </c>
      <c r="O156" s="5" t="b">
        <v>1</v>
      </c>
      <c r="P156" s="5" t="b">
        <v>1</v>
      </c>
      <c r="Q156" s="5" t="b">
        <v>0</v>
      </c>
      <c r="R156" s="3">
        <v>6.0</v>
      </c>
      <c r="S156" s="2" t="s">
        <v>35</v>
      </c>
      <c r="T156" s="5" t="b">
        <v>0</v>
      </c>
      <c r="U156" s="3">
        <v>30.0</v>
      </c>
      <c r="V156" s="3">
        <v>81.0</v>
      </c>
      <c r="W156" s="3">
        <v>1.0</v>
      </c>
      <c r="X156" s="3">
        <v>9.0</v>
      </c>
      <c r="Y156" s="3">
        <v>185.0</v>
      </c>
      <c r="Z156" s="3">
        <v>2.0</v>
      </c>
      <c r="AA156" s="2" t="s">
        <v>7379</v>
      </c>
      <c r="AB156" s="2" t="s">
        <v>67</v>
      </c>
      <c r="AC156" s="3">
        <v>1332.0</v>
      </c>
      <c r="AD156" s="3">
        <v>1341.0</v>
      </c>
      <c r="AE156" s="2" t="s">
        <v>7351</v>
      </c>
      <c r="AF156" s="47" t="s">
        <v>7732</v>
      </c>
      <c r="AG156" s="52" t="str">
        <f t="shared" ref="AG156:AG160" si="10">LEFT(AF156,FIND(" -",AF156)-1)</f>
        <v>virtual instrument</v>
      </c>
      <c r="AH156" s="53" t="s">
        <v>2440</v>
      </c>
      <c r="AI156" s="53" t="s">
        <v>7354</v>
      </c>
      <c r="AJ156" s="53" t="s">
        <v>7354</v>
      </c>
      <c r="AK156" s="47" t="s">
        <v>7355</v>
      </c>
      <c r="AL156" s="54" t="s">
        <v>7356</v>
      </c>
      <c r="AM156" s="53" t="s">
        <v>7351</v>
      </c>
      <c r="AN156" s="53" t="s">
        <v>7354</v>
      </c>
      <c r="AO156" s="53" t="str">
        <f t="shared" si="2"/>
        <v>Header files</v>
      </c>
      <c r="AP156" s="55">
        <v>0.1797</v>
      </c>
      <c r="AQ156" s="56">
        <v>429.0</v>
      </c>
      <c r="AR156" s="56">
        <v>236.0</v>
      </c>
      <c r="AS156" s="53"/>
      <c r="AT156" s="53"/>
      <c r="AU156" s="52" t="s">
        <v>7358</v>
      </c>
      <c r="AV156" s="52" t="s">
        <v>7358</v>
      </c>
      <c r="AW156" s="47" t="s">
        <v>7609</v>
      </c>
      <c r="AX156" s="47" t="s">
        <v>7606</v>
      </c>
    </row>
    <row r="157">
      <c r="A157" s="3" t="s">
        <v>7751</v>
      </c>
      <c r="B157" s="4" t="s">
        <v>4268</v>
      </c>
      <c r="C157" s="2" t="s">
        <v>4269</v>
      </c>
      <c r="D157" s="2" t="s">
        <v>4270</v>
      </c>
      <c r="E157" s="2" t="s">
        <v>4271</v>
      </c>
      <c r="F157" s="2" t="s">
        <v>4272</v>
      </c>
      <c r="G157" s="17" t="s">
        <v>7393</v>
      </c>
      <c r="H157" s="2" t="s">
        <v>4273</v>
      </c>
      <c r="I157" s="2" t="s">
        <v>4274</v>
      </c>
      <c r="J157" s="2" t="s">
        <v>4275</v>
      </c>
      <c r="K157" s="3">
        <v>5825.0</v>
      </c>
      <c r="L157" s="2" t="s">
        <v>46</v>
      </c>
      <c r="M157" s="3">
        <v>25.0</v>
      </c>
      <c r="N157" s="3">
        <v>0.0</v>
      </c>
      <c r="O157" s="5" t="b">
        <v>1</v>
      </c>
      <c r="P157" s="5" t="b">
        <v>1</v>
      </c>
      <c r="Q157" s="5" t="b">
        <v>0</v>
      </c>
      <c r="R157" s="3">
        <v>2.0</v>
      </c>
      <c r="S157" s="2" t="s">
        <v>35</v>
      </c>
      <c r="T157" s="5" t="b">
        <v>0</v>
      </c>
      <c r="U157" s="3">
        <v>0.0</v>
      </c>
      <c r="V157" s="3">
        <v>0.0</v>
      </c>
      <c r="W157" s="3">
        <v>0.0</v>
      </c>
      <c r="X157" s="3">
        <v>0.0</v>
      </c>
      <c r="Y157" s="3">
        <v>1.0</v>
      </c>
      <c r="Z157" s="3">
        <v>1.0</v>
      </c>
      <c r="AA157" s="2" t="s">
        <v>48</v>
      </c>
      <c r="AB157" s="2" t="s">
        <v>37</v>
      </c>
      <c r="AC157" s="3">
        <v>925.0</v>
      </c>
      <c r="AD157" s="3">
        <v>1340.0</v>
      </c>
      <c r="AE157" s="2" t="s">
        <v>7351</v>
      </c>
      <c r="AF157" s="47" t="s">
        <v>7752</v>
      </c>
      <c r="AG157" s="52" t="str">
        <f t="shared" si="10"/>
        <v>effect</v>
      </c>
      <c r="AH157" s="53" t="s">
        <v>2440</v>
      </c>
      <c r="AI157" s="53" t="s">
        <v>7354</v>
      </c>
      <c r="AJ157" s="53" t="s">
        <v>7354</v>
      </c>
      <c r="AK157" s="47" t="s">
        <v>7355</v>
      </c>
      <c r="AL157" s="54" t="s">
        <v>7356</v>
      </c>
      <c r="AM157" s="53" t="s">
        <v>7351</v>
      </c>
      <c r="AN157" s="53" t="s">
        <v>7354</v>
      </c>
      <c r="AO157" s="53" t="str">
        <f t="shared" si="2"/>
        <v>Header files</v>
      </c>
      <c r="AP157" s="55">
        <v>0.0287</v>
      </c>
      <c r="AQ157" s="56">
        <v>84.0</v>
      </c>
      <c r="AR157" s="56">
        <v>50.0</v>
      </c>
      <c r="AS157" s="53"/>
      <c r="AT157" s="53"/>
      <c r="AU157" s="57"/>
      <c r="AV157" s="57"/>
      <c r="AW157" s="53"/>
      <c r="AX157" s="53"/>
    </row>
    <row r="158">
      <c r="A158" s="3" t="s">
        <v>7753</v>
      </c>
      <c r="B158" s="4" t="s">
        <v>4284</v>
      </c>
      <c r="C158" s="2" t="s">
        <v>4285</v>
      </c>
      <c r="D158" s="2" t="s">
        <v>4286</v>
      </c>
      <c r="E158" s="2" t="s">
        <v>4287</v>
      </c>
      <c r="F158" s="2" t="s">
        <v>4288</v>
      </c>
      <c r="G158" s="17" t="s">
        <v>7414</v>
      </c>
      <c r="H158" s="2" t="s">
        <v>4289</v>
      </c>
      <c r="I158" s="2" t="s">
        <v>4290</v>
      </c>
      <c r="J158" s="2" t="s">
        <v>4291</v>
      </c>
      <c r="K158" s="3">
        <v>1863.0</v>
      </c>
      <c r="L158" s="2" t="s">
        <v>46</v>
      </c>
      <c r="M158" s="3">
        <v>24.0</v>
      </c>
      <c r="N158" s="3">
        <v>0.0</v>
      </c>
      <c r="O158" s="5" t="b">
        <v>1</v>
      </c>
      <c r="P158" s="5" t="b">
        <v>1</v>
      </c>
      <c r="Q158" s="5" t="b">
        <v>0</v>
      </c>
      <c r="R158" s="3">
        <v>5.0</v>
      </c>
      <c r="S158" s="2" t="s">
        <v>35</v>
      </c>
      <c r="T158" s="5" t="b">
        <v>0</v>
      </c>
      <c r="U158" s="3">
        <v>0.0</v>
      </c>
      <c r="V158" s="3">
        <v>0.0</v>
      </c>
      <c r="W158" s="3">
        <v>0.0</v>
      </c>
      <c r="X158" s="3">
        <v>0.0</v>
      </c>
      <c r="Y158" s="3">
        <v>1.0</v>
      </c>
      <c r="Z158" s="3">
        <v>1.0</v>
      </c>
      <c r="AA158" s="2" t="s">
        <v>85</v>
      </c>
      <c r="AB158" s="2" t="s">
        <v>37</v>
      </c>
      <c r="AC158" s="3">
        <v>2351.0</v>
      </c>
      <c r="AD158" s="3">
        <v>1846.0</v>
      </c>
      <c r="AE158" s="2" t="s">
        <v>7351</v>
      </c>
      <c r="AF158" s="47" t="s">
        <v>7732</v>
      </c>
      <c r="AG158" s="52" t="str">
        <f t="shared" si="10"/>
        <v>virtual instrument</v>
      </c>
      <c r="AH158" s="53" t="s">
        <v>2440</v>
      </c>
      <c r="AI158" s="53" t="s">
        <v>7354</v>
      </c>
      <c r="AJ158" s="53" t="s">
        <v>7354</v>
      </c>
      <c r="AK158" s="47" t="s">
        <v>7355</v>
      </c>
      <c r="AL158" s="54" t="s">
        <v>7356</v>
      </c>
      <c r="AM158" s="53" t="s">
        <v>7351</v>
      </c>
      <c r="AN158" s="53" t="s">
        <v>7354</v>
      </c>
      <c r="AO158" s="53" t="str">
        <f t="shared" si="2"/>
        <v>Header files</v>
      </c>
      <c r="AP158" s="55">
        <v>0.007</v>
      </c>
      <c r="AQ158" s="56">
        <v>111.0</v>
      </c>
      <c r="AR158" s="56">
        <v>39.0</v>
      </c>
      <c r="AS158" s="53"/>
      <c r="AT158" s="53" t="s">
        <v>7380</v>
      </c>
      <c r="AU158" s="57"/>
      <c r="AV158" s="57"/>
      <c r="AW158" s="53"/>
      <c r="AX158" s="53"/>
    </row>
    <row r="159">
      <c r="A159" s="3" t="s">
        <v>7754</v>
      </c>
      <c r="B159" s="4" t="s">
        <v>4301</v>
      </c>
      <c r="C159" s="2" t="s">
        <v>4302</v>
      </c>
      <c r="D159" s="2" t="s">
        <v>4303</v>
      </c>
      <c r="E159" s="2" t="s">
        <v>4304</v>
      </c>
      <c r="F159" s="2" t="s">
        <v>4305</v>
      </c>
      <c r="G159" s="17" t="s">
        <v>7414</v>
      </c>
      <c r="H159" s="2" t="s">
        <v>4306</v>
      </c>
      <c r="I159" s="2" t="s">
        <v>4307</v>
      </c>
      <c r="J159" s="2" t="s">
        <v>4308</v>
      </c>
      <c r="K159" s="3">
        <v>3488.0</v>
      </c>
      <c r="L159" s="2" t="s">
        <v>46</v>
      </c>
      <c r="M159" s="3">
        <v>23.0</v>
      </c>
      <c r="N159" s="3">
        <v>5.0</v>
      </c>
      <c r="O159" s="5" t="b">
        <v>1</v>
      </c>
      <c r="P159" s="5" t="b">
        <v>1</v>
      </c>
      <c r="Q159" s="5" t="b">
        <v>0</v>
      </c>
      <c r="R159" s="3">
        <v>1.0</v>
      </c>
      <c r="S159" s="2" t="s">
        <v>35</v>
      </c>
      <c r="T159" s="5" t="b">
        <v>0</v>
      </c>
      <c r="U159" s="3">
        <v>2.0</v>
      </c>
      <c r="V159" s="3">
        <v>3.0</v>
      </c>
      <c r="W159" s="3">
        <v>1.0</v>
      </c>
      <c r="X159" s="3">
        <v>1.0</v>
      </c>
      <c r="Y159" s="3">
        <v>28.0</v>
      </c>
      <c r="Z159" s="3">
        <v>2.0</v>
      </c>
      <c r="AA159" s="2" t="s">
        <v>85</v>
      </c>
      <c r="AB159" s="2" t="s">
        <v>37</v>
      </c>
      <c r="AC159" s="3">
        <v>568.0</v>
      </c>
      <c r="AD159" s="3">
        <v>2351.0</v>
      </c>
      <c r="AE159" s="2" t="s">
        <v>7351</v>
      </c>
      <c r="AF159" s="47" t="s">
        <v>7389</v>
      </c>
      <c r="AG159" s="52" t="str">
        <f t="shared" si="10"/>
        <v>virtual instrument</v>
      </c>
      <c r="AH159" s="53" t="s">
        <v>2440</v>
      </c>
      <c r="AI159" s="53" t="s">
        <v>7354</v>
      </c>
      <c r="AJ159" s="53" t="s">
        <v>7354</v>
      </c>
      <c r="AK159" s="47" t="s">
        <v>7755</v>
      </c>
      <c r="AL159" s="54" t="s">
        <v>7356</v>
      </c>
      <c r="AM159" s="53" t="s">
        <v>7351</v>
      </c>
      <c r="AN159" s="53" t="s">
        <v>7354</v>
      </c>
      <c r="AO159" s="53" t="str">
        <f t="shared" si="2"/>
        <v>Header files</v>
      </c>
      <c r="AP159" s="55">
        <v>0.064</v>
      </c>
      <c r="AQ159" s="56">
        <v>207.0</v>
      </c>
      <c r="AR159" s="56">
        <v>193.0</v>
      </c>
      <c r="AS159" s="53"/>
      <c r="AT159" s="53" t="s">
        <v>7380</v>
      </c>
      <c r="AU159" s="52" t="s">
        <v>7358</v>
      </c>
      <c r="AV159" s="52" t="s">
        <v>7358</v>
      </c>
      <c r="AW159" s="47" t="s">
        <v>7756</v>
      </c>
      <c r="AX159" s="47" t="s">
        <v>7757</v>
      </c>
    </row>
    <row r="160">
      <c r="A160" s="3" t="s">
        <v>7758</v>
      </c>
      <c r="B160" s="4" t="s">
        <v>4309</v>
      </c>
      <c r="C160" s="2" t="s">
        <v>4310</v>
      </c>
      <c r="D160" s="2" t="s">
        <v>4311</v>
      </c>
      <c r="E160" s="2" t="s">
        <v>4312</v>
      </c>
      <c r="F160" s="2" t="s">
        <v>4313</v>
      </c>
      <c r="G160" s="17" t="s">
        <v>7350</v>
      </c>
      <c r="H160" s="2" t="s">
        <v>4314</v>
      </c>
      <c r="I160" s="2" t="s">
        <v>4315</v>
      </c>
      <c r="J160" s="2" t="s">
        <v>4316</v>
      </c>
      <c r="K160" s="3">
        <v>1183.0</v>
      </c>
      <c r="L160" s="2" t="s">
        <v>46</v>
      </c>
      <c r="M160" s="3">
        <v>23.0</v>
      </c>
      <c r="N160" s="3">
        <v>0.0</v>
      </c>
      <c r="O160" s="5" t="b">
        <v>1</v>
      </c>
      <c r="P160" s="5" t="b">
        <v>1</v>
      </c>
      <c r="Q160" s="5" t="b">
        <v>0</v>
      </c>
      <c r="R160" s="3">
        <v>1.0</v>
      </c>
      <c r="S160" s="2" t="s">
        <v>35</v>
      </c>
      <c r="T160" s="5" t="b">
        <v>0</v>
      </c>
      <c r="U160" s="3">
        <v>0.0</v>
      </c>
      <c r="V160" s="3">
        <v>0.0</v>
      </c>
      <c r="W160" s="3">
        <v>0.0</v>
      </c>
      <c r="X160" s="3">
        <v>0.0</v>
      </c>
      <c r="Y160" s="3">
        <v>1.0</v>
      </c>
      <c r="Z160" s="3">
        <v>1.0</v>
      </c>
      <c r="AA160" s="2" t="s">
        <v>85</v>
      </c>
      <c r="AB160" s="2" t="s">
        <v>37</v>
      </c>
      <c r="AC160" s="3">
        <v>37.0</v>
      </c>
      <c r="AD160" s="3">
        <v>525.0</v>
      </c>
      <c r="AE160" s="2" t="s">
        <v>7351</v>
      </c>
      <c r="AF160" s="47" t="s">
        <v>7362</v>
      </c>
      <c r="AG160" s="52" t="str">
        <f t="shared" si="10"/>
        <v>effect</v>
      </c>
      <c r="AH160" s="53" t="s">
        <v>7397</v>
      </c>
      <c r="AI160" s="53" t="s">
        <v>7351</v>
      </c>
      <c r="AJ160" s="53" t="s">
        <v>7354</v>
      </c>
      <c r="AK160" s="47" t="s">
        <v>7355</v>
      </c>
      <c r="AL160" s="54" t="s">
        <v>7356</v>
      </c>
      <c r="AM160" s="53" t="s">
        <v>7351</v>
      </c>
      <c r="AN160" s="53" t="s">
        <v>7354</v>
      </c>
      <c r="AO160" s="53" t="str">
        <f t="shared" si="2"/>
        <v>Header files</v>
      </c>
      <c r="AP160" s="55">
        <v>0.5814</v>
      </c>
      <c r="AQ160" s="56">
        <v>658.0</v>
      </c>
      <c r="AR160" s="56">
        <v>412.0</v>
      </c>
      <c r="AS160" s="53"/>
      <c r="AT160" s="53" t="s">
        <v>7380</v>
      </c>
      <c r="AU160" s="57"/>
      <c r="AV160" s="57"/>
      <c r="AW160" s="53"/>
      <c r="AX160" s="53"/>
    </row>
    <row r="161">
      <c r="A161" s="3" t="s">
        <v>7759</v>
      </c>
      <c r="B161" s="4" t="s">
        <v>4317</v>
      </c>
      <c r="C161" s="2" t="s">
        <v>4318</v>
      </c>
      <c r="D161" s="2" t="s">
        <v>4319</v>
      </c>
      <c r="E161" s="2" t="s">
        <v>4320</v>
      </c>
      <c r="F161" s="2" t="s">
        <v>4321</v>
      </c>
      <c r="G161" s="17" t="s">
        <v>7361</v>
      </c>
      <c r="H161" s="2" t="s">
        <v>4322</v>
      </c>
      <c r="I161" s="2" t="s">
        <v>4323</v>
      </c>
      <c r="J161" s="2" t="s">
        <v>4324</v>
      </c>
      <c r="K161" s="3">
        <v>726.0</v>
      </c>
      <c r="L161" s="2" t="s">
        <v>46</v>
      </c>
      <c r="M161" s="3">
        <v>23.0</v>
      </c>
      <c r="N161" s="3">
        <v>0.0</v>
      </c>
      <c r="O161" s="5" t="b">
        <v>1</v>
      </c>
      <c r="P161" s="5" t="b">
        <v>1</v>
      </c>
      <c r="Q161" s="5" t="b">
        <v>0</v>
      </c>
      <c r="R161" s="3">
        <v>0.0</v>
      </c>
      <c r="S161" s="2" t="s">
        <v>47</v>
      </c>
      <c r="T161" s="5" t="b">
        <v>0</v>
      </c>
      <c r="U161" s="3">
        <v>0.0</v>
      </c>
      <c r="V161" s="3">
        <v>0.0</v>
      </c>
      <c r="W161" s="3">
        <v>0.0</v>
      </c>
      <c r="X161" s="3">
        <v>0.0</v>
      </c>
      <c r="Y161" s="3">
        <v>1.0</v>
      </c>
      <c r="Z161" s="3">
        <v>1.0</v>
      </c>
      <c r="AA161" s="2" t="s">
        <v>85</v>
      </c>
      <c r="AB161" s="2" t="s">
        <v>37</v>
      </c>
      <c r="AC161" s="3">
        <v>84.0</v>
      </c>
      <c r="AD161" s="3">
        <v>778.0</v>
      </c>
      <c r="AE161" s="2" t="s">
        <v>7351</v>
      </c>
      <c r="AF161" s="47" t="s">
        <v>7760</v>
      </c>
      <c r="AG161" s="47" t="s">
        <v>7528</v>
      </c>
      <c r="AH161" s="53" t="s">
        <v>7363</v>
      </c>
      <c r="AI161" s="53" t="s">
        <v>7354</v>
      </c>
      <c r="AJ161" s="53" t="s">
        <v>7354</v>
      </c>
      <c r="AK161" s="47" t="s">
        <v>7355</v>
      </c>
      <c r="AL161" s="54" t="s">
        <v>7356</v>
      </c>
      <c r="AM161" s="53" t="s">
        <v>7351</v>
      </c>
      <c r="AN161" s="53" t="s">
        <v>7354</v>
      </c>
      <c r="AO161" s="53" t="str">
        <f t="shared" si="2"/>
        <v>Header files</v>
      </c>
      <c r="AP161" s="55">
        <v>0.492</v>
      </c>
      <c r="AQ161" s="56">
        <v>654.0</v>
      </c>
      <c r="AR161" s="56">
        <v>487.0</v>
      </c>
      <c r="AS161" s="53"/>
      <c r="AT161" s="53" t="s">
        <v>7380</v>
      </c>
      <c r="AU161" s="57"/>
      <c r="AV161" s="57"/>
      <c r="AW161" s="53"/>
      <c r="AX161" s="53"/>
    </row>
    <row r="162">
      <c r="A162" s="3" t="s">
        <v>7761</v>
      </c>
      <c r="B162" s="4" t="s">
        <v>4325</v>
      </c>
      <c r="C162" s="2" t="s">
        <v>4326</v>
      </c>
      <c r="D162" s="2" t="s">
        <v>4327</v>
      </c>
      <c r="E162" s="2" t="s">
        <v>4328</v>
      </c>
      <c r="F162" s="2" t="s">
        <v>4329</v>
      </c>
      <c r="G162" s="17" t="s">
        <v>7378</v>
      </c>
      <c r="H162" s="2" t="s">
        <v>4330</v>
      </c>
      <c r="I162" s="2" t="s">
        <v>4331</v>
      </c>
      <c r="J162" s="2" t="s">
        <v>4332</v>
      </c>
      <c r="K162" s="3">
        <v>334.0</v>
      </c>
      <c r="L162" s="2" t="s">
        <v>46</v>
      </c>
      <c r="M162" s="3">
        <v>23.0</v>
      </c>
      <c r="N162" s="3">
        <v>0.0</v>
      </c>
      <c r="O162" s="5" t="b">
        <v>1</v>
      </c>
      <c r="P162" s="5" t="b">
        <v>1</v>
      </c>
      <c r="Q162" s="5" t="b">
        <v>0</v>
      </c>
      <c r="R162" s="3">
        <v>3.0</v>
      </c>
      <c r="S162" s="2" t="s">
        <v>35</v>
      </c>
      <c r="T162" s="5" t="b">
        <v>0</v>
      </c>
      <c r="U162" s="3">
        <v>0.0</v>
      </c>
      <c r="V162" s="3">
        <v>0.0</v>
      </c>
      <c r="W162" s="3">
        <v>0.0</v>
      </c>
      <c r="X162" s="3">
        <v>0.0</v>
      </c>
      <c r="Y162" s="3">
        <v>1.0</v>
      </c>
      <c r="Z162" s="3">
        <v>1.0</v>
      </c>
      <c r="AA162" s="2" t="s">
        <v>213</v>
      </c>
      <c r="AB162" s="2" t="s">
        <v>37</v>
      </c>
      <c r="AC162" s="3">
        <v>22.0</v>
      </c>
      <c r="AD162" s="3">
        <v>1289.0</v>
      </c>
      <c r="AE162" s="2" t="s">
        <v>7351</v>
      </c>
      <c r="AF162" s="47" t="s">
        <v>7352</v>
      </c>
      <c r="AG162" s="52" t="str">
        <f t="shared" ref="AG162:AG164" si="11">LEFT(AF162,FIND(" -",AF162)-1)</f>
        <v>virtual instrument</v>
      </c>
      <c r="AH162" s="53" t="s">
        <v>2440</v>
      </c>
      <c r="AI162" s="53" t="s">
        <v>7354</v>
      </c>
      <c r="AJ162" s="53" t="s">
        <v>7354</v>
      </c>
      <c r="AK162" s="47" t="s">
        <v>7355</v>
      </c>
      <c r="AL162" s="54" t="s">
        <v>7356</v>
      </c>
      <c r="AM162" s="53" t="s">
        <v>7351</v>
      </c>
      <c r="AN162" s="53" t="s">
        <v>7354</v>
      </c>
      <c r="AO162" s="53" t="str">
        <f t="shared" si="2"/>
        <v>Header files</v>
      </c>
      <c r="AP162" s="55">
        <v>0.0</v>
      </c>
      <c r="AQ162" s="56">
        <v>71.0</v>
      </c>
      <c r="AR162" s="56">
        <v>40.0</v>
      </c>
      <c r="AS162" s="53"/>
      <c r="AT162" s="53"/>
      <c r="AU162" s="57"/>
      <c r="AV162" s="57"/>
      <c r="AW162" s="53"/>
      <c r="AX162" s="53"/>
    </row>
    <row r="163">
      <c r="A163" s="3" t="s">
        <v>7762</v>
      </c>
      <c r="B163" s="4" t="s">
        <v>4349</v>
      </c>
      <c r="C163" s="2" t="s">
        <v>4350</v>
      </c>
      <c r="D163" s="2" t="s">
        <v>4351</v>
      </c>
      <c r="E163" s="2" t="s">
        <v>4352</v>
      </c>
      <c r="F163" s="2" t="s">
        <v>4353</v>
      </c>
      <c r="G163" s="17" t="s">
        <v>7406</v>
      </c>
      <c r="H163" s="2" t="s">
        <v>4354</v>
      </c>
      <c r="I163" s="2" t="s">
        <v>4355</v>
      </c>
      <c r="J163" s="2" t="s">
        <v>4356</v>
      </c>
      <c r="K163" s="3">
        <v>21.0</v>
      </c>
      <c r="L163" s="2" t="s">
        <v>46</v>
      </c>
      <c r="M163" s="3">
        <v>22.0</v>
      </c>
      <c r="N163" s="3">
        <v>0.0</v>
      </c>
      <c r="O163" s="5" t="b">
        <v>1</v>
      </c>
      <c r="P163" s="5" t="b">
        <v>1</v>
      </c>
      <c r="Q163" s="5" t="b">
        <v>0</v>
      </c>
      <c r="R163" s="3">
        <v>3.0</v>
      </c>
      <c r="S163" s="2" t="s">
        <v>35</v>
      </c>
      <c r="T163" s="5" t="b">
        <v>0</v>
      </c>
      <c r="U163" s="3">
        <v>0.0</v>
      </c>
      <c r="V163" s="3">
        <v>0.0</v>
      </c>
      <c r="W163" s="3">
        <v>0.0</v>
      </c>
      <c r="X163" s="3">
        <v>0.0</v>
      </c>
      <c r="Y163" s="3">
        <v>1.0</v>
      </c>
      <c r="Z163" s="3">
        <v>1.0</v>
      </c>
      <c r="AA163" s="2" t="s">
        <v>213</v>
      </c>
      <c r="AB163" s="2" t="s">
        <v>37</v>
      </c>
      <c r="AC163" s="3">
        <v>272.0</v>
      </c>
      <c r="AD163" s="3">
        <v>1961.0</v>
      </c>
      <c r="AE163" s="2" t="s">
        <v>7351</v>
      </c>
      <c r="AF163" s="47" t="s">
        <v>7763</v>
      </c>
      <c r="AG163" s="52" t="str">
        <f t="shared" si="11"/>
        <v>effect </v>
      </c>
      <c r="AH163" s="53" t="s">
        <v>7363</v>
      </c>
      <c r="AI163" s="53" t="s">
        <v>7354</v>
      </c>
      <c r="AJ163" s="53" t="s">
        <v>7354</v>
      </c>
      <c r="AK163" s="47" t="s">
        <v>7355</v>
      </c>
      <c r="AL163" s="54" t="s">
        <v>7356</v>
      </c>
      <c r="AM163" s="53" t="s">
        <v>7351</v>
      </c>
      <c r="AN163" s="53" t="s">
        <v>7351</v>
      </c>
      <c r="AO163" s="53" t="str">
        <f t="shared" si="2"/>
        <v>Both</v>
      </c>
      <c r="AP163" s="55">
        <v>0.0</v>
      </c>
      <c r="AQ163" s="56">
        <v>47.0</v>
      </c>
      <c r="AR163" s="56">
        <v>24.0</v>
      </c>
      <c r="AS163" s="47" t="s">
        <v>7764</v>
      </c>
      <c r="AT163" s="53" t="s">
        <v>7380</v>
      </c>
      <c r="AU163" s="57"/>
      <c r="AV163" s="57"/>
      <c r="AW163" s="53"/>
      <c r="AX163" s="53"/>
    </row>
    <row r="164">
      <c r="A164" s="3" t="s">
        <v>7765</v>
      </c>
      <c r="B164" s="4" t="s">
        <v>4357</v>
      </c>
      <c r="C164" s="2" t="s">
        <v>4358</v>
      </c>
      <c r="D164" s="2" t="s">
        <v>4359</v>
      </c>
      <c r="E164" s="2" t="s">
        <v>4360</v>
      </c>
      <c r="F164" s="2" t="s">
        <v>4361</v>
      </c>
      <c r="G164" s="17" t="s">
        <v>7378</v>
      </c>
      <c r="H164" s="2" t="s">
        <v>4362</v>
      </c>
      <c r="I164" s="2" t="s">
        <v>4363</v>
      </c>
      <c r="J164" s="2" t="s">
        <v>4364</v>
      </c>
      <c r="K164" s="3">
        <v>6069.0</v>
      </c>
      <c r="L164" s="2" t="s">
        <v>46</v>
      </c>
      <c r="M164" s="3">
        <v>21.0</v>
      </c>
      <c r="N164" s="3">
        <v>0.0</v>
      </c>
      <c r="O164" s="5" t="b">
        <v>1</v>
      </c>
      <c r="P164" s="5" t="b">
        <v>1</v>
      </c>
      <c r="Q164" s="5" t="b">
        <v>0</v>
      </c>
      <c r="R164" s="3">
        <v>1.0</v>
      </c>
      <c r="S164" s="2" t="s">
        <v>35</v>
      </c>
      <c r="T164" s="5" t="b">
        <v>0</v>
      </c>
      <c r="U164" s="3">
        <v>0.0</v>
      </c>
      <c r="V164" s="3">
        <v>0.0</v>
      </c>
      <c r="W164" s="3">
        <v>0.0</v>
      </c>
      <c r="X164" s="3">
        <v>0.0</v>
      </c>
      <c r="Y164" s="3">
        <v>1.0</v>
      </c>
      <c r="Z164" s="3">
        <v>1.0</v>
      </c>
      <c r="AA164" s="2" t="s">
        <v>85</v>
      </c>
      <c r="AB164" s="2" t="s">
        <v>37</v>
      </c>
      <c r="AC164" s="3">
        <v>936.0</v>
      </c>
      <c r="AD164" s="3">
        <v>962.0</v>
      </c>
      <c r="AE164" s="2" t="s">
        <v>7351</v>
      </c>
      <c r="AF164" s="47" t="s">
        <v>7766</v>
      </c>
      <c r="AG164" s="52" t="str">
        <f t="shared" si="11"/>
        <v>effect </v>
      </c>
      <c r="AH164" s="53" t="s">
        <v>2440</v>
      </c>
      <c r="AI164" s="53" t="s">
        <v>7354</v>
      </c>
      <c r="AJ164" s="53" t="s">
        <v>7354</v>
      </c>
      <c r="AK164" s="47" t="s">
        <v>7767</v>
      </c>
      <c r="AL164" s="54" t="s">
        <v>7356</v>
      </c>
      <c r="AM164" s="53" t="s">
        <v>7351</v>
      </c>
      <c r="AN164" s="53" t="s">
        <v>7354</v>
      </c>
      <c r="AO164" s="53" t="str">
        <f t="shared" si="2"/>
        <v>Header files</v>
      </c>
      <c r="AP164" s="55">
        <v>0.089</v>
      </c>
      <c r="AQ164" s="56">
        <v>232.0</v>
      </c>
      <c r="AR164" s="56">
        <v>76.0</v>
      </c>
      <c r="AS164" s="53"/>
      <c r="AT164" s="53" t="s">
        <v>7375</v>
      </c>
      <c r="AU164" s="57"/>
      <c r="AV164" s="57"/>
      <c r="AW164" s="53"/>
      <c r="AX164" s="53"/>
    </row>
    <row r="165">
      <c r="A165" s="3" t="s">
        <v>7768</v>
      </c>
      <c r="B165" s="4" t="s">
        <v>4365</v>
      </c>
      <c r="C165" s="2" t="s">
        <v>4366</v>
      </c>
      <c r="D165" s="2" t="s">
        <v>4367</v>
      </c>
      <c r="E165" s="2" t="s">
        <v>4368</v>
      </c>
      <c r="F165" s="2" t="s">
        <v>4369</v>
      </c>
      <c r="G165" s="17" t="s">
        <v>7393</v>
      </c>
      <c r="H165" s="2" t="s">
        <v>4370</v>
      </c>
      <c r="I165" s="2" t="s">
        <v>4371</v>
      </c>
      <c r="J165" s="2" t="s">
        <v>4372</v>
      </c>
      <c r="K165" s="3">
        <v>907.0</v>
      </c>
      <c r="L165" s="2" t="s">
        <v>46</v>
      </c>
      <c r="M165" s="3">
        <v>21.0</v>
      </c>
      <c r="N165" s="3">
        <v>0.0</v>
      </c>
      <c r="O165" s="5" t="b">
        <v>1</v>
      </c>
      <c r="P165" s="5" t="b">
        <v>1</v>
      </c>
      <c r="Q165" s="5" t="b">
        <v>0</v>
      </c>
      <c r="R165" s="3">
        <v>4.0</v>
      </c>
      <c r="S165" s="2" t="s">
        <v>35</v>
      </c>
      <c r="T165" s="5" t="b">
        <v>0</v>
      </c>
      <c r="U165" s="3">
        <v>0.0</v>
      </c>
      <c r="V165" s="3">
        <v>0.0</v>
      </c>
      <c r="W165" s="3">
        <v>0.0</v>
      </c>
      <c r="X165" s="3">
        <v>0.0</v>
      </c>
      <c r="Y165" s="3">
        <v>1.0</v>
      </c>
      <c r="Z165" s="3">
        <v>1.0</v>
      </c>
      <c r="AA165" s="2" t="s">
        <v>95</v>
      </c>
      <c r="AB165" s="2" t="s">
        <v>37</v>
      </c>
      <c r="AC165" s="3">
        <v>557.0</v>
      </c>
      <c r="AD165" s="3">
        <v>1473.0</v>
      </c>
      <c r="AE165" s="2" t="s">
        <v>7351</v>
      </c>
      <c r="AF165" s="47" t="s">
        <v>7769</v>
      </c>
      <c r="AG165" s="47" t="s">
        <v>7528</v>
      </c>
      <c r="AH165" s="53" t="s">
        <v>7367</v>
      </c>
      <c r="AI165" s="53" t="s">
        <v>7354</v>
      </c>
      <c r="AJ165" s="53" t="s">
        <v>7354</v>
      </c>
      <c r="AK165" s="47" t="s">
        <v>7355</v>
      </c>
      <c r="AL165" s="54" t="s">
        <v>7356</v>
      </c>
      <c r="AM165" s="53" t="s">
        <v>7351</v>
      </c>
      <c r="AN165" s="53" t="s">
        <v>7354</v>
      </c>
      <c r="AO165" s="53" t="str">
        <f t="shared" si="2"/>
        <v>Header files</v>
      </c>
      <c r="AP165" s="55">
        <v>0.1787</v>
      </c>
      <c r="AQ165" s="56">
        <v>165.0</v>
      </c>
      <c r="AR165" s="56">
        <v>147.0</v>
      </c>
      <c r="AS165" s="53"/>
      <c r="AT165" s="53" t="s">
        <v>7375</v>
      </c>
      <c r="AU165" s="57"/>
      <c r="AV165" s="57"/>
      <c r="AW165" s="53"/>
      <c r="AX165" s="53"/>
    </row>
    <row r="166">
      <c r="A166" s="3" t="s">
        <v>7770</v>
      </c>
      <c r="B166" s="4" t="s">
        <v>4389</v>
      </c>
      <c r="C166" s="2" t="s">
        <v>4390</v>
      </c>
      <c r="D166" s="2" t="s">
        <v>4391</v>
      </c>
      <c r="E166" s="2" t="s">
        <v>4392</v>
      </c>
      <c r="F166" s="2" t="s">
        <v>4393</v>
      </c>
      <c r="G166" s="17" t="s">
        <v>7626</v>
      </c>
      <c r="H166" s="2" t="s">
        <v>4394</v>
      </c>
      <c r="I166" s="2" t="s">
        <v>4395</v>
      </c>
      <c r="J166" s="2" t="s">
        <v>4396</v>
      </c>
      <c r="K166" s="3">
        <v>29974.0</v>
      </c>
      <c r="L166" s="2" t="s">
        <v>94</v>
      </c>
      <c r="M166" s="3">
        <v>19.0</v>
      </c>
      <c r="N166" s="3">
        <v>0.0</v>
      </c>
      <c r="O166" s="5" t="b">
        <v>1</v>
      </c>
      <c r="P166" s="5" t="b">
        <v>1</v>
      </c>
      <c r="Q166" s="5" t="b">
        <v>0</v>
      </c>
      <c r="R166" s="3">
        <v>2.0</v>
      </c>
      <c r="S166" s="2" t="s">
        <v>35</v>
      </c>
      <c r="T166" s="5" t="b">
        <v>0</v>
      </c>
      <c r="U166" s="3">
        <v>0.0</v>
      </c>
      <c r="V166" s="3">
        <v>0.0</v>
      </c>
      <c r="W166" s="3">
        <v>0.0</v>
      </c>
      <c r="X166" s="3">
        <v>0.0</v>
      </c>
      <c r="Y166" s="3">
        <v>1.0</v>
      </c>
      <c r="Z166" s="3">
        <v>1.0</v>
      </c>
      <c r="AA166" s="2" t="s">
        <v>95</v>
      </c>
      <c r="AB166" s="2" t="s">
        <v>37</v>
      </c>
      <c r="AC166" s="3">
        <v>2973.0</v>
      </c>
      <c r="AD166" s="3">
        <v>3896.0</v>
      </c>
      <c r="AE166" s="2" t="s">
        <v>7351</v>
      </c>
      <c r="AF166" s="47" t="s">
        <v>7771</v>
      </c>
      <c r="AG166" s="52" t="str">
        <f t="shared" ref="AG166:AG168" si="12">LEFT(AF166,FIND(" -",AF166)-1)</f>
        <v>effect </v>
      </c>
      <c r="AH166" s="53" t="s">
        <v>7363</v>
      </c>
      <c r="AI166" s="53" t="s">
        <v>7354</v>
      </c>
      <c r="AJ166" s="53" t="s">
        <v>7354</v>
      </c>
      <c r="AK166" s="47" t="s">
        <v>7355</v>
      </c>
      <c r="AL166" s="54" t="s">
        <v>7356</v>
      </c>
      <c r="AM166" s="53" t="s">
        <v>7351</v>
      </c>
      <c r="AN166" s="53" t="s">
        <v>7354</v>
      </c>
      <c r="AO166" s="53" t="str">
        <f t="shared" si="2"/>
        <v>Header files</v>
      </c>
      <c r="AP166" s="55">
        <v>0.0</v>
      </c>
      <c r="AQ166" s="56">
        <v>549.0</v>
      </c>
      <c r="AR166" s="56">
        <v>354.0</v>
      </c>
      <c r="AS166" s="47" t="s">
        <v>7772</v>
      </c>
      <c r="AT166" s="53" t="s">
        <v>7773</v>
      </c>
      <c r="AU166" s="57"/>
      <c r="AV166" s="57"/>
      <c r="AW166" s="53"/>
      <c r="AX166" s="53"/>
    </row>
    <row r="167">
      <c r="A167" s="3" t="s">
        <v>7774</v>
      </c>
      <c r="B167" s="4" t="s">
        <v>4397</v>
      </c>
      <c r="C167" s="2" t="s">
        <v>4398</v>
      </c>
      <c r="D167" s="2" t="s">
        <v>4399</v>
      </c>
      <c r="E167" s="2" t="s">
        <v>4400</v>
      </c>
      <c r="F167" s="2" t="s">
        <v>4401</v>
      </c>
      <c r="G167" s="17" t="s">
        <v>7365</v>
      </c>
      <c r="H167" s="2" t="s">
        <v>4402</v>
      </c>
      <c r="I167" s="2" t="s">
        <v>4403</v>
      </c>
      <c r="J167" s="2" t="s">
        <v>4404</v>
      </c>
      <c r="K167" s="3">
        <v>440.0</v>
      </c>
      <c r="L167" s="2" t="s">
        <v>716</v>
      </c>
      <c r="M167" s="3">
        <v>19.0</v>
      </c>
      <c r="N167" s="3">
        <v>0.0</v>
      </c>
      <c r="O167" s="5" t="b">
        <v>1</v>
      </c>
      <c r="P167" s="5" t="b">
        <v>1</v>
      </c>
      <c r="Q167" s="5" t="b">
        <v>0</v>
      </c>
      <c r="R167" s="3">
        <v>0.0</v>
      </c>
      <c r="S167" s="2" t="s">
        <v>35</v>
      </c>
      <c r="T167" s="5" t="b">
        <v>0</v>
      </c>
      <c r="U167" s="3">
        <v>0.0</v>
      </c>
      <c r="V167" s="3">
        <v>0.0</v>
      </c>
      <c r="W167" s="3">
        <v>0.0</v>
      </c>
      <c r="X167" s="3">
        <v>0.0</v>
      </c>
      <c r="Y167" s="3">
        <v>1.0</v>
      </c>
      <c r="Z167" s="3">
        <v>1.0</v>
      </c>
      <c r="AA167" s="2" t="s">
        <v>7379</v>
      </c>
      <c r="AB167" s="2" t="s">
        <v>37</v>
      </c>
      <c r="AC167" s="3">
        <v>215.0</v>
      </c>
      <c r="AD167" s="3">
        <v>86.0</v>
      </c>
      <c r="AE167" s="2" t="s">
        <v>7351</v>
      </c>
      <c r="AF167" s="47" t="s">
        <v>7775</v>
      </c>
      <c r="AG167" s="52" t="str">
        <f t="shared" si="12"/>
        <v>effect</v>
      </c>
      <c r="AH167" s="53" t="s">
        <v>2497</v>
      </c>
      <c r="AI167" s="53" t="s">
        <v>7354</v>
      </c>
      <c r="AJ167" s="53" t="s">
        <v>7354</v>
      </c>
      <c r="AK167" s="47" t="s">
        <v>7454</v>
      </c>
      <c r="AL167" s="54" t="s">
        <v>7356</v>
      </c>
      <c r="AM167" s="53" t="s">
        <v>7354</v>
      </c>
      <c r="AN167" s="53" t="s">
        <v>7354</v>
      </c>
      <c r="AO167" s="53" t="str">
        <f t="shared" si="2"/>
        <v/>
      </c>
      <c r="AP167" s="55">
        <v>0.0352</v>
      </c>
      <c r="AQ167" s="56">
        <v>210.0</v>
      </c>
      <c r="AR167" s="56">
        <v>179.0</v>
      </c>
      <c r="AS167" s="47" t="s">
        <v>7776</v>
      </c>
      <c r="AT167" s="53"/>
      <c r="AU167" s="57"/>
      <c r="AV167" s="57"/>
      <c r="AW167" s="53"/>
      <c r="AX167" s="53"/>
    </row>
    <row r="168">
      <c r="A168" s="3" t="s">
        <v>7777</v>
      </c>
      <c r="B168" s="4" t="s">
        <v>4405</v>
      </c>
      <c r="C168" s="2" t="s">
        <v>4406</v>
      </c>
      <c r="D168" s="2" t="s">
        <v>4407</v>
      </c>
      <c r="E168" s="2" t="s">
        <v>4408</v>
      </c>
      <c r="F168" s="2" t="s">
        <v>4409</v>
      </c>
      <c r="G168" s="17" t="s">
        <v>7361</v>
      </c>
      <c r="H168" s="2" t="s">
        <v>4410</v>
      </c>
      <c r="I168" s="2" t="s">
        <v>4411</v>
      </c>
      <c r="J168" s="2" t="s">
        <v>4412</v>
      </c>
      <c r="K168" s="3">
        <v>620.0</v>
      </c>
      <c r="L168" s="2" t="s">
        <v>278</v>
      </c>
      <c r="M168" s="3">
        <v>19.0</v>
      </c>
      <c r="N168" s="3">
        <v>0.0</v>
      </c>
      <c r="O168" s="5" t="b">
        <v>1</v>
      </c>
      <c r="P168" s="5" t="b">
        <v>1</v>
      </c>
      <c r="Q168" s="5" t="b">
        <v>0</v>
      </c>
      <c r="R168" s="3">
        <v>1.0</v>
      </c>
      <c r="S168" s="2" t="s">
        <v>35</v>
      </c>
      <c r="T168" s="5" t="b">
        <v>0</v>
      </c>
      <c r="U168" s="3">
        <v>0.0</v>
      </c>
      <c r="V168" s="3">
        <v>0.0</v>
      </c>
      <c r="W168" s="3">
        <v>0.0</v>
      </c>
      <c r="X168" s="3">
        <v>0.0</v>
      </c>
      <c r="Y168" s="3">
        <v>1.0</v>
      </c>
      <c r="Z168" s="3">
        <v>1.0</v>
      </c>
      <c r="AA168" s="2" t="s">
        <v>48</v>
      </c>
      <c r="AB168" s="2" t="s">
        <v>37</v>
      </c>
      <c r="AC168" s="3">
        <v>30.0</v>
      </c>
      <c r="AD168" s="3">
        <v>808.0</v>
      </c>
      <c r="AE168" s="2" t="s">
        <v>7351</v>
      </c>
      <c r="AF168" s="47" t="s">
        <v>7400</v>
      </c>
      <c r="AG168" s="52" t="str">
        <f t="shared" si="12"/>
        <v>effect</v>
      </c>
      <c r="AH168" s="53" t="s">
        <v>7367</v>
      </c>
      <c r="AI168" s="53" t="s">
        <v>7354</v>
      </c>
      <c r="AJ168" s="53" t="s">
        <v>7354</v>
      </c>
      <c r="AK168" s="47" t="s">
        <v>7355</v>
      </c>
      <c r="AL168" s="54" t="s">
        <v>7356</v>
      </c>
      <c r="AM168" s="53" t="s">
        <v>7351</v>
      </c>
      <c r="AN168" s="53" t="s">
        <v>7354</v>
      </c>
      <c r="AO168" s="53" t="str">
        <f t="shared" si="2"/>
        <v>Header files</v>
      </c>
      <c r="AP168" s="55">
        <v>0.1014</v>
      </c>
      <c r="AQ168" s="56">
        <v>606.0</v>
      </c>
      <c r="AR168" s="56">
        <v>569.0</v>
      </c>
      <c r="AS168" s="47" t="s">
        <v>7778</v>
      </c>
      <c r="AT168" s="53" t="s">
        <v>7375</v>
      </c>
      <c r="AU168" s="57"/>
      <c r="AV168" s="57"/>
      <c r="AW168" s="53"/>
      <c r="AX168" s="53"/>
    </row>
    <row r="169">
      <c r="A169" s="3" t="s">
        <v>7779</v>
      </c>
      <c r="B169" s="4" t="s">
        <v>4413</v>
      </c>
      <c r="C169" s="2" t="s">
        <v>4414</v>
      </c>
      <c r="D169" s="2" t="s">
        <v>4415</v>
      </c>
      <c r="E169" s="2" t="s">
        <v>4416</v>
      </c>
      <c r="F169" s="2" t="s">
        <v>4417</v>
      </c>
      <c r="G169" s="17" t="s">
        <v>7414</v>
      </c>
      <c r="H169" s="2" t="s">
        <v>4418</v>
      </c>
      <c r="I169" s="2" t="s">
        <v>4419</v>
      </c>
      <c r="J169" s="2" t="s">
        <v>4420</v>
      </c>
      <c r="K169" s="3">
        <v>910.0</v>
      </c>
      <c r="L169" s="2" t="s">
        <v>204</v>
      </c>
      <c r="M169" s="3">
        <v>18.0</v>
      </c>
      <c r="N169" s="3">
        <v>0.0</v>
      </c>
      <c r="O169" s="5" t="b">
        <v>1</v>
      </c>
      <c r="P169" s="5" t="b">
        <v>1</v>
      </c>
      <c r="Q169" s="5" t="b">
        <v>0</v>
      </c>
      <c r="R169" s="3">
        <v>2.0</v>
      </c>
      <c r="S169" s="2" t="s">
        <v>35</v>
      </c>
      <c r="T169" s="5" t="b">
        <v>0</v>
      </c>
      <c r="U169" s="3">
        <v>0.0</v>
      </c>
      <c r="V169" s="3">
        <v>0.0</v>
      </c>
      <c r="W169" s="3">
        <v>0.0</v>
      </c>
      <c r="X169" s="3">
        <v>0.0</v>
      </c>
      <c r="Y169" s="3">
        <v>1.0</v>
      </c>
      <c r="Z169" s="3">
        <v>1.0</v>
      </c>
      <c r="AA169" s="2" t="s">
        <v>7379</v>
      </c>
      <c r="AB169" s="2" t="s">
        <v>37</v>
      </c>
      <c r="AC169" s="3">
        <v>1968.0</v>
      </c>
      <c r="AD169" s="3">
        <v>1898.0</v>
      </c>
      <c r="AE169" s="2" t="s">
        <v>7351</v>
      </c>
      <c r="AF169" s="47" t="s">
        <v>7780</v>
      </c>
      <c r="AG169" s="52" t="s">
        <v>7640</v>
      </c>
      <c r="AH169" s="53" t="s">
        <v>7363</v>
      </c>
      <c r="AI169" s="53" t="s">
        <v>7354</v>
      </c>
      <c r="AJ169" s="53" t="s">
        <v>7354</v>
      </c>
      <c r="AK169" s="47" t="s">
        <v>7355</v>
      </c>
      <c r="AL169" s="54" t="s">
        <v>7356</v>
      </c>
      <c r="AM169" s="53" t="s">
        <v>7354</v>
      </c>
      <c r="AN169" s="53" t="s">
        <v>7354</v>
      </c>
      <c r="AO169" s="53" t="str">
        <f t="shared" si="2"/>
        <v/>
      </c>
      <c r="AP169" s="55">
        <v>0.0843</v>
      </c>
      <c r="AQ169" s="56">
        <v>80.0</v>
      </c>
      <c r="AR169" s="56">
        <v>18.0</v>
      </c>
      <c r="AS169" s="47" t="s">
        <v>7781</v>
      </c>
      <c r="AT169" s="53"/>
      <c r="AU169" s="57"/>
      <c r="AV169" s="57"/>
      <c r="AW169" s="53"/>
      <c r="AX169" s="53"/>
    </row>
    <row r="170">
      <c r="A170" s="3" t="s">
        <v>7782</v>
      </c>
      <c r="B170" s="4" t="s">
        <v>4421</v>
      </c>
      <c r="C170" s="2" t="s">
        <v>4422</v>
      </c>
      <c r="D170" s="2" t="s">
        <v>4423</v>
      </c>
      <c r="E170" s="2" t="s">
        <v>4424</v>
      </c>
      <c r="F170" s="2" t="s">
        <v>4425</v>
      </c>
      <c r="G170" s="17" t="s">
        <v>7626</v>
      </c>
      <c r="H170" s="2" t="s">
        <v>4426</v>
      </c>
      <c r="I170" s="2" t="s">
        <v>4427</v>
      </c>
      <c r="J170" s="2" t="s">
        <v>4428</v>
      </c>
      <c r="K170" s="3">
        <v>3007.0</v>
      </c>
      <c r="L170" s="2" t="s">
        <v>46</v>
      </c>
      <c r="M170" s="3">
        <v>18.0</v>
      </c>
      <c r="N170" s="3">
        <v>0.0</v>
      </c>
      <c r="O170" s="5" t="b">
        <v>1</v>
      </c>
      <c r="P170" s="5" t="b">
        <v>1</v>
      </c>
      <c r="Q170" s="5" t="b">
        <v>0</v>
      </c>
      <c r="R170" s="3">
        <v>2.0</v>
      </c>
      <c r="S170" s="2" t="s">
        <v>47</v>
      </c>
      <c r="T170" s="5" t="b">
        <v>0</v>
      </c>
      <c r="U170" s="3">
        <v>0.0</v>
      </c>
      <c r="V170" s="3">
        <v>0.0</v>
      </c>
      <c r="W170" s="3">
        <v>0.0</v>
      </c>
      <c r="X170" s="3">
        <v>0.0</v>
      </c>
      <c r="Y170" s="3">
        <v>1.0</v>
      </c>
      <c r="Z170" s="3">
        <v>1.0</v>
      </c>
      <c r="AA170" s="2" t="s">
        <v>4429</v>
      </c>
      <c r="AB170" s="2" t="s">
        <v>37</v>
      </c>
      <c r="AC170" s="3">
        <v>228.0</v>
      </c>
      <c r="AD170" s="3">
        <v>4009.0</v>
      </c>
      <c r="AE170" s="2" t="s">
        <v>7351</v>
      </c>
      <c r="AF170" s="47" t="s">
        <v>7783</v>
      </c>
      <c r="AG170" s="52" t="str">
        <f t="shared" ref="AG170:AG176" si="13">LEFT(AF170,FIND(" -",AF170)-1)</f>
        <v>virtual instrument</v>
      </c>
      <c r="AH170" s="53" t="s">
        <v>7784</v>
      </c>
      <c r="AI170" s="53" t="s">
        <v>7351</v>
      </c>
      <c r="AJ170" s="53" t="s">
        <v>7354</v>
      </c>
      <c r="AK170" s="47" t="s">
        <v>7355</v>
      </c>
      <c r="AL170" s="54" t="s">
        <v>7356</v>
      </c>
      <c r="AM170" s="53" t="s">
        <v>7351</v>
      </c>
      <c r="AN170" s="53" t="s">
        <v>7354</v>
      </c>
      <c r="AO170" s="53" t="str">
        <f t="shared" si="2"/>
        <v>Header files</v>
      </c>
      <c r="AP170" s="55">
        <v>0.059</v>
      </c>
      <c r="AQ170" s="56">
        <v>708.0</v>
      </c>
      <c r="AR170" s="56">
        <v>580.0</v>
      </c>
      <c r="AS170" s="53"/>
      <c r="AT170" s="53"/>
      <c r="AU170" s="57"/>
      <c r="AV170" s="57"/>
      <c r="AW170" s="53"/>
      <c r="AX170" s="53"/>
    </row>
    <row r="171">
      <c r="A171" s="3" t="s">
        <v>7785</v>
      </c>
      <c r="B171" s="4" t="s">
        <v>4430</v>
      </c>
      <c r="C171" s="2" t="s">
        <v>4431</v>
      </c>
      <c r="D171" s="2" t="s">
        <v>4432</v>
      </c>
      <c r="E171" s="2" t="s">
        <v>4433</v>
      </c>
      <c r="F171" s="2" t="s">
        <v>4434</v>
      </c>
      <c r="G171" s="17" t="s">
        <v>7406</v>
      </c>
      <c r="H171" s="2" t="s">
        <v>4435</v>
      </c>
      <c r="I171" s="2" t="s">
        <v>4436</v>
      </c>
      <c r="J171" s="2" t="s">
        <v>4437</v>
      </c>
      <c r="K171" s="3">
        <v>21.0</v>
      </c>
      <c r="L171" s="2" t="s">
        <v>46</v>
      </c>
      <c r="M171" s="3">
        <v>18.0</v>
      </c>
      <c r="N171" s="3">
        <v>0.0</v>
      </c>
      <c r="O171" s="5" t="b">
        <v>1</v>
      </c>
      <c r="P171" s="5" t="b">
        <v>1</v>
      </c>
      <c r="Q171" s="5" t="b">
        <v>0</v>
      </c>
      <c r="R171" s="3">
        <v>0.0</v>
      </c>
      <c r="S171" s="2" t="s">
        <v>35</v>
      </c>
      <c r="T171" s="5" t="b">
        <v>0</v>
      </c>
      <c r="U171" s="3">
        <v>0.0</v>
      </c>
      <c r="V171" s="3">
        <v>0.0</v>
      </c>
      <c r="W171" s="3">
        <v>0.0</v>
      </c>
      <c r="X171" s="3">
        <v>0.0</v>
      </c>
      <c r="Y171" s="3">
        <v>1.0</v>
      </c>
      <c r="Z171" s="3">
        <v>1.0</v>
      </c>
      <c r="AA171" s="2" t="s">
        <v>7379</v>
      </c>
      <c r="AB171" s="2" t="s">
        <v>37</v>
      </c>
      <c r="AC171" s="3">
        <v>1323.0</v>
      </c>
      <c r="AD171" s="3">
        <v>1892.0</v>
      </c>
      <c r="AE171" s="2" t="s">
        <v>7351</v>
      </c>
      <c r="AF171" s="47" t="s">
        <v>7352</v>
      </c>
      <c r="AG171" s="52" t="str">
        <f t="shared" si="13"/>
        <v>virtual instrument</v>
      </c>
      <c r="AH171" s="53" t="s">
        <v>2440</v>
      </c>
      <c r="AI171" s="53" t="s">
        <v>7351</v>
      </c>
      <c r="AJ171" s="53" t="s">
        <v>7354</v>
      </c>
      <c r="AK171" s="47" t="s">
        <v>7355</v>
      </c>
      <c r="AL171" s="54" t="s">
        <v>7356</v>
      </c>
      <c r="AM171" s="53" t="s">
        <v>7351</v>
      </c>
      <c r="AN171" s="53" t="s">
        <v>7354</v>
      </c>
      <c r="AO171" s="53" t="str">
        <f t="shared" si="2"/>
        <v>Header files</v>
      </c>
      <c r="AP171" s="55">
        <v>0.158</v>
      </c>
      <c r="AQ171" s="56">
        <v>87.0</v>
      </c>
      <c r="AR171" s="56">
        <v>82.0</v>
      </c>
      <c r="AS171" s="53"/>
      <c r="AT171" s="53"/>
      <c r="AU171" s="57"/>
      <c r="AV171" s="57"/>
      <c r="AW171" s="53"/>
      <c r="AX171" s="53"/>
    </row>
    <row r="172">
      <c r="A172" s="3" t="s">
        <v>7786</v>
      </c>
      <c r="B172" s="4" t="s">
        <v>4438</v>
      </c>
      <c r="C172" s="2" t="s">
        <v>4439</v>
      </c>
      <c r="D172" s="2" t="s">
        <v>4440</v>
      </c>
      <c r="E172" s="2" t="s">
        <v>4441</v>
      </c>
      <c r="F172" s="2" t="s">
        <v>4442</v>
      </c>
      <c r="G172" s="17" t="s">
        <v>7685</v>
      </c>
      <c r="H172" s="2" t="s">
        <v>4443</v>
      </c>
      <c r="I172" s="2" t="s">
        <v>4444</v>
      </c>
      <c r="J172" s="2" t="s">
        <v>4445</v>
      </c>
      <c r="K172" s="3">
        <v>8095.0</v>
      </c>
      <c r="L172" s="2" t="s">
        <v>46</v>
      </c>
      <c r="M172" s="3">
        <v>18.0</v>
      </c>
      <c r="N172" s="3">
        <v>0.0</v>
      </c>
      <c r="O172" s="5" t="b">
        <v>1</v>
      </c>
      <c r="P172" s="5" t="b">
        <v>1</v>
      </c>
      <c r="Q172" s="5" t="b">
        <v>0</v>
      </c>
      <c r="R172" s="3">
        <v>3.0</v>
      </c>
      <c r="S172" s="2" t="s">
        <v>47</v>
      </c>
      <c r="T172" s="5" t="b">
        <v>0</v>
      </c>
      <c r="U172" s="3">
        <v>0.0</v>
      </c>
      <c r="V172" s="3">
        <v>0.0</v>
      </c>
      <c r="W172" s="3">
        <v>0.0</v>
      </c>
      <c r="X172" s="3">
        <v>0.0</v>
      </c>
      <c r="Y172" s="3">
        <v>1.0</v>
      </c>
      <c r="Z172" s="3">
        <v>1.0</v>
      </c>
      <c r="AA172" s="2" t="s">
        <v>4429</v>
      </c>
      <c r="AB172" s="2" t="s">
        <v>37</v>
      </c>
      <c r="AC172" s="3">
        <v>228.0</v>
      </c>
      <c r="AD172" s="3">
        <v>2557.0</v>
      </c>
      <c r="AE172" s="2" t="s">
        <v>7351</v>
      </c>
      <c r="AF172" s="47" t="s">
        <v>7732</v>
      </c>
      <c r="AG172" s="52" t="str">
        <f t="shared" si="13"/>
        <v>virtual instrument</v>
      </c>
      <c r="AH172" s="53" t="s">
        <v>7549</v>
      </c>
      <c r="AI172" s="53" t="s">
        <v>7351</v>
      </c>
      <c r="AJ172" s="53" t="s">
        <v>7354</v>
      </c>
      <c r="AK172" s="47" t="s">
        <v>7355</v>
      </c>
      <c r="AL172" s="54" t="s">
        <v>7356</v>
      </c>
      <c r="AM172" s="53" t="s">
        <v>7351</v>
      </c>
      <c r="AN172" s="53" t="s">
        <v>7354</v>
      </c>
      <c r="AO172" s="53" t="str">
        <f t="shared" si="2"/>
        <v>Header files</v>
      </c>
      <c r="AP172" s="55">
        <v>0.0948</v>
      </c>
      <c r="AQ172" s="56">
        <v>208.0</v>
      </c>
      <c r="AR172" s="56">
        <v>108.0</v>
      </c>
      <c r="AS172" s="53"/>
      <c r="AT172" s="53" t="s">
        <v>7380</v>
      </c>
      <c r="AU172" s="57"/>
      <c r="AV172" s="57"/>
      <c r="AW172" s="53"/>
      <c r="AX172" s="53"/>
    </row>
    <row r="173">
      <c r="A173" s="3" t="s">
        <v>7787</v>
      </c>
      <c r="B173" s="4" t="s">
        <v>4454</v>
      </c>
      <c r="C173" s="2" t="s">
        <v>4455</v>
      </c>
      <c r="D173" s="2" t="s">
        <v>4456</v>
      </c>
      <c r="E173" s="2" t="s">
        <v>4457</v>
      </c>
      <c r="F173" s="2" t="s">
        <v>4458</v>
      </c>
      <c r="G173" s="17" t="s">
        <v>7393</v>
      </c>
      <c r="H173" s="2" t="s">
        <v>4459</v>
      </c>
      <c r="I173" s="2" t="s">
        <v>4460</v>
      </c>
      <c r="J173" s="2" t="s">
        <v>4461</v>
      </c>
      <c r="K173" s="3">
        <v>52642.0</v>
      </c>
      <c r="L173" s="2" t="s">
        <v>46</v>
      </c>
      <c r="M173" s="3">
        <v>17.0</v>
      </c>
      <c r="N173" s="3">
        <v>0.0</v>
      </c>
      <c r="O173" s="5" t="b">
        <v>1</v>
      </c>
      <c r="P173" s="5" t="b">
        <v>1</v>
      </c>
      <c r="Q173" s="5" t="b">
        <v>0</v>
      </c>
      <c r="R173" s="3">
        <v>2.0</v>
      </c>
      <c r="S173" s="2" t="s">
        <v>35</v>
      </c>
      <c r="T173" s="5" t="b">
        <v>0</v>
      </c>
      <c r="U173" s="3">
        <v>0.0</v>
      </c>
      <c r="V173" s="3">
        <v>0.0</v>
      </c>
      <c r="W173" s="3">
        <v>0.0</v>
      </c>
      <c r="X173" s="3">
        <v>0.0</v>
      </c>
      <c r="Y173" s="3">
        <v>1.0</v>
      </c>
      <c r="Z173" s="3">
        <v>1.0</v>
      </c>
      <c r="AA173" s="2" t="s">
        <v>48</v>
      </c>
      <c r="AB173" s="2" t="s">
        <v>37</v>
      </c>
      <c r="AC173" s="3">
        <v>464.0</v>
      </c>
      <c r="AD173" s="3">
        <v>1461.0</v>
      </c>
      <c r="AE173" s="2" t="s">
        <v>7351</v>
      </c>
      <c r="AF173" s="47" t="s">
        <v>7593</v>
      </c>
      <c r="AG173" s="52" t="str">
        <f t="shared" si="13"/>
        <v>effect</v>
      </c>
      <c r="AH173" s="53" t="s">
        <v>7788</v>
      </c>
      <c r="AI173" s="53" t="s">
        <v>7354</v>
      </c>
      <c r="AJ173" s="53" t="s">
        <v>7354</v>
      </c>
      <c r="AK173" s="47" t="s">
        <v>7355</v>
      </c>
      <c r="AL173" s="54" t="s">
        <v>7356</v>
      </c>
      <c r="AM173" s="53" t="s">
        <v>7351</v>
      </c>
      <c r="AN173" s="53" t="s">
        <v>7354</v>
      </c>
      <c r="AO173" s="53" t="str">
        <f t="shared" si="2"/>
        <v>Header files</v>
      </c>
      <c r="AP173" s="55">
        <v>0.1809</v>
      </c>
      <c r="AQ173" s="56">
        <v>182.0</v>
      </c>
      <c r="AR173" s="56">
        <v>62.0</v>
      </c>
      <c r="AS173" s="53"/>
      <c r="AT173" s="53"/>
      <c r="AU173" s="57"/>
      <c r="AV173" s="57"/>
      <c r="AW173" s="53"/>
      <c r="AX173" s="53"/>
    </row>
    <row r="174">
      <c r="A174" s="3" t="s">
        <v>7789</v>
      </c>
      <c r="B174" s="4" t="s">
        <v>4462</v>
      </c>
      <c r="C174" s="2" t="s">
        <v>4463</v>
      </c>
      <c r="D174" s="2" t="s">
        <v>4464</v>
      </c>
      <c r="E174" s="2" t="s">
        <v>4465</v>
      </c>
      <c r="F174" s="2" t="s">
        <v>4466</v>
      </c>
      <c r="G174" s="17" t="s">
        <v>7350</v>
      </c>
      <c r="H174" s="2" t="s">
        <v>4467</v>
      </c>
      <c r="I174" s="2" t="s">
        <v>4468</v>
      </c>
      <c r="J174" s="2" t="s">
        <v>4469</v>
      </c>
      <c r="K174" s="3">
        <v>3794.0</v>
      </c>
      <c r="L174" s="2" t="s">
        <v>46</v>
      </c>
      <c r="M174" s="3">
        <v>17.0</v>
      </c>
      <c r="N174" s="3">
        <v>0.0</v>
      </c>
      <c r="O174" s="5" t="b">
        <v>1</v>
      </c>
      <c r="P174" s="5" t="b">
        <v>1</v>
      </c>
      <c r="Q174" s="5" t="b">
        <v>0</v>
      </c>
      <c r="R174" s="3">
        <v>2.0</v>
      </c>
      <c r="S174" s="2" t="s">
        <v>35</v>
      </c>
      <c r="T174" s="5" t="b">
        <v>0</v>
      </c>
      <c r="U174" s="3">
        <v>0.0</v>
      </c>
      <c r="V174" s="3">
        <v>0.0</v>
      </c>
      <c r="W174" s="3">
        <v>0.0</v>
      </c>
      <c r="X174" s="3">
        <v>0.0</v>
      </c>
      <c r="Y174" s="3">
        <v>1.0</v>
      </c>
      <c r="Z174" s="3">
        <v>1.0</v>
      </c>
      <c r="AA174" s="2" t="s">
        <v>85</v>
      </c>
      <c r="AB174" s="2" t="s">
        <v>37</v>
      </c>
      <c r="AC174" s="3">
        <v>280.0</v>
      </c>
      <c r="AD174" s="3">
        <v>257.0</v>
      </c>
      <c r="AE174" s="2" t="s">
        <v>7351</v>
      </c>
      <c r="AF174" s="47" t="s">
        <v>7790</v>
      </c>
      <c r="AG174" s="52" t="str">
        <f t="shared" si="13"/>
        <v>effect </v>
      </c>
      <c r="AH174" s="53" t="s">
        <v>7549</v>
      </c>
      <c r="AI174" s="53" t="s">
        <v>7351</v>
      </c>
      <c r="AJ174" s="53" t="s">
        <v>7354</v>
      </c>
      <c r="AK174" s="47" t="s">
        <v>7355</v>
      </c>
      <c r="AL174" s="54" t="s">
        <v>7356</v>
      </c>
      <c r="AM174" s="53" t="s">
        <v>7351</v>
      </c>
      <c r="AN174" s="53" t="s">
        <v>7354</v>
      </c>
      <c r="AO174" s="53" t="str">
        <f t="shared" si="2"/>
        <v>Header files</v>
      </c>
      <c r="AP174" s="55">
        <v>0.1032</v>
      </c>
      <c r="AQ174" s="56">
        <v>892.0</v>
      </c>
      <c r="AR174" s="56">
        <v>602.0</v>
      </c>
      <c r="AS174" s="53"/>
      <c r="AT174" s="53" t="s">
        <v>7380</v>
      </c>
      <c r="AU174" s="57"/>
      <c r="AV174" s="57"/>
      <c r="AW174" s="53"/>
      <c r="AX174" s="53"/>
    </row>
    <row r="175">
      <c r="A175" s="3" t="s">
        <v>7791</v>
      </c>
      <c r="B175" s="4" t="s">
        <v>4486</v>
      </c>
      <c r="C175" s="2" t="s">
        <v>4487</v>
      </c>
      <c r="D175" s="2" t="s">
        <v>4488</v>
      </c>
      <c r="E175" s="2" t="s">
        <v>4489</v>
      </c>
      <c r="F175" s="2" t="s">
        <v>4490</v>
      </c>
      <c r="G175" s="17" t="s">
        <v>7365</v>
      </c>
      <c r="H175" s="2" t="s">
        <v>4491</v>
      </c>
      <c r="I175" s="2" t="s">
        <v>4492</v>
      </c>
      <c r="J175" s="2" t="s">
        <v>4493</v>
      </c>
      <c r="K175" s="3">
        <v>6418.0</v>
      </c>
      <c r="L175" s="2" t="s">
        <v>46</v>
      </c>
      <c r="M175" s="3">
        <v>17.0</v>
      </c>
      <c r="N175" s="3">
        <v>4.0</v>
      </c>
      <c r="O175" s="5" t="b">
        <v>1</v>
      </c>
      <c r="P175" s="5" t="b">
        <v>1</v>
      </c>
      <c r="Q175" s="5" t="b">
        <v>0</v>
      </c>
      <c r="R175" s="3">
        <v>4.0</v>
      </c>
      <c r="S175" s="2" t="s">
        <v>35</v>
      </c>
      <c r="T175" s="5" t="b">
        <v>0</v>
      </c>
      <c r="U175" s="3">
        <v>6.0</v>
      </c>
      <c r="V175" s="3">
        <v>2.0</v>
      </c>
      <c r="W175" s="3">
        <v>1.0</v>
      </c>
      <c r="X175" s="3">
        <v>9.0</v>
      </c>
      <c r="Y175" s="3">
        <v>82.0</v>
      </c>
      <c r="Z175" s="3">
        <v>2.0</v>
      </c>
      <c r="AA175" s="2" t="s">
        <v>95</v>
      </c>
      <c r="AB175" s="2" t="s">
        <v>37</v>
      </c>
      <c r="AC175" s="3">
        <v>48.0</v>
      </c>
      <c r="AD175" s="3">
        <v>243.0</v>
      </c>
      <c r="AE175" s="2" t="s">
        <v>7351</v>
      </c>
      <c r="AF175" s="47" t="s">
        <v>7792</v>
      </c>
      <c r="AG175" s="52" t="str">
        <f t="shared" si="13"/>
        <v>effect </v>
      </c>
      <c r="AH175" s="53" t="s">
        <v>2440</v>
      </c>
      <c r="AI175" s="53" t="s">
        <v>7351</v>
      </c>
      <c r="AJ175" s="53" t="s">
        <v>7354</v>
      </c>
      <c r="AK175" s="47" t="s">
        <v>7482</v>
      </c>
      <c r="AL175" s="54" t="s">
        <v>7391</v>
      </c>
      <c r="AM175" s="53" t="s">
        <v>7351</v>
      </c>
      <c r="AN175" s="53" t="s">
        <v>7354</v>
      </c>
      <c r="AO175" s="53" t="str">
        <f t="shared" si="2"/>
        <v>Header files</v>
      </c>
      <c r="AP175" s="55">
        <v>0.084</v>
      </c>
      <c r="AQ175" s="56">
        <v>117.0</v>
      </c>
      <c r="AR175" s="56">
        <v>104.0</v>
      </c>
      <c r="AS175" s="53"/>
      <c r="AT175" s="53" t="s">
        <v>7749</v>
      </c>
      <c r="AU175" s="52" t="s">
        <v>7358</v>
      </c>
      <c r="AV175" s="52" t="s">
        <v>7358</v>
      </c>
      <c r="AW175" s="47" t="s">
        <v>7793</v>
      </c>
      <c r="AX175" s="47" t="s">
        <v>7794</v>
      </c>
    </row>
    <row r="176">
      <c r="A176" s="3" t="s">
        <v>7795</v>
      </c>
      <c r="B176" s="4" t="s">
        <v>4510</v>
      </c>
      <c r="C176" s="2" t="s">
        <v>4511</v>
      </c>
      <c r="D176" s="2" t="s">
        <v>4512</v>
      </c>
      <c r="E176" s="2" t="s">
        <v>7796</v>
      </c>
      <c r="F176" s="2" t="s">
        <v>4514</v>
      </c>
      <c r="G176" s="17" t="s">
        <v>7350</v>
      </c>
      <c r="H176" s="2" t="s">
        <v>4515</v>
      </c>
      <c r="I176" s="2" t="s">
        <v>4516</v>
      </c>
      <c r="J176" s="2" t="s">
        <v>4517</v>
      </c>
      <c r="K176" s="3">
        <v>2081.0</v>
      </c>
      <c r="L176" s="2" t="s">
        <v>204</v>
      </c>
      <c r="M176" s="3">
        <v>16.0</v>
      </c>
      <c r="N176" s="3">
        <v>0.0</v>
      </c>
      <c r="O176" s="5" t="b">
        <v>1</v>
      </c>
      <c r="P176" s="5" t="b">
        <v>1</v>
      </c>
      <c r="Q176" s="5" t="b">
        <v>0</v>
      </c>
      <c r="R176" s="3">
        <v>2.0</v>
      </c>
      <c r="S176" s="2" t="s">
        <v>35</v>
      </c>
      <c r="T176" s="5" t="b">
        <v>0</v>
      </c>
      <c r="U176" s="3">
        <v>0.0</v>
      </c>
      <c r="V176" s="3">
        <v>0.0</v>
      </c>
      <c r="W176" s="3">
        <v>0.0</v>
      </c>
      <c r="X176" s="3">
        <v>0.0</v>
      </c>
      <c r="Y176" s="3">
        <v>1.0</v>
      </c>
      <c r="Z176" s="3">
        <v>1.0</v>
      </c>
      <c r="AA176" s="2" t="s">
        <v>48</v>
      </c>
      <c r="AB176" s="2" t="s">
        <v>37</v>
      </c>
      <c r="AC176" s="3">
        <v>370.0</v>
      </c>
      <c r="AD176" s="3">
        <v>252.0</v>
      </c>
      <c r="AE176" s="2" t="s">
        <v>7351</v>
      </c>
      <c r="AF176" s="47" t="s">
        <v>7797</v>
      </c>
      <c r="AG176" s="52" t="str">
        <f t="shared" si="13"/>
        <v>effect</v>
      </c>
      <c r="AH176" s="53" t="s">
        <v>7383</v>
      </c>
      <c r="AI176" s="53" t="s">
        <v>7354</v>
      </c>
      <c r="AJ176" s="53" t="s">
        <v>7354</v>
      </c>
      <c r="AK176" s="47" t="s">
        <v>7355</v>
      </c>
      <c r="AL176" s="54" t="s">
        <v>7356</v>
      </c>
      <c r="AM176" s="53" t="s">
        <v>7354</v>
      </c>
      <c r="AN176" s="53" t="s">
        <v>7354</v>
      </c>
      <c r="AO176" s="53" t="str">
        <f t="shared" si="2"/>
        <v/>
      </c>
      <c r="AP176" s="55">
        <v>0.1332</v>
      </c>
      <c r="AQ176" s="56">
        <v>365.0</v>
      </c>
      <c r="AR176" s="56">
        <v>259.0</v>
      </c>
      <c r="AS176" s="53"/>
      <c r="AT176" s="53" t="s">
        <v>7380</v>
      </c>
      <c r="AU176" s="57"/>
      <c r="AV176" s="57"/>
      <c r="AW176" s="53"/>
      <c r="AX176" s="53"/>
    </row>
    <row r="177">
      <c r="A177" s="3" t="s">
        <v>7798</v>
      </c>
      <c r="B177" s="4" t="s">
        <v>4518</v>
      </c>
      <c r="C177" s="2" t="s">
        <v>4519</v>
      </c>
      <c r="D177" s="2" t="s">
        <v>4520</v>
      </c>
      <c r="E177" s="2" t="s">
        <v>4521</v>
      </c>
      <c r="F177" s="2" t="s">
        <v>4522</v>
      </c>
      <c r="G177" s="17" t="s">
        <v>7378</v>
      </c>
      <c r="H177" s="2" t="s">
        <v>4523</v>
      </c>
      <c r="I177" s="2" t="s">
        <v>4524</v>
      </c>
      <c r="J177" s="2" t="s">
        <v>4525</v>
      </c>
      <c r="K177" s="3">
        <v>5765.0</v>
      </c>
      <c r="L177" s="2" t="s">
        <v>46</v>
      </c>
      <c r="M177" s="3">
        <v>16.0</v>
      </c>
      <c r="N177" s="3">
        <v>0.0</v>
      </c>
      <c r="O177" s="5" t="b">
        <v>1</v>
      </c>
      <c r="P177" s="5" t="b">
        <v>1</v>
      </c>
      <c r="Q177" s="5" t="b">
        <v>0</v>
      </c>
      <c r="R177" s="3">
        <v>0.0</v>
      </c>
      <c r="S177" s="2" t="s">
        <v>35</v>
      </c>
      <c r="T177" s="5" t="b">
        <v>0</v>
      </c>
      <c r="U177" s="3">
        <v>0.0</v>
      </c>
      <c r="V177" s="3">
        <v>0.0</v>
      </c>
      <c r="W177" s="3">
        <v>0.0</v>
      </c>
      <c r="X177" s="3">
        <v>0.0</v>
      </c>
      <c r="Y177" s="3">
        <v>1.0</v>
      </c>
      <c r="Z177" s="3">
        <v>1.0</v>
      </c>
      <c r="AA177" s="2" t="s">
        <v>48</v>
      </c>
      <c r="AB177" s="2" t="s">
        <v>37</v>
      </c>
      <c r="AC177" s="3">
        <v>656.0</v>
      </c>
      <c r="AD177" s="3">
        <v>1203.0</v>
      </c>
      <c r="AE177" s="2" t="s">
        <v>7351</v>
      </c>
      <c r="AF177" s="47" t="s">
        <v>7643</v>
      </c>
      <c r="AG177" s="47" t="s">
        <v>7528</v>
      </c>
      <c r="AH177" s="53" t="s">
        <v>2440</v>
      </c>
      <c r="AI177" s="53" t="s">
        <v>7351</v>
      </c>
      <c r="AJ177" s="53" t="s">
        <v>7354</v>
      </c>
      <c r="AK177" s="47" t="s">
        <v>7482</v>
      </c>
      <c r="AL177" s="54" t="s">
        <v>7391</v>
      </c>
      <c r="AM177" s="53" t="s">
        <v>7351</v>
      </c>
      <c r="AN177" s="53" t="s">
        <v>7354</v>
      </c>
      <c r="AO177" s="53" t="str">
        <f t="shared" si="2"/>
        <v>Header files</v>
      </c>
      <c r="AP177" s="55">
        <v>0.02</v>
      </c>
      <c r="AQ177" s="56">
        <v>101.0</v>
      </c>
      <c r="AR177" s="56">
        <v>61.0</v>
      </c>
      <c r="AS177" s="53"/>
      <c r="AT177" s="53"/>
      <c r="AU177" s="57"/>
      <c r="AV177" s="57"/>
      <c r="AW177" s="53"/>
      <c r="AX177" s="53"/>
    </row>
    <row r="178">
      <c r="A178" s="3" t="s">
        <v>7799</v>
      </c>
      <c r="B178" s="4" t="s">
        <v>4568</v>
      </c>
      <c r="C178" s="2" t="s">
        <v>4569</v>
      </c>
      <c r="D178" s="2" t="s">
        <v>4570</v>
      </c>
      <c r="E178" s="2" t="s">
        <v>4571</v>
      </c>
      <c r="F178" s="2" t="s">
        <v>4572</v>
      </c>
      <c r="G178" s="17" t="s">
        <v>7406</v>
      </c>
      <c r="H178" s="2" t="s">
        <v>4573</v>
      </c>
      <c r="I178" s="2" t="s">
        <v>4574</v>
      </c>
      <c r="J178" s="2" t="s">
        <v>4575</v>
      </c>
      <c r="K178" s="3">
        <v>70955.0</v>
      </c>
      <c r="L178" s="2" t="s">
        <v>46</v>
      </c>
      <c r="M178" s="3">
        <v>16.0</v>
      </c>
      <c r="N178" s="3">
        <v>0.0</v>
      </c>
      <c r="O178" s="5" t="b">
        <v>1</v>
      </c>
      <c r="P178" s="5" t="b">
        <v>1</v>
      </c>
      <c r="Q178" s="5" t="b">
        <v>0</v>
      </c>
      <c r="R178" s="3">
        <v>1.0</v>
      </c>
      <c r="S178" s="2" t="s">
        <v>35</v>
      </c>
      <c r="T178" s="5" t="b">
        <v>0</v>
      </c>
      <c r="U178" s="3">
        <v>0.0</v>
      </c>
      <c r="V178" s="3">
        <v>0.0</v>
      </c>
      <c r="W178" s="3">
        <v>0.0</v>
      </c>
      <c r="X178" s="3">
        <v>0.0</v>
      </c>
      <c r="Y178" s="3">
        <v>1.0</v>
      </c>
      <c r="Z178" s="3">
        <v>1.0</v>
      </c>
      <c r="AA178" s="2" t="s">
        <v>48</v>
      </c>
      <c r="AB178" s="2" t="s">
        <v>37</v>
      </c>
      <c r="AC178" s="3">
        <v>1549.0</v>
      </c>
      <c r="AD178" s="3">
        <v>2066.0</v>
      </c>
      <c r="AE178" s="2" t="s">
        <v>7351</v>
      </c>
      <c r="AF178" s="47" t="s">
        <v>7352</v>
      </c>
      <c r="AG178" s="52" t="str">
        <f>LEFT(AF178,FIND(" -",AF178)-1)</f>
        <v>virtual instrument</v>
      </c>
      <c r="AH178" s="53" t="s">
        <v>2440</v>
      </c>
      <c r="AI178" s="53" t="s">
        <v>7351</v>
      </c>
      <c r="AJ178" s="53" t="s">
        <v>7354</v>
      </c>
      <c r="AK178" s="47" t="s">
        <v>7355</v>
      </c>
      <c r="AL178" s="54" t="s">
        <v>7356</v>
      </c>
      <c r="AM178" s="53" t="s">
        <v>7351</v>
      </c>
      <c r="AN178" s="53" t="s">
        <v>7351</v>
      </c>
      <c r="AO178" s="53" t="str">
        <f t="shared" si="2"/>
        <v>Both</v>
      </c>
      <c r="AP178" s="55">
        <v>0.1874</v>
      </c>
      <c r="AQ178" s="56">
        <v>150.0</v>
      </c>
      <c r="AR178" s="56">
        <v>82.0</v>
      </c>
      <c r="AS178" s="53"/>
      <c r="AT178" s="53" t="s">
        <v>7375</v>
      </c>
      <c r="AU178" s="57"/>
      <c r="AV178" s="57"/>
      <c r="AW178" s="53"/>
      <c r="AX178" s="53"/>
    </row>
    <row r="179">
      <c r="A179" s="3" t="s">
        <v>7800</v>
      </c>
      <c r="B179" s="4" t="s">
        <v>4576</v>
      </c>
      <c r="C179" s="2" t="s">
        <v>4577</v>
      </c>
      <c r="D179" s="2" t="s">
        <v>4578</v>
      </c>
      <c r="E179" s="2" t="s">
        <v>4579</v>
      </c>
      <c r="F179" s="2" t="s">
        <v>4580</v>
      </c>
      <c r="G179" s="17" t="s">
        <v>7406</v>
      </c>
      <c r="H179" s="2" t="s">
        <v>4581</v>
      </c>
      <c r="I179" s="2" t="s">
        <v>4582</v>
      </c>
      <c r="J179" s="2" t="s">
        <v>4583</v>
      </c>
      <c r="K179" s="3">
        <v>1964.0</v>
      </c>
      <c r="L179" s="2" t="s">
        <v>46</v>
      </c>
      <c r="M179" s="3">
        <v>16.0</v>
      </c>
      <c r="N179" s="3">
        <v>0.0</v>
      </c>
      <c r="O179" s="5" t="b">
        <v>1</v>
      </c>
      <c r="P179" s="5" t="b">
        <v>1</v>
      </c>
      <c r="Q179" s="5" t="b">
        <v>0</v>
      </c>
      <c r="R179" s="3">
        <v>0.0</v>
      </c>
      <c r="S179" s="2" t="s">
        <v>35</v>
      </c>
      <c r="T179" s="5" t="b">
        <v>0</v>
      </c>
      <c r="U179" s="3">
        <v>0.0</v>
      </c>
      <c r="V179" s="3">
        <v>0.0</v>
      </c>
      <c r="W179" s="3">
        <v>0.0</v>
      </c>
      <c r="X179" s="3">
        <v>0.0</v>
      </c>
      <c r="Y179" s="3">
        <v>1.0</v>
      </c>
      <c r="Z179" s="3">
        <v>1.0</v>
      </c>
      <c r="AA179" s="2" t="s">
        <v>7379</v>
      </c>
      <c r="AB179" s="2" t="s">
        <v>37</v>
      </c>
      <c r="AC179" s="3">
        <v>1417.0</v>
      </c>
      <c r="AD179" s="3">
        <v>1991.0</v>
      </c>
      <c r="AE179" s="2" t="s">
        <v>7351</v>
      </c>
      <c r="AF179" s="47" t="s">
        <v>7801</v>
      </c>
      <c r="AG179" s="47" t="s">
        <v>7528</v>
      </c>
      <c r="AH179" s="53" t="s">
        <v>2440</v>
      </c>
      <c r="AI179" s="53" t="s">
        <v>7354</v>
      </c>
      <c r="AJ179" s="53" t="s">
        <v>7354</v>
      </c>
      <c r="AK179" s="47" t="s">
        <v>7802</v>
      </c>
      <c r="AL179" s="54" t="s">
        <v>7391</v>
      </c>
      <c r="AM179" s="53" t="s">
        <v>7351</v>
      </c>
      <c r="AN179" s="53" t="s">
        <v>7354</v>
      </c>
      <c r="AO179" s="53" t="str">
        <f t="shared" si="2"/>
        <v>Header files</v>
      </c>
      <c r="AP179" s="55">
        <v>0.036</v>
      </c>
      <c r="AQ179" s="56">
        <v>388.0</v>
      </c>
      <c r="AR179" s="56">
        <v>234.0</v>
      </c>
      <c r="AS179" s="53"/>
      <c r="AT179" s="53" t="s">
        <v>7380</v>
      </c>
      <c r="AU179" s="57"/>
      <c r="AV179" s="57"/>
      <c r="AW179" s="53"/>
      <c r="AX179" s="53"/>
    </row>
    <row r="180">
      <c r="A180" s="3" t="s">
        <v>7803</v>
      </c>
      <c r="B180" s="4" t="s">
        <v>4600</v>
      </c>
      <c r="C180" s="2" t="s">
        <v>4601</v>
      </c>
      <c r="D180" s="2" t="s">
        <v>4602</v>
      </c>
      <c r="E180" s="2" t="s">
        <v>4603</v>
      </c>
      <c r="F180" s="2" t="s">
        <v>4604</v>
      </c>
      <c r="G180" s="17" t="s">
        <v>7378</v>
      </c>
      <c r="H180" s="2" t="s">
        <v>4605</v>
      </c>
      <c r="I180" s="2" t="s">
        <v>4606</v>
      </c>
      <c r="J180" s="2" t="s">
        <v>4607</v>
      </c>
      <c r="K180" s="3">
        <v>117.0</v>
      </c>
      <c r="L180" s="2" t="s">
        <v>204</v>
      </c>
      <c r="M180" s="3">
        <v>15.0</v>
      </c>
      <c r="N180" s="3">
        <v>0.0</v>
      </c>
      <c r="O180" s="5" t="b">
        <v>1</v>
      </c>
      <c r="P180" s="5" t="b">
        <v>1</v>
      </c>
      <c r="Q180" s="5" t="b">
        <v>1</v>
      </c>
      <c r="R180" s="3">
        <v>1.0</v>
      </c>
      <c r="S180" s="2" t="s">
        <v>35</v>
      </c>
      <c r="T180" s="5" t="b">
        <v>0</v>
      </c>
      <c r="U180" s="3">
        <v>0.0</v>
      </c>
      <c r="V180" s="3">
        <v>0.0</v>
      </c>
      <c r="W180" s="3">
        <v>0.0</v>
      </c>
      <c r="X180" s="3">
        <v>0.0</v>
      </c>
      <c r="Y180" s="3">
        <v>1.0</v>
      </c>
      <c r="Z180" s="3">
        <v>1.0</v>
      </c>
      <c r="AA180" s="2" t="s">
        <v>48</v>
      </c>
      <c r="AB180" s="2" t="s">
        <v>67</v>
      </c>
      <c r="AC180" s="3">
        <v>1098.0</v>
      </c>
      <c r="AD180" s="3">
        <v>772.0</v>
      </c>
      <c r="AE180" s="2" t="s">
        <v>7351</v>
      </c>
      <c r="AF180" s="47" t="s">
        <v>7804</v>
      </c>
      <c r="AG180" s="52" t="str">
        <f t="shared" ref="AG180:AG181" si="14">LEFT(AF180,FIND(" -",AF180)-1)</f>
        <v>effect </v>
      </c>
      <c r="AH180" s="53" t="s">
        <v>7363</v>
      </c>
      <c r="AI180" s="53" t="s">
        <v>7354</v>
      </c>
      <c r="AJ180" s="53" t="s">
        <v>7354</v>
      </c>
      <c r="AK180" s="47" t="s">
        <v>7355</v>
      </c>
      <c r="AL180" s="54" t="s">
        <v>7356</v>
      </c>
      <c r="AM180" s="53" t="s">
        <v>7354</v>
      </c>
      <c r="AN180" s="53" t="s">
        <v>7354</v>
      </c>
      <c r="AO180" s="53" t="str">
        <f t="shared" si="2"/>
        <v/>
      </c>
      <c r="AP180" s="55">
        <v>0.0017</v>
      </c>
      <c r="AQ180" s="56">
        <v>21.0</v>
      </c>
      <c r="AR180" s="56">
        <v>15.0</v>
      </c>
      <c r="AS180" s="47" t="s">
        <v>7805</v>
      </c>
      <c r="AT180" s="53" t="s">
        <v>7380</v>
      </c>
      <c r="AU180" s="57"/>
      <c r="AV180" s="57"/>
      <c r="AW180" s="53"/>
      <c r="AX180" s="53"/>
    </row>
    <row r="181">
      <c r="A181" s="3" t="s">
        <v>7806</v>
      </c>
      <c r="B181" s="4" t="s">
        <v>4608</v>
      </c>
      <c r="C181" s="2" t="s">
        <v>4609</v>
      </c>
      <c r="D181" s="2" t="s">
        <v>4610</v>
      </c>
      <c r="E181" s="2" t="s">
        <v>4611</v>
      </c>
      <c r="F181" s="2" t="s">
        <v>4612</v>
      </c>
      <c r="G181" s="17" t="s">
        <v>7393</v>
      </c>
      <c r="H181" s="2" t="s">
        <v>4613</v>
      </c>
      <c r="I181" s="2" t="s">
        <v>4614</v>
      </c>
      <c r="J181" s="2" t="s">
        <v>4615</v>
      </c>
      <c r="K181" s="3">
        <v>499.0</v>
      </c>
      <c r="L181" s="2" t="s">
        <v>46</v>
      </c>
      <c r="M181" s="3">
        <v>15.0</v>
      </c>
      <c r="N181" s="3">
        <v>0.0</v>
      </c>
      <c r="O181" s="5" t="b">
        <v>1</v>
      </c>
      <c r="P181" s="5" t="b">
        <v>1</v>
      </c>
      <c r="Q181" s="5" t="b">
        <v>0</v>
      </c>
      <c r="R181" s="3">
        <v>1.0</v>
      </c>
      <c r="S181" s="2" t="s">
        <v>35</v>
      </c>
      <c r="T181" s="5" t="b">
        <v>0</v>
      </c>
      <c r="U181" s="3">
        <v>0.0</v>
      </c>
      <c r="V181" s="3">
        <v>0.0</v>
      </c>
      <c r="W181" s="3">
        <v>0.0</v>
      </c>
      <c r="X181" s="3">
        <v>0.0</v>
      </c>
      <c r="Y181" s="3">
        <v>1.0</v>
      </c>
      <c r="Z181" s="3">
        <v>1.0</v>
      </c>
      <c r="AA181" s="2" t="s">
        <v>7379</v>
      </c>
      <c r="AB181" s="2" t="s">
        <v>37</v>
      </c>
      <c r="AC181" s="3">
        <v>1403.0</v>
      </c>
      <c r="AD181" s="3">
        <v>1354.0</v>
      </c>
      <c r="AE181" s="2" t="s">
        <v>7351</v>
      </c>
      <c r="AF181" s="47" t="s">
        <v>7352</v>
      </c>
      <c r="AG181" s="52" t="str">
        <f t="shared" si="14"/>
        <v>virtual instrument</v>
      </c>
      <c r="AH181" s="53" t="s">
        <v>2440</v>
      </c>
      <c r="AI181" s="53" t="s">
        <v>7354</v>
      </c>
      <c r="AJ181" s="53" t="s">
        <v>7354</v>
      </c>
      <c r="AK181" s="47" t="s">
        <v>7807</v>
      </c>
      <c r="AL181" s="54" t="s">
        <v>7391</v>
      </c>
      <c r="AM181" s="53" t="s">
        <v>7351</v>
      </c>
      <c r="AN181" s="53" t="s">
        <v>7354</v>
      </c>
      <c r="AO181" s="53" t="str">
        <f t="shared" si="2"/>
        <v>Header files</v>
      </c>
      <c r="AP181" s="55">
        <v>0.158</v>
      </c>
      <c r="AQ181" s="56">
        <v>239.0</v>
      </c>
      <c r="AR181" s="56">
        <v>135.0</v>
      </c>
      <c r="AS181" s="53"/>
      <c r="AT181" s="53" t="s">
        <v>7380</v>
      </c>
      <c r="AU181" s="57"/>
      <c r="AV181" s="57"/>
      <c r="AW181" s="53"/>
      <c r="AX181" s="53"/>
    </row>
    <row r="182">
      <c r="A182" s="3" t="s">
        <v>7808</v>
      </c>
      <c r="B182" s="4" t="s">
        <v>4624</v>
      </c>
      <c r="C182" s="2" t="s">
        <v>4625</v>
      </c>
      <c r="D182" s="2" t="s">
        <v>4626</v>
      </c>
      <c r="E182" s="2" t="s">
        <v>4627</v>
      </c>
      <c r="F182" s="2" t="s">
        <v>4628</v>
      </c>
      <c r="G182" s="17" t="s">
        <v>7378</v>
      </c>
      <c r="H182" s="2" t="s">
        <v>4629</v>
      </c>
      <c r="I182" s="2" t="s">
        <v>4630</v>
      </c>
      <c r="J182" s="2" t="s">
        <v>4631</v>
      </c>
      <c r="K182" s="3">
        <v>72086.0</v>
      </c>
      <c r="L182" s="2" t="s">
        <v>46</v>
      </c>
      <c r="M182" s="3">
        <v>15.0</v>
      </c>
      <c r="N182" s="3">
        <v>0.0</v>
      </c>
      <c r="O182" s="5" t="b">
        <v>1</v>
      </c>
      <c r="P182" s="5" t="b">
        <v>1</v>
      </c>
      <c r="Q182" s="5" t="b">
        <v>0</v>
      </c>
      <c r="R182" s="3">
        <v>2.0</v>
      </c>
      <c r="S182" s="2" t="s">
        <v>35</v>
      </c>
      <c r="T182" s="5" t="b">
        <v>0</v>
      </c>
      <c r="U182" s="3">
        <v>0.0</v>
      </c>
      <c r="V182" s="3">
        <v>0.0</v>
      </c>
      <c r="W182" s="3">
        <v>0.0</v>
      </c>
      <c r="X182" s="3">
        <v>0.0</v>
      </c>
      <c r="Y182" s="3">
        <v>1.0</v>
      </c>
      <c r="Z182" s="3">
        <v>1.0</v>
      </c>
      <c r="AA182" s="2" t="s">
        <v>85</v>
      </c>
      <c r="AB182" s="2" t="s">
        <v>37</v>
      </c>
      <c r="AC182" s="3">
        <v>1209.0</v>
      </c>
      <c r="AD182" s="3">
        <v>963.0</v>
      </c>
      <c r="AE182" s="2" t="s">
        <v>7351</v>
      </c>
      <c r="AF182" s="47" t="s">
        <v>7809</v>
      </c>
      <c r="AG182" s="47" t="s">
        <v>7528</v>
      </c>
      <c r="AH182" s="53" t="s">
        <v>7363</v>
      </c>
      <c r="AI182" s="53" t="s">
        <v>7354</v>
      </c>
      <c r="AJ182" s="53" t="s">
        <v>7354</v>
      </c>
      <c r="AK182" s="47" t="s">
        <v>7355</v>
      </c>
      <c r="AL182" s="54" t="s">
        <v>7356</v>
      </c>
      <c r="AM182" s="53" t="s">
        <v>7351</v>
      </c>
      <c r="AN182" s="53" t="s">
        <v>7354</v>
      </c>
      <c r="AO182" s="53" t="str">
        <f t="shared" si="2"/>
        <v>Header files</v>
      </c>
      <c r="AP182" s="55">
        <v>0.004</v>
      </c>
      <c r="AQ182" s="56">
        <v>2077.0</v>
      </c>
      <c r="AR182" s="56">
        <v>1987.0</v>
      </c>
      <c r="AS182" s="47" t="s">
        <v>7810</v>
      </c>
      <c r="AT182" s="53"/>
      <c r="AU182" s="57"/>
      <c r="AV182" s="57"/>
      <c r="AW182" s="53"/>
      <c r="AX182" s="53"/>
    </row>
    <row r="183">
      <c r="A183" s="3" t="s">
        <v>7811</v>
      </c>
      <c r="B183" s="4" t="s">
        <v>4632</v>
      </c>
      <c r="C183" s="2" t="s">
        <v>4633</v>
      </c>
      <c r="D183" s="2" t="s">
        <v>4634</v>
      </c>
      <c r="E183" s="2" t="s">
        <v>4635</v>
      </c>
      <c r="F183" s="2" t="s">
        <v>4636</v>
      </c>
      <c r="G183" s="17" t="s">
        <v>7361</v>
      </c>
      <c r="H183" s="2" t="s">
        <v>4637</v>
      </c>
      <c r="I183" s="2" t="s">
        <v>4638</v>
      </c>
      <c r="J183" s="2" t="s">
        <v>4639</v>
      </c>
      <c r="K183" s="3">
        <v>733.0</v>
      </c>
      <c r="L183" s="2" t="s">
        <v>46</v>
      </c>
      <c r="M183" s="3">
        <v>15.0</v>
      </c>
      <c r="N183" s="3">
        <v>0.0</v>
      </c>
      <c r="O183" s="5" t="b">
        <v>0</v>
      </c>
      <c r="P183" s="5" t="b">
        <v>1</v>
      </c>
      <c r="Q183" s="5" t="b">
        <v>0</v>
      </c>
      <c r="R183" s="3">
        <v>3.0</v>
      </c>
      <c r="S183" s="2" t="s">
        <v>136</v>
      </c>
      <c r="T183" s="5" t="b">
        <v>0</v>
      </c>
      <c r="U183" s="3">
        <v>0.0</v>
      </c>
      <c r="V183" s="3">
        <v>0.0</v>
      </c>
      <c r="W183" s="3">
        <v>0.0</v>
      </c>
      <c r="X183" s="3">
        <v>0.0</v>
      </c>
      <c r="Y183" s="3">
        <v>1.0</v>
      </c>
      <c r="Z183" s="3">
        <v>1.0</v>
      </c>
      <c r="AA183" s="2" t="s">
        <v>48</v>
      </c>
      <c r="AB183" s="2" t="s">
        <v>67</v>
      </c>
      <c r="AC183" s="3">
        <v>208.0</v>
      </c>
      <c r="AD183" s="3">
        <v>598.0</v>
      </c>
      <c r="AE183" s="2" t="s">
        <v>7351</v>
      </c>
      <c r="AF183" s="47" t="s">
        <v>7812</v>
      </c>
      <c r="AG183" s="52" t="str">
        <f t="shared" ref="AG183:AG184" si="15">LEFT(AF183,FIND(" -",AF183)-1)</f>
        <v>virtual instrument</v>
      </c>
      <c r="AH183" s="53" t="s">
        <v>2440</v>
      </c>
      <c r="AI183" s="53" t="s">
        <v>7354</v>
      </c>
      <c r="AJ183" s="53" t="s">
        <v>7354</v>
      </c>
      <c r="AK183" s="47" t="s">
        <v>7813</v>
      </c>
      <c r="AL183" s="54" t="s">
        <v>7356</v>
      </c>
      <c r="AM183" s="53" t="s">
        <v>7351</v>
      </c>
      <c r="AN183" s="53" t="s">
        <v>7354</v>
      </c>
      <c r="AO183" s="53" t="str">
        <f t="shared" si="2"/>
        <v>Header files</v>
      </c>
      <c r="AP183" s="55">
        <v>0.093</v>
      </c>
      <c r="AQ183" s="56">
        <v>731.0</v>
      </c>
      <c r="AR183" s="56">
        <v>690.0</v>
      </c>
      <c r="AS183" s="53"/>
      <c r="AT183" s="53"/>
      <c r="AU183" s="57"/>
      <c r="AV183" s="57"/>
      <c r="AW183" s="53"/>
      <c r="AX183" s="53"/>
    </row>
    <row r="184">
      <c r="A184" s="3" t="s">
        <v>7814</v>
      </c>
      <c r="B184" s="4" t="s">
        <v>4673</v>
      </c>
      <c r="C184" s="2" t="s">
        <v>4674</v>
      </c>
      <c r="D184" s="2" t="s">
        <v>4675</v>
      </c>
      <c r="E184" s="2" t="s">
        <v>4676</v>
      </c>
      <c r="F184" s="2" t="s">
        <v>4677</v>
      </c>
      <c r="G184" s="17" t="s">
        <v>7350</v>
      </c>
      <c r="H184" s="2" t="s">
        <v>4678</v>
      </c>
      <c r="I184" s="2" t="s">
        <v>4679</v>
      </c>
      <c r="J184" s="2" t="s">
        <v>4680</v>
      </c>
      <c r="K184" s="3">
        <v>2957.0</v>
      </c>
      <c r="L184" s="2" t="s">
        <v>46</v>
      </c>
      <c r="M184" s="3">
        <v>13.0</v>
      </c>
      <c r="N184" s="3">
        <v>0.0</v>
      </c>
      <c r="O184" s="5" t="b">
        <v>1</v>
      </c>
      <c r="P184" s="5" t="b">
        <v>1</v>
      </c>
      <c r="Q184" s="5" t="b">
        <v>0</v>
      </c>
      <c r="R184" s="3">
        <v>1.0</v>
      </c>
      <c r="S184" s="2" t="s">
        <v>47</v>
      </c>
      <c r="T184" s="5" t="b">
        <v>0</v>
      </c>
      <c r="U184" s="3">
        <v>0.0</v>
      </c>
      <c r="V184" s="3">
        <v>0.0</v>
      </c>
      <c r="W184" s="3">
        <v>0.0</v>
      </c>
      <c r="X184" s="3">
        <v>0.0</v>
      </c>
      <c r="Y184" s="3">
        <v>1.0</v>
      </c>
      <c r="Z184" s="3">
        <v>1.0</v>
      </c>
      <c r="AA184" s="2" t="s">
        <v>48</v>
      </c>
      <c r="AB184" s="2" t="s">
        <v>37</v>
      </c>
      <c r="AC184" s="3">
        <v>16.0</v>
      </c>
      <c r="AD184" s="3">
        <v>463.0</v>
      </c>
      <c r="AE184" s="2" t="s">
        <v>7351</v>
      </c>
      <c r="AF184" s="47" t="s">
        <v>7669</v>
      </c>
      <c r="AG184" s="52" t="str">
        <f t="shared" si="15"/>
        <v>effect</v>
      </c>
      <c r="AH184" s="53" t="s">
        <v>7815</v>
      </c>
      <c r="AI184" s="53" t="s">
        <v>7351</v>
      </c>
      <c r="AJ184" s="53" t="s">
        <v>7354</v>
      </c>
      <c r="AK184" s="47" t="s">
        <v>7355</v>
      </c>
      <c r="AL184" s="54" t="s">
        <v>7356</v>
      </c>
      <c r="AM184" s="53" t="s">
        <v>7351</v>
      </c>
      <c r="AN184" s="53" t="s">
        <v>7354</v>
      </c>
      <c r="AO184" s="53" t="str">
        <f t="shared" si="2"/>
        <v>Header files</v>
      </c>
      <c r="AP184" s="55">
        <v>0.0847</v>
      </c>
      <c r="AQ184" s="56">
        <v>1098.0</v>
      </c>
      <c r="AR184" s="56">
        <v>987.0</v>
      </c>
      <c r="AS184" s="60" t="s">
        <v>7816</v>
      </c>
      <c r="AT184" s="53"/>
      <c r="AU184" s="57"/>
      <c r="AV184" s="57"/>
      <c r="AW184" s="53"/>
      <c r="AX184" s="53"/>
    </row>
    <row r="185">
      <c r="A185" s="3" t="s">
        <v>7817</v>
      </c>
      <c r="B185" s="4" t="s">
        <v>4681</v>
      </c>
      <c r="C185" s="2" t="s">
        <v>4682</v>
      </c>
      <c r="D185" s="2" t="s">
        <v>4683</v>
      </c>
      <c r="E185" s="2" t="s">
        <v>4684</v>
      </c>
      <c r="F185" s="2" t="s">
        <v>4685</v>
      </c>
      <c r="G185" s="17" t="s">
        <v>7378</v>
      </c>
      <c r="H185" s="2" t="s">
        <v>4686</v>
      </c>
      <c r="I185" s="2" t="s">
        <v>4687</v>
      </c>
      <c r="J185" s="2" t="s">
        <v>4688</v>
      </c>
      <c r="K185" s="3">
        <v>4148.0</v>
      </c>
      <c r="L185" s="2" t="s">
        <v>204</v>
      </c>
      <c r="M185" s="3">
        <v>13.0</v>
      </c>
      <c r="N185" s="3">
        <v>4.0</v>
      </c>
      <c r="O185" s="5" t="b">
        <v>1</v>
      </c>
      <c r="P185" s="5" t="b">
        <v>1</v>
      </c>
      <c r="Q185" s="5" t="b">
        <v>0</v>
      </c>
      <c r="R185" s="3">
        <v>2.0</v>
      </c>
      <c r="S185" s="2" t="s">
        <v>47</v>
      </c>
      <c r="T185" s="5" t="b">
        <v>0</v>
      </c>
      <c r="U185" s="3">
        <v>5.0</v>
      </c>
      <c r="V185" s="3">
        <v>5.0</v>
      </c>
      <c r="W185" s="3">
        <v>1.0</v>
      </c>
      <c r="X185" s="3">
        <v>8.0</v>
      </c>
      <c r="Y185" s="3">
        <v>74.0</v>
      </c>
      <c r="Z185" s="3">
        <v>1.0</v>
      </c>
      <c r="AA185" s="2" t="s">
        <v>2697</v>
      </c>
      <c r="AB185" s="2" t="s">
        <v>37</v>
      </c>
      <c r="AC185" s="3">
        <v>829.0</v>
      </c>
      <c r="AD185" s="3">
        <v>955.0</v>
      </c>
      <c r="AE185" s="2" t="s">
        <v>7351</v>
      </c>
      <c r="AF185" s="47" t="s">
        <v>7818</v>
      </c>
      <c r="AG185" s="47" t="s">
        <v>7528</v>
      </c>
      <c r="AH185" s="53" t="s">
        <v>7729</v>
      </c>
      <c r="AI185" s="53" t="s">
        <v>7354</v>
      </c>
      <c r="AJ185" s="53" t="s">
        <v>7354</v>
      </c>
      <c r="AK185" s="47" t="s">
        <v>7355</v>
      </c>
      <c r="AL185" s="54" t="s">
        <v>7356</v>
      </c>
      <c r="AM185" s="53" t="s">
        <v>7354</v>
      </c>
      <c r="AN185" s="53" t="s">
        <v>7354</v>
      </c>
      <c r="AO185" s="53" t="str">
        <f t="shared" si="2"/>
        <v/>
      </c>
      <c r="AP185" s="55">
        <v>0.002</v>
      </c>
      <c r="AQ185" s="56">
        <v>112.0</v>
      </c>
      <c r="AR185" s="56">
        <v>109.0</v>
      </c>
      <c r="AS185" s="47" t="s">
        <v>7819</v>
      </c>
      <c r="AT185" s="53"/>
      <c r="AU185" s="52" t="s">
        <v>7358</v>
      </c>
      <c r="AV185" s="52" t="s">
        <v>7358</v>
      </c>
      <c r="AW185" s="61">
        <v>0.0</v>
      </c>
      <c r="AX185" s="61">
        <v>0.0</v>
      </c>
    </row>
    <row r="186">
      <c r="A186" s="3" t="s">
        <v>7820</v>
      </c>
      <c r="B186" s="4" t="s">
        <v>4689</v>
      </c>
      <c r="C186" s="2" t="s">
        <v>4690</v>
      </c>
      <c r="D186" s="2" t="s">
        <v>4691</v>
      </c>
      <c r="E186" s="2" t="s">
        <v>4692</v>
      </c>
      <c r="F186" s="2" t="s">
        <v>4693</v>
      </c>
      <c r="G186" s="17" t="s">
        <v>7378</v>
      </c>
      <c r="H186" s="2" t="s">
        <v>4694</v>
      </c>
      <c r="I186" s="2" t="s">
        <v>4695</v>
      </c>
      <c r="J186" s="2" t="s">
        <v>4696</v>
      </c>
      <c r="K186" s="3">
        <v>618.0</v>
      </c>
      <c r="L186" s="2" t="s">
        <v>46</v>
      </c>
      <c r="M186" s="3">
        <v>13.0</v>
      </c>
      <c r="N186" s="3">
        <v>0.0</v>
      </c>
      <c r="O186" s="5" t="b">
        <v>0</v>
      </c>
      <c r="P186" s="5" t="b">
        <v>1</v>
      </c>
      <c r="Q186" s="5" t="b">
        <v>0</v>
      </c>
      <c r="R186" s="3">
        <v>1.0</v>
      </c>
      <c r="S186" s="2" t="s">
        <v>35</v>
      </c>
      <c r="T186" s="5" t="b">
        <v>0</v>
      </c>
      <c r="U186" s="3">
        <v>0.0</v>
      </c>
      <c r="V186" s="3">
        <v>0.0</v>
      </c>
      <c r="W186" s="3">
        <v>0.0</v>
      </c>
      <c r="X186" s="3">
        <v>0.0</v>
      </c>
      <c r="Y186" s="3">
        <v>1.0</v>
      </c>
      <c r="Z186" s="3">
        <v>1.0</v>
      </c>
      <c r="AA186" s="2" t="s">
        <v>48</v>
      </c>
      <c r="AB186" s="2" t="s">
        <v>37</v>
      </c>
      <c r="AC186" s="3">
        <v>1040.0</v>
      </c>
      <c r="AD186" s="3">
        <v>1176.0</v>
      </c>
      <c r="AE186" s="2" t="s">
        <v>7351</v>
      </c>
      <c r="AF186" s="47" t="s">
        <v>7581</v>
      </c>
      <c r="AG186" s="52" t="str">
        <f t="shared" ref="AG186:AG187" si="16">LEFT(AF186,FIND(" -",AF186)-1)</f>
        <v>effect</v>
      </c>
      <c r="AH186" s="53" t="s">
        <v>2440</v>
      </c>
      <c r="AI186" s="53" t="s">
        <v>7354</v>
      </c>
      <c r="AJ186" s="53" t="s">
        <v>7354</v>
      </c>
      <c r="AK186" s="47" t="s">
        <v>7821</v>
      </c>
      <c r="AL186" s="54" t="s">
        <v>7391</v>
      </c>
      <c r="AM186" s="53" t="s">
        <v>7351</v>
      </c>
      <c r="AN186" s="53" t="s">
        <v>7354</v>
      </c>
      <c r="AO186" s="53" t="str">
        <f t="shared" si="2"/>
        <v>Header files</v>
      </c>
      <c r="AP186" s="55">
        <v>0.079</v>
      </c>
      <c r="AQ186" s="56">
        <v>212.0</v>
      </c>
      <c r="AR186" s="56">
        <v>96.0</v>
      </c>
      <c r="AS186" s="53"/>
      <c r="AT186" s="53"/>
      <c r="AU186" s="57"/>
      <c r="AV186" s="57"/>
      <c r="AW186" s="53"/>
      <c r="AX186" s="53"/>
    </row>
    <row r="187">
      <c r="A187" s="3" t="s">
        <v>7822</v>
      </c>
      <c r="B187" s="4" t="s">
        <v>4705</v>
      </c>
      <c r="C187" s="2" t="s">
        <v>4706</v>
      </c>
      <c r="D187" s="2" t="s">
        <v>4707</v>
      </c>
      <c r="E187" s="2" t="s">
        <v>4708</v>
      </c>
      <c r="F187" s="2" t="s">
        <v>4709</v>
      </c>
      <c r="G187" s="17" t="s">
        <v>7361</v>
      </c>
      <c r="H187" s="2" t="s">
        <v>4710</v>
      </c>
      <c r="I187" s="2" t="s">
        <v>4711</v>
      </c>
      <c r="J187" s="2" t="s">
        <v>4712</v>
      </c>
      <c r="K187" s="3">
        <v>7659.0</v>
      </c>
      <c r="L187" s="2" t="s">
        <v>902</v>
      </c>
      <c r="M187" s="3">
        <v>13.0</v>
      </c>
      <c r="N187" s="3">
        <v>0.0</v>
      </c>
      <c r="O187" s="5" t="b">
        <v>1</v>
      </c>
      <c r="P187" s="5" t="b">
        <v>1</v>
      </c>
      <c r="Q187" s="5" t="b">
        <v>0</v>
      </c>
      <c r="R187" s="3">
        <v>1.0</v>
      </c>
      <c r="S187" s="2" t="s">
        <v>47</v>
      </c>
      <c r="T187" s="5" t="b">
        <v>0</v>
      </c>
      <c r="U187" s="3">
        <v>0.0</v>
      </c>
      <c r="V187" s="3">
        <v>0.0</v>
      </c>
      <c r="W187" s="3">
        <v>0.0</v>
      </c>
      <c r="X187" s="3">
        <v>0.0</v>
      </c>
      <c r="Y187" s="3">
        <v>1.0</v>
      </c>
      <c r="Z187" s="3">
        <v>1.0</v>
      </c>
      <c r="AA187" s="2" t="s">
        <v>48</v>
      </c>
      <c r="AB187" s="2" t="s">
        <v>37</v>
      </c>
      <c r="AC187" s="3">
        <v>100.0</v>
      </c>
      <c r="AD187" s="3">
        <v>520.0</v>
      </c>
      <c r="AE187" s="2" t="s">
        <v>7351</v>
      </c>
      <c r="AF187" s="47" t="s">
        <v>7431</v>
      </c>
      <c r="AG187" s="52" t="str">
        <f t="shared" si="16"/>
        <v>effect</v>
      </c>
      <c r="AH187" s="53" t="s">
        <v>7363</v>
      </c>
      <c r="AI187" s="53" t="s">
        <v>7354</v>
      </c>
      <c r="AJ187" s="53" t="s">
        <v>7354</v>
      </c>
      <c r="AK187" s="47" t="s">
        <v>7454</v>
      </c>
      <c r="AL187" s="54" t="s">
        <v>7356</v>
      </c>
      <c r="AM187" s="53" t="s">
        <v>7354</v>
      </c>
      <c r="AN187" s="53" t="s">
        <v>7354</v>
      </c>
      <c r="AO187" s="53" t="str">
        <f t="shared" si="2"/>
        <v/>
      </c>
      <c r="AP187" s="55">
        <v>0.04</v>
      </c>
      <c r="AQ187" s="56">
        <v>9.0</v>
      </c>
      <c r="AR187" s="56">
        <v>7.0</v>
      </c>
      <c r="AS187" s="53"/>
      <c r="AT187" s="53" t="s">
        <v>7380</v>
      </c>
      <c r="AU187" s="57"/>
      <c r="AV187" s="57"/>
      <c r="AW187" s="53"/>
      <c r="AX187" s="53"/>
    </row>
    <row r="188">
      <c r="A188" s="3" t="s">
        <v>7823</v>
      </c>
      <c r="B188" s="4" t="s">
        <v>4747</v>
      </c>
      <c r="C188" s="2" t="s">
        <v>4748</v>
      </c>
      <c r="D188" s="2" t="s">
        <v>4749</v>
      </c>
      <c r="E188" s="2" t="s">
        <v>4750</v>
      </c>
      <c r="F188" s="2" t="s">
        <v>4751</v>
      </c>
      <c r="G188" s="17" t="s">
        <v>7350</v>
      </c>
      <c r="H188" s="2" t="s">
        <v>4752</v>
      </c>
      <c r="I188" s="2" t="s">
        <v>4753</v>
      </c>
      <c r="J188" s="2" t="s">
        <v>4754</v>
      </c>
      <c r="K188" s="3">
        <v>1691.0</v>
      </c>
      <c r="L188" s="2" t="s">
        <v>278</v>
      </c>
      <c r="M188" s="3">
        <v>11.0</v>
      </c>
      <c r="N188" s="3">
        <v>0.0</v>
      </c>
      <c r="O188" s="5" t="b">
        <v>1</v>
      </c>
      <c r="P188" s="5" t="b">
        <v>1</v>
      </c>
      <c r="Q188" s="5" t="b">
        <v>0</v>
      </c>
      <c r="R188" s="3">
        <v>3.0</v>
      </c>
      <c r="S188" s="2" t="s">
        <v>35</v>
      </c>
      <c r="T188" s="5" t="b">
        <v>0</v>
      </c>
      <c r="U188" s="3">
        <v>0.0</v>
      </c>
      <c r="V188" s="3">
        <v>0.0</v>
      </c>
      <c r="W188" s="3">
        <v>0.0</v>
      </c>
      <c r="X188" s="3">
        <v>0.0</v>
      </c>
      <c r="Y188" s="3">
        <v>1.0</v>
      </c>
      <c r="Z188" s="3">
        <v>1.0</v>
      </c>
      <c r="AA188" s="2" t="s">
        <v>85</v>
      </c>
      <c r="AB188" s="2" t="s">
        <v>37</v>
      </c>
      <c r="AC188" s="3">
        <v>531.0</v>
      </c>
      <c r="AD188" s="3">
        <v>311.0</v>
      </c>
      <c r="AE188" s="2" t="s">
        <v>7351</v>
      </c>
      <c r="AF188" s="47" t="s">
        <v>7382</v>
      </c>
      <c r="AG188" s="47" t="s">
        <v>7528</v>
      </c>
      <c r="AH188" s="53" t="s">
        <v>7363</v>
      </c>
      <c r="AI188" s="53" t="s">
        <v>7354</v>
      </c>
      <c r="AJ188" s="53" t="s">
        <v>7354</v>
      </c>
      <c r="AK188" s="47" t="s">
        <v>7355</v>
      </c>
      <c r="AL188" s="54" t="s">
        <v>7356</v>
      </c>
      <c r="AM188" s="53" t="s">
        <v>7351</v>
      </c>
      <c r="AN188" s="53" t="s">
        <v>7354</v>
      </c>
      <c r="AO188" s="53" t="str">
        <f t="shared" si="2"/>
        <v>Header files</v>
      </c>
      <c r="AP188" s="55">
        <v>0.2895</v>
      </c>
      <c r="AQ188" s="56">
        <v>1871.0</v>
      </c>
      <c r="AR188" s="56">
        <v>1070.0</v>
      </c>
      <c r="AS188" s="53"/>
      <c r="AT188" s="53" t="s">
        <v>7380</v>
      </c>
      <c r="AU188" s="57"/>
      <c r="AV188" s="57"/>
      <c r="AW188" s="53"/>
      <c r="AX188" s="53"/>
    </row>
    <row r="189">
      <c r="A189" s="3" t="s">
        <v>7824</v>
      </c>
      <c r="B189" s="4" t="s">
        <v>4988</v>
      </c>
      <c r="C189" s="2" t="s">
        <v>4989</v>
      </c>
      <c r="D189" s="2" t="s">
        <v>4990</v>
      </c>
      <c r="E189" s="2" t="s">
        <v>4991</v>
      </c>
      <c r="F189" s="2" t="s">
        <v>4992</v>
      </c>
      <c r="G189" s="17" t="s">
        <v>7350</v>
      </c>
      <c r="H189" s="2" t="s">
        <v>4993</v>
      </c>
      <c r="I189" s="2" t="s">
        <v>4994</v>
      </c>
      <c r="J189" s="2" t="s">
        <v>4995</v>
      </c>
      <c r="K189" s="3">
        <v>73.0</v>
      </c>
      <c r="L189" s="2" t="s">
        <v>46</v>
      </c>
      <c r="M189" s="3">
        <v>69.0</v>
      </c>
      <c r="N189" s="3">
        <v>0.0</v>
      </c>
      <c r="O189" s="5" t="b">
        <v>1</v>
      </c>
      <c r="P189" s="5" t="b">
        <v>1</v>
      </c>
      <c r="Q189" s="5" t="b">
        <v>0</v>
      </c>
      <c r="R189" s="3">
        <v>3.0</v>
      </c>
      <c r="S189" s="2" t="s">
        <v>47</v>
      </c>
      <c r="T189" s="5" t="b">
        <v>0</v>
      </c>
      <c r="U189" s="3">
        <v>0.0</v>
      </c>
      <c r="V189" s="3">
        <v>0.0</v>
      </c>
      <c r="W189" s="3">
        <v>0.0</v>
      </c>
      <c r="X189" s="3">
        <v>0.0</v>
      </c>
      <c r="Y189" s="3">
        <v>1.0</v>
      </c>
      <c r="Z189" s="3">
        <v>1.0</v>
      </c>
      <c r="AA189" s="2" t="s">
        <v>48</v>
      </c>
      <c r="AB189" s="2" t="s">
        <v>37</v>
      </c>
      <c r="AC189" s="3">
        <v>117.0</v>
      </c>
      <c r="AD189" s="3">
        <v>615.0</v>
      </c>
      <c r="AE189" s="2" t="s">
        <v>7351</v>
      </c>
      <c r="AF189" s="47" t="s">
        <v>7825</v>
      </c>
      <c r="AG189" s="47" t="s">
        <v>7528</v>
      </c>
      <c r="AH189" s="53" t="s">
        <v>2440</v>
      </c>
      <c r="AI189" s="53" t="s">
        <v>7354</v>
      </c>
      <c r="AJ189" s="53" t="s">
        <v>7354</v>
      </c>
      <c r="AK189" s="47" t="s">
        <v>7355</v>
      </c>
      <c r="AL189" s="54" t="s">
        <v>7356</v>
      </c>
      <c r="AM189" s="53" t="s">
        <v>7351</v>
      </c>
      <c r="AN189" s="53" t="s">
        <v>7354</v>
      </c>
      <c r="AO189" s="53" t="str">
        <f t="shared" si="2"/>
        <v>Header files</v>
      </c>
      <c r="AP189" s="55">
        <v>0.1089</v>
      </c>
      <c r="AQ189" s="56">
        <v>98.0</v>
      </c>
      <c r="AR189" s="56">
        <v>23.0</v>
      </c>
      <c r="AS189" s="53"/>
      <c r="AT189" s="53" t="s">
        <v>7375</v>
      </c>
      <c r="AU189" s="57"/>
      <c r="AV189" s="57"/>
      <c r="AW189" s="53"/>
      <c r="AX189" s="53"/>
    </row>
    <row r="190">
      <c r="A190" s="3" t="s">
        <v>7826</v>
      </c>
      <c r="B190" s="4" t="s">
        <v>5387</v>
      </c>
      <c r="C190" s="2" t="s">
        <v>5388</v>
      </c>
      <c r="D190" s="2" t="s">
        <v>5389</v>
      </c>
      <c r="E190" s="2" t="s">
        <v>5390</v>
      </c>
      <c r="F190" s="2" t="s">
        <v>5391</v>
      </c>
      <c r="G190" s="17" t="s">
        <v>7393</v>
      </c>
      <c r="H190" s="2" t="s">
        <v>5392</v>
      </c>
      <c r="I190" s="2" t="s">
        <v>5393</v>
      </c>
      <c r="J190" s="2" t="s">
        <v>5394</v>
      </c>
      <c r="K190" s="3">
        <v>380.0</v>
      </c>
      <c r="L190" s="2" t="s">
        <v>46</v>
      </c>
      <c r="M190" s="3">
        <v>14.0</v>
      </c>
      <c r="N190" s="3">
        <v>0.0</v>
      </c>
      <c r="O190" s="5" t="b">
        <v>1</v>
      </c>
      <c r="P190" s="5" t="b">
        <v>1</v>
      </c>
      <c r="Q190" s="5" t="b">
        <v>0</v>
      </c>
      <c r="R190" s="3">
        <v>0.0</v>
      </c>
      <c r="S190" s="2" t="s">
        <v>35</v>
      </c>
      <c r="T190" s="5" t="b">
        <v>0</v>
      </c>
      <c r="U190" s="3">
        <v>0.0</v>
      </c>
      <c r="V190" s="3">
        <v>0.0</v>
      </c>
      <c r="W190" s="3">
        <v>0.0</v>
      </c>
      <c r="X190" s="3">
        <v>0.0</v>
      </c>
      <c r="Y190" s="3">
        <v>1.0</v>
      </c>
      <c r="Z190" s="3">
        <v>1.0</v>
      </c>
      <c r="AA190" s="2" t="s">
        <v>95</v>
      </c>
      <c r="AB190" s="2" t="s">
        <v>37</v>
      </c>
      <c r="AC190" s="3">
        <v>313.0</v>
      </c>
      <c r="AD190" s="3">
        <v>1321.0</v>
      </c>
      <c r="AE190" s="2" t="s">
        <v>7351</v>
      </c>
      <c r="AF190" s="47" t="s">
        <v>7827</v>
      </c>
      <c r="AG190" s="52" t="str">
        <f t="shared" ref="AG190:AG193" si="17">LEFT(AF190,FIND(" -",AF190)-1)</f>
        <v>effect</v>
      </c>
      <c r="AH190" s="53" t="s">
        <v>2440</v>
      </c>
      <c r="AI190" s="53" t="s">
        <v>7354</v>
      </c>
      <c r="AJ190" s="53" t="s">
        <v>7354</v>
      </c>
      <c r="AK190" s="47" t="s">
        <v>7355</v>
      </c>
      <c r="AL190" s="54" t="s">
        <v>7356</v>
      </c>
      <c r="AM190" s="53" t="s">
        <v>7351</v>
      </c>
      <c r="AN190" s="53" t="s">
        <v>7354</v>
      </c>
      <c r="AO190" s="53" t="str">
        <f t="shared" si="2"/>
        <v>Header files</v>
      </c>
      <c r="AP190" s="55">
        <v>0.184</v>
      </c>
      <c r="AQ190" s="56">
        <v>83.0</v>
      </c>
      <c r="AR190" s="56">
        <v>60.0</v>
      </c>
      <c r="AS190" s="53"/>
      <c r="AT190" s="53" t="s">
        <v>7380</v>
      </c>
      <c r="AU190" s="57"/>
      <c r="AV190" s="57"/>
      <c r="AW190" s="53"/>
      <c r="AX190" s="53"/>
    </row>
    <row r="191">
      <c r="A191" s="3" t="s">
        <v>7828</v>
      </c>
      <c r="B191" s="4" t="s">
        <v>5496</v>
      </c>
      <c r="C191" s="2" t="s">
        <v>5497</v>
      </c>
      <c r="D191" s="2" t="s">
        <v>5498</v>
      </c>
      <c r="E191" s="2" t="s">
        <v>5499</v>
      </c>
      <c r="F191" s="2" t="s">
        <v>5500</v>
      </c>
      <c r="G191" s="17" t="s">
        <v>7685</v>
      </c>
      <c r="H191" s="2" t="s">
        <v>5501</v>
      </c>
      <c r="I191" s="2" t="s">
        <v>5502</v>
      </c>
      <c r="J191" s="2" t="s">
        <v>5503</v>
      </c>
      <c r="K191" s="3">
        <v>2095.0</v>
      </c>
      <c r="L191" s="2" t="s">
        <v>46</v>
      </c>
      <c r="M191" s="3">
        <v>17.0</v>
      </c>
      <c r="N191" s="3">
        <v>0.0</v>
      </c>
      <c r="O191" s="5" t="b">
        <v>1</v>
      </c>
      <c r="P191" s="5" t="b">
        <v>1</v>
      </c>
      <c r="Q191" s="5" t="b">
        <v>0</v>
      </c>
      <c r="R191" s="3">
        <v>2.0</v>
      </c>
      <c r="S191" s="2" t="s">
        <v>35</v>
      </c>
      <c r="T191" s="5" t="b">
        <v>0</v>
      </c>
      <c r="U191" s="3">
        <v>0.0</v>
      </c>
      <c r="V191" s="3">
        <v>0.0</v>
      </c>
      <c r="W191" s="3">
        <v>0.0</v>
      </c>
      <c r="X191" s="3">
        <v>0.0</v>
      </c>
      <c r="Y191" s="3">
        <v>1.0</v>
      </c>
      <c r="Z191" s="3">
        <v>1.0</v>
      </c>
      <c r="AA191" s="2" t="s">
        <v>85</v>
      </c>
      <c r="AB191" s="2" t="s">
        <v>37</v>
      </c>
      <c r="AC191" s="3">
        <v>2375.0</v>
      </c>
      <c r="AD191" s="3">
        <v>2562.0</v>
      </c>
      <c r="AE191" s="2" t="s">
        <v>7351</v>
      </c>
      <c r="AF191" s="47" t="s">
        <v>7352</v>
      </c>
      <c r="AG191" s="52" t="str">
        <f t="shared" si="17"/>
        <v>virtual instrument</v>
      </c>
      <c r="AH191" s="53" t="s">
        <v>7829</v>
      </c>
      <c r="AI191" s="53" t="s">
        <v>7351</v>
      </c>
      <c r="AJ191" s="53" t="s">
        <v>7354</v>
      </c>
      <c r="AK191" s="47" t="s">
        <v>7355</v>
      </c>
      <c r="AL191" s="54" t="s">
        <v>7356</v>
      </c>
      <c r="AM191" s="53" t="s">
        <v>7351</v>
      </c>
      <c r="AN191" s="53" t="s">
        <v>7354</v>
      </c>
      <c r="AO191" s="53" t="str">
        <f t="shared" si="2"/>
        <v>Header files</v>
      </c>
      <c r="AP191" s="55">
        <v>0.3429</v>
      </c>
      <c r="AQ191" s="56">
        <v>690.0</v>
      </c>
      <c r="AR191" s="56">
        <v>400.0</v>
      </c>
      <c r="AS191" s="53"/>
      <c r="AT191" s="53" t="s">
        <v>7372</v>
      </c>
      <c r="AU191" s="57"/>
      <c r="AV191" s="57"/>
      <c r="AW191" s="53"/>
      <c r="AX191" s="53"/>
    </row>
    <row r="192">
      <c r="A192" s="3" t="s">
        <v>7830</v>
      </c>
      <c r="B192" s="4" t="s">
        <v>5512</v>
      </c>
      <c r="C192" s="2" t="s">
        <v>5513</v>
      </c>
      <c r="D192" s="2" t="s">
        <v>5514</v>
      </c>
      <c r="E192" s="2" t="s">
        <v>5515</v>
      </c>
      <c r="F192" s="2" t="s">
        <v>5516</v>
      </c>
      <c r="G192" s="17" t="s">
        <v>7378</v>
      </c>
      <c r="H192" s="2" t="s">
        <v>5517</v>
      </c>
      <c r="I192" s="2" t="s">
        <v>5518</v>
      </c>
      <c r="J192" s="2" t="s">
        <v>5519</v>
      </c>
      <c r="K192" s="3">
        <v>37394.0</v>
      </c>
      <c r="L192" s="2" t="s">
        <v>46</v>
      </c>
      <c r="M192" s="3">
        <v>3.0</v>
      </c>
      <c r="N192" s="3">
        <v>0.0</v>
      </c>
      <c r="O192" s="5" t="b">
        <v>1</v>
      </c>
      <c r="P192" s="5" t="b">
        <v>1</v>
      </c>
      <c r="Q192" s="5" t="b">
        <v>0</v>
      </c>
      <c r="R192" s="3">
        <v>1.0</v>
      </c>
      <c r="S192" s="2" t="s">
        <v>35</v>
      </c>
      <c r="T192" s="5" t="b">
        <v>0</v>
      </c>
      <c r="U192" s="3">
        <v>0.0</v>
      </c>
      <c r="V192" s="3">
        <v>0.0</v>
      </c>
      <c r="W192" s="3">
        <v>0.0</v>
      </c>
      <c r="X192" s="3">
        <v>0.0</v>
      </c>
      <c r="Y192" s="3">
        <v>1.0</v>
      </c>
      <c r="Z192" s="3">
        <v>1.0</v>
      </c>
      <c r="AA192" s="2" t="s">
        <v>845</v>
      </c>
      <c r="AB192" s="2" t="s">
        <v>37</v>
      </c>
      <c r="AC192" s="3">
        <v>1280.0</v>
      </c>
      <c r="AD192" s="3">
        <v>1139.0</v>
      </c>
      <c r="AE192" s="2" t="s">
        <v>7351</v>
      </c>
      <c r="AF192" s="47" t="s">
        <v>7831</v>
      </c>
      <c r="AG192" s="52" t="str">
        <f t="shared" si="17"/>
        <v>virtual instrument</v>
      </c>
      <c r="AH192" s="53" t="s">
        <v>7832</v>
      </c>
      <c r="AI192" s="53" t="s">
        <v>7354</v>
      </c>
      <c r="AJ192" s="53" t="s">
        <v>7457</v>
      </c>
      <c r="AK192" s="47" t="s">
        <v>7355</v>
      </c>
      <c r="AL192" s="54" t="s">
        <v>7356</v>
      </c>
      <c r="AM192" s="53" t="s">
        <v>7351</v>
      </c>
      <c r="AN192" s="53" t="s">
        <v>7354</v>
      </c>
      <c r="AO192" s="53" t="str">
        <f t="shared" si="2"/>
        <v>Header files</v>
      </c>
      <c r="AP192" s="55">
        <v>0.1971</v>
      </c>
      <c r="AQ192" s="56">
        <v>6807.0</v>
      </c>
      <c r="AR192" s="56">
        <v>5404.0</v>
      </c>
      <c r="AS192" s="53"/>
      <c r="AT192" s="53"/>
      <c r="AU192" s="57"/>
      <c r="AV192" s="57"/>
      <c r="AW192" s="53"/>
      <c r="AX192" s="53"/>
    </row>
    <row r="193">
      <c r="A193" s="3" t="s">
        <v>7833</v>
      </c>
      <c r="B193" s="4" t="s">
        <v>5560</v>
      </c>
      <c r="C193" s="2" t="s">
        <v>5561</v>
      </c>
      <c r="D193" s="2" t="s">
        <v>5562</v>
      </c>
      <c r="E193" s="2" t="s">
        <v>5563</v>
      </c>
      <c r="F193" s="2" t="s">
        <v>5564</v>
      </c>
      <c r="G193" s="17" t="s">
        <v>7378</v>
      </c>
      <c r="H193" s="2" t="s">
        <v>5565</v>
      </c>
      <c r="I193" s="2" t="s">
        <v>5566</v>
      </c>
      <c r="J193" s="2" t="s">
        <v>5567</v>
      </c>
      <c r="K193" s="3">
        <v>647857.0</v>
      </c>
      <c r="L193" s="2" t="s">
        <v>699</v>
      </c>
      <c r="M193" s="3">
        <v>10.0</v>
      </c>
      <c r="N193" s="3">
        <v>0.0</v>
      </c>
      <c r="O193" s="5" t="b">
        <v>1</v>
      </c>
      <c r="P193" s="5" t="b">
        <v>1</v>
      </c>
      <c r="Q193" s="5" t="b">
        <v>0</v>
      </c>
      <c r="R193" s="3">
        <v>2.0</v>
      </c>
      <c r="S193" s="2" t="s">
        <v>35</v>
      </c>
      <c r="T193" s="5" t="b">
        <v>0</v>
      </c>
      <c r="U193" s="3">
        <v>0.0</v>
      </c>
      <c r="V193" s="3">
        <v>0.0</v>
      </c>
      <c r="W193" s="3">
        <v>0.0</v>
      </c>
      <c r="X193" s="3">
        <v>0.0</v>
      </c>
      <c r="Y193" s="3">
        <v>1.0</v>
      </c>
      <c r="Z193" s="3">
        <v>1.0</v>
      </c>
      <c r="AA193" s="2" t="s">
        <v>48</v>
      </c>
      <c r="AB193" s="2" t="s">
        <v>67</v>
      </c>
      <c r="AC193" s="3">
        <v>223.0</v>
      </c>
      <c r="AD193" s="3">
        <v>1169.0</v>
      </c>
      <c r="AE193" s="2" t="s">
        <v>7351</v>
      </c>
      <c r="AF193" s="47" t="s">
        <v>7352</v>
      </c>
      <c r="AG193" s="52" t="str">
        <f t="shared" si="17"/>
        <v>virtual instrument</v>
      </c>
      <c r="AH193" s="53" t="s">
        <v>7363</v>
      </c>
      <c r="AI193" s="53" t="s">
        <v>7354</v>
      </c>
      <c r="AJ193" s="53" t="s">
        <v>7354</v>
      </c>
      <c r="AK193" s="47" t="s">
        <v>7355</v>
      </c>
      <c r="AL193" s="54" t="s">
        <v>7356</v>
      </c>
      <c r="AM193" s="53" t="s">
        <v>7354</v>
      </c>
      <c r="AN193" s="53" t="s">
        <v>7354</v>
      </c>
      <c r="AO193" s="53" t="str">
        <f t="shared" si="2"/>
        <v/>
      </c>
      <c r="AP193" s="55">
        <v>0.012</v>
      </c>
      <c r="AQ193" s="56">
        <v>84.0</v>
      </c>
      <c r="AR193" s="56">
        <v>40.0</v>
      </c>
      <c r="AS193" s="53"/>
      <c r="AT193" s="53"/>
      <c r="AU193" s="57"/>
      <c r="AV193" s="57"/>
      <c r="AW193" s="53"/>
      <c r="AX193" s="53"/>
    </row>
    <row r="194">
      <c r="A194" s="3" t="s">
        <v>7834</v>
      </c>
      <c r="B194" s="4" t="s">
        <v>5624</v>
      </c>
      <c r="C194" s="2" t="s">
        <v>5625</v>
      </c>
      <c r="D194" s="2" t="s">
        <v>5626</v>
      </c>
      <c r="E194" s="2" t="s">
        <v>5627</v>
      </c>
      <c r="F194" s="2" t="s">
        <v>5628</v>
      </c>
      <c r="G194" s="17" t="s">
        <v>7350</v>
      </c>
      <c r="H194" s="2" t="s">
        <v>5629</v>
      </c>
      <c r="I194" s="2" t="s">
        <v>5630</v>
      </c>
      <c r="J194" s="2" t="s">
        <v>5631</v>
      </c>
      <c r="K194" s="3">
        <v>81.0</v>
      </c>
      <c r="L194" s="2" t="s">
        <v>204</v>
      </c>
      <c r="M194" s="3">
        <v>8.0</v>
      </c>
      <c r="N194" s="3">
        <v>0.0</v>
      </c>
      <c r="O194" s="5" t="b">
        <v>1</v>
      </c>
      <c r="P194" s="5" t="b">
        <v>1</v>
      </c>
      <c r="Q194" s="5" t="b">
        <v>0</v>
      </c>
      <c r="R194" s="3">
        <v>0.0</v>
      </c>
      <c r="S194" s="2" t="s">
        <v>35</v>
      </c>
      <c r="T194" s="5" t="b">
        <v>0</v>
      </c>
      <c r="U194" s="3">
        <v>0.0</v>
      </c>
      <c r="V194" s="3">
        <v>0.0</v>
      </c>
      <c r="W194" s="3">
        <v>0.0</v>
      </c>
      <c r="X194" s="3">
        <v>0.0</v>
      </c>
      <c r="Y194" s="3">
        <v>1.0</v>
      </c>
      <c r="Z194" s="3">
        <v>1.0</v>
      </c>
      <c r="AA194" s="2" t="s">
        <v>48</v>
      </c>
      <c r="AB194" s="2" t="s">
        <v>37</v>
      </c>
      <c r="AC194" s="3">
        <v>221.0</v>
      </c>
      <c r="AD194" s="3">
        <v>446.0</v>
      </c>
      <c r="AE194" s="2" t="s">
        <v>7351</v>
      </c>
      <c r="AF194" s="47" t="s">
        <v>7835</v>
      </c>
      <c r="AG194" s="47" t="s">
        <v>7528</v>
      </c>
      <c r="AH194" s="53" t="s">
        <v>7383</v>
      </c>
      <c r="AI194" s="53" t="s">
        <v>7354</v>
      </c>
      <c r="AJ194" s="53" t="s">
        <v>7354</v>
      </c>
      <c r="AK194" s="47" t="s">
        <v>7355</v>
      </c>
      <c r="AL194" s="54" t="s">
        <v>7356</v>
      </c>
      <c r="AM194" s="53" t="s">
        <v>7354</v>
      </c>
      <c r="AN194" s="53" t="s">
        <v>7354</v>
      </c>
      <c r="AO194" s="53" t="str">
        <f t="shared" si="2"/>
        <v/>
      </c>
      <c r="AP194" s="55">
        <v>6.0E-4</v>
      </c>
      <c r="AQ194" s="56">
        <v>111.0</v>
      </c>
      <c r="AR194" s="56">
        <v>104.0</v>
      </c>
      <c r="AS194" s="47" t="s">
        <v>7836</v>
      </c>
      <c r="AT194" s="53"/>
      <c r="AU194" s="57"/>
      <c r="AV194" s="57"/>
      <c r="AW194" s="53"/>
      <c r="AX194" s="53"/>
    </row>
    <row r="195">
      <c r="A195" s="3" t="s">
        <v>7837</v>
      </c>
      <c r="B195" s="4" t="s">
        <v>5632</v>
      </c>
      <c r="C195" s="2" t="s">
        <v>5633</v>
      </c>
      <c r="D195" s="2" t="s">
        <v>5634</v>
      </c>
      <c r="E195" s="2" t="s">
        <v>5635</v>
      </c>
      <c r="F195" s="2" t="s">
        <v>5636</v>
      </c>
      <c r="G195" s="17" t="s">
        <v>7406</v>
      </c>
      <c r="H195" s="2" t="s">
        <v>5637</v>
      </c>
      <c r="I195" s="2" t="s">
        <v>5638</v>
      </c>
      <c r="J195" s="2" t="s">
        <v>5639</v>
      </c>
      <c r="K195" s="3">
        <v>63.0</v>
      </c>
      <c r="L195" s="2" t="s">
        <v>204</v>
      </c>
      <c r="M195" s="3">
        <v>8.0</v>
      </c>
      <c r="N195" s="3">
        <v>0.0</v>
      </c>
      <c r="O195" s="5" t="b">
        <v>1</v>
      </c>
      <c r="P195" s="5" t="b">
        <v>1</v>
      </c>
      <c r="Q195" s="5" t="b">
        <v>0</v>
      </c>
      <c r="R195" s="3">
        <v>0.0</v>
      </c>
      <c r="S195" s="2" t="s">
        <v>35</v>
      </c>
      <c r="T195" s="5" t="b">
        <v>0</v>
      </c>
      <c r="U195" s="3">
        <v>0.0</v>
      </c>
      <c r="V195" s="3">
        <v>0.0</v>
      </c>
      <c r="W195" s="3">
        <v>0.0</v>
      </c>
      <c r="X195" s="3">
        <v>0.0</v>
      </c>
      <c r="Y195" s="3">
        <v>1.0</v>
      </c>
      <c r="Z195" s="3">
        <v>1.0</v>
      </c>
      <c r="AA195" s="2" t="s">
        <v>7379</v>
      </c>
      <c r="AB195" s="2" t="s">
        <v>37</v>
      </c>
      <c r="AC195" s="3">
        <v>1911.0</v>
      </c>
      <c r="AD195" s="3">
        <v>1429.0</v>
      </c>
      <c r="AE195" s="2" t="s">
        <v>7351</v>
      </c>
      <c r="AF195" s="47" t="s">
        <v>7838</v>
      </c>
      <c r="AG195" s="52" t="str">
        <f t="shared" ref="AG195:AG197" si="18">LEFT(AF195,FIND(" -",AF195)-1)</f>
        <v>effect</v>
      </c>
      <c r="AH195" s="53" t="s">
        <v>7363</v>
      </c>
      <c r="AI195" s="53" t="s">
        <v>7351</v>
      </c>
      <c r="AJ195" s="53" t="s">
        <v>7354</v>
      </c>
      <c r="AK195" s="47" t="s">
        <v>7355</v>
      </c>
      <c r="AL195" s="54" t="s">
        <v>7356</v>
      </c>
      <c r="AM195" s="53" t="s">
        <v>7354</v>
      </c>
      <c r="AN195" s="53" t="s">
        <v>7354</v>
      </c>
      <c r="AO195" s="53" t="str">
        <f t="shared" si="2"/>
        <v/>
      </c>
      <c r="AP195" s="55">
        <v>0.0017</v>
      </c>
      <c r="AQ195" s="56">
        <v>87.0</v>
      </c>
      <c r="AR195" s="56">
        <v>65.0</v>
      </c>
      <c r="AS195" s="47" t="s">
        <v>7839</v>
      </c>
      <c r="AT195" s="53"/>
      <c r="AU195" s="57"/>
      <c r="AV195" s="57"/>
      <c r="AW195" s="53"/>
      <c r="AX195" s="53"/>
    </row>
    <row r="196">
      <c r="A196" s="3" t="s">
        <v>7840</v>
      </c>
      <c r="B196" s="4" t="s">
        <v>5640</v>
      </c>
      <c r="C196" s="2" t="s">
        <v>5641</v>
      </c>
      <c r="D196" s="2" t="s">
        <v>5642</v>
      </c>
      <c r="E196" s="2" t="s">
        <v>5643</v>
      </c>
      <c r="F196" s="2" t="s">
        <v>5644</v>
      </c>
      <c r="G196" s="17" t="s">
        <v>7361</v>
      </c>
      <c r="H196" s="2" t="s">
        <v>5645</v>
      </c>
      <c r="I196" s="2" t="s">
        <v>5646</v>
      </c>
      <c r="J196" s="2" t="s">
        <v>5647</v>
      </c>
      <c r="K196" s="3">
        <v>445.0</v>
      </c>
      <c r="L196" s="2" t="s">
        <v>46</v>
      </c>
      <c r="M196" s="3">
        <v>8.0</v>
      </c>
      <c r="N196" s="3">
        <v>0.0</v>
      </c>
      <c r="O196" s="5" t="b">
        <v>1</v>
      </c>
      <c r="P196" s="5" t="b">
        <v>1</v>
      </c>
      <c r="Q196" s="5" t="b">
        <v>1</v>
      </c>
      <c r="R196" s="3">
        <v>0.0</v>
      </c>
      <c r="S196" s="2" t="s">
        <v>47</v>
      </c>
      <c r="T196" s="5" t="b">
        <v>0</v>
      </c>
      <c r="U196" s="3">
        <v>0.0</v>
      </c>
      <c r="V196" s="3">
        <v>0.0</v>
      </c>
      <c r="W196" s="3">
        <v>0.0</v>
      </c>
      <c r="X196" s="3">
        <v>0.0</v>
      </c>
      <c r="Y196" s="3">
        <v>1.0</v>
      </c>
      <c r="Z196" s="3">
        <v>1.0</v>
      </c>
      <c r="AA196" s="2" t="s">
        <v>546</v>
      </c>
      <c r="AB196" s="2" t="s">
        <v>67</v>
      </c>
      <c r="AC196" s="3">
        <v>673.0</v>
      </c>
      <c r="AD196" s="3">
        <v>608.0</v>
      </c>
      <c r="AE196" s="2" t="s">
        <v>7351</v>
      </c>
      <c r="AF196" s="47" t="s">
        <v>7736</v>
      </c>
      <c r="AG196" s="52" t="str">
        <f t="shared" si="18"/>
        <v>effect</v>
      </c>
      <c r="AH196" s="53" t="s">
        <v>7363</v>
      </c>
      <c r="AI196" s="53" t="s">
        <v>7351</v>
      </c>
      <c r="AJ196" s="53" t="s">
        <v>7354</v>
      </c>
      <c r="AK196" s="47" t="s">
        <v>7482</v>
      </c>
      <c r="AL196" s="54" t="s">
        <v>7391</v>
      </c>
      <c r="AM196" s="53" t="s">
        <v>7351</v>
      </c>
      <c r="AN196" s="53" t="s">
        <v>7354</v>
      </c>
      <c r="AO196" s="53" t="str">
        <f t="shared" si="2"/>
        <v>Header files</v>
      </c>
      <c r="AP196" s="55">
        <v>0.077</v>
      </c>
      <c r="AQ196" s="56">
        <v>83.0</v>
      </c>
      <c r="AR196" s="56">
        <v>55.0</v>
      </c>
      <c r="AS196" s="53"/>
      <c r="AT196" s="53"/>
      <c r="AU196" s="57"/>
      <c r="AV196" s="57"/>
      <c r="AW196" s="53"/>
      <c r="AX196" s="53"/>
    </row>
    <row r="197">
      <c r="A197" s="3" t="s">
        <v>7841</v>
      </c>
      <c r="B197" s="4" t="s">
        <v>5656</v>
      </c>
      <c r="C197" s="2" t="s">
        <v>5657</v>
      </c>
      <c r="D197" s="2" t="s">
        <v>5658</v>
      </c>
      <c r="E197" s="2" t="s">
        <v>5659</v>
      </c>
      <c r="F197" s="2" t="s">
        <v>5660</v>
      </c>
      <c r="G197" s="17" t="s">
        <v>7393</v>
      </c>
      <c r="H197" s="2" t="s">
        <v>5661</v>
      </c>
      <c r="I197" s="2" t="s">
        <v>5662</v>
      </c>
      <c r="J197" s="2" t="s">
        <v>5663</v>
      </c>
      <c r="K197" s="3">
        <v>6616.0</v>
      </c>
      <c r="L197" s="2" t="s">
        <v>46</v>
      </c>
      <c r="M197" s="3">
        <v>8.0</v>
      </c>
      <c r="N197" s="3">
        <v>0.0</v>
      </c>
      <c r="O197" s="5" t="b">
        <v>1</v>
      </c>
      <c r="P197" s="5" t="b">
        <v>1</v>
      </c>
      <c r="Q197" s="5" t="b">
        <v>0</v>
      </c>
      <c r="R197" s="3">
        <v>0.0</v>
      </c>
      <c r="S197" s="2" t="s">
        <v>35</v>
      </c>
      <c r="T197" s="5" t="b">
        <v>0</v>
      </c>
      <c r="U197" s="3">
        <v>0.0</v>
      </c>
      <c r="V197" s="3">
        <v>0.0</v>
      </c>
      <c r="W197" s="3">
        <v>0.0</v>
      </c>
      <c r="X197" s="3">
        <v>0.0</v>
      </c>
      <c r="Y197" s="3">
        <v>1.0</v>
      </c>
      <c r="Z197" s="3">
        <v>1.0</v>
      </c>
      <c r="AA197" s="2" t="s">
        <v>85</v>
      </c>
      <c r="AB197" s="2" t="s">
        <v>37</v>
      </c>
      <c r="AC197" s="3">
        <v>642.0</v>
      </c>
      <c r="AD197" s="3">
        <v>1276.0</v>
      </c>
      <c r="AE197" s="2" t="s">
        <v>7351</v>
      </c>
      <c r="AF197" s="47" t="s">
        <v>7732</v>
      </c>
      <c r="AG197" s="52" t="str">
        <f t="shared" si="18"/>
        <v>virtual instrument</v>
      </c>
      <c r="AH197" s="53" t="s">
        <v>2440</v>
      </c>
      <c r="AI197" s="53" t="s">
        <v>7354</v>
      </c>
      <c r="AJ197" s="53" t="s">
        <v>7354</v>
      </c>
      <c r="AK197" s="47" t="s">
        <v>7482</v>
      </c>
      <c r="AL197" s="54" t="s">
        <v>7391</v>
      </c>
      <c r="AM197" s="53" t="s">
        <v>7351</v>
      </c>
      <c r="AN197" s="53" t="s">
        <v>7354</v>
      </c>
      <c r="AO197" s="53" t="str">
        <f t="shared" si="2"/>
        <v>Header files</v>
      </c>
      <c r="AP197" s="55">
        <v>0.03</v>
      </c>
      <c r="AQ197" s="56">
        <v>58.0</v>
      </c>
      <c r="AR197" s="56">
        <v>18.0</v>
      </c>
      <c r="AS197" s="53"/>
      <c r="AT197" s="53" t="s">
        <v>7372</v>
      </c>
      <c r="AU197" s="57"/>
      <c r="AV197" s="57"/>
      <c r="AW197" s="53"/>
      <c r="AX197" s="53"/>
    </row>
    <row r="198">
      <c r="A198" s="3" t="s">
        <v>7842</v>
      </c>
      <c r="B198" s="4" t="s">
        <v>5672</v>
      </c>
      <c r="C198" s="2" t="s">
        <v>5673</v>
      </c>
      <c r="D198" s="2" t="s">
        <v>5674</v>
      </c>
      <c r="E198" s="2" t="s">
        <v>5675</v>
      </c>
      <c r="F198" s="2" t="s">
        <v>5676</v>
      </c>
      <c r="G198" s="17" t="s">
        <v>7378</v>
      </c>
      <c r="H198" s="2" t="s">
        <v>5677</v>
      </c>
      <c r="I198" s="2" t="s">
        <v>5678</v>
      </c>
      <c r="J198" s="2" t="s">
        <v>5679</v>
      </c>
      <c r="K198" s="3">
        <v>8139.0</v>
      </c>
      <c r="L198" s="2" t="s">
        <v>46</v>
      </c>
      <c r="M198" s="3">
        <v>7.0</v>
      </c>
      <c r="N198" s="3">
        <v>0.0</v>
      </c>
      <c r="O198" s="5" t="b">
        <v>1</v>
      </c>
      <c r="P198" s="5" t="b">
        <v>1</v>
      </c>
      <c r="Q198" s="5" t="b">
        <v>0</v>
      </c>
      <c r="R198" s="3">
        <v>0.0</v>
      </c>
      <c r="S198" s="2" t="s">
        <v>35</v>
      </c>
      <c r="T198" s="5" t="b">
        <v>0</v>
      </c>
      <c r="U198" s="3">
        <v>0.0</v>
      </c>
      <c r="V198" s="3">
        <v>0.0</v>
      </c>
      <c r="W198" s="3">
        <v>0.0</v>
      </c>
      <c r="X198" s="3">
        <v>0.0</v>
      </c>
      <c r="Y198" s="3">
        <v>1.0</v>
      </c>
      <c r="Z198" s="3">
        <v>1.0</v>
      </c>
      <c r="AA198" s="2" t="s">
        <v>7379</v>
      </c>
      <c r="AB198" s="2" t="s">
        <v>37</v>
      </c>
      <c r="AC198" s="3">
        <v>262.0</v>
      </c>
      <c r="AD198" s="3">
        <v>1024.0</v>
      </c>
      <c r="AE198" s="2" t="s">
        <v>7351</v>
      </c>
      <c r="AF198" s="47" t="s">
        <v>7843</v>
      </c>
      <c r="AG198" s="47" t="s">
        <v>7528</v>
      </c>
      <c r="AH198" s="53" t="s">
        <v>7363</v>
      </c>
      <c r="AI198" s="53" t="s">
        <v>7354</v>
      </c>
      <c r="AJ198" s="53" t="s">
        <v>7354</v>
      </c>
      <c r="AK198" s="47" t="s">
        <v>7355</v>
      </c>
      <c r="AL198" s="54" t="s">
        <v>7356</v>
      </c>
      <c r="AM198" s="53" t="s">
        <v>7351</v>
      </c>
      <c r="AN198" s="53" t="s">
        <v>7354</v>
      </c>
      <c r="AO198" s="53" t="str">
        <f t="shared" si="2"/>
        <v>Header files</v>
      </c>
      <c r="AP198" s="55">
        <v>0.1998</v>
      </c>
      <c r="AQ198" s="56">
        <v>2047.0</v>
      </c>
      <c r="AR198" s="56">
        <v>1780.0</v>
      </c>
      <c r="AS198" s="53"/>
      <c r="AT198" s="53"/>
      <c r="AU198" s="57"/>
      <c r="AV198" s="57"/>
      <c r="AW198" s="53"/>
      <c r="AX198" s="53"/>
    </row>
    <row r="199">
      <c r="A199" s="3" t="s">
        <v>7844</v>
      </c>
      <c r="B199" s="4" t="s">
        <v>5688</v>
      </c>
      <c r="C199" s="2" t="s">
        <v>5689</v>
      </c>
      <c r="D199" s="2" t="s">
        <v>5690</v>
      </c>
      <c r="E199" s="2" t="s">
        <v>5691</v>
      </c>
      <c r="F199" s="2" t="s">
        <v>4709</v>
      </c>
      <c r="G199" s="17" t="s">
        <v>7361</v>
      </c>
      <c r="H199" s="2" t="s">
        <v>5692</v>
      </c>
      <c r="I199" s="2" t="s">
        <v>5693</v>
      </c>
      <c r="J199" s="2" t="s">
        <v>5694</v>
      </c>
      <c r="K199" s="3">
        <v>5864.0</v>
      </c>
      <c r="L199" s="2" t="s">
        <v>902</v>
      </c>
      <c r="M199" s="3">
        <v>7.0</v>
      </c>
      <c r="N199" s="3">
        <v>0.0</v>
      </c>
      <c r="O199" s="5" t="b">
        <v>1</v>
      </c>
      <c r="P199" s="5" t="b">
        <v>1</v>
      </c>
      <c r="Q199" s="5" t="b">
        <v>0</v>
      </c>
      <c r="R199" s="3">
        <v>0.0</v>
      </c>
      <c r="S199" s="2" t="s">
        <v>47</v>
      </c>
      <c r="T199" s="5" t="b">
        <v>0</v>
      </c>
      <c r="U199" s="3">
        <v>0.0</v>
      </c>
      <c r="V199" s="3">
        <v>0.0</v>
      </c>
      <c r="W199" s="3">
        <v>0.0</v>
      </c>
      <c r="X199" s="3">
        <v>0.0</v>
      </c>
      <c r="Y199" s="3">
        <v>1.0</v>
      </c>
      <c r="Z199" s="3">
        <v>1.0</v>
      </c>
      <c r="AA199" s="2" t="s">
        <v>48</v>
      </c>
      <c r="AB199" s="2" t="s">
        <v>37</v>
      </c>
      <c r="AC199" s="3">
        <v>139.0</v>
      </c>
      <c r="AD199" s="3">
        <v>563.0</v>
      </c>
      <c r="AE199" s="2" t="s">
        <v>7351</v>
      </c>
      <c r="AF199" s="47" t="s">
        <v>7845</v>
      </c>
      <c r="AG199" s="52" t="str">
        <f t="shared" ref="AG199:AG203" si="19">LEFT(AF199,FIND(" -",AF199)-1)</f>
        <v>effect</v>
      </c>
      <c r="AH199" s="53" t="s">
        <v>7363</v>
      </c>
      <c r="AI199" s="53" t="s">
        <v>7354</v>
      </c>
      <c r="AJ199" s="53" t="s">
        <v>7354</v>
      </c>
      <c r="AK199" s="47" t="s">
        <v>7454</v>
      </c>
      <c r="AL199" s="54" t="s">
        <v>7356</v>
      </c>
      <c r="AM199" s="53" t="s">
        <v>7351</v>
      </c>
      <c r="AN199" s="53" t="s">
        <v>7354</v>
      </c>
      <c r="AO199" s="53" t="str">
        <f t="shared" si="2"/>
        <v>Header files</v>
      </c>
      <c r="AP199" s="55">
        <v>0.052</v>
      </c>
      <c r="AQ199" s="56">
        <v>98.0</v>
      </c>
      <c r="AR199" s="56">
        <v>40.0</v>
      </c>
      <c r="AS199" s="53"/>
      <c r="AT199" s="53"/>
      <c r="AU199" s="57"/>
      <c r="AV199" s="57"/>
      <c r="AW199" s="53"/>
      <c r="AX199" s="53"/>
    </row>
    <row r="200">
      <c r="A200" s="3" t="s">
        <v>7846</v>
      </c>
      <c r="B200" s="4" t="s">
        <v>5695</v>
      </c>
      <c r="C200" s="2" t="s">
        <v>5696</v>
      </c>
      <c r="D200" s="2" t="s">
        <v>5697</v>
      </c>
      <c r="E200" s="2" t="s">
        <v>5698</v>
      </c>
      <c r="F200" s="2" t="s">
        <v>5699</v>
      </c>
      <c r="G200" s="17" t="s">
        <v>7393</v>
      </c>
      <c r="H200" s="2" t="s">
        <v>5700</v>
      </c>
      <c r="I200" s="2" t="s">
        <v>5701</v>
      </c>
      <c r="J200" s="2" t="s">
        <v>5702</v>
      </c>
      <c r="K200" s="3">
        <v>479.0</v>
      </c>
      <c r="L200" s="2" t="s">
        <v>699</v>
      </c>
      <c r="M200" s="3">
        <v>6.0</v>
      </c>
      <c r="N200" s="3">
        <v>0.0</v>
      </c>
      <c r="O200" s="5" t="b">
        <v>1</v>
      </c>
      <c r="P200" s="5" t="b">
        <v>1</v>
      </c>
      <c r="Q200" s="5" t="b">
        <v>0</v>
      </c>
      <c r="R200" s="3">
        <v>2.0</v>
      </c>
      <c r="S200" s="2" t="s">
        <v>35</v>
      </c>
      <c r="T200" s="5" t="b">
        <v>0</v>
      </c>
      <c r="U200" s="3">
        <v>0.0</v>
      </c>
      <c r="V200" s="3">
        <v>0.0</v>
      </c>
      <c r="W200" s="3">
        <v>0.0</v>
      </c>
      <c r="X200" s="3">
        <v>0.0</v>
      </c>
      <c r="Y200" s="3">
        <v>1.0</v>
      </c>
      <c r="Z200" s="3">
        <v>1.0</v>
      </c>
      <c r="AA200" s="2" t="s">
        <v>48</v>
      </c>
      <c r="AB200" s="2" t="s">
        <v>67</v>
      </c>
      <c r="AC200" s="3">
        <v>1343.0</v>
      </c>
      <c r="AD200" s="3">
        <v>1244.0</v>
      </c>
      <c r="AE200" s="2" t="s">
        <v>7351</v>
      </c>
      <c r="AF200" s="47" t="s">
        <v>7847</v>
      </c>
      <c r="AG200" s="52" t="str">
        <f t="shared" si="19"/>
        <v>virtual instrument</v>
      </c>
      <c r="AH200" s="53" t="s">
        <v>7363</v>
      </c>
      <c r="AI200" s="53" t="s">
        <v>7354</v>
      </c>
      <c r="AJ200" s="53" t="s">
        <v>7354</v>
      </c>
      <c r="AK200" s="47" t="s">
        <v>7355</v>
      </c>
      <c r="AL200" s="54" t="s">
        <v>7356</v>
      </c>
      <c r="AM200" s="53" t="s">
        <v>7354</v>
      </c>
      <c r="AN200" s="53" t="s">
        <v>7354</v>
      </c>
      <c r="AO200" s="53" t="str">
        <f t="shared" si="2"/>
        <v/>
      </c>
      <c r="AP200" s="55">
        <v>0.009</v>
      </c>
      <c r="AQ200" s="56">
        <v>16.0</v>
      </c>
      <c r="AR200" s="56">
        <v>10.0</v>
      </c>
      <c r="AS200" s="53"/>
      <c r="AT200" s="53" t="s">
        <v>7380</v>
      </c>
      <c r="AU200" s="57"/>
      <c r="AV200" s="57"/>
      <c r="AW200" s="53"/>
      <c r="AX200" s="53"/>
    </row>
    <row r="201">
      <c r="A201" s="3" t="s">
        <v>7848</v>
      </c>
      <c r="B201" s="4" t="s">
        <v>5727</v>
      </c>
      <c r="C201" s="2" t="s">
        <v>5728</v>
      </c>
      <c r="D201" s="2" t="s">
        <v>5729</v>
      </c>
      <c r="E201" s="2" t="s">
        <v>5730</v>
      </c>
      <c r="F201" s="2" t="s">
        <v>5731</v>
      </c>
      <c r="G201" s="17" t="s">
        <v>7406</v>
      </c>
      <c r="H201" s="2" t="s">
        <v>5732</v>
      </c>
      <c r="I201" s="2" t="s">
        <v>5733</v>
      </c>
      <c r="J201" s="2" t="s">
        <v>5734</v>
      </c>
      <c r="K201" s="3">
        <v>575.0</v>
      </c>
      <c r="L201" s="2" t="s">
        <v>1217</v>
      </c>
      <c r="M201" s="3">
        <v>6.0</v>
      </c>
      <c r="N201" s="3">
        <v>0.0</v>
      </c>
      <c r="O201" s="5" t="b">
        <v>1</v>
      </c>
      <c r="P201" s="5" t="b">
        <v>1</v>
      </c>
      <c r="Q201" s="5" t="b">
        <v>0</v>
      </c>
      <c r="R201" s="3">
        <v>0.0</v>
      </c>
      <c r="S201" s="2" t="s">
        <v>35</v>
      </c>
      <c r="T201" s="5" t="b">
        <v>0</v>
      </c>
      <c r="U201" s="3">
        <v>0.0</v>
      </c>
      <c r="V201" s="3">
        <v>0.0</v>
      </c>
      <c r="W201" s="3">
        <v>0.0</v>
      </c>
      <c r="X201" s="3">
        <v>0.0</v>
      </c>
      <c r="Y201" s="3">
        <v>1.0</v>
      </c>
      <c r="Z201" s="3">
        <v>1.0</v>
      </c>
      <c r="AA201" s="2" t="s">
        <v>48</v>
      </c>
      <c r="AB201" s="2" t="s">
        <v>37</v>
      </c>
      <c r="AC201" s="3">
        <v>1357.0</v>
      </c>
      <c r="AD201" s="3">
        <v>1494.0</v>
      </c>
      <c r="AE201" s="2" t="s">
        <v>7351</v>
      </c>
      <c r="AF201" s="47" t="s">
        <v>7698</v>
      </c>
      <c r="AG201" s="52" t="str">
        <f t="shared" si="19"/>
        <v>virtual instrument</v>
      </c>
      <c r="AH201" s="53" t="s">
        <v>7363</v>
      </c>
      <c r="AI201" s="53" t="s">
        <v>7351</v>
      </c>
      <c r="AJ201" s="53" t="s">
        <v>7354</v>
      </c>
      <c r="AK201" s="47" t="s">
        <v>7355</v>
      </c>
      <c r="AL201" s="54" t="s">
        <v>7356</v>
      </c>
      <c r="AM201" s="53" t="s">
        <v>7354</v>
      </c>
      <c r="AN201" s="53" t="s">
        <v>7354</v>
      </c>
      <c r="AO201" s="53" t="str">
        <f t="shared" si="2"/>
        <v/>
      </c>
      <c r="AP201" s="55">
        <v>0.0</v>
      </c>
      <c r="AQ201" s="56">
        <v>65.0</v>
      </c>
      <c r="AR201" s="56">
        <v>54.0</v>
      </c>
      <c r="AS201" s="47" t="s">
        <v>7849</v>
      </c>
      <c r="AT201" s="53" t="s">
        <v>7380</v>
      </c>
      <c r="AU201" s="57"/>
      <c r="AV201" s="57"/>
      <c r="AW201" s="53"/>
      <c r="AX201" s="53"/>
    </row>
    <row r="202">
      <c r="A202" s="3" t="s">
        <v>7850</v>
      </c>
      <c r="B202" s="4" t="s">
        <v>5735</v>
      </c>
      <c r="C202" s="2" t="s">
        <v>5736</v>
      </c>
      <c r="D202" s="2" t="s">
        <v>5737</v>
      </c>
      <c r="E202" s="2" t="s">
        <v>5738</v>
      </c>
      <c r="F202" s="2" t="s">
        <v>5739</v>
      </c>
      <c r="G202" s="17" t="s">
        <v>7350</v>
      </c>
      <c r="H202" s="2" t="s">
        <v>5740</v>
      </c>
      <c r="I202" s="2" t="s">
        <v>5741</v>
      </c>
      <c r="J202" s="2" t="s">
        <v>5742</v>
      </c>
      <c r="K202" s="3">
        <v>5073.0</v>
      </c>
      <c r="L202" s="2" t="s">
        <v>46</v>
      </c>
      <c r="M202" s="3">
        <v>6.0</v>
      </c>
      <c r="N202" s="3">
        <v>0.0</v>
      </c>
      <c r="O202" s="5" t="b">
        <v>1</v>
      </c>
      <c r="P202" s="5" t="b">
        <v>1</v>
      </c>
      <c r="Q202" s="5" t="b">
        <v>0</v>
      </c>
      <c r="R202" s="3">
        <v>1.0</v>
      </c>
      <c r="S202" s="2" t="s">
        <v>35</v>
      </c>
      <c r="T202" s="5" t="b">
        <v>0</v>
      </c>
      <c r="U202" s="3">
        <v>0.0</v>
      </c>
      <c r="V202" s="3">
        <v>0.0</v>
      </c>
      <c r="W202" s="3">
        <v>0.0</v>
      </c>
      <c r="X202" s="3">
        <v>0.0</v>
      </c>
      <c r="Y202" s="3">
        <v>1.0</v>
      </c>
      <c r="Z202" s="3">
        <v>1.0</v>
      </c>
      <c r="AA202" s="2" t="s">
        <v>7379</v>
      </c>
      <c r="AB202" s="2" t="s">
        <v>37</v>
      </c>
      <c r="AC202" s="3">
        <v>470.0</v>
      </c>
      <c r="AD202" s="3">
        <v>376.0</v>
      </c>
      <c r="AE202" s="2" t="s">
        <v>7351</v>
      </c>
      <c r="AF202" s="47" t="s">
        <v>7562</v>
      </c>
      <c r="AG202" s="52" t="str">
        <f t="shared" si="19"/>
        <v>effect</v>
      </c>
      <c r="AH202" s="53" t="s">
        <v>2440</v>
      </c>
      <c r="AI202" s="53" t="s">
        <v>7354</v>
      </c>
      <c r="AJ202" s="53" t="s">
        <v>7354</v>
      </c>
      <c r="AK202" s="47" t="s">
        <v>7355</v>
      </c>
      <c r="AL202" s="54" t="s">
        <v>7356</v>
      </c>
      <c r="AM202" s="53" t="s">
        <v>7351</v>
      </c>
      <c r="AN202" s="53" t="s">
        <v>7354</v>
      </c>
      <c r="AO202" s="53" t="str">
        <f t="shared" si="2"/>
        <v>Header files</v>
      </c>
      <c r="AP202" s="55">
        <v>0.1874</v>
      </c>
      <c r="AQ202" s="56">
        <v>108.0</v>
      </c>
      <c r="AR202" s="56">
        <v>98.0</v>
      </c>
      <c r="AS202" s="53"/>
      <c r="AT202" s="53"/>
      <c r="AU202" s="57"/>
      <c r="AV202" s="57"/>
      <c r="AW202" s="53"/>
      <c r="AX202" s="53"/>
    </row>
    <row r="203">
      <c r="A203" s="3" t="s">
        <v>7851</v>
      </c>
      <c r="B203" s="4" t="s">
        <v>5743</v>
      </c>
      <c r="C203" s="2" t="s">
        <v>5744</v>
      </c>
      <c r="D203" s="2" t="s">
        <v>5745</v>
      </c>
      <c r="E203" s="2" t="s">
        <v>5746</v>
      </c>
      <c r="F203" s="2" t="s">
        <v>5747</v>
      </c>
      <c r="G203" s="17" t="s">
        <v>7361</v>
      </c>
      <c r="H203" s="2" t="s">
        <v>5748</v>
      </c>
      <c r="I203" s="2" t="s">
        <v>5749</v>
      </c>
      <c r="J203" s="2" t="s">
        <v>5750</v>
      </c>
      <c r="K203" s="3">
        <v>176.0</v>
      </c>
      <c r="L203" s="2" t="s">
        <v>4915</v>
      </c>
      <c r="M203" s="3">
        <v>5.0</v>
      </c>
      <c r="N203" s="3">
        <v>0.0</v>
      </c>
      <c r="O203" s="5" t="b">
        <v>0</v>
      </c>
      <c r="P203" s="5" t="b">
        <v>1</v>
      </c>
      <c r="Q203" s="5" t="b">
        <v>0</v>
      </c>
      <c r="R203" s="3">
        <v>0.0</v>
      </c>
      <c r="S203" s="2" t="s">
        <v>47</v>
      </c>
      <c r="T203" s="5" t="b">
        <v>0</v>
      </c>
      <c r="U203" s="3">
        <v>0.0</v>
      </c>
      <c r="V203" s="3">
        <v>0.0</v>
      </c>
      <c r="W203" s="3">
        <v>0.0</v>
      </c>
      <c r="X203" s="3">
        <v>0.0</v>
      </c>
      <c r="Y203" s="3">
        <v>1.0</v>
      </c>
      <c r="Z203" s="3">
        <v>1.0</v>
      </c>
      <c r="AA203" s="2" t="s">
        <v>95</v>
      </c>
      <c r="AB203" s="2" t="s">
        <v>37</v>
      </c>
      <c r="AC203" s="3">
        <v>35.0</v>
      </c>
      <c r="AD203" s="3">
        <v>652.0</v>
      </c>
      <c r="AE203" s="2" t="s">
        <v>7351</v>
      </c>
      <c r="AF203" s="47" t="s">
        <v>7852</v>
      </c>
      <c r="AG203" s="52" t="str">
        <f t="shared" si="19"/>
        <v>effect</v>
      </c>
      <c r="AH203" s="53" t="s">
        <v>7853</v>
      </c>
      <c r="AI203" s="53" t="s">
        <v>7354</v>
      </c>
      <c r="AJ203" s="53" t="s">
        <v>7354</v>
      </c>
      <c r="AK203" s="47" t="s">
        <v>7355</v>
      </c>
      <c r="AL203" s="54" t="s">
        <v>7356</v>
      </c>
      <c r="AM203" s="53" t="s">
        <v>7351</v>
      </c>
      <c r="AN203" s="53" t="s">
        <v>7351</v>
      </c>
      <c r="AO203" s="53" t="str">
        <f t="shared" si="2"/>
        <v>Both</v>
      </c>
      <c r="AP203" s="55">
        <v>0.1405</v>
      </c>
      <c r="AQ203" s="56">
        <v>618.0</v>
      </c>
      <c r="AR203" s="56">
        <v>461.0</v>
      </c>
      <c r="AS203" s="47" t="s">
        <v>7854</v>
      </c>
      <c r="AT203" s="53"/>
      <c r="AU203" s="57"/>
      <c r="AV203" s="57"/>
      <c r="AW203" s="53"/>
      <c r="AX203" s="53"/>
    </row>
    <row r="204">
      <c r="A204" s="3" t="s">
        <v>7855</v>
      </c>
      <c r="B204" s="4" t="s">
        <v>5759</v>
      </c>
      <c r="C204" s="2" t="s">
        <v>5760</v>
      </c>
      <c r="D204" s="2" t="s">
        <v>5761</v>
      </c>
      <c r="E204" s="2" t="s">
        <v>5762</v>
      </c>
      <c r="F204" s="2" t="s">
        <v>5763</v>
      </c>
      <c r="G204" s="17" t="s">
        <v>7378</v>
      </c>
      <c r="H204" s="2" t="s">
        <v>5764</v>
      </c>
      <c r="I204" s="2" t="s">
        <v>5765</v>
      </c>
      <c r="J204" s="2" t="s">
        <v>5766</v>
      </c>
      <c r="K204" s="3">
        <v>82429.0</v>
      </c>
      <c r="L204" s="2" t="s">
        <v>46</v>
      </c>
      <c r="M204" s="3">
        <v>5.0</v>
      </c>
      <c r="N204" s="3">
        <v>0.0</v>
      </c>
      <c r="O204" s="5" t="b">
        <v>1</v>
      </c>
      <c r="P204" s="5" t="b">
        <v>1</v>
      </c>
      <c r="Q204" s="5" t="b">
        <v>0</v>
      </c>
      <c r="R204" s="3">
        <v>4.0</v>
      </c>
      <c r="S204" s="2" t="s">
        <v>35</v>
      </c>
      <c r="T204" s="5" t="b">
        <v>0</v>
      </c>
      <c r="U204" s="3">
        <v>0.0</v>
      </c>
      <c r="V204" s="3">
        <v>0.0</v>
      </c>
      <c r="W204" s="3">
        <v>0.0</v>
      </c>
      <c r="X204" s="3">
        <v>0.0</v>
      </c>
      <c r="Y204" s="3">
        <v>1.0</v>
      </c>
      <c r="Z204" s="3">
        <v>1.0</v>
      </c>
      <c r="AA204" s="2" t="s">
        <v>7379</v>
      </c>
      <c r="AB204" s="2" t="s">
        <v>37</v>
      </c>
      <c r="AC204" s="3">
        <v>350.0</v>
      </c>
      <c r="AD204" s="3">
        <v>1008.0</v>
      </c>
      <c r="AE204" s="2" t="s">
        <v>7351</v>
      </c>
      <c r="AF204" s="47" t="s">
        <v>7711</v>
      </c>
      <c r="AG204" s="47" t="s">
        <v>7528</v>
      </c>
      <c r="AH204" s="53" t="s">
        <v>2440</v>
      </c>
      <c r="AI204" s="53" t="s">
        <v>7351</v>
      </c>
      <c r="AJ204" s="53" t="s">
        <v>7354</v>
      </c>
      <c r="AK204" s="47" t="s">
        <v>7355</v>
      </c>
      <c r="AL204" s="54" t="s">
        <v>7356</v>
      </c>
      <c r="AM204" s="53" t="s">
        <v>7351</v>
      </c>
      <c r="AN204" s="53" t="s">
        <v>7354</v>
      </c>
      <c r="AO204" s="53" t="str">
        <f t="shared" si="2"/>
        <v>Header files</v>
      </c>
      <c r="AP204" s="55">
        <v>0.0917</v>
      </c>
      <c r="AQ204" s="56">
        <v>3504.0</v>
      </c>
      <c r="AR204" s="56">
        <v>3014.0</v>
      </c>
      <c r="AS204" s="53"/>
      <c r="AT204" s="53"/>
      <c r="AU204" s="57"/>
      <c r="AV204" s="57"/>
      <c r="AW204" s="53"/>
      <c r="AX204" s="53"/>
    </row>
    <row r="205">
      <c r="A205" s="3" t="s">
        <v>7856</v>
      </c>
      <c r="B205" s="4" t="s">
        <v>5767</v>
      </c>
      <c r="C205" s="2" t="s">
        <v>5768</v>
      </c>
      <c r="D205" s="2" t="s">
        <v>5769</v>
      </c>
      <c r="E205" s="2" t="s">
        <v>5770</v>
      </c>
      <c r="F205" s="2" t="s">
        <v>5771</v>
      </c>
      <c r="G205" s="17" t="s">
        <v>7685</v>
      </c>
      <c r="H205" s="2" t="s">
        <v>5772</v>
      </c>
      <c r="I205" s="2" t="s">
        <v>5773</v>
      </c>
      <c r="J205" s="2" t="s">
        <v>5774</v>
      </c>
      <c r="K205" s="3">
        <v>1680.0</v>
      </c>
      <c r="L205" s="2" t="s">
        <v>46</v>
      </c>
      <c r="M205" s="3">
        <v>5.0</v>
      </c>
      <c r="N205" s="3">
        <v>0.0</v>
      </c>
      <c r="O205" s="5" t="b">
        <v>1</v>
      </c>
      <c r="P205" s="5" t="b">
        <v>1</v>
      </c>
      <c r="Q205" s="5" t="b">
        <v>0</v>
      </c>
      <c r="R205" s="3">
        <v>1.0</v>
      </c>
      <c r="S205" s="2" t="s">
        <v>35</v>
      </c>
      <c r="T205" s="5" t="b">
        <v>0</v>
      </c>
      <c r="U205" s="3">
        <v>0.0</v>
      </c>
      <c r="V205" s="3">
        <v>0.0</v>
      </c>
      <c r="W205" s="3">
        <v>0.0</v>
      </c>
      <c r="X205" s="3">
        <v>0.0</v>
      </c>
      <c r="Y205" s="3">
        <v>1.0</v>
      </c>
      <c r="Z205" s="3">
        <v>1.0</v>
      </c>
      <c r="AA205" s="2" t="s">
        <v>85</v>
      </c>
      <c r="AB205" s="2" t="s">
        <v>37</v>
      </c>
      <c r="AC205" s="3">
        <v>2424.0</v>
      </c>
      <c r="AD205" s="3">
        <v>2327.0</v>
      </c>
      <c r="AE205" s="2" t="s">
        <v>7351</v>
      </c>
      <c r="AF205" s="47" t="s">
        <v>7857</v>
      </c>
      <c r="AG205" s="47" t="s">
        <v>7528</v>
      </c>
      <c r="AH205" s="53" t="s">
        <v>7829</v>
      </c>
      <c r="AI205" s="53" t="s">
        <v>7354</v>
      </c>
      <c r="AJ205" s="53" t="s">
        <v>7354</v>
      </c>
      <c r="AK205" s="47" t="s">
        <v>7355</v>
      </c>
      <c r="AL205" s="54" t="s">
        <v>7356</v>
      </c>
      <c r="AM205" s="53" t="s">
        <v>7351</v>
      </c>
      <c r="AN205" s="53" t="s">
        <v>7354</v>
      </c>
      <c r="AO205" s="53" t="str">
        <f t="shared" si="2"/>
        <v>Header files</v>
      </c>
      <c r="AP205" s="55">
        <v>0.158</v>
      </c>
      <c r="AQ205" s="56">
        <v>818.0</v>
      </c>
      <c r="AR205" s="56">
        <v>778.0</v>
      </c>
      <c r="AS205" s="53"/>
      <c r="AT205" s="53"/>
      <c r="AU205" s="57"/>
      <c r="AV205" s="57"/>
      <c r="AW205" s="53"/>
      <c r="AX205" s="53"/>
    </row>
    <row r="206">
      <c r="A206" s="3" t="s">
        <v>7858</v>
      </c>
      <c r="B206" s="4" t="s">
        <v>5783</v>
      </c>
      <c r="C206" s="2" t="s">
        <v>5784</v>
      </c>
      <c r="D206" s="2" t="s">
        <v>5785</v>
      </c>
      <c r="E206" s="2" t="s">
        <v>5786</v>
      </c>
      <c r="F206" s="2" t="s">
        <v>5787</v>
      </c>
      <c r="G206" s="17" t="s">
        <v>7668</v>
      </c>
      <c r="H206" s="2" t="s">
        <v>5788</v>
      </c>
      <c r="I206" s="2" t="s">
        <v>5789</v>
      </c>
      <c r="J206" s="2" t="s">
        <v>5790</v>
      </c>
      <c r="K206" s="3">
        <v>3072.0</v>
      </c>
      <c r="L206" s="2" t="s">
        <v>278</v>
      </c>
      <c r="M206" s="3">
        <v>5.0</v>
      </c>
      <c r="N206" s="3">
        <v>0.0</v>
      </c>
      <c r="O206" s="5" t="b">
        <v>1</v>
      </c>
      <c r="P206" s="5" t="b">
        <v>1</v>
      </c>
      <c r="Q206" s="5" t="b">
        <v>0</v>
      </c>
      <c r="R206" s="3">
        <v>0.0</v>
      </c>
      <c r="S206" s="2" t="s">
        <v>35</v>
      </c>
      <c r="T206" s="5" t="b">
        <v>0</v>
      </c>
      <c r="U206" s="3">
        <v>0.0</v>
      </c>
      <c r="V206" s="3">
        <v>0.0</v>
      </c>
      <c r="W206" s="3">
        <v>0.0</v>
      </c>
      <c r="X206" s="3">
        <v>0.0</v>
      </c>
      <c r="Y206" s="3">
        <v>1.0</v>
      </c>
      <c r="Z206" s="3">
        <v>1.0</v>
      </c>
      <c r="AA206" s="2" t="s">
        <v>7379</v>
      </c>
      <c r="AB206" s="2" t="s">
        <v>37</v>
      </c>
      <c r="AC206" s="3">
        <v>3168.0</v>
      </c>
      <c r="AD206" s="3">
        <v>2885.0</v>
      </c>
      <c r="AE206" s="2" t="s">
        <v>7351</v>
      </c>
      <c r="AF206" s="47" t="s">
        <v>7352</v>
      </c>
      <c r="AG206" s="52" t="str">
        <f>LEFT(AF206,FIND(" -",AF206)-1)</f>
        <v>virtual instrument</v>
      </c>
      <c r="AH206" s="53" t="s">
        <v>7603</v>
      </c>
      <c r="AI206" s="53" t="s">
        <v>7354</v>
      </c>
      <c r="AJ206" s="53" t="s">
        <v>7354</v>
      </c>
      <c r="AK206" s="47" t="s">
        <v>7355</v>
      </c>
      <c r="AL206" s="54" t="s">
        <v>7356</v>
      </c>
      <c r="AM206" s="53" t="s">
        <v>7351</v>
      </c>
      <c r="AN206" s="53" t="s">
        <v>7354</v>
      </c>
      <c r="AO206" s="53" t="str">
        <f t="shared" si="2"/>
        <v>Header files</v>
      </c>
      <c r="AP206" s="55">
        <v>0.02</v>
      </c>
      <c r="AQ206" s="56">
        <v>540.0</v>
      </c>
      <c r="AR206" s="56">
        <v>310.0</v>
      </c>
      <c r="AS206" s="53"/>
      <c r="AT206" s="53"/>
      <c r="AU206" s="57"/>
      <c r="AV206" s="57"/>
      <c r="AW206" s="53"/>
      <c r="AX206" s="53"/>
    </row>
    <row r="207">
      <c r="A207" s="3" t="s">
        <v>7859</v>
      </c>
      <c r="B207" s="4" t="s">
        <v>5799</v>
      </c>
      <c r="C207" s="2" t="s">
        <v>5800</v>
      </c>
      <c r="D207" s="2" t="s">
        <v>5801</v>
      </c>
      <c r="E207" s="2" t="s">
        <v>5802</v>
      </c>
      <c r="F207" s="2" t="s">
        <v>5803</v>
      </c>
      <c r="G207" s="17" t="s">
        <v>7414</v>
      </c>
      <c r="H207" s="2" t="s">
        <v>5804</v>
      </c>
      <c r="I207" s="2" t="s">
        <v>5805</v>
      </c>
      <c r="J207" s="2" t="s">
        <v>5806</v>
      </c>
      <c r="K207" s="3">
        <v>81179.0</v>
      </c>
      <c r="L207" s="2" t="s">
        <v>46</v>
      </c>
      <c r="M207" s="3">
        <v>4.0</v>
      </c>
      <c r="N207" s="3">
        <v>0.0</v>
      </c>
      <c r="O207" s="5" t="b">
        <v>1</v>
      </c>
      <c r="P207" s="5" t="b">
        <v>1</v>
      </c>
      <c r="Q207" s="5" t="b">
        <v>0</v>
      </c>
      <c r="R207" s="3">
        <v>0.0</v>
      </c>
      <c r="S207" s="2" t="s">
        <v>35</v>
      </c>
      <c r="T207" s="5" t="b">
        <v>0</v>
      </c>
      <c r="U207" s="3">
        <v>0.0</v>
      </c>
      <c r="V207" s="3">
        <v>0.0</v>
      </c>
      <c r="W207" s="3">
        <v>0.0</v>
      </c>
      <c r="X207" s="3">
        <v>0.0</v>
      </c>
      <c r="Y207" s="3">
        <v>1.0</v>
      </c>
      <c r="Z207" s="3">
        <v>1.0</v>
      </c>
      <c r="AA207" s="2" t="s">
        <v>48</v>
      </c>
      <c r="AB207" s="2" t="s">
        <v>67</v>
      </c>
      <c r="AC207" s="3">
        <v>1756.0</v>
      </c>
      <c r="AD207" s="3">
        <v>2180.0</v>
      </c>
      <c r="AE207" s="2" t="s">
        <v>7351</v>
      </c>
      <c r="AF207" s="47" t="s">
        <v>7860</v>
      </c>
      <c r="AG207" s="47" t="s">
        <v>7528</v>
      </c>
      <c r="AH207" s="53" t="s">
        <v>2440</v>
      </c>
      <c r="AI207" s="53" t="s">
        <v>7354</v>
      </c>
      <c r="AJ207" s="53" t="s">
        <v>7354</v>
      </c>
      <c r="AK207" s="47" t="s">
        <v>7355</v>
      </c>
      <c r="AL207" s="54" t="s">
        <v>7356</v>
      </c>
      <c r="AM207" s="53" t="s">
        <v>7351</v>
      </c>
      <c r="AN207" s="53" t="s">
        <v>7354</v>
      </c>
      <c r="AO207" s="53" t="str">
        <f t="shared" si="2"/>
        <v>Header files</v>
      </c>
      <c r="AP207" s="55">
        <v>0.1874</v>
      </c>
      <c r="AQ207" s="56">
        <v>240.0</v>
      </c>
      <c r="AR207" s="56">
        <v>89.0</v>
      </c>
      <c r="AS207" s="53"/>
      <c r="AT207" s="53"/>
      <c r="AU207" s="57"/>
      <c r="AV207" s="57"/>
      <c r="AW207" s="53"/>
      <c r="AX207" s="53"/>
    </row>
    <row r="208">
      <c r="A208" s="3" t="s">
        <v>7861</v>
      </c>
      <c r="B208" s="4" t="s">
        <v>5807</v>
      </c>
      <c r="C208" s="2" t="s">
        <v>5808</v>
      </c>
      <c r="D208" s="2" t="s">
        <v>5809</v>
      </c>
      <c r="E208" s="2" t="s">
        <v>5810</v>
      </c>
      <c r="F208" s="2" t="s">
        <v>5811</v>
      </c>
      <c r="G208" s="17" t="s">
        <v>7361</v>
      </c>
      <c r="H208" s="2" t="s">
        <v>5812</v>
      </c>
      <c r="I208" s="2" t="s">
        <v>5813</v>
      </c>
      <c r="J208" s="2" t="s">
        <v>5814</v>
      </c>
      <c r="K208" s="3">
        <v>33158.0</v>
      </c>
      <c r="L208" s="2" t="s">
        <v>46</v>
      </c>
      <c r="M208" s="3">
        <v>4.0</v>
      </c>
      <c r="N208" s="3">
        <v>0.0</v>
      </c>
      <c r="O208" s="5" t="b">
        <v>1</v>
      </c>
      <c r="P208" s="5" t="b">
        <v>1</v>
      </c>
      <c r="Q208" s="5" t="b">
        <v>0</v>
      </c>
      <c r="R208" s="3">
        <v>0.0</v>
      </c>
      <c r="S208" s="2" t="s">
        <v>47</v>
      </c>
      <c r="T208" s="5" t="b">
        <v>0</v>
      </c>
      <c r="U208" s="3">
        <v>0.0</v>
      </c>
      <c r="V208" s="3">
        <v>0.0</v>
      </c>
      <c r="W208" s="3">
        <v>0.0</v>
      </c>
      <c r="X208" s="3">
        <v>0.0</v>
      </c>
      <c r="Y208" s="3">
        <v>1.0</v>
      </c>
      <c r="Z208" s="3">
        <v>1.0</v>
      </c>
      <c r="AA208" s="2" t="s">
        <v>48</v>
      </c>
      <c r="AB208" s="2" t="s">
        <v>37</v>
      </c>
      <c r="AC208" s="3">
        <v>919.0</v>
      </c>
      <c r="AD208" s="3">
        <v>680.0</v>
      </c>
      <c r="AE208" s="2" t="s">
        <v>7351</v>
      </c>
      <c r="AF208" s="47" t="s">
        <v>7862</v>
      </c>
      <c r="AG208" s="47" t="s">
        <v>7528</v>
      </c>
      <c r="AH208" s="53" t="s">
        <v>2440</v>
      </c>
      <c r="AI208" s="53" t="s">
        <v>7351</v>
      </c>
      <c r="AJ208" s="53" t="s">
        <v>7354</v>
      </c>
      <c r="AK208" s="47" t="s">
        <v>7355</v>
      </c>
      <c r="AL208" s="54" t="s">
        <v>7356</v>
      </c>
      <c r="AM208" s="53" t="s">
        <v>7351</v>
      </c>
      <c r="AN208" s="53" t="s">
        <v>7354</v>
      </c>
      <c r="AO208" s="53" t="str">
        <f t="shared" si="2"/>
        <v>Header files</v>
      </c>
      <c r="AP208" s="55">
        <v>0.036</v>
      </c>
      <c r="AQ208" s="56">
        <v>180.0</v>
      </c>
      <c r="AR208" s="56">
        <v>86.0</v>
      </c>
      <c r="AS208" s="53"/>
      <c r="AT208" s="53"/>
      <c r="AU208" s="57"/>
      <c r="AV208" s="57"/>
      <c r="AW208" s="53"/>
      <c r="AX208" s="53"/>
    </row>
    <row r="209">
      <c r="A209" s="3" t="s">
        <v>7863</v>
      </c>
      <c r="B209" s="4" t="s">
        <v>5815</v>
      </c>
      <c r="C209" s="2" t="s">
        <v>5816</v>
      </c>
      <c r="D209" s="2" t="s">
        <v>5817</v>
      </c>
      <c r="E209" s="2" t="s">
        <v>5818</v>
      </c>
      <c r="F209" s="2" t="s">
        <v>5819</v>
      </c>
      <c r="G209" s="17" t="s">
        <v>7361</v>
      </c>
      <c r="H209" s="2" t="s">
        <v>5820</v>
      </c>
      <c r="I209" s="2" t="s">
        <v>5821</v>
      </c>
      <c r="J209" s="2" t="s">
        <v>5822</v>
      </c>
      <c r="K209" s="3">
        <v>3697.0</v>
      </c>
      <c r="L209" s="2" t="s">
        <v>46</v>
      </c>
      <c r="M209" s="3">
        <v>4.0</v>
      </c>
      <c r="N209" s="3">
        <v>0.0</v>
      </c>
      <c r="O209" s="5" t="b">
        <v>1</v>
      </c>
      <c r="P209" s="5" t="b">
        <v>1</v>
      </c>
      <c r="Q209" s="5" t="b">
        <v>0</v>
      </c>
      <c r="R209" s="3">
        <v>1.0</v>
      </c>
      <c r="S209" s="2" t="s">
        <v>5823</v>
      </c>
      <c r="T209" s="5" t="b">
        <v>0</v>
      </c>
      <c r="U209" s="3">
        <v>0.0</v>
      </c>
      <c r="V209" s="3">
        <v>0.0</v>
      </c>
      <c r="W209" s="3">
        <v>0.0</v>
      </c>
      <c r="X209" s="3">
        <v>0.0</v>
      </c>
      <c r="Y209" s="3">
        <v>1.0</v>
      </c>
      <c r="Z209" s="3">
        <v>1.0</v>
      </c>
      <c r="AA209" s="2" t="s">
        <v>7379</v>
      </c>
      <c r="AB209" s="2" t="s">
        <v>37</v>
      </c>
      <c r="AC209" s="3">
        <v>627.0</v>
      </c>
      <c r="AD209" s="3">
        <v>182.0</v>
      </c>
      <c r="AE209" s="2" t="s">
        <v>7351</v>
      </c>
      <c r="AF209" s="47" t="s">
        <v>7366</v>
      </c>
      <c r="AG209" s="47" t="s">
        <v>7528</v>
      </c>
      <c r="AH209" s="53" t="s">
        <v>2440</v>
      </c>
      <c r="AI209" s="53" t="s">
        <v>7354</v>
      </c>
      <c r="AJ209" s="53" t="s">
        <v>7354</v>
      </c>
      <c r="AK209" s="47" t="s">
        <v>7355</v>
      </c>
      <c r="AL209" s="54" t="s">
        <v>7356</v>
      </c>
      <c r="AM209" s="53" t="s">
        <v>7351</v>
      </c>
      <c r="AN209" s="53" t="s">
        <v>7354</v>
      </c>
      <c r="AO209" s="53" t="str">
        <f t="shared" si="2"/>
        <v>Header files</v>
      </c>
      <c r="AP209" s="55">
        <v>0.0017</v>
      </c>
      <c r="AQ209" s="56">
        <v>55.0</v>
      </c>
      <c r="AR209" s="56">
        <v>20.0</v>
      </c>
      <c r="AS209" s="53"/>
      <c r="AT209" s="53"/>
      <c r="AU209" s="57"/>
      <c r="AV209" s="57"/>
      <c r="AW209" s="53"/>
      <c r="AX209" s="53"/>
    </row>
    <row r="210">
      <c r="A210" s="3" t="s">
        <v>7864</v>
      </c>
      <c r="B210" s="4" t="s">
        <v>5824</v>
      </c>
      <c r="C210" s="2" t="s">
        <v>5825</v>
      </c>
      <c r="D210" s="2" t="s">
        <v>5826</v>
      </c>
      <c r="E210" s="2" t="s">
        <v>5827</v>
      </c>
      <c r="F210" s="2" t="s">
        <v>5828</v>
      </c>
      <c r="G210" s="17" t="s">
        <v>7378</v>
      </c>
      <c r="H210" s="2" t="s">
        <v>5829</v>
      </c>
      <c r="I210" s="2" t="s">
        <v>5830</v>
      </c>
      <c r="J210" s="2" t="s">
        <v>5831</v>
      </c>
      <c r="K210" s="3">
        <v>4337.0</v>
      </c>
      <c r="L210" s="2" t="s">
        <v>46</v>
      </c>
      <c r="M210" s="3">
        <v>4.0</v>
      </c>
      <c r="N210" s="3">
        <v>0.0</v>
      </c>
      <c r="O210" s="5" t="b">
        <v>1</v>
      </c>
      <c r="P210" s="5" t="b">
        <v>1</v>
      </c>
      <c r="Q210" s="5" t="b">
        <v>0</v>
      </c>
      <c r="R210" s="3">
        <v>0.0</v>
      </c>
      <c r="S210" s="2" t="s">
        <v>47</v>
      </c>
      <c r="T210" s="5" t="b">
        <v>0</v>
      </c>
      <c r="U210" s="3">
        <v>0.0</v>
      </c>
      <c r="V210" s="3">
        <v>0.0</v>
      </c>
      <c r="W210" s="3">
        <v>0.0</v>
      </c>
      <c r="X210" s="3">
        <v>0.0</v>
      </c>
      <c r="Y210" s="3">
        <v>1.0</v>
      </c>
      <c r="Z210" s="3">
        <v>1.0</v>
      </c>
      <c r="AA210" s="2" t="s">
        <v>48</v>
      </c>
      <c r="AB210" s="2" t="s">
        <v>37</v>
      </c>
      <c r="AC210" s="3">
        <v>1050.0</v>
      </c>
      <c r="AD210" s="3">
        <v>462.0</v>
      </c>
      <c r="AE210" s="2" t="s">
        <v>7351</v>
      </c>
      <c r="AF210" s="47" t="s">
        <v>7865</v>
      </c>
      <c r="AG210" s="52" t="str">
        <f t="shared" ref="AG210:AG212" si="20">LEFT(AF210,FIND(" -",AF210)-1)</f>
        <v>effect</v>
      </c>
      <c r="AH210" s="53" t="s">
        <v>2440</v>
      </c>
      <c r="AI210" s="53" t="s">
        <v>7354</v>
      </c>
      <c r="AJ210" s="53" t="s">
        <v>7354</v>
      </c>
      <c r="AK210" s="47" t="s">
        <v>7355</v>
      </c>
      <c r="AL210" s="54" t="s">
        <v>7356</v>
      </c>
      <c r="AM210" s="53" t="s">
        <v>7351</v>
      </c>
      <c r="AN210" s="53" t="s">
        <v>7354</v>
      </c>
      <c r="AO210" s="53" t="str">
        <f t="shared" si="2"/>
        <v>Header files</v>
      </c>
      <c r="AP210" s="55">
        <v>0.158</v>
      </c>
      <c r="AQ210" s="56">
        <v>64.0</v>
      </c>
      <c r="AR210" s="56">
        <v>54.0</v>
      </c>
      <c r="AS210" s="53"/>
      <c r="AT210" s="53"/>
      <c r="AU210" s="57"/>
      <c r="AV210" s="57"/>
      <c r="AW210" s="53"/>
      <c r="AX210" s="53"/>
    </row>
    <row r="211">
      <c r="A211" s="3" t="s">
        <v>7866</v>
      </c>
      <c r="B211" s="4" t="s">
        <v>5832</v>
      </c>
      <c r="C211" s="2" t="s">
        <v>5833</v>
      </c>
      <c r="D211" s="2" t="s">
        <v>5834</v>
      </c>
      <c r="E211" s="2" t="s">
        <v>5835</v>
      </c>
      <c r="F211" s="2" t="s">
        <v>5836</v>
      </c>
      <c r="G211" s="17" t="s">
        <v>7406</v>
      </c>
      <c r="H211" s="2" t="s">
        <v>5837</v>
      </c>
      <c r="I211" s="2" t="s">
        <v>5838</v>
      </c>
      <c r="J211" s="2" t="s">
        <v>5839</v>
      </c>
      <c r="K211" s="3">
        <v>7558.0</v>
      </c>
      <c r="L211" s="2" t="s">
        <v>46</v>
      </c>
      <c r="M211" s="3">
        <v>4.0</v>
      </c>
      <c r="N211" s="3">
        <v>0.0</v>
      </c>
      <c r="O211" s="5" t="b">
        <v>1</v>
      </c>
      <c r="P211" s="5" t="b">
        <v>1</v>
      </c>
      <c r="Q211" s="5" t="b">
        <v>0</v>
      </c>
      <c r="R211" s="3">
        <v>0.0</v>
      </c>
      <c r="S211" s="2" t="s">
        <v>35</v>
      </c>
      <c r="T211" s="5" t="b">
        <v>0</v>
      </c>
      <c r="U211" s="3">
        <v>0.0</v>
      </c>
      <c r="V211" s="3">
        <v>0.0</v>
      </c>
      <c r="W211" s="3">
        <v>0.0</v>
      </c>
      <c r="X211" s="3">
        <v>0.0</v>
      </c>
      <c r="Y211" s="3">
        <v>1.0</v>
      </c>
      <c r="Z211" s="3">
        <v>1.0</v>
      </c>
      <c r="AA211" s="2" t="s">
        <v>7379</v>
      </c>
      <c r="AB211" s="2" t="s">
        <v>37</v>
      </c>
      <c r="AC211" s="3">
        <v>2033.0</v>
      </c>
      <c r="AD211" s="3">
        <v>1671.0</v>
      </c>
      <c r="AE211" s="2" t="s">
        <v>7351</v>
      </c>
      <c r="AF211" s="47" t="s">
        <v>7867</v>
      </c>
      <c r="AG211" s="52" t="str">
        <f t="shared" si="20"/>
        <v>effect</v>
      </c>
      <c r="AH211" s="53" t="s">
        <v>2440</v>
      </c>
      <c r="AI211" s="53" t="s">
        <v>7354</v>
      </c>
      <c r="AJ211" s="53" t="s">
        <v>7354</v>
      </c>
      <c r="AK211" s="47" t="s">
        <v>7355</v>
      </c>
      <c r="AL211" s="54" t="s">
        <v>7356</v>
      </c>
      <c r="AM211" s="53" t="s">
        <v>7351</v>
      </c>
      <c r="AN211" s="53" t="s">
        <v>7354</v>
      </c>
      <c r="AO211" s="53" t="str">
        <f t="shared" si="2"/>
        <v>Header files</v>
      </c>
      <c r="AP211" s="55">
        <v>0.161</v>
      </c>
      <c r="AQ211" s="56">
        <v>66.0</v>
      </c>
      <c r="AR211" s="56">
        <v>39.0</v>
      </c>
      <c r="AS211" s="53"/>
      <c r="AT211" s="53"/>
      <c r="AU211" s="57"/>
      <c r="AV211" s="57"/>
      <c r="AW211" s="53"/>
      <c r="AX211" s="53"/>
    </row>
    <row r="212">
      <c r="A212" s="3" t="s">
        <v>7868</v>
      </c>
      <c r="B212" s="4" t="s">
        <v>5849</v>
      </c>
      <c r="C212" s="2" t="s">
        <v>5850</v>
      </c>
      <c r="D212" s="2" t="s">
        <v>5851</v>
      </c>
      <c r="E212" s="2" t="s">
        <v>5852</v>
      </c>
      <c r="F212" s="2" t="s">
        <v>5853</v>
      </c>
      <c r="G212" s="17" t="s">
        <v>7350</v>
      </c>
      <c r="H212" s="2" t="s">
        <v>5854</v>
      </c>
      <c r="I212" s="2" t="s">
        <v>5855</v>
      </c>
      <c r="J212" s="2" t="s">
        <v>5856</v>
      </c>
      <c r="K212" s="3">
        <v>2966.0</v>
      </c>
      <c r="L212" s="2" t="s">
        <v>46</v>
      </c>
      <c r="M212" s="3">
        <v>4.0</v>
      </c>
      <c r="N212" s="3">
        <v>0.0</v>
      </c>
      <c r="O212" s="5" t="b">
        <v>1</v>
      </c>
      <c r="P212" s="5" t="b">
        <v>1</v>
      </c>
      <c r="Q212" s="5" t="b">
        <v>0</v>
      </c>
      <c r="R212" s="3">
        <v>1.0</v>
      </c>
      <c r="S212" s="2" t="s">
        <v>47</v>
      </c>
      <c r="T212" s="5" t="b">
        <v>0</v>
      </c>
      <c r="U212" s="3">
        <v>0.0</v>
      </c>
      <c r="V212" s="3">
        <v>0.0</v>
      </c>
      <c r="W212" s="3">
        <v>0.0</v>
      </c>
      <c r="X212" s="3">
        <v>0.0</v>
      </c>
      <c r="Y212" s="3">
        <v>1.0</v>
      </c>
      <c r="Z212" s="3">
        <v>1.0</v>
      </c>
      <c r="AA212" s="2" t="s">
        <v>85</v>
      </c>
      <c r="AB212" s="2" t="s">
        <v>37</v>
      </c>
      <c r="AC212" s="3">
        <v>112.0</v>
      </c>
      <c r="AD212" s="3">
        <v>358.0</v>
      </c>
      <c r="AE212" s="2" t="s">
        <v>7351</v>
      </c>
      <c r="AF212" s="47" t="s">
        <v>7869</v>
      </c>
      <c r="AG212" s="52" t="str">
        <f t="shared" si="20"/>
        <v>effect</v>
      </c>
      <c r="AH212" s="53" t="s">
        <v>2440</v>
      </c>
      <c r="AI212" s="53" t="s">
        <v>7354</v>
      </c>
      <c r="AJ212" s="53" t="s">
        <v>7354</v>
      </c>
      <c r="AK212" s="47" t="s">
        <v>7870</v>
      </c>
      <c r="AL212" s="54" t="s">
        <v>7391</v>
      </c>
      <c r="AM212" s="53" t="s">
        <v>7351</v>
      </c>
      <c r="AN212" s="53" t="s">
        <v>7354</v>
      </c>
      <c r="AO212" s="53" t="str">
        <f t="shared" si="2"/>
        <v>Header files</v>
      </c>
      <c r="AP212" s="55">
        <v>0.146</v>
      </c>
      <c r="AQ212" s="56">
        <v>189.0</v>
      </c>
      <c r="AR212" s="56">
        <v>75.0</v>
      </c>
      <c r="AS212" s="53"/>
      <c r="AT212" s="53"/>
      <c r="AU212" s="57"/>
      <c r="AV212" s="57"/>
      <c r="AW212" s="53"/>
      <c r="AX212" s="53"/>
    </row>
    <row r="213">
      <c r="A213" s="3" t="s">
        <v>7871</v>
      </c>
      <c r="B213" s="4" t="s">
        <v>5857</v>
      </c>
      <c r="C213" s="2" t="s">
        <v>5858</v>
      </c>
      <c r="D213" s="2" t="s">
        <v>5859</v>
      </c>
      <c r="E213" s="2" t="s">
        <v>7872</v>
      </c>
      <c r="F213" s="2" t="s">
        <v>5861</v>
      </c>
      <c r="G213" s="17" t="s">
        <v>7361</v>
      </c>
      <c r="H213" s="2" t="s">
        <v>5862</v>
      </c>
      <c r="I213" s="2" t="s">
        <v>5863</v>
      </c>
      <c r="J213" s="2" t="s">
        <v>5864</v>
      </c>
      <c r="K213" s="3">
        <v>12676.0</v>
      </c>
      <c r="L213" s="2" t="s">
        <v>46</v>
      </c>
      <c r="M213" s="3">
        <v>4.0</v>
      </c>
      <c r="N213" s="3">
        <v>1.0</v>
      </c>
      <c r="O213" s="5" t="b">
        <v>1</v>
      </c>
      <c r="P213" s="5" t="b">
        <v>1</v>
      </c>
      <c r="Q213" s="5" t="b">
        <v>0</v>
      </c>
      <c r="R213" s="3">
        <v>1.0</v>
      </c>
      <c r="S213" s="2" t="s">
        <v>47</v>
      </c>
      <c r="T213" s="5" t="b">
        <v>0</v>
      </c>
      <c r="U213" s="3">
        <v>11.0</v>
      </c>
      <c r="V213" s="3">
        <v>1.0</v>
      </c>
      <c r="W213" s="3">
        <v>1.0</v>
      </c>
      <c r="X213" s="3">
        <v>5.0</v>
      </c>
      <c r="Y213" s="3">
        <v>107.0</v>
      </c>
      <c r="Z213" s="3">
        <v>3.0</v>
      </c>
      <c r="AA213" s="2" t="s">
        <v>48</v>
      </c>
      <c r="AB213" s="2" t="s">
        <v>67</v>
      </c>
      <c r="AC213" s="3">
        <v>542.0</v>
      </c>
      <c r="AD213" s="3">
        <v>646.0</v>
      </c>
      <c r="AE213" s="2" t="s">
        <v>7351</v>
      </c>
      <c r="AF213" s="47" t="s">
        <v>7873</v>
      </c>
      <c r="AG213" s="47" t="s">
        <v>7640</v>
      </c>
      <c r="AH213" s="53" t="s">
        <v>7397</v>
      </c>
      <c r="AI213" s="53" t="s">
        <v>7354</v>
      </c>
      <c r="AJ213" s="53" t="s">
        <v>7354</v>
      </c>
      <c r="AK213" s="47" t="s">
        <v>7355</v>
      </c>
      <c r="AL213" s="54" t="s">
        <v>7356</v>
      </c>
      <c r="AM213" s="53" t="s">
        <v>7351</v>
      </c>
      <c r="AN213" s="53" t="s">
        <v>7354</v>
      </c>
      <c r="AO213" s="53" t="str">
        <f t="shared" si="2"/>
        <v>Header files</v>
      </c>
      <c r="AP213" s="55">
        <v>0.093</v>
      </c>
      <c r="AQ213" s="56">
        <v>192.0</v>
      </c>
      <c r="AR213" s="56">
        <v>98.0</v>
      </c>
      <c r="AS213" s="53"/>
      <c r="AT213" s="53"/>
      <c r="AU213" s="52" t="s">
        <v>7358</v>
      </c>
      <c r="AV213" s="52" t="s">
        <v>7358</v>
      </c>
      <c r="AW213" s="47" t="s">
        <v>7874</v>
      </c>
      <c r="AX213" s="47" t="s">
        <v>7875</v>
      </c>
    </row>
    <row r="214">
      <c r="A214" s="3" t="s">
        <v>7876</v>
      </c>
      <c r="B214" s="4" t="s">
        <v>5889</v>
      </c>
      <c r="C214" s="2" t="s">
        <v>5890</v>
      </c>
      <c r="D214" s="2" t="s">
        <v>5891</v>
      </c>
      <c r="E214" s="2" t="s">
        <v>5892</v>
      </c>
      <c r="F214" s="2" t="s">
        <v>5893</v>
      </c>
      <c r="G214" s="17" t="s">
        <v>7361</v>
      </c>
      <c r="H214" s="2" t="s">
        <v>5894</v>
      </c>
      <c r="I214" s="2" t="s">
        <v>5895</v>
      </c>
      <c r="J214" s="2" t="s">
        <v>5896</v>
      </c>
      <c r="K214" s="3">
        <v>261.0</v>
      </c>
      <c r="L214" s="2" t="s">
        <v>46</v>
      </c>
      <c r="M214" s="3">
        <v>4.0</v>
      </c>
      <c r="N214" s="3">
        <v>0.0</v>
      </c>
      <c r="O214" s="5" t="b">
        <v>1</v>
      </c>
      <c r="P214" s="5" t="b">
        <v>1</v>
      </c>
      <c r="Q214" s="5" t="b">
        <v>0</v>
      </c>
      <c r="R214" s="3">
        <v>0.0</v>
      </c>
      <c r="S214" s="2" t="s">
        <v>47</v>
      </c>
      <c r="T214" s="5" t="b">
        <v>0</v>
      </c>
      <c r="U214" s="3">
        <v>0.0</v>
      </c>
      <c r="V214" s="3">
        <v>0.0</v>
      </c>
      <c r="W214" s="3">
        <v>0.0</v>
      </c>
      <c r="X214" s="3">
        <v>0.0</v>
      </c>
      <c r="Y214" s="3">
        <v>1.0</v>
      </c>
      <c r="Z214" s="3">
        <v>1.0</v>
      </c>
      <c r="AA214" s="2" t="s">
        <v>85</v>
      </c>
      <c r="AB214" s="2" t="s">
        <v>37</v>
      </c>
      <c r="AC214" s="3">
        <v>540.0</v>
      </c>
      <c r="AD214" s="3">
        <v>575.0</v>
      </c>
      <c r="AE214" s="2" t="s">
        <v>7351</v>
      </c>
      <c r="AF214" s="47" t="s">
        <v>7877</v>
      </c>
      <c r="AG214" s="52" t="str">
        <f t="shared" ref="AG214:AG217" si="21">LEFT(AF214,FIND(" -",AF214)-1)</f>
        <v>effect</v>
      </c>
      <c r="AH214" s="53" t="s">
        <v>2440</v>
      </c>
      <c r="AI214" s="53" t="s">
        <v>7354</v>
      </c>
      <c r="AJ214" s="53" t="s">
        <v>7354</v>
      </c>
      <c r="AK214" s="47" t="s">
        <v>7878</v>
      </c>
      <c r="AL214" s="54" t="s">
        <v>7356</v>
      </c>
      <c r="AM214" s="53" t="s">
        <v>7351</v>
      </c>
      <c r="AN214" s="53" t="s">
        <v>7354</v>
      </c>
      <c r="AO214" s="53" t="str">
        <f t="shared" si="2"/>
        <v>Header files</v>
      </c>
      <c r="AP214" s="55">
        <v>0.087</v>
      </c>
      <c r="AQ214" s="56">
        <v>64.0</v>
      </c>
      <c r="AR214" s="56">
        <v>35.0</v>
      </c>
      <c r="AS214" s="53"/>
      <c r="AT214" s="53"/>
      <c r="AU214" s="57"/>
      <c r="AV214" s="57"/>
      <c r="AW214" s="53"/>
      <c r="AX214" s="53"/>
    </row>
    <row r="215">
      <c r="A215" s="3" t="s">
        <v>7879</v>
      </c>
      <c r="B215" s="4" t="s">
        <v>5919</v>
      </c>
      <c r="C215" s="2" t="s">
        <v>5920</v>
      </c>
      <c r="D215" s="2" t="s">
        <v>5921</v>
      </c>
      <c r="E215" s="2" t="s">
        <v>5922</v>
      </c>
      <c r="F215" s="2" t="s">
        <v>5923</v>
      </c>
      <c r="G215" s="17" t="s">
        <v>7406</v>
      </c>
      <c r="H215" s="2" t="s">
        <v>5924</v>
      </c>
      <c r="I215" s="2" t="s">
        <v>5925</v>
      </c>
      <c r="J215" s="2" t="s">
        <v>5926</v>
      </c>
      <c r="K215" s="3">
        <v>20.0</v>
      </c>
      <c r="L215" s="2" t="s">
        <v>46</v>
      </c>
      <c r="M215" s="3">
        <v>3.0</v>
      </c>
      <c r="N215" s="3">
        <v>0.0</v>
      </c>
      <c r="O215" s="5" t="b">
        <v>1</v>
      </c>
      <c r="P215" s="5" t="b">
        <v>1</v>
      </c>
      <c r="Q215" s="5" t="b">
        <v>0</v>
      </c>
      <c r="R215" s="3">
        <v>0.0</v>
      </c>
      <c r="S215" s="2" t="s">
        <v>35</v>
      </c>
      <c r="T215" s="5" t="b">
        <v>0</v>
      </c>
      <c r="U215" s="3">
        <v>0.0</v>
      </c>
      <c r="V215" s="3">
        <v>0.0</v>
      </c>
      <c r="W215" s="3">
        <v>0.0</v>
      </c>
      <c r="X215" s="3">
        <v>0.0</v>
      </c>
      <c r="Y215" s="3">
        <v>1.0</v>
      </c>
      <c r="Z215" s="3">
        <v>1.0</v>
      </c>
      <c r="AA215" s="2" t="s">
        <v>7379</v>
      </c>
      <c r="AB215" s="2" t="s">
        <v>37</v>
      </c>
      <c r="AC215" s="3">
        <v>1524.0</v>
      </c>
      <c r="AD215" s="3">
        <v>1583.0</v>
      </c>
      <c r="AE215" s="2" t="s">
        <v>7351</v>
      </c>
      <c r="AF215" s="47" t="s">
        <v>7537</v>
      </c>
      <c r="AG215" s="52" t="str">
        <f t="shared" si="21"/>
        <v>effect</v>
      </c>
      <c r="AH215" s="53" t="s">
        <v>2440</v>
      </c>
      <c r="AI215" s="53" t="s">
        <v>7354</v>
      </c>
      <c r="AJ215" s="53" t="s">
        <v>7354</v>
      </c>
      <c r="AK215" s="47" t="s">
        <v>7355</v>
      </c>
      <c r="AL215" s="54" t="s">
        <v>7356</v>
      </c>
      <c r="AM215" s="53" t="s">
        <v>7351</v>
      </c>
      <c r="AN215" s="53" t="s">
        <v>7354</v>
      </c>
      <c r="AO215" s="53" t="str">
        <f t="shared" si="2"/>
        <v>Header files</v>
      </c>
      <c r="AP215" s="55">
        <v>0.0941</v>
      </c>
      <c r="AQ215" s="56">
        <v>81.0</v>
      </c>
      <c r="AR215" s="56">
        <v>79.0</v>
      </c>
      <c r="AS215" s="53"/>
      <c r="AT215" s="53"/>
      <c r="AU215" s="57"/>
      <c r="AV215" s="57"/>
      <c r="AW215" s="53"/>
      <c r="AX215" s="53"/>
    </row>
    <row r="216">
      <c r="A216" s="3" t="s">
        <v>7880</v>
      </c>
      <c r="B216" s="4" t="s">
        <v>5927</v>
      </c>
      <c r="C216" s="2" t="s">
        <v>5928</v>
      </c>
      <c r="D216" s="2" t="s">
        <v>5929</v>
      </c>
      <c r="E216" s="2" t="s">
        <v>5930</v>
      </c>
      <c r="F216" s="2" t="s">
        <v>5931</v>
      </c>
      <c r="G216" s="17" t="s">
        <v>7414</v>
      </c>
      <c r="H216" s="2" t="s">
        <v>5932</v>
      </c>
      <c r="I216" s="2" t="s">
        <v>5933</v>
      </c>
      <c r="J216" s="2" t="s">
        <v>5934</v>
      </c>
      <c r="K216" s="3">
        <v>3449.0</v>
      </c>
      <c r="L216" s="2" t="s">
        <v>46</v>
      </c>
      <c r="M216" s="3">
        <v>3.0</v>
      </c>
      <c r="N216" s="3">
        <v>0.0</v>
      </c>
      <c r="O216" s="5" t="b">
        <v>1</v>
      </c>
      <c r="P216" s="5" t="b">
        <v>1</v>
      </c>
      <c r="Q216" s="5" t="b">
        <v>0</v>
      </c>
      <c r="R216" s="3">
        <v>0.0</v>
      </c>
      <c r="S216" s="2" t="s">
        <v>35</v>
      </c>
      <c r="T216" s="5" t="b">
        <v>0</v>
      </c>
      <c r="U216" s="3">
        <v>0.0</v>
      </c>
      <c r="V216" s="3">
        <v>0.0</v>
      </c>
      <c r="W216" s="3">
        <v>0.0</v>
      </c>
      <c r="X216" s="3">
        <v>0.0</v>
      </c>
      <c r="Y216" s="3">
        <v>1.0</v>
      </c>
      <c r="Z216" s="3">
        <v>1.0</v>
      </c>
      <c r="AA216" s="2" t="s">
        <v>7379</v>
      </c>
      <c r="AB216" s="2" t="s">
        <v>37</v>
      </c>
      <c r="AC216" s="3">
        <v>1627.0</v>
      </c>
      <c r="AD216" s="3">
        <v>839.0</v>
      </c>
      <c r="AE216" s="2" t="s">
        <v>7351</v>
      </c>
      <c r="AF216" s="47" t="s">
        <v>7352</v>
      </c>
      <c r="AG216" s="52" t="str">
        <f t="shared" si="21"/>
        <v>virtual instrument</v>
      </c>
      <c r="AH216" s="53" t="s">
        <v>7363</v>
      </c>
      <c r="AI216" s="53" t="s">
        <v>7354</v>
      </c>
      <c r="AJ216" s="53" t="s">
        <v>7354</v>
      </c>
      <c r="AK216" s="47" t="s">
        <v>7355</v>
      </c>
      <c r="AL216" s="54" t="s">
        <v>7356</v>
      </c>
      <c r="AM216" s="53" t="s">
        <v>7351</v>
      </c>
      <c r="AN216" s="53" t="s">
        <v>7354</v>
      </c>
      <c r="AO216" s="53" t="str">
        <f t="shared" si="2"/>
        <v>Header files</v>
      </c>
      <c r="AP216" s="55">
        <v>0.215</v>
      </c>
      <c r="AQ216" s="56">
        <v>63.0</v>
      </c>
      <c r="AR216" s="56">
        <v>37.0</v>
      </c>
      <c r="AS216" s="47" t="s">
        <v>7881</v>
      </c>
      <c r="AT216" s="53"/>
      <c r="AU216" s="57"/>
      <c r="AV216" s="57"/>
      <c r="AW216" s="53"/>
      <c r="AX216" s="53"/>
    </row>
    <row r="217">
      <c r="A217" s="3" t="s">
        <v>7882</v>
      </c>
      <c r="B217" s="4" t="s">
        <v>5935</v>
      </c>
      <c r="C217" s="2" t="s">
        <v>5936</v>
      </c>
      <c r="D217" s="2" t="s">
        <v>5937</v>
      </c>
      <c r="E217" s="2" t="s">
        <v>5938</v>
      </c>
      <c r="F217" s="2" t="s">
        <v>5939</v>
      </c>
      <c r="G217" s="17" t="s">
        <v>7378</v>
      </c>
      <c r="H217" s="2" t="s">
        <v>5940</v>
      </c>
      <c r="I217" s="2" t="s">
        <v>5941</v>
      </c>
      <c r="J217" s="2" t="s">
        <v>5942</v>
      </c>
      <c r="K217" s="3">
        <v>9.0</v>
      </c>
      <c r="L217" s="2" t="s">
        <v>46</v>
      </c>
      <c r="M217" s="3">
        <v>3.0</v>
      </c>
      <c r="N217" s="3">
        <v>0.0</v>
      </c>
      <c r="O217" s="5" t="b">
        <v>1</v>
      </c>
      <c r="P217" s="5" t="b">
        <v>1</v>
      </c>
      <c r="Q217" s="5" t="b">
        <v>0</v>
      </c>
      <c r="R217" s="3">
        <v>0.0</v>
      </c>
      <c r="S217" s="2" t="s">
        <v>35</v>
      </c>
      <c r="T217" s="5" t="b">
        <v>0</v>
      </c>
      <c r="U217" s="3">
        <v>0.0</v>
      </c>
      <c r="V217" s="3">
        <v>0.0</v>
      </c>
      <c r="W217" s="3">
        <v>0.0</v>
      </c>
      <c r="X217" s="3">
        <v>0.0</v>
      </c>
      <c r="Y217" s="3">
        <v>1.0</v>
      </c>
      <c r="Z217" s="3">
        <v>1.0</v>
      </c>
      <c r="AA217" s="2" t="s">
        <v>95</v>
      </c>
      <c r="AB217" s="2" t="s">
        <v>67</v>
      </c>
      <c r="AC217" s="3">
        <v>1254.0</v>
      </c>
      <c r="AD217" s="3">
        <v>958.0</v>
      </c>
      <c r="AE217" s="2" t="s">
        <v>7351</v>
      </c>
      <c r="AF217" s="47" t="s">
        <v>7775</v>
      </c>
      <c r="AG217" s="52" t="str">
        <f t="shared" si="21"/>
        <v>effect</v>
      </c>
      <c r="AH217" s="53" t="s">
        <v>7367</v>
      </c>
      <c r="AI217" s="53" t="s">
        <v>7354</v>
      </c>
      <c r="AJ217" s="53" t="s">
        <v>7354</v>
      </c>
      <c r="AK217" s="47" t="s">
        <v>7355</v>
      </c>
      <c r="AL217" s="54" t="s">
        <v>7356</v>
      </c>
      <c r="AM217" s="53" t="s">
        <v>7351</v>
      </c>
      <c r="AN217" s="53" t="s">
        <v>7354</v>
      </c>
      <c r="AO217" s="53" t="str">
        <f t="shared" si="2"/>
        <v>Header files</v>
      </c>
      <c r="AP217" s="55">
        <v>0.1988</v>
      </c>
      <c r="AQ217" s="56">
        <v>76.0</v>
      </c>
      <c r="AR217" s="56">
        <v>54.0</v>
      </c>
      <c r="AS217" s="47" t="s">
        <v>7883</v>
      </c>
      <c r="AT217" s="53"/>
      <c r="AU217" s="57"/>
      <c r="AV217" s="57"/>
      <c r="AW217" s="53"/>
      <c r="AX217" s="53"/>
    </row>
    <row r="218">
      <c r="A218" s="3" t="s">
        <v>7884</v>
      </c>
      <c r="B218" s="4" t="s">
        <v>5959</v>
      </c>
      <c r="C218" s="2" t="s">
        <v>5960</v>
      </c>
      <c r="D218" s="2" t="s">
        <v>5961</v>
      </c>
      <c r="E218" s="2" t="s">
        <v>5962</v>
      </c>
      <c r="F218" s="2" t="s">
        <v>5963</v>
      </c>
      <c r="G218" s="17" t="s">
        <v>7406</v>
      </c>
      <c r="H218" s="2" t="s">
        <v>5964</v>
      </c>
      <c r="I218" s="2" t="s">
        <v>5965</v>
      </c>
      <c r="J218" s="2" t="s">
        <v>5966</v>
      </c>
      <c r="K218" s="3">
        <v>34.0</v>
      </c>
      <c r="L218" s="2" t="s">
        <v>204</v>
      </c>
      <c r="M218" s="3">
        <v>3.0</v>
      </c>
      <c r="N218" s="3">
        <v>0.0</v>
      </c>
      <c r="O218" s="5" t="b">
        <v>1</v>
      </c>
      <c r="P218" s="5" t="b">
        <v>1</v>
      </c>
      <c r="Q218" s="5" t="b">
        <v>0</v>
      </c>
      <c r="R218" s="3">
        <v>0.0</v>
      </c>
      <c r="S218" s="2" t="s">
        <v>35</v>
      </c>
      <c r="T218" s="5" t="b">
        <v>0</v>
      </c>
      <c r="U218" s="3">
        <v>0.0</v>
      </c>
      <c r="V218" s="3">
        <v>0.0</v>
      </c>
      <c r="W218" s="3">
        <v>0.0</v>
      </c>
      <c r="X218" s="3">
        <v>0.0</v>
      </c>
      <c r="Y218" s="3">
        <v>1.0</v>
      </c>
      <c r="Z218" s="3">
        <v>1.0</v>
      </c>
      <c r="AA218" s="2" t="s">
        <v>85</v>
      </c>
      <c r="AB218" s="2" t="s">
        <v>37</v>
      </c>
      <c r="AC218" s="3">
        <v>2054.0</v>
      </c>
      <c r="AD218" s="3">
        <v>992.0</v>
      </c>
      <c r="AE218" s="2" t="s">
        <v>7351</v>
      </c>
      <c r="AF218" s="47" t="s">
        <v>7885</v>
      </c>
      <c r="AG218" s="47" t="s">
        <v>7528</v>
      </c>
      <c r="AH218" s="53" t="s">
        <v>7363</v>
      </c>
      <c r="AI218" s="53" t="s">
        <v>7354</v>
      </c>
      <c r="AJ218" s="53" t="s">
        <v>7354</v>
      </c>
      <c r="AK218" s="47" t="s">
        <v>7355</v>
      </c>
      <c r="AL218" s="54" t="s">
        <v>7356</v>
      </c>
      <c r="AM218" s="53" t="s">
        <v>7354</v>
      </c>
      <c r="AN218" s="53" t="s">
        <v>7354</v>
      </c>
      <c r="AO218" s="53" t="str">
        <f t="shared" si="2"/>
        <v/>
      </c>
      <c r="AP218" s="55">
        <v>0.0</v>
      </c>
      <c r="AQ218" s="56">
        <v>159.0</v>
      </c>
      <c r="AR218" s="56">
        <v>148.0</v>
      </c>
      <c r="AS218" s="47" t="s">
        <v>7886</v>
      </c>
      <c r="AT218" s="53"/>
      <c r="AU218" s="57"/>
      <c r="AV218" s="57"/>
      <c r="AW218" s="53"/>
      <c r="AX218" s="53"/>
    </row>
    <row r="219">
      <c r="A219" s="3">
        <v>1000.0</v>
      </c>
      <c r="B219" s="4" t="s">
        <v>5983</v>
      </c>
      <c r="C219" s="2" t="s">
        <v>5984</v>
      </c>
      <c r="D219" s="2" t="s">
        <v>5985</v>
      </c>
      <c r="E219" s="2" t="s">
        <v>5986</v>
      </c>
      <c r="F219" s="2" t="s">
        <v>5987</v>
      </c>
      <c r="G219" s="17" t="s">
        <v>7361</v>
      </c>
      <c r="H219" s="2" t="s">
        <v>5988</v>
      </c>
      <c r="I219" s="2" t="s">
        <v>5989</v>
      </c>
      <c r="J219" s="2" t="s">
        <v>5990</v>
      </c>
      <c r="K219" s="3">
        <v>158.0</v>
      </c>
      <c r="L219" s="2" t="s">
        <v>46</v>
      </c>
      <c r="M219" s="3">
        <v>2.0</v>
      </c>
      <c r="N219" s="3">
        <v>0.0</v>
      </c>
      <c r="O219" s="5" t="b">
        <v>1</v>
      </c>
      <c r="P219" s="5" t="b">
        <v>1</v>
      </c>
      <c r="Q219" s="5" t="b">
        <v>0</v>
      </c>
      <c r="R219" s="3">
        <v>0.0</v>
      </c>
      <c r="S219" s="2" t="s">
        <v>47</v>
      </c>
      <c r="T219" s="5" t="b">
        <v>0</v>
      </c>
      <c r="U219" s="3">
        <v>0.0</v>
      </c>
      <c r="V219" s="3">
        <v>0.0</v>
      </c>
      <c r="W219" s="3">
        <v>0.0</v>
      </c>
      <c r="X219" s="3">
        <v>0.0</v>
      </c>
      <c r="Y219" s="3">
        <v>1.0</v>
      </c>
      <c r="Z219" s="3">
        <v>1.0</v>
      </c>
      <c r="AA219" s="2" t="s">
        <v>48</v>
      </c>
      <c r="AB219" s="2" t="s">
        <v>37</v>
      </c>
      <c r="AC219" s="3">
        <v>781.0</v>
      </c>
      <c r="AD219" s="3">
        <v>597.0</v>
      </c>
      <c r="AE219" s="2" t="s">
        <v>7351</v>
      </c>
      <c r="AF219" s="47" t="s">
        <v>7887</v>
      </c>
      <c r="AG219" s="52" t="str">
        <f t="shared" ref="AG219:AG234" si="22">LEFT(AF219,FIND(" -",AF219)-1)</f>
        <v>effect</v>
      </c>
      <c r="AH219" s="53" t="s">
        <v>2440</v>
      </c>
      <c r="AI219" s="53" t="s">
        <v>7351</v>
      </c>
      <c r="AJ219" s="53" t="s">
        <v>7354</v>
      </c>
      <c r="AK219" s="47" t="s">
        <v>7888</v>
      </c>
      <c r="AL219" s="54" t="s">
        <v>7391</v>
      </c>
      <c r="AM219" s="53" t="s">
        <v>7351</v>
      </c>
      <c r="AN219" s="53" t="s">
        <v>7354</v>
      </c>
      <c r="AO219" s="53" t="str">
        <f t="shared" si="2"/>
        <v>Header files</v>
      </c>
      <c r="AP219" s="55">
        <v>0.096</v>
      </c>
      <c r="AQ219" s="56">
        <v>28.0</v>
      </c>
      <c r="AR219" s="56">
        <v>10.0</v>
      </c>
      <c r="AS219" s="53"/>
      <c r="AT219" s="53"/>
      <c r="AU219" s="57"/>
      <c r="AV219" s="57"/>
      <c r="AW219" s="53"/>
      <c r="AX219" s="53"/>
    </row>
    <row r="220">
      <c r="A220" s="3">
        <v>1003.0</v>
      </c>
      <c r="B220" s="4" t="s">
        <v>6007</v>
      </c>
      <c r="C220" s="2" t="s">
        <v>6008</v>
      </c>
      <c r="D220" s="2" t="s">
        <v>6009</v>
      </c>
      <c r="E220" s="2" t="s">
        <v>6010</v>
      </c>
      <c r="F220" s="2" t="s">
        <v>6011</v>
      </c>
      <c r="G220" s="17" t="s">
        <v>7414</v>
      </c>
      <c r="H220" s="2" t="s">
        <v>6012</v>
      </c>
      <c r="I220" s="2" t="s">
        <v>6013</v>
      </c>
      <c r="J220" s="2" t="s">
        <v>6014</v>
      </c>
      <c r="K220" s="3">
        <v>172578.0</v>
      </c>
      <c r="L220" s="2" t="s">
        <v>46</v>
      </c>
      <c r="M220" s="3">
        <v>2.0</v>
      </c>
      <c r="N220" s="3">
        <v>0.0</v>
      </c>
      <c r="O220" s="5" t="b">
        <v>0</v>
      </c>
      <c r="P220" s="5" t="b">
        <v>1</v>
      </c>
      <c r="Q220" s="5" t="b">
        <v>0</v>
      </c>
      <c r="R220" s="3">
        <v>0.0</v>
      </c>
      <c r="S220" s="2" t="s">
        <v>35</v>
      </c>
      <c r="T220" s="5" t="b">
        <v>0</v>
      </c>
      <c r="U220" s="3">
        <v>0.0</v>
      </c>
      <c r="V220" s="3">
        <v>0.0</v>
      </c>
      <c r="W220" s="3">
        <v>0.0</v>
      </c>
      <c r="X220" s="3">
        <v>0.0</v>
      </c>
      <c r="Y220" s="3">
        <v>1.0</v>
      </c>
      <c r="Z220" s="3">
        <v>1.0</v>
      </c>
      <c r="AA220" s="2" t="s">
        <v>7379</v>
      </c>
      <c r="AB220" s="2" t="s">
        <v>37</v>
      </c>
      <c r="AC220" s="3">
        <v>1932.0</v>
      </c>
      <c r="AD220" s="3">
        <v>1661.0</v>
      </c>
      <c r="AE220" s="2" t="s">
        <v>7351</v>
      </c>
      <c r="AF220" s="47" t="s">
        <v>7889</v>
      </c>
      <c r="AG220" s="52" t="str">
        <f t="shared" si="22"/>
        <v>effect</v>
      </c>
      <c r="AH220" s="53" t="s">
        <v>7829</v>
      </c>
      <c r="AI220" s="53" t="s">
        <v>7351</v>
      </c>
      <c r="AJ220" s="53" t="s">
        <v>7354</v>
      </c>
      <c r="AK220" s="47" t="s">
        <v>7355</v>
      </c>
      <c r="AL220" s="54" t="s">
        <v>7356</v>
      </c>
      <c r="AM220" s="53" t="s">
        <v>7351</v>
      </c>
      <c r="AN220" s="53" t="s">
        <v>7354</v>
      </c>
      <c r="AO220" s="53" t="str">
        <f t="shared" si="2"/>
        <v>Header files</v>
      </c>
      <c r="AP220" s="55">
        <v>0.1992</v>
      </c>
      <c r="AQ220" s="56">
        <v>650.0</v>
      </c>
      <c r="AR220" s="56">
        <v>405.0</v>
      </c>
      <c r="AS220" s="53"/>
      <c r="AT220" s="53"/>
      <c r="AU220" s="57"/>
      <c r="AV220" s="57"/>
      <c r="AW220" s="53"/>
      <c r="AX220" s="53"/>
    </row>
    <row r="221">
      <c r="A221" s="3">
        <v>1004.0</v>
      </c>
      <c r="B221" s="4" t="s">
        <v>6015</v>
      </c>
      <c r="C221" s="2" t="s">
        <v>6016</v>
      </c>
      <c r="D221" s="2" t="s">
        <v>6017</v>
      </c>
      <c r="E221" s="2" t="s">
        <v>6018</v>
      </c>
      <c r="F221" s="2" t="s">
        <v>6019</v>
      </c>
      <c r="G221" s="17" t="s">
        <v>7350</v>
      </c>
      <c r="H221" s="2" t="s">
        <v>6020</v>
      </c>
      <c r="I221" s="2" t="s">
        <v>6021</v>
      </c>
      <c r="J221" s="2" t="s">
        <v>6022</v>
      </c>
      <c r="K221" s="3">
        <v>503.0</v>
      </c>
      <c r="L221" s="2" t="s">
        <v>94</v>
      </c>
      <c r="M221" s="3">
        <v>2.0</v>
      </c>
      <c r="N221" s="3">
        <v>0.0</v>
      </c>
      <c r="O221" s="5" t="b">
        <v>1</v>
      </c>
      <c r="P221" s="5" t="b">
        <v>1</v>
      </c>
      <c r="Q221" s="5" t="b">
        <v>1</v>
      </c>
      <c r="R221" s="3">
        <v>0.0</v>
      </c>
      <c r="S221" s="2" t="s">
        <v>35</v>
      </c>
      <c r="T221" s="5" t="b">
        <v>0</v>
      </c>
      <c r="U221" s="3">
        <v>0.0</v>
      </c>
      <c r="V221" s="3">
        <v>0.0</v>
      </c>
      <c r="W221" s="3">
        <v>0.0</v>
      </c>
      <c r="X221" s="3">
        <v>0.0</v>
      </c>
      <c r="Y221" s="3">
        <v>1.0</v>
      </c>
      <c r="Z221" s="3">
        <v>1.0</v>
      </c>
      <c r="AA221" s="2" t="s">
        <v>48</v>
      </c>
      <c r="AB221" s="2" t="s">
        <v>37</v>
      </c>
      <c r="AC221" s="3">
        <v>20.0</v>
      </c>
      <c r="AD221" s="3">
        <v>41.0</v>
      </c>
      <c r="AE221" s="2" t="s">
        <v>7351</v>
      </c>
      <c r="AF221" s="47" t="s">
        <v>7352</v>
      </c>
      <c r="AG221" s="52" t="str">
        <f t="shared" si="22"/>
        <v>virtual instrument</v>
      </c>
      <c r="AH221" s="53" t="s">
        <v>7363</v>
      </c>
      <c r="AI221" s="53" t="s">
        <v>7354</v>
      </c>
      <c r="AJ221" s="53" t="s">
        <v>7354</v>
      </c>
      <c r="AK221" s="47" t="s">
        <v>7355</v>
      </c>
      <c r="AL221" s="54" t="s">
        <v>7356</v>
      </c>
      <c r="AM221" s="53" t="s">
        <v>7354</v>
      </c>
      <c r="AN221" s="53" t="s">
        <v>7354</v>
      </c>
      <c r="AO221" s="53" t="str">
        <f t="shared" si="2"/>
        <v/>
      </c>
      <c r="AP221" s="55">
        <v>0.0</v>
      </c>
      <c r="AQ221" s="56">
        <v>1060.0</v>
      </c>
      <c r="AR221" s="56">
        <v>980.0</v>
      </c>
      <c r="AS221" s="47" t="s">
        <v>7890</v>
      </c>
      <c r="AT221" s="53"/>
      <c r="AU221" s="57"/>
      <c r="AV221" s="57"/>
      <c r="AW221" s="53"/>
      <c r="AX221" s="53"/>
    </row>
    <row r="222">
      <c r="A222" s="3">
        <v>1005.0</v>
      </c>
      <c r="B222" s="4" t="s">
        <v>6023</v>
      </c>
      <c r="C222" s="2" t="s">
        <v>6024</v>
      </c>
      <c r="D222" s="2" t="s">
        <v>6025</v>
      </c>
      <c r="E222" s="2" t="s">
        <v>6026</v>
      </c>
      <c r="F222" s="2" t="s">
        <v>6027</v>
      </c>
      <c r="G222" s="17" t="s">
        <v>7414</v>
      </c>
      <c r="H222" s="2" t="s">
        <v>6028</v>
      </c>
      <c r="I222" s="2" t="s">
        <v>6029</v>
      </c>
      <c r="J222" s="2" t="s">
        <v>6030</v>
      </c>
      <c r="K222" s="3">
        <v>2334.0</v>
      </c>
      <c r="L222" s="2" t="s">
        <v>46</v>
      </c>
      <c r="M222" s="3">
        <v>2.0</v>
      </c>
      <c r="N222" s="3">
        <v>0.0</v>
      </c>
      <c r="O222" s="5" t="b">
        <v>1</v>
      </c>
      <c r="P222" s="5" t="b">
        <v>1</v>
      </c>
      <c r="Q222" s="5" t="b">
        <v>0</v>
      </c>
      <c r="R222" s="3">
        <v>0.0</v>
      </c>
      <c r="S222" s="2" t="s">
        <v>136</v>
      </c>
      <c r="T222" s="5" t="b">
        <v>0</v>
      </c>
      <c r="U222" s="3">
        <v>0.0</v>
      </c>
      <c r="V222" s="3">
        <v>0.0</v>
      </c>
      <c r="W222" s="3">
        <v>0.0</v>
      </c>
      <c r="X222" s="3">
        <v>0.0</v>
      </c>
      <c r="Y222" s="3">
        <v>1.0</v>
      </c>
      <c r="Z222" s="3">
        <v>1.0</v>
      </c>
      <c r="AA222" s="2" t="s">
        <v>7379</v>
      </c>
      <c r="AB222" s="2" t="s">
        <v>37</v>
      </c>
      <c r="AC222" s="3">
        <v>2233.0</v>
      </c>
      <c r="AD222" s="3">
        <v>2.0</v>
      </c>
      <c r="AE222" s="2" t="s">
        <v>7351</v>
      </c>
      <c r="AF222" s="47" t="s">
        <v>7809</v>
      </c>
      <c r="AG222" s="52" t="str">
        <f t="shared" si="22"/>
        <v>effect</v>
      </c>
      <c r="AH222" s="53" t="s">
        <v>2440</v>
      </c>
      <c r="AI222" s="53" t="s">
        <v>7354</v>
      </c>
      <c r="AJ222" s="53" t="s">
        <v>7354</v>
      </c>
      <c r="AK222" s="47" t="s">
        <v>7355</v>
      </c>
      <c r="AL222" s="54" t="s">
        <v>7356</v>
      </c>
      <c r="AM222" s="53" t="s">
        <v>7351</v>
      </c>
      <c r="AN222" s="53" t="s">
        <v>7354</v>
      </c>
      <c r="AO222" s="53" t="str">
        <f t="shared" si="2"/>
        <v>Header files</v>
      </c>
      <c r="AP222" s="55">
        <v>0.181</v>
      </c>
      <c r="AQ222" s="56">
        <v>66.0</v>
      </c>
      <c r="AR222" s="56">
        <v>18.0</v>
      </c>
      <c r="AS222" s="53"/>
      <c r="AT222" s="53"/>
      <c r="AU222" s="57"/>
      <c r="AV222" s="57"/>
      <c r="AW222" s="53"/>
      <c r="AX222" s="53"/>
    </row>
    <row r="223">
      <c r="A223" s="3">
        <v>1006.0</v>
      </c>
      <c r="B223" s="4" t="s">
        <v>6031</v>
      </c>
      <c r="C223" s="2" t="s">
        <v>6032</v>
      </c>
      <c r="D223" s="2" t="s">
        <v>6033</v>
      </c>
      <c r="E223" s="2" t="s">
        <v>6034</v>
      </c>
      <c r="F223" s="2" t="s">
        <v>6035</v>
      </c>
      <c r="G223" s="17" t="s">
        <v>7414</v>
      </c>
      <c r="H223" s="2" t="s">
        <v>6036</v>
      </c>
      <c r="I223" s="2" t="s">
        <v>6037</v>
      </c>
      <c r="J223" s="2" t="s">
        <v>6038</v>
      </c>
      <c r="K223" s="3">
        <v>11125.0</v>
      </c>
      <c r="L223" s="2" t="s">
        <v>46</v>
      </c>
      <c r="M223" s="3">
        <v>2.0</v>
      </c>
      <c r="N223" s="3">
        <v>0.0</v>
      </c>
      <c r="O223" s="5" t="b">
        <v>1</v>
      </c>
      <c r="P223" s="5" t="b">
        <v>1</v>
      </c>
      <c r="Q223" s="5" t="b">
        <v>0</v>
      </c>
      <c r="R223" s="3">
        <v>1.0</v>
      </c>
      <c r="S223" s="2" t="s">
        <v>35</v>
      </c>
      <c r="T223" s="5" t="b">
        <v>0</v>
      </c>
      <c r="U223" s="3">
        <v>0.0</v>
      </c>
      <c r="V223" s="3">
        <v>0.0</v>
      </c>
      <c r="W223" s="3">
        <v>0.0</v>
      </c>
      <c r="X223" s="3">
        <v>0.0</v>
      </c>
      <c r="Y223" s="3">
        <v>1.0</v>
      </c>
      <c r="Z223" s="3">
        <v>1.0</v>
      </c>
      <c r="AA223" s="2" t="s">
        <v>7379</v>
      </c>
      <c r="AB223" s="2" t="s">
        <v>37</v>
      </c>
      <c r="AC223" s="3">
        <v>1809.0</v>
      </c>
      <c r="AD223" s="3">
        <v>2122.0</v>
      </c>
      <c r="AE223" s="2" t="s">
        <v>7351</v>
      </c>
      <c r="AF223" s="47" t="s">
        <v>7891</v>
      </c>
      <c r="AG223" s="52" t="str">
        <f t="shared" si="22"/>
        <v>virtual instrument</v>
      </c>
      <c r="AH223" s="53" t="s">
        <v>2440</v>
      </c>
      <c r="AI223" s="53" t="s">
        <v>7354</v>
      </c>
      <c r="AJ223" s="53" t="s">
        <v>7354</v>
      </c>
      <c r="AK223" s="47" t="s">
        <v>7355</v>
      </c>
      <c r="AL223" s="54" t="s">
        <v>7356</v>
      </c>
      <c r="AM223" s="53" t="s">
        <v>7351</v>
      </c>
      <c r="AN223" s="53" t="s">
        <v>7354</v>
      </c>
      <c r="AO223" s="53" t="str">
        <f t="shared" si="2"/>
        <v>Header files</v>
      </c>
      <c r="AP223" s="55">
        <v>0.1074</v>
      </c>
      <c r="AQ223" s="56">
        <v>35.0</v>
      </c>
      <c r="AR223" s="56">
        <v>10.0</v>
      </c>
      <c r="AS223" s="53"/>
      <c r="AT223" s="53"/>
      <c r="AU223" s="57"/>
      <c r="AV223" s="57"/>
      <c r="AW223" s="53"/>
      <c r="AX223" s="53"/>
    </row>
    <row r="224">
      <c r="A224" s="3">
        <v>1014.0</v>
      </c>
      <c r="B224" s="4" t="s">
        <v>6079</v>
      </c>
      <c r="C224" s="2" t="s">
        <v>6080</v>
      </c>
      <c r="D224" s="2" t="s">
        <v>6081</v>
      </c>
      <c r="E224" s="2" t="s">
        <v>6082</v>
      </c>
      <c r="F224" s="2" t="s">
        <v>6083</v>
      </c>
      <c r="G224" s="17" t="s">
        <v>7406</v>
      </c>
      <c r="H224" s="2" t="s">
        <v>6084</v>
      </c>
      <c r="I224" s="2" t="s">
        <v>6085</v>
      </c>
      <c r="J224" s="2" t="s">
        <v>6086</v>
      </c>
      <c r="K224" s="3">
        <v>949.0</v>
      </c>
      <c r="L224" s="2" t="s">
        <v>46</v>
      </c>
      <c r="M224" s="3">
        <v>2.0</v>
      </c>
      <c r="N224" s="3">
        <v>0.0</v>
      </c>
      <c r="O224" s="5" t="b">
        <v>1</v>
      </c>
      <c r="P224" s="5" t="b">
        <v>1</v>
      </c>
      <c r="Q224" s="5" t="b">
        <v>0</v>
      </c>
      <c r="R224" s="3">
        <v>0.0</v>
      </c>
      <c r="S224" s="2" t="s">
        <v>35</v>
      </c>
      <c r="T224" s="5" t="b">
        <v>0</v>
      </c>
      <c r="U224" s="3">
        <v>0.0</v>
      </c>
      <c r="V224" s="3">
        <v>0.0</v>
      </c>
      <c r="W224" s="3">
        <v>0.0</v>
      </c>
      <c r="X224" s="3">
        <v>0.0</v>
      </c>
      <c r="Y224" s="3">
        <v>1.0</v>
      </c>
      <c r="Z224" s="3">
        <v>1.0</v>
      </c>
      <c r="AA224" s="2" t="s">
        <v>48</v>
      </c>
      <c r="AB224" s="2" t="s">
        <v>67</v>
      </c>
      <c r="AC224" s="3">
        <v>681.0</v>
      </c>
      <c r="AD224" s="3">
        <v>1494.0</v>
      </c>
      <c r="AE224" s="2" t="s">
        <v>7351</v>
      </c>
      <c r="AF224" s="47" t="s">
        <v>7892</v>
      </c>
      <c r="AG224" s="52" t="str">
        <f t="shared" si="22"/>
        <v>effect</v>
      </c>
      <c r="AH224" s="53" t="s">
        <v>7367</v>
      </c>
      <c r="AI224" s="53" t="s">
        <v>7354</v>
      </c>
      <c r="AJ224" s="53" t="s">
        <v>7354</v>
      </c>
      <c r="AK224" s="47" t="s">
        <v>7427</v>
      </c>
      <c r="AL224" s="54" t="s">
        <v>7356</v>
      </c>
      <c r="AM224" s="53" t="s">
        <v>7351</v>
      </c>
      <c r="AN224" s="53" t="s">
        <v>7354</v>
      </c>
      <c r="AO224" s="53" t="str">
        <f t="shared" si="2"/>
        <v>Header files</v>
      </c>
      <c r="AP224" s="55">
        <v>8.0E-4</v>
      </c>
      <c r="AQ224" s="56">
        <v>92.0</v>
      </c>
      <c r="AR224" s="56">
        <v>70.0</v>
      </c>
      <c r="AS224" s="53"/>
      <c r="AT224" s="53"/>
      <c r="AU224" s="57"/>
      <c r="AV224" s="57"/>
      <c r="AW224" s="53"/>
      <c r="AX224" s="53"/>
    </row>
    <row r="225">
      <c r="A225" s="3">
        <v>1015.0</v>
      </c>
      <c r="B225" s="4" t="s">
        <v>6087</v>
      </c>
      <c r="C225" s="2" t="s">
        <v>6088</v>
      </c>
      <c r="D225" s="2" t="s">
        <v>6089</v>
      </c>
      <c r="E225" s="2" t="s">
        <v>6090</v>
      </c>
      <c r="F225" s="2" t="s">
        <v>6091</v>
      </c>
      <c r="G225" s="17" t="s">
        <v>7393</v>
      </c>
      <c r="H225" s="2" t="s">
        <v>6092</v>
      </c>
      <c r="I225" s="2" t="s">
        <v>6093</v>
      </c>
      <c r="J225" s="2" t="s">
        <v>6094</v>
      </c>
      <c r="K225" s="3">
        <v>19877.0</v>
      </c>
      <c r="L225" s="2" t="s">
        <v>699</v>
      </c>
      <c r="M225" s="3">
        <v>2.0</v>
      </c>
      <c r="N225" s="3">
        <v>0.0</v>
      </c>
      <c r="O225" s="5" t="b">
        <v>1</v>
      </c>
      <c r="P225" s="5" t="b">
        <v>1</v>
      </c>
      <c r="Q225" s="5" t="b">
        <v>0</v>
      </c>
      <c r="R225" s="3">
        <v>0.0</v>
      </c>
      <c r="S225" s="2" t="s">
        <v>35</v>
      </c>
      <c r="T225" s="5" t="b">
        <v>0</v>
      </c>
      <c r="U225" s="3">
        <v>0.0</v>
      </c>
      <c r="V225" s="3">
        <v>0.0</v>
      </c>
      <c r="W225" s="3">
        <v>0.0</v>
      </c>
      <c r="X225" s="3">
        <v>0.0</v>
      </c>
      <c r="Y225" s="3">
        <v>1.0</v>
      </c>
      <c r="Z225" s="3">
        <v>1.0</v>
      </c>
      <c r="AA225" s="2" t="s">
        <v>85</v>
      </c>
      <c r="AB225" s="2" t="s">
        <v>37</v>
      </c>
      <c r="AC225" s="3">
        <v>175.0</v>
      </c>
      <c r="AD225" s="3">
        <v>1353.0</v>
      </c>
      <c r="AE225" s="2" t="s">
        <v>7351</v>
      </c>
      <c r="AF225" s="47" t="s">
        <v>7698</v>
      </c>
      <c r="AG225" s="52" t="str">
        <f t="shared" si="22"/>
        <v>virtual instrument</v>
      </c>
      <c r="AH225" s="53" t="s">
        <v>7363</v>
      </c>
      <c r="AI225" s="53" t="s">
        <v>7354</v>
      </c>
      <c r="AJ225" s="53" t="s">
        <v>7354</v>
      </c>
      <c r="AK225" s="47" t="s">
        <v>7446</v>
      </c>
      <c r="AL225" s="54" t="s">
        <v>7356</v>
      </c>
      <c r="AM225" s="53" t="s">
        <v>7354</v>
      </c>
      <c r="AN225" s="53" t="s">
        <v>7354</v>
      </c>
      <c r="AO225" s="53" t="str">
        <f t="shared" si="2"/>
        <v/>
      </c>
      <c r="AP225" s="55">
        <v>0.025</v>
      </c>
      <c r="AQ225" s="56">
        <v>122.0</v>
      </c>
      <c r="AR225" s="56">
        <v>109.0</v>
      </c>
      <c r="AS225" s="53"/>
      <c r="AT225" s="53"/>
      <c r="AU225" s="57"/>
      <c r="AV225" s="57"/>
      <c r="AW225" s="53"/>
      <c r="AX225" s="53"/>
    </row>
    <row r="226">
      <c r="A226" s="3">
        <v>1019.0</v>
      </c>
      <c r="B226" s="4" t="s">
        <v>6103</v>
      </c>
      <c r="C226" s="2" t="s">
        <v>6104</v>
      </c>
      <c r="D226" s="2" t="s">
        <v>6105</v>
      </c>
      <c r="E226" s="2" t="s">
        <v>6106</v>
      </c>
      <c r="F226" s="2" t="s">
        <v>6107</v>
      </c>
      <c r="G226" s="17" t="s">
        <v>7406</v>
      </c>
      <c r="H226" s="2" t="s">
        <v>6108</v>
      </c>
      <c r="I226" s="2" t="s">
        <v>6109</v>
      </c>
      <c r="J226" s="2" t="s">
        <v>6110</v>
      </c>
      <c r="K226" s="3">
        <v>410816.0</v>
      </c>
      <c r="L226" s="2" t="s">
        <v>278</v>
      </c>
      <c r="M226" s="3">
        <v>2627.0</v>
      </c>
      <c r="N226" s="3">
        <v>67.0</v>
      </c>
      <c r="O226" s="5" t="b">
        <v>1</v>
      </c>
      <c r="P226" s="5" t="b">
        <v>1</v>
      </c>
      <c r="Q226" s="5" t="b">
        <v>0</v>
      </c>
      <c r="R226" s="3">
        <v>341.0</v>
      </c>
      <c r="S226" s="2" t="s">
        <v>47</v>
      </c>
      <c r="T226" s="5" t="b">
        <v>0</v>
      </c>
      <c r="U226" s="3">
        <v>200.0</v>
      </c>
      <c r="V226" s="3">
        <v>2660.0</v>
      </c>
      <c r="W226" s="3">
        <v>1.0</v>
      </c>
      <c r="X226" s="3">
        <v>4330.0</v>
      </c>
      <c r="Y226" s="3">
        <v>4740.0</v>
      </c>
      <c r="Z226" s="3">
        <v>68.0</v>
      </c>
      <c r="AA226" s="2" t="s">
        <v>48</v>
      </c>
      <c r="AB226" s="2" t="s">
        <v>67</v>
      </c>
      <c r="AC226" s="3">
        <v>15.0</v>
      </c>
      <c r="AD226" s="3">
        <v>1818.0</v>
      </c>
      <c r="AE226" s="2" t="s">
        <v>7351</v>
      </c>
      <c r="AF226" s="47" t="s">
        <v>7352</v>
      </c>
      <c r="AG226" s="52" t="str">
        <f t="shared" si="22"/>
        <v>virtual instrument</v>
      </c>
      <c r="AH226" s="53" t="s">
        <v>2440</v>
      </c>
      <c r="AI226" s="53" t="s">
        <v>7351</v>
      </c>
      <c r="AJ226" s="53" t="s">
        <v>7457</v>
      </c>
      <c r="AK226" s="47" t="s">
        <v>7355</v>
      </c>
      <c r="AL226" s="54" t="s">
        <v>7356</v>
      </c>
      <c r="AM226" s="53" t="s">
        <v>7351</v>
      </c>
      <c r="AN226" s="53" t="s">
        <v>7354</v>
      </c>
      <c r="AO226" s="53" t="str">
        <f t="shared" si="2"/>
        <v>Header files</v>
      </c>
      <c r="AP226" s="55">
        <v>0.0734</v>
      </c>
      <c r="AQ226" s="56">
        <v>4087.0</v>
      </c>
      <c r="AR226" s="56">
        <v>3741.0</v>
      </c>
      <c r="AS226" s="53"/>
      <c r="AT226" s="53" t="s">
        <v>7893</v>
      </c>
      <c r="AU226" s="52" t="s">
        <v>7358</v>
      </c>
      <c r="AV226" s="52" t="s">
        <v>7358</v>
      </c>
      <c r="AW226" s="62" t="s">
        <v>7894</v>
      </c>
      <c r="AX226" s="62" t="s">
        <v>7895</v>
      </c>
    </row>
    <row r="227">
      <c r="A227" s="3">
        <v>1025.0</v>
      </c>
      <c r="B227" s="4" t="s">
        <v>6127</v>
      </c>
      <c r="C227" s="2" t="s">
        <v>6128</v>
      </c>
      <c r="D227" s="2" t="s">
        <v>6129</v>
      </c>
      <c r="E227" s="2" t="s">
        <v>6130</v>
      </c>
      <c r="F227" s="2" t="s">
        <v>6131</v>
      </c>
      <c r="G227" s="17" t="s">
        <v>7393</v>
      </c>
      <c r="H227" s="2" t="s">
        <v>6132</v>
      </c>
      <c r="I227" s="2" t="s">
        <v>6133</v>
      </c>
      <c r="J227" s="2" t="s">
        <v>6134</v>
      </c>
      <c r="K227" s="3">
        <v>122733.0</v>
      </c>
      <c r="L227" s="2" t="s">
        <v>46</v>
      </c>
      <c r="M227" s="3">
        <v>940.0</v>
      </c>
      <c r="N227" s="3">
        <v>17.0</v>
      </c>
      <c r="O227" s="5" t="b">
        <v>1</v>
      </c>
      <c r="P227" s="5" t="b">
        <v>1</v>
      </c>
      <c r="Q227" s="5" t="b">
        <v>0</v>
      </c>
      <c r="R227" s="3">
        <v>54.0</v>
      </c>
      <c r="S227" s="2" t="s">
        <v>35</v>
      </c>
      <c r="T227" s="5" t="b">
        <v>0</v>
      </c>
      <c r="U227" s="3">
        <v>18.0</v>
      </c>
      <c r="V227" s="3">
        <v>120.0</v>
      </c>
      <c r="W227" s="3">
        <v>1.0</v>
      </c>
      <c r="X227" s="3">
        <v>169.0</v>
      </c>
      <c r="Y227" s="3">
        <v>345.0</v>
      </c>
      <c r="Z227" s="3">
        <v>8.0</v>
      </c>
      <c r="AA227" s="2" t="s">
        <v>48</v>
      </c>
      <c r="AB227" s="2" t="s">
        <v>37</v>
      </c>
      <c r="AC227" s="3">
        <v>112.0</v>
      </c>
      <c r="AD227" s="3">
        <v>1679.0</v>
      </c>
      <c r="AE227" s="2" t="s">
        <v>7351</v>
      </c>
      <c r="AF227" s="47" t="s">
        <v>7896</v>
      </c>
      <c r="AG227" s="52" t="str">
        <f t="shared" si="22"/>
        <v>effect</v>
      </c>
      <c r="AH227" s="53" t="s">
        <v>2440</v>
      </c>
      <c r="AI227" s="53" t="s">
        <v>7354</v>
      </c>
      <c r="AJ227" s="53" t="s">
        <v>7457</v>
      </c>
      <c r="AK227" s="47" t="s">
        <v>7355</v>
      </c>
      <c r="AL227" s="54" t="s">
        <v>7356</v>
      </c>
      <c r="AM227" s="53" t="s">
        <v>7351</v>
      </c>
      <c r="AN227" s="53" t="s">
        <v>7354</v>
      </c>
      <c r="AO227" s="53" t="str">
        <f t="shared" si="2"/>
        <v>Header files</v>
      </c>
      <c r="AP227" s="55">
        <v>0.024</v>
      </c>
      <c r="AQ227" s="56">
        <v>86.0</v>
      </c>
      <c r="AR227" s="56">
        <v>42.0</v>
      </c>
      <c r="AS227" s="53"/>
      <c r="AT227" s="53" t="s">
        <v>7897</v>
      </c>
      <c r="AU227" s="52" t="s">
        <v>7358</v>
      </c>
      <c r="AV227" s="52" t="s">
        <v>7358</v>
      </c>
      <c r="AW227" s="47" t="s">
        <v>7898</v>
      </c>
      <c r="AX227" s="47" t="s">
        <v>7899</v>
      </c>
    </row>
    <row r="228">
      <c r="A228" s="3">
        <v>1037.0</v>
      </c>
      <c r="B228" s="4" t="s">
        <v>6167</v>
      </c>
      <c r="C228" s="2" t="s">
        <v>6168</v>
      </c>
      <c r="D228" s="2" t="s">
        <v>6169</v>
      </c>
      <c r="E228" s="2" t="s">
        <v>6170</v>
      </c>
      <c r="F228" s="2" t="s">
        <v>6171</v>
      </c>
      <c r="G228" s="17" t="s">
        <v>7378</v>
      </c>
      <c r="H228" s="2" t="s">
        <v>6172</v>
      </c>
      <c r="I228" s="2" t="s">
        <v>6173</v>
      </c>
      <c r="J228" s="2" t="s">
        <v>6174</v>
      </c>
      <c r="K228" s="3">
        <v>4023.0</v>
      </c>
      <c r="L228" s="2" t="s">
        <v>46</v>
      </c>
      <c r="M228" s="3">
        <v>263.0</v>
      </c>
      <c r="N228" s="3">
        <v>0.0</v>
      </c>
      <c r="O228" s="5" t="b">
        <v>1</v>
      </c>
      <c r="P228" s="5" t="b">
        <v>1</v>
      </c>
      <c r="Q228" s="5" t="b">
        <v>0</v>
      </c>
      <c r="R228" s="3">
        <v>26.0</v>
      </c>
      <c r="S228" s="2" t="s">
        <v>47</v>
      </c>
      <c r="T228" s="5" t="b">
        <v>0</v>
      </c>
      <c r="U228" s="3">
        <v>0.0</v>
      </c>
      <c r="V228" s="3">
        <v>0.0</v>
      </c>
      <c r="W228" s="3">
        <v>0.0</v>
      </c>
      <c r="X228" s="3">
        <v>0.0</v>
      </c>
      <c r="Y228" s="3">
        <v>1.0</v>
      </c>
      <c r="Z228" s="3">
        <v>1.0</v>
      </c>
      <c r="AA228" s="2" t="s">
        <v>213</v>
      </c>
      <c r="AB228" s="2" t="s">
        <v>67</v>
      </c>
      <c r="AC228" s="3">
        <v>438.0</v>
      </c>
      <c r="AD228" s="3">
        <v>1020.0</v>
      </c>
      <c r="AE228" s="2" t="s">
        <v>7351</v>
      </c>
      <c r="AF228" s="47" t="s">
        <v>7431</v>
      </c>
      <c r="AG228" s="52" t="str">
        <f t="shared" si="22"/>
        <v>effect</v>
      </c>
      <c r="AH228" s="53" t="s">
        <v>2440</v>
      </c>
      <c r="AI228" s="53" t="s">
        <v>7354</v>
      </c>
      <c r="AJ228" s="53" t="s">
        <v>7354</v>
      </c>
      <c r="AK228" s="47" t="s">
        <v>7900</v>
      </c>
      <c r="AL228" s="54" t="s">
        <v>7356</v>
      </c>
      <c r="AM228" s="53" t="s">
        <v>7351</v>
      </c>
      <c r="AN228" s="53" t="s">
        <v>7354</v>
      </c>
      <c r="AO228" s="53" t="str">
        <f t="shared" si="2"/>
        <v>Header files</v>
      </c>
      <c r="AP228" s="55">
        <v>0.059</v>
      </c>
      <c r="AQ228" s="56">
        <v>1250.0</v>
      </c>
      <c r="AR228" s="56">
        <v>562.0</v>
      </c>
      <c r="AS228" s="53"/>
      <c r="AT228" s="53"/>
      <c r="AU228" s="57"/>
      <c r="AV228" s="57"/>
      <c r="AW228" s="53"/>
      <c r="AX228" s="53"/>
    </row>
    <row r="229">
      <c r="A229" s="3">
        <v>1038.0</v>
      </c>
      <c r="B229" s="4" t="s">
        <v>6175</v>
      </c>
      <c r="C229" s="2" t="s">
        <v>6176</v>
      </c>
      <c r="D229" s="2" t="s">
        <v>6177</v>
      </c>
      <c r="E229" s="2" t="s">
        <v>6178</v>
      </c>
      <c r="F229" s="2" t="s">
        <v>6179</v>
      </c>
      <c r="G229" s="17" t="s">
        <v>7361</v>
      </c>
      <c r="H229" s="2" t="s">
        <v>6180</v>
      </c>
      <c r="I229" s="2" t="s">
        <v>6181</v>
      </c>
      <c r="J229" s="2" t="s">
        <v>6182</v>
      </c>
      <c r="K229" s="3">
        <v>12969.0</v>
      </c>
      <c r="L229" s="2" t="s">
        <v>46</v>
      </c>
      <c r="M229" s="3">
        <v>217.0</v>
      </c>
      <c r="N229" s="3">
        <v>0.0</v>
      </c>
      <c r="O229" s="5" t="b">
        <v>1</v>
      </c>
      <c r="P229" s="5" t="b">
        <v>1</v>
      </c>
      <c r="Q229" s="5" t="b">
        <v>1</v>
      </c>
      <c r="R229" s="3">
        <v>13.0</v>
      </c>
      <c r="S229" s="2" t="s">
        <v>35</v>
      </c>
      <c r="T229" s="5" t="b">
        <v>0</v>
      </c>
      <c r="U229" s="3">
        <v>0.0</v>
      </c>
      <c r="V229" s="3">
        <v>0.0</v>
      </c>
      <c r="W229" s="3">
        <v>0.0</v>
      </c>
      <c r="X229" s="3">
        <v>0.0</v>
      </c>
      <c r="Y229" s="3">
        <v>1.0</v>
      </c>
      <c r="Z229" s="3">
        <v>1.0</v>
      </c>
      <c r="AA229" s="2" t="s">
        <v>48</v>
      </c>
      <c r="AB229" s="2" t="s">
        <v>37</v>
      </c>
      <c r="AC229" s="3">
        <v>38.0</v>
      </c>
      <c r="AD229" s="3">
        <v>952.0</v>
      </c>
      <c r="AE229" s="2" t="s">
        <v>7351</v>
      </c>
      <c r="AF229" s="47" t="s">
        <v>7643</v>
      </c>
      <c r="AG229" s="52" t="str">
        <f t="shared" si="22"/>
        <v>effect</v>
      </c>
      <c r="AH229" s="53" t="s">
        <v>2440</v>
      </c>
      <c r="AI229" s="53" t="s">
        <v>7351</v>
      </c>
      <c r="AJ229" s="53" t="s">
        <v>7354</v>
      </c>
      <c r="AK229" s="47" t="s">
        <v>7355</v>
      </c>
      <c r="AL229" s="54" t="s">
        <v>7356</v>
      </c>
      <c r="AM229" s="53" t="s">
        <v>7351</v>
      </c>
      <c r="AN229" s="53" t="s">
        <v>7354</v>
      </c>
      <c r="AO229" s="53" t="str">
        <f t="shared" si="2"/>
        <v>Header files</v>
      </c>
      <c r="AP229" s="55">
        <v>0.108</v>
      </c>
      <c r="AQ229" s="56">
        <v>84.0</v>
      </c>
      <c r="AR229" s="56">
        <v>20.0</v>
      </c>
      <c r="AS229" s="53"/>
      <c r="AT229" s="53"/>
      <c r="AU229" s="57"/>
      <c r="AV229" s="57"/>
      <c r="AW229" s="53"/>
      <c r="AX229" s="53"/>
    </row>
    <row r="230">
      <c r="A230" s="3">
        <v>1041.0</v>
      </c>
      <c r="B230" s="4" t="s">
        <v>6183</v>
      </c>
      <c r="C230" s="2" t="s">
        <v>6184</v>
      </c>
      <c r="D230" s="2" t="s">
        <v>6185</v>
      </c>
      <c r="E230" s="2" t="s">
        <v>6186</v>
      </c>
      <c r="F230" s="2" t="s">
        <v>6187</v>
      </c>
      <c r="G230" s="17" t="s">
        <v>7378</v>
      </c>
      <c r="H230" s="2" t="s">
        <v>6188</v>
      </c>
      <c r="I230" s="2" t="s">
        <v>6189</v>
      </c>
      <c r="J230" s="2" t="s">
        <v>6190</v>
      </c>
      <c r="K230" s="3">
        <v>13218.0</v>
      </c>
      <c r="L230" s="2" t="s">
        <v>46</v>
      </c>
      <c r="M230" s="3">
        <v>141.0</v>
      </c>
      <c r="N230" s="3">
        <v>0.0</v>
      </c>
      <c r="O230" s="5" t="b">
        <v>1</v>
      </c>
      <c r="P230" s="5" t="b">
        <v>1</v>
      </c>
      <c r="Q230" s="5" t="b">
        <v>0</v>
      </c>
      <c r="R230" s="3">
        <v>15.0</v>
      </c>
      <c r="S230" s="2" t="s">
        <v>35</v>
      </c>
      <c r="T230" s="5" t="b">
        <v>0</v>
      </c>
      <c r="U230" s="3">
        <v>0.0</v>
      </c>
      <c r="V230" s="3">
        <v>0.0</v>
      </c>
      <c r="W230" s="3">
        <v>0.0</v>
      </c>
      <c r="X230" s="3">
        <v>0.0</v>
      </c>
      <c r="Y230" s="3">
        <v>1.0</v>
      </c>
      <c r="Z230" s="3">
        <v>1.0</v>
      </c>
      <c r="AA230" s="2" t="s">
        <v>48</v>
      </c>
      <c r="AB230" s="2" t="s">
        <v>37</v>
      </c>
      <c r="AC230" s="3">
        <v>380.0</v>
      </c>
      <c r="AD230" s="3">
        <v>1223.0</v>
      </c>
      <c r="AE230" s="2" t="s">
        <v>7351</v>
      </c>
      <c r="AF230" s="47" t="s">
        <v>7901</v>
      </c>
      <c r="AG230" s="52" t="str">
        <f t="shared" si="22"/>
        <v>effect</v>
      </c>
      <c r="AH230" s="53" t="s">
        <v>2440</v>
      </c>
      <c r="AI230" s="53" t="s">
        <v>7354</v>
      </c>
      <c r="AJ230" s="53" t="s">
        <v>7354</v>
      </c>
      <c r="AK230" s="47" t="s">
        <v>7355</v>
      </c>
      <c r="AL230" s="54" t="s">
        <v>7356</v>
      </c>
      <c r="AM230" s="53" t="s">
        <v>7351</v>
      </c>
      <c r="AN230" s="53" t="s">
        <v>7354</v>
      </c>
      <c r="AO230" s="53" t="str">
        <f t="shared" si="2"/>
        <v>Header files</v>
      </c>
      <c r="AP230" s="55">
        <v>0.1322</v>
      </c>
      <c r="AQ230" s="63"/>
      <c r="AR230" s="63"/>
      <c r="AS230" s="53"/>
      <c r="AT230" s="53"/>
      <c r="AU230" s="57"/>
      <c r="AV230" s="57"/>
      <c r="AW230" s="53"/>
      <c r="AX230" s="53"/>
    </row>
    <row r="231">
      <c r="A231" s="3">
        <v>1047.0</v>
      </c>
      <c r="B231" s="4" t="s">
        <v>6199</v>
      </c>
      <c r="C231" s="2" t="s">
        <v>6200</v>
      </c>
      <c r="D231" s="2" t="s">
        <v>6201</v>
      </c>
      <c r="E231" s="2" t="s">
        <v>6202</v>
      </c>
      <c r="F231" s="2" t="s">
        <v>6203</v>
      </c>
      <c r="G231" s="17" t="s">
        <v>7378</v>
      </c>
      <c r="H231" s="2" t="s">
        <v>6204</v>
      </c>
      <c r="I231" s="2" t="s">
        <v>6205</v>
      </c>
      <c r="J231" s="2" t="s">
        <v>6206</v>
      </c>
      <c r="K231" s="3">
        <v>105411.0</v>
      </c>
      <c r="L231" s="2" t="s">
        <v>46</v>
      </c>
      <c r="M231" s="3">
        <v>91.0</v>
      </c>
      <c r="N231" s="3">
        <v>7.0</v>
      </c>
      <c r="O231" s="5" t="b">
        <v>1</v>
      </c>
      <c r="P231" s="5" t="b">
        <v>1</v>
      </c>
      <c r="Q231" s="5" t="b">
        <v>0</v>
      </c>
      <c r="R231" s="3">
        <v>5.0</v>
      </c>
      <c r="S231" s="2" t="s">
        <v>35</v>
      </c>
      <c r="T231" s="5" t="b">
        <v>0</v>
      </c>
      <c r="U231" s="3">
        <v>10.0</v>
      </c>
      <c r="V231" s="3">
        <v>15.0</v>
      </c>
      <c r="W231" s="3">
        <v>2.0</v>
      </c>
      <c r="X231" s="3">
        <v>28.0</v>
      </c>
      <c r="Y231" s="3">
        <v>319.0</v>
      </c>
      <c r="Z231" s="3">
        <v>2.0</v>
      </c>
      <c r="AA231" s="2" t="s">
        <v>48</v>
      </c>
      <c r="AB231" s="2" t="s">
        <v>37</v>
      </c>
      <c r="AC231" s="3">
        <v>193.0</v>
      </c>
      <c r="AD231" s="3">
        <v>1032.0</v>
      </c>
      <c r="AE231" s="2" t="s">
        <v>7351</v>
      </c>
      <c r="AF231" s="47" t="s">
        <v>7352</v>
      </c>
      <c r="AG231" s="52" t="str">
        <f t="shared" si="22"/>
        <v>virtual instrument</v>
      </c>
      <c r="AH231" s="53" t="s">
        <v>2440</v>
      </c>
      <c r="AI231" s="53" t="s">
        <v>7351</v>
      </c>
      <c r="AJ231" s="53" t="s">
        <v>7457</v>
      </c>
      <c r="AK231" s="47" t="s">
        <v>7355</v>
      </c>
      <c r="AL231" s="54" t="s">
        <v>7356</v>
      </c>
      <c r="AM231" s="53" t="s">
        <v>7351</v>
      </c>
      <c r="AN231" s="53" t="s">
        <v>7354</v>
      </c>
      <c r="AO231" s="53" t="str">
        <f t="shared" si="2"/>
        <v>Header files</v>
      </c>
      <c r="AP231" s="55">
        <v>0.1024</v>
      </c>
      <c r="AQ231" s="56">
        <v>64.0</v>
      </c>
      <c r="AR231" s="56">
        <v>51.0</v>
      </c>
      <c r="AS231" s="53"/>
      <c r="AT231" s="53" t="s">
        <v>7902</v>
      </c>
      <c r="AU231" s="52" t="s">
        <v>7358</v>
      </c>
      <c r="AV231" s="52" t="s">
        <v>7358</v>
      </c>
      <c r="AW231" s="47" t="s">
        <v>7903</v>
      </c>
      <c r="AX231" s="47" t="s">
        <v>7620</v>
      </c>
    </row>
    <row r="232">
      <c r="A232" s="3">
        <v>1056.0</v>
      </c>
      <c r="B232" s="4" t="s">
        <v>6207</v>
      </c>
      <c r="C232" s="2" t="s">
        <v>6208</v>
      </c>
      <c r="D232" s="2" t="s">
        <v>6209</v>
      </c>
      <c r="E232" s="2" t="s">
        <v>6210</v>
      </c>
      <c r="F232" s="2" t="s">
        <v>6211</v>
      </c>
      <c r="G232" s="17" t="s">
        <v>7361</v>
      </c>
      <c r="H232" s="2" t="s">
        <v>6212</v>
      </c>
      <c r="I232" s="2" t="s">
        <v>6213</v>
      </c>
      <c r="J232" s="2" t="s">
        <v>6214</v>
      </c>
      <c r="K232" s="3">
        <v>2857.0</v>
      </c>
      <c r="L232" s="2" t="s">
        <v>278</v>
      </c>
      <c r="M232" s="3">
        <v>66.0</v>
      </c>
      <c r="N232" s="3">
        <v>0.0</v>
      </c>
      <c r="O232" s="5" t="b">
        <v>1</v>
      </c>
      <c r="P232" s="5" t="b">
        <v>1</v>
      </c>
      <c r="Q232" s="5" t="b">
        <v>0</v>
      </c>
      <c r="R232" s="3">
        <v>6.0</v>
      </c>
      <c r="S232" s="2" t="s">
        <v>35</v>
      </c>
      <c r="T232" s="5" t="b">
        <v>0</v>
      </c>
      <c r="U232" s="3">
        <v>0.0</v>
      </c>
      <c r="V232" s="3">
        <v>0.0</v>
      </c>
      <c r="W232" s="3">
        <v>0.0</v>
      </c>
      <c r="X232" s="3">
        <v>0.0</v>
      </c>
      <c r="Y232" s="3">
        <v>1.0</v>
      </c>
      <c r="Z232" s="3">
        <v>1.0</v>
      </c>
      <c r="AA232" s="2" t="s">
        <v>95</v>
      </c>
      <c r="AB232" s="2" t="s">
        <v>37</v>
      </c>
      <c r="AC232" s="3">
        <v>46.0</v>
      </c>
      <c r="AD232" s="3">
        <v>728.0</v>
      </c>
      <c r="AE232" s="2" t="s">
        <v>7351</v>
      </c>
      <c r="AF232" s="47" t="s">
        <v>7904</v>
      </c>
      <c r="AG232" s="52" t="str">
        <f t="shared" si="22"/>
        <v>effect</v>
      </c>
      <c r="AH232" s="53" t="s">
        <v>2440</v>
      </c>
      <c r="AI232" s="53" t="s">
        <v>7351</v>
      </c>
      <c r="AJ232" s="53" t="s">
        <v>7354</v>
      </c>
      <c r="AK232" s="47" t="s">
        <v>7355</v>
      </c>
      <c r="AL232" s="54" t="s">
        <v>7356</v>
      </c>
      <c r="AM232" s="53" t="s">
        <v>7351</v>
      </c>
      <c r="AN232" s="53" t="s">
        <v>7351</v>
      </c>
      <c r="AO232" s="53" t="str">
        <f t="shared" si="2"/>
        <v>Both</v>
      </c>
      <c r="AP232" s="55">
        <v>0.0748</v>
      </c>
      <c r="AQ232" s="56">
        <v>178.0</v>
      </c>
      <c r="AR232" s="56">
        <v>148.0</v>
      </c>
      <c r="AS232" s="53"/>
      <c r="AT232" s="53"/>
      <c r="AU232" s="57"/>
      <c r="AV232" s="57"/>
      <c r="AW232" s="53"/>
      <c r="AX232" s="53"/>
    </row>
    <row r="233">
      <c r="A233" s="3">
        <v>1068.0</v>
      </c>
      <c r="B233" s="4" t="s">
        <v>6223</v>
      </c>
      <c r="C233" s="2" t="s">
        <v>6224</v>
      </c>
      <c r="D233" s="2" t="s">
        <v>6225</v>
      </c>
      <c r="E233" s="2" t="s">
        <v>6226</v>
      </c>
      <c r="F233" s="2" t="s">
        <v>6227</v>
      </c>
      <c r="G233" s="17" t="s">
        <v>7406</v>
      </c>
      <c r="H233" s="2" t="s">
        <v>6228</v>
      </c>
      <c r="I233" s="2" t="s">
        <v>6229</v>
      </c>
      <c r="J233" s="2" t="s">
        <v>6230</v>
      </c>
      <c r="K233" s="3">
        <v>7029.0</v>
      </c>
      <c r="L233" s="2" t="s">
        <v>46</v>
      </c>
      <c r="M233" s="3">
        <v>45.0</v>
      </c>
      <c r="N233" s="3">
        <v>0.0</v>
      </c>
      <c r="O233" s="5" t="b">
        <v>1</v>
      </c>
      <c r="P233" s="5" t="b">
        <v>1</v>
      </c>
      <c r="Q233" s="5" t="b">
        <v>0</v>
      </c>
      <c r="R233" s="3">
        <v>3.0</v>
      </c>
      <c r="S233" s="2" t="s">
        <v>35</v>
      </c>
      <c r="T233" s="5" t="b">
        <v>0</v>
      </c>
      <c r="U233" s="3">
        <v>0.0</v>
      </c>
      <c r="V233" s="3">
        <v>0.0</v>
      </c>
      <c r="W233" s="3">
        <v>0.0</v>
      </c>
      <c r="X233" s="3">
        <v>0.0</v>
      </c>
      <c r="Y233" s="3">
        <v>1.0</v>
      </c>
      <c r="Z233" s="3">
        <v>1.0</v>
      </c>
      <c r="AA233" s="2" t="s">
        <v>48</v>
      </c>
      <c r="AB233" s="2" t="s">
        <v>67</v>
      </c>
      <c r="AC233" s="3">
        <v>1208.0</v>
      </c>
      <c r="AD233" s="3">
        <v>1804.0</v>
      </c>
      <c r="AE233" s="2" t="s">
        <v>7351</v>
      </c>
      <c r="AF233" s="47" t="s">
        <v>7366</v>
      </c>
      <c r="AG233" s="52" t="str">
        <f t="shared" si="22"/>
        <v>effect</v>
      </c>
      <c r="AH233" s="53" t="s">
        <v>2440</v>
      </c>
      <c r="AI233" s="53" t="s">
        <v>7351</v>
      </c>
      <c r="AJ233" s="53" t="s">
        <v>7354</v>
      </c>
      <c r="AK233" s="47" t="s">
        <v>7427</v>
      </c>
      <c r="AL233" s="54" t="s">
        <v>7356</v>
      </c>
      <c r="AM233" s="53" t="s">
        <v>7351</v>
      </c>
      <c r="AN233" s="53" t="s">
        <v>7354</v>
      </c>
      <c r="AO233" s="53" t="str">
        <f t="shared" si="2"/>
        <v>Header files</v>
      </c>
      <c r="AP233" s="55">
        <v>0.1047</v>
      </c>
      <c r="AQ233" s="56">
        <v>198.0</v>
      </c>
      <c r="AR233" s="56">
        <v>102.0</v>
      </c>
      <c r="AS233" s="53"/>
      <c r="AT233" s="53"/>
      <c r="AU233" s="57"/>
      <c r="AV233" s="57"/>
      <c r="AW233" s="53"/>
      <c r="AX233" s="53"/>
    </row>
    <row r="234">
      <c r="A234" s="3">
        <v>1074.0</v>
      </c>
      <c r="B234" s="4" t="s">
        <v>6238</v>
      </c>
      <c r="C234" s="2" t="s">
        <v>6239</v>
      </c>
      <c r="D234" s="2" t="s">
        <v>6240</v>
      </c>
      <c r="E234" s="2" t="s">
        <v>623</v>
      </c>
      <c r="F234" s="2" t="s">
        <v>624</v>
      </c>
      <c r="G234" s="17" t="s">
        <v>7378</v>
      </c>
      <c r="H234" s="2" t="s">
        <v>6241</v>
      </c>
      <c r="I234" s="2" t="s">
        <v>6242</v>
      </c>
      <c r="J234" s="2" t="s">
        <v>6243</v>
      </c>
      <c r="K234" s="3">
        <v>10253.0</v>
      </c>
      <c r="L234" s="2" t="s">
        <v>46</v>
      </c>
      <c r="M234" s="3">
        <v>35.0</v>
      </c>
      <c r="N234" s="3">
        <v>0.0</v>
      </c>
      <c r="O234" s="5" t="b">
        <v>1</v>
      </c>
      <c r="P234" s="5" t="b">
        <v>1</v>
      </c>
      <c r="Q234" s="5" t="b">
        <v>0</v>
      </c>
      <c r="R234" s="3">
        <v>12.0</v>
      </c>
      <c r="S234" s="2" t="s">
        <v>35</v>
      </c>
      <c r="T234" s="5" t="b">
        <v>0</v>
      </c>
      <c r="U234" s="3">
        <v>0.0</v>
      </c>
      <c r="V234" s="3">
        <v>0.0</v>
      </c>
      <c r="W234" s="3">
        <v>0.0</v>
      </c>
      <c r="X234" s="3">
        <v>0.0</v>
      </c>
      <c r="Y234" s="3">
        <v>1.0</v>
      </c>
      <c r="Z234" s="3">
        <v>1.0</v>
      </c>
      <c r="AA234" s="2" t="s">
        <v>48</v>
      </c>
      <c r="AB234" s="2" t="s">
        <v>37</v>
      </c>
      <c r="AC234" s="3">
        <v>381.0</v>
      </c>
      <c r="AD234" s="3">
        <v>1032.0</v>
      </c>
      <c r="AE234" s="2" t="s">
        <v>7351</v>
      </c>
      <c r="AF234" s="47" t="s">
        <v>7352</v>
      </c>
      <c r="AG234" s="52" t="str">
        <f t="shared" si="22"/>
        <v>virtual instrument</v>
      </c>
      <c r="AH234" s="53" t="s">
        <v>2440</v>
      </c>
      <c r="AI234" s="53" t="s">
        <v>7354</v>
      </c>
      <c r="AJ234" s="53" t="s">
        <v>7354</v>
      </c>
      <c r="AK234" s="47" t="s">
        <v>7355</v>
      </c>
      <c r="AL234" s="54" t="s">
        <v>7356</v>
      </c>
      <c r="AM234" s="53" t="s">
        <v>7351</v>
      </c>
      <c r="AN234" s="53" t="s">
        <v>7354</v>
      </c>
      <c r="AO234" s="53" t="str">
        <f t="shared" si="2"/>
        <v>Header files</v>
      </c>
      <c r="AP234" s="64">
        <v>0.1208</v>
      </c>
      <c r="AQ234" s="56">
        <v>66.0</v>
      </c>
      <c r="AR234" s="56">
        <v>64.0</v>
      </c>
      <c r="AS234" s="53"/>
      <c r="AT234" s="53"/>
      <c r="AU234" s="57"/>
      <c r="AV234" s="57"/>
      <c r="AW234" s="53"/>
      <c r="AX234" s="53"/>
    </row>
    <row r="235">
      <c r="A235" s="3">
        <v>1075.0</v>
      </c>
      <c r="B235" s="4" t="s">
        <v>6244</v>
      </c>
      <c r="C235" s="2" t="s">
        <v>6245</v>
      </c>
      <c r="D235" s="2" t="s">
        <v>6246</v>
      </c>
      <c r="E235" s="2" t="s">
        <v>6247</v>
      </c>
      <c r="F235" s="2" t="s">
        <v>6248</v>
      </c>
      <c r="G235" s="17" t="s">
        <v>7596</v>
      </c>
      <c r="H235" s="2" t="s">
        <v>6249</v>
      </c>
      <c r="I235" s="2" t="s">
        <v>6250</v>
      </c>
      <c r="J235" s="2" t="s">
        <v>6251</v>
      </c>
      <c r="K235" s="3">
        <v>2377.0</v>
      </c>
      <c r="L235" s="2" t="s">
        <v>3691</v>
      </c>
      <c r="M235" s="3">
        <v>33.0</v>
      </c>
      <c r="N235" s="3">
        <v>0.0</v>
      </c>
      <c r="O235" s="5" t="b">
        <v>1</v>
      </c>
      <c r="P235" s="5" t="b">
        <v>1</v>
      </c>
      <c r="Q235" s="5" t="b">
        <v>0</v>
      </c>
      <c r="R235" s="3">
        <v>4.0</v>
      </c>
      <c r="S235" s="2" t="s">
        <v>35</v>
      </c>
      <c r="T235" s="5" t="b">
        <v>0</v>
      </c>
      <c r="U235" s="3">
        <v>0.0</v>
      </c>
      <c r="V235" s="3">
        <v>0.0</v>
      </c>
      <c r="W235" s="3">
        <v>0.0</v>
      </c>
      <c r="X235" s="3">
        <v>0.0</v>
      </c>
      <c r="Y235" s="3">
        <v>1.0</v>
      </c>
      <c r="Z235" s="3">
        <v>1.0</v>
      </c>
      <c r="AA235" s="2" t="s">
        <v>85</v>
      </c>
      <c r="AB235" s="2" t="s">
        <v>37</v>
      </c>
      <c r="AC235" s="3">
        <v>672.0</v>
      </c>
      <c r="AD235" s="3">
        <v>3852.0</v>
      </c>
      <c r="AE235" s="2" t="s">
        <v>7351</v>
      </c>
      <c r="AF235" s="47" t="s">
        <v>7905</v>
      </c>
      <c r="AG235" s="47" t="s">
        <v>7528</v>
      </c>
      <c r="AH235" s="53" t="s">
        <v>7906</v>
      </c>
      <c r="AI235" s="53" t="s">
        <v>7351</v>
      </c>
      <c r="AJ235" s="53" t="s">
        <v>7354</v>
      </c>
      <c r="AK235" s="47" t="s">
        <v>7755</v>
      </c>
      <c r="AL235" s="54" t="s">
        <v>7356</v>
      </c>
      <c r="AM235" s="53" t="s">
        <v>7354</v>
      </c>
      <c r="AN235" s="53" t="s">
        <v>7354</v>
      </c>
      <c r="AO235" s="53" t="str">
        <f t="shared" si="2"/>
        <v/>
      </c>
      <c r="AP235" s="55">
        <v>0.0587</v>
      </c>
      <c r="AQ235" s="56">
        <v>572.0</v>
      </c>
      <c r="AR235" s="56">
        <v>547.0</v>
      </c>
      <c r="AS235" s="47" t="s">
        <v>7907</v>
      </c>
      <c r="AT235" s="53"/>
      <c r="AU235" s="57"/>
      <c r="AV235" s="57"/>
      <c r="AW235" s="53"/>
      <c r="AX235" s="53"/>
    </row>
    <row r="236">
      <c r="A236" s="3">
        <v>1079.0</v>
      </c>
      <c r="B236" s="4" t="s">
        <v>6252</v>
      </c>
      <c r="C236" s="2" t="s">
        <v>6253</v>
      </c>
      <c r="D236" s="2" t="s">
        <v>6254</v>
      </c>
      <c r="E236" s="2" t="s">
        <v>6255</v>
      </c>
      <c r="F236" s="2" t="s">
        <v>6256</v>
      </c>
      <c r="G236" s="17" t="s">
        <v>7350</v>
      </c>
      <c r="H236" s="2" t="s">
        <v>6257</v>
      </c>
      <c r="I236" s="2" t="s">
        <v>6258</v>
      </c>
      <c r="J236" s="2" t="s">
        <v>6259</v>
      </c>
      <c r="K236" s="3">
        <v>627.0</v>
      </c>
      <c r="L236" s="2" t="s">
        <v>6260</v>
      </c>
      <c r="M236" s="3">
        <v>28.0</v>
      </c>
      <c r="N236" s="3">
        <v>0.0</v>
      </c>
      <c r="O236" s="5" t="b">
        <v>1</v>
      </c>
      <c r="P236" s="5" t="b">
        <v>1</v>
      </c>
      <c r="Q236" s="5" t="b">
        <v>0</v>
      </c>
      <c r="R236" s="3">
        <v>1.0</v>
      </c>
      <c r="S236" s="2" t="s">
        <v>47</v>
      </c>
      <c r="T236" s="5" t="b">
        <v>0</v>
      </c>
      <c r="U236" s="3">
        <v>0.0</v>
      </c>
      <c r="V236" s="3">
        <v>0.0</v>
      </c>
      <c r="W236" s="3">
        <v>0.0</v>
      </c>
      <c r="X236" s="3">
        <v>0.0</v>
      </c>
      <c r="Y236" s="3">
        <v>1.0</v>
      </c>
      <c r="Z236" s="3">
        <v>1.0</v>
      </c>
      <c r="AA236" s="2" t="s">
        <v>48</v>
      </c>
      <c r="AB236" s="2" t="s">
        <v>37</v>
      </c>
      <c r="AC236" s="3">
        <v>83.0</v>
      </c>
      <c r="AD236" s="3">
        <v>309.0</v>
      </c>
      <c r="AE236" s="2" t="s">
        <v>7351</v>
      </c>
      <c r="AF236" s="47" t="s">
        <v>7366</v>
      </c>
      <c r="AG236" s="47" t="s">
        <v>7528</v>
      </c>
      <c r="AH236" s="53" t="s">
        <v>2440</v>
      </c>
      <c r="AI236" s="53" t="s">
        <v>7354</v>
      </c>
      <c r="AJ236" s="53" t="s">
        <v>7354</v>
      </c>
      <c r="AK236" s="47" t="s">
        <v>7355</v>
      </c>
      <c r="AL236" s="54" t="s">
        <v>7356</v>
      </c>
      <c r="AM236" s="53" t="s">
        <v>7351</v>
      </c>
      <c r="AN236" s="53" t="s">
        <v>7354</v>
      </c>
      <c r="AO236" s="53" t="str">
        <f t="shared" si="2"/>
        <v>Header files</v>
      </c>
      <c r="AP236" s="55">
        <v>0.1288</v>
      </c>
      <c r="AQ236" s="56">
        <v>47.0</v>
      </c>
      <c r="AR236" s="56">
        <v>32.0</v>
      </c>
      <c r="AS236" s="53"/>
      <c r="AT236" s="53"/>
      <c r="AU236" s="57"/>
      <c r="AV236" s="57"/>
      <c r="AW236" s="53"/>
      <c r="AX236" s="53"/>
    </row>
    <row r="237">
      <c r="A237" s="3">
        <v>1081.0</v>
      </c>
      <c r="B237" s="4" t="s">
        <v>6261</v>
      </c>
      <c r="C237" s="2" t="s">
        <v>6262</v>
      </c>
      <c r="D237" s="2" t="s">
        <v>6263</v>
      </c>
      <c r="E237" s="2" t="s">
        <v>6264</v>
      </c>
      <c r="F237" s="2" t="s">
        <v>6265</v>
      </c>
      <c r="G237" s="17" t="s">
        <v>7361</v>
      </c>
      <c r="H237" s="2" t="s">
        <v>6266</v>
      </c>
      <c r="I237" s="2" t="s">
        <v>6267</v>
      </c>
      <c r="J237" s="2" t="s">
        <v>6268</v>
      </c>
      <c r="K237" s="3">
        <v>178.0</v>
      </c>
      <c r="L237" s="2" t="s">
        <v>46</v>
      </c>
      <c r="M237" s="3">
        <v>27.0</v>
      </c>
      <c r="N237" s="3">
        <v>0.0</v>
      </c>
      <c r="O237" s="5" t="b">
        <v>1</v>
      </c>
      <c r="P237" s="5" t="b">
        <v>1</v>
      </c>
      <c r="Q237" s="5" t="b">
        <v>0</v>
      </c>
      <c r="R237" s="3">
        <v>2.0</v>
      </c>
      <c r="S237" s="2" t="s">
        <v>35</v>
      </c>
      <c r="T237" s="5" t="b">
        <v>0</v>
      </c>
      <c r="U237" s="3">
        <v>0.0</v>
      </c>
      <c r="V237" s="3">
        <v>0.0</v>
      </c>
      <c r="W237" s="3">
        <v>0.0</v>
      </c>
      <c r="X237" s="3">
        <v>0.0</v>
      </c>
      <c r="Y237" s="3">
        <v>1.0</v>
      </c>
      <c r="Z237" s="3">
        <v>1.0</v>
      </c>
      <c r="AA237" s="2" t="s">
        <v>48</v>
      </c>
      <c r="AB237" s="2" t="s">
        <v>37</v>
      </c>
      <c r="AC237" s="3">
        <v>589.0</v>
      </c>
      <c r="AD237" s="3">
        <v>662.0</v>
      </c>
      <c r="AE237" s="2" t="s">
        <v>7351</v>
      </c>
      <c r="AF237" s="47" t="s">
        <v>7908</v>
      </c>
      <c r="AG237" s="52" t="str">
        <f t="shared" ref="AG237:AG238" si="23">LEFT(AF237,FIND(" -",AF237)-1)</f>
        <v>effect</v>
      </c>
      <c r="AH237" s="53" t="s">
        <v>7363</v>
      </c>
      <c r="AI237" s="53" t="s">
        <v>7354</v>
      </c>
      <c r="AJ237" s="53" t="s">
        <v>7354</v>
      </c>
      <c r="AK237" s="47" t="s">
        <v>7355</v>
      </c>
      <c r="AL237" s="54" t="s">
        <v>7356</v>
      </c>
      <c r="AM237" s="53" t="s">
        <v>7351</v>
      </c>
      <c r="AN237" s="53" t="s">
        <v>7354</v>
      </c>
      <c r="AO237" s="53" t="str">
        <f t="shared" si="2"/>
        <v>Header files</v>
      </c>
      <c r="AP237" s="55">
        <v>0.251</v>
      </c>
      <c r="AQ237" s="56">
        <v>95.0</v>
      </c>
      <c r="AR237" s="56">
        <v>74.0</v>
      </c>
      <c r="AS237" s="53"/>
      <c r="AT237" s="53"/>
      <c r="AU237" s="57"/>
      <c r="AV237" s="57"/>
      <c r="AW237" s="53"/>
      <c r="AX237" s="53"/>
    </row>
    <row r="238">
      <c r="A238" s="3">
        <v>1082.0</v>
      </c>
      <c r="B238" s="4" t="s">
        <v>6269</v>
      </c>
      <c r="C238" s="2" t="s">
        <v>6270</v>
      </c>
      <c r="D238" s="2" t="s">
        <v>6271</v>
      </c>
      <c r="E238" s="2" t="s">
        <v>6272</v>
      </c>
      <c r="F238" s="2" t="s">
        <v>6273</v>
      </c>
      <c r="G238" s="17" t="s">
        <v>7350</v>
      </c>
      <c r="H238" s="2" t="s">
        <v>6274</v>
      </c>
      <c r="I238" s="2" t="s">
        <v>6275</v>
      </c>
      <c r="J238" s="2" t="s">
        <v>6276</v>
      </c>
      <c r="K238" s="3">
        <v>465.0</v>
      </c>
      <c r="L238" s="2" t="s">
        <v>46</v>
      </c>
      <c r="M238" s="3">
        <v>25.0</v>
      </c>
      <c r="N238" s="3">
        <v>0.0</v>
      </c>
      <c r="O238" s="5" t="b">
        <v>1</v>
      </c>
      <c r="P238" s="5" t="b">
        <v>1</v>
      </c>
      <c r="Q238" s="5" t="b">
        <v>0</v>
      </c>
      <c r="R238" s="3">
        <v>0.0</v>
      </c>
      <c r="S238" s="2" t="s">
        <v>47</v>
      </c>
      <c r="T238" s="5" t="b">
        <v>0</v>
      </c>
      <c r="U238" s="3">
        <v>0.0</v>
      </c>
      <c r="V238" s="3">
        <v>0.0</v>
      </c>
      <c r="W238" s="3">
        <v>0.0</v>
      </c>
      <c r="X238" s="3">
        <v>0.0</v>
      </c>
      <c r="Y238" s="3">
        <v>1.0</v>
      </c>
      <c r="Z238" s="3">
        <v>1.0</v>
      </c>
      <c r="AA238" s="2" t="s">
        <v>48</v>
      </c>
      <c r="AB238" s="2" t="s">
        <v>37</v>
      </c>
      <c r="AC238" s="3">
        <v>100.0</v>
      </c>
      <c r="AD238" s="3">
        <v>302.0</v>
      </c>
      <c r="AE238" s="2" t="s">
        <v>7351</v>
      </c>
      <c r="AF238" s="47" t="s">
        <v>7366</v>
      </c>
      <c r="AG238" s="52" t="str">
        <f t="shared" si="23"/>
        <v>effect</v>
      </c>
      <c r="AH238" s="53" t="s">
        <v>2440</v>
      </c>
      <c r="AI238" s="53" t="s">
        <v>7354</v>
      </c>
      <c r="AJ238" s="53" t="s">
        <v>7354</v>
      </c>
      <c r="AK238" s="47" t="s">
        <v>7582</v>
      </c>
      <c r="AL238" s="54" t="s">
        <v>7356</v>
      </c>
      <c r="AM238" s="53" t="s">
        <v>7351</v>
      </c>
      <c r="AN238" s="53" t="s">
        <v>7354</v>
      </c>
      <c r="AO238" s="53" t="str">
        <f t="shared" si="2"/>
        <v>Header files</v>
      </c>
      <c r="AP238" s="55">
        <v>0.017</v>
      </c>
      <c r="AQ238" s="56">
        <v>383.0</v>
      </c>
      <c r="AR238" s="56">
        <v>139.0</v>
      </c>
      <c r="AS238" s="53"/>
      <c r="AT238" s="53"/>
      <c r="AU238" s="57"/>
      <c r="AV238" s="57"/>
      <c r="AW238" s="53"/>
      <c r="AX238" s="53"/>
    </row>
    <row r="239">
      <c r="A239" s="3">
        <v>1092.0</v>
      </c>
      <c r="B239" s="4" t="s">
        <v>6285</v>
      </c>
      <c r="C239" s="2" t="s">
        <v>6286</v>
      </c>
      <c r="D239" s="2" t="s">
        <v>6287</v>
      </c>
      <c r="E239" s="2" t="s">
        <v>6288</v>
      </c>
      <c r="F239" s="2" t="s">
        <v>6289</v>
      </c>
      <c r="G239" s="17" t="s">
        <v>7361</v>
      </c>
      <c r="H239" s="2" t="s">
        <v>6290</v>
      </c>
      <c r="I239" s="2" t="s">
        <v>6291</v>
      </c>
      <c r="J239" s="2" t="s">
        <v>6292</v>
      </c>
      <c r="K239" s="3">
        <v>162113.0</v>
      </c>
      <c r="L239" s="2" t="s">
        <v>46</v>
      </c>
      <c r="M239" s="3">
        <v>19.0</v>
      </c>
      <c r="N239" s="3">
        <v>0.0</v>
      </c>
      <c r="O239" s="5" t="b">
        <v>1</v>
      </c>
      <c r="P239" s="5" t="b">
        <v>1</v>
      </c>
      <c r="Q239" s="5" t="b">
        <v>0</v>
      </c>
      <c r="R239" s="3">
        <v>0.0</v>
      </c>
      <c r="S239" s="2" t="s">
        <v>35</v>
      </c>
      <c r="T239" s="5" t="b">
        <v>0</v>
      </c>
      <c r="U239" s="3">
        <v>0.0</v>
      </c>
      <c r="V239" s="3">
        <v>0.0</v>
      </c>
      <c r="W239" s="3">
        <v>0.0</v>
      </c>
      <c r="X239" s="3">
        <v>0.0</v>
      </c>
      <c r="Y239" s="3">
        <v>1.0</v>
      </c>
      <c r="Z239" s="3">
        <v>1.0</v>
      </c>
      <c r="AA239" s="2" t="s">
        <v>7379</v>
      </c>
      <c r="AB239" s="2" t="s">
        <v>37</v>
      </c>
      <c r="AC239" s="3">
        <v>106.0</v>
      </c>
      <c r="AD239" s="3">
        <v>801.0</v>
      </c>
      <c r="AE239" s="2" t="s">
        <v>7351</v>
      </c>
      <c r="AF239" s="47" t="s">
        <v>7909</v>
      </c>
      <c r="AG239" s="47" t="s">
        <v>7528</v>
      </c>
      <c r="AH239" s="53" t="s">
        <v>2440</v>
      </c>
      <c r="AI239" s="53" t="s">
        <v>7351</v>
      </c>
      <c r="AJ239" s="53" t="s">
        <v>7354</v>
      </c>
      <c r="AK239" s="47" t="s">
        <v>7355</v>
      </c>
      <c r="AL239" s="54" t="s">
        <v>7356</v>
      </c>
      <c r="AM239" s="53" t="s">
        <v>7351</v>
      </c>
      <c r="AN239" s="53" t="s">
        <v>7354</v>
      </c>
      <c r="AO239" s="53" t="str">
        <f t="shared" si="2"/>
        <v>Header files</v>
      </c>
      <c r="AP239" s="55">
        <v>0.1805</v>
      </c>
      <c r="AQ239" s="56">
        <v>180.0</v>
      </c>
      <c r="AR239" s="56">
        <v>40.0</v>
      </c>
      <c r="AS239" s="53"/>
      <c r="AT239" s="53"/>
      <c r="AU239" s="57"/>
      <c r="AV239" s="57"/>
      <c r="AW239" s="53"/>
      <c r="AX239" s="53"/>
    </row>
    <row r="240">
      <c r="A240" s="3">
        <v>1104.0</v>
      </c>
      <c r="B240" s="4" t="s">
        <v>6300</v>
      </c>
      <c r="C240" s="2" t="s">
        <v>6301</v>
      </c>
      <c r="D240" s="2" t="s">
        <v>6302</v>
      </c>
      <c r="E240" s="2" t="s">
        <v>6303</v>
      </c>
      <c r="F240" s="2" t="s">
        <v>6304</v>
      </c>
      <c r="G240" s="17" t="s">
        <v>7378</v>
      </c>
      <c r="H240" s="2" t="s">
        <v>6305</v>
      </c>
      <c r="I240" s="2" t="s">
        <v>6306</v>
      </c>
      <c r="J240" s="2" t="s">
        <v>6307</v>
      </c>
      <c r="K240" s="3">
        <v>4706.0</v>
      </c>
      <c r="L240" s="2" t="s">
        <v>46</v>
      </c>
      <c r="M240" s="3">
        <v>15.0</v>
      </c>
      <c r="N240" s="3">
        <v>0.0</v>
      </c>
      <c r="O240" s="5" t="b">
        <v>1</v>
      </c>
      <c r="P240" s="5" t="b">
        <v>1</v>
      </c>
      <c r="Q240" s="5" t="b">
        <v>0</v>
      </c>
      <c r="R240" s="3">
        <v>1.0</v>
      </c>
      <c r="S240" s="2" t="s">
        <v>47</v>
      </c>
      <c r="T240" s="5" t="b">
        <v>0</v>
      </c>
      <c r="U240" s="3">
        <v>0.0</v>
      </c>
      <c r="V240" s="3">
        <v>0.0</v>
      </c>
      <c r="W240" s="3">
        <v>0.0</v>
      </c>
      <c r="X240" s="3">
        <v>0.0</v>
      </c>
      <c r="Y240" s="3">
        <v>1.0</v>
      </c>
      <c r="Z240" s="3">
        <v>1.0</v>
      </c>
      <c r="AA240" s="2" t="s">
        <v>7379</v>
      </c>
      <c r="AB240" s="2" t="s">
        <v>37</v>
      </c>
      <c r="AC240" s="3">
        <v>189.0</v>
      </c>
      <c r="AD240" s="3">
        <v>1206.0</v>
      </c>
      <c r="AE240" s="2" t="s">
        <v>7351</v>
      </c>
      <c r="AF240" s="47" t="s">
        <v>7910</v>
      </c>
      <c r="AG240" s="52" t="str">
        <f t="shared" ref="AG240:AG241" si="24">LEFT(AF240,FIND(" -",AF240)-1)</f>
        <v>effect</v>
      </c>
      <c r="AH240" s="53" t="s">
        <v>2440</v>
      </c>
      <c r="AI240" s="53" t="s">
        <v>7351</v>
      </c>
      <c r="AJ240" s="53" t="s">
        <v>7354</v>
      </c>
      <c r="AK240" s="47" t="s">
        <v>7355</v>
      </c>
      <c r="AL240" s="54" t="s">
        <v>7356</v>
      </c>
      <c r="AM240" s="53" t="s">
        <v>7351</v>
      </c>
      <c r="AN240" s="53" t="s">
        <v>7354</v>
      </c>
      <c r="AO240" s="53" t="str">
        <f t="shared" si="2"/>
        <v>Header files</v>
      </c>
      <c r="AP240" s="55">
        <v>0.1222</v>
      </c>
      <c r="AQ240" s="56">
        <v>142.0</v>
      </c>
      <c r="AR240" s="56">
        <v>87.0</v>
      </c>
      <c r="AS240" s="53"/>
      <c r="AT240" s="53"/>
      <c r="AU240" s="57"/>
      <c r="AV240" s="57"/>
      <c r="AW240" s="53"/>
      <c r="AX240" s="53"/>
    </row>
    <row r="241">
      <c r="A241" s="3">
        <v>1107.0</v>
      </c>
      <c r="B241" s="4" t="s">
        <v>6316</v>
      </c>
      <c r="C241" s="2" t="s">
        <v>6317</v>
      </c>
      <c r="D241" s="2" t="s">
        <v>6318</v>
      </c>
      <c r="E241" s="2" t="s">
        <v>6319</v>
      </c>
      <c r="F241" s="2" t="s">
        <v>6320</v>
      </c>
      <c r="G241" s="17" t="s">
        <v>7378</v>
      </c>
      <c r="H241" s="2" t="s">
        <v>6321</v>
      </c>
      <c r="I241" s="2" t="s">
        <v>6322</v>
      </c>
      <c r="J241" s="2" t="s">
        <v>6323</v>
      </c>
      <c r="K241" s="3">
        <v>52626.0</v>
      </c>
      <c r="L241" s="2" t="s">
        <v>46</v>
      </c>
      <c r="M241" s="3">
        <v>15.0</v>
      </c>
      <c r="N241" s="3">
        <v>0.0</v>
      </c>
      <c r="O241" s="5" t="b">
        <v>1</v>
      </c>
      <c r="P241" s="5" t="b">
        <v>1</v>
      </c>
      <c r="Q241" s="5" t="b">
        <v>0</v>
      </c>
      <c r="R241" s="3">
        <v>2.0</v>
      </c>
      <c r="S241" s="2" t="s">
        <v>136</v>
      </c>
      <c r="T241" s="5" t="b">
        <v>0</v>
      </c>
      <c r="U241" s="3">
        <v>0.0</v>
      </c>
      <c r="V241" s="3">
        <v>0.0</v>
      </c>
      <c r="W241" s="3">
        <v>0.0</v>
      </c>
      <c r="X241" s="3">
        <v>0.0</v>
      </c>
      <c r="Y241" s="3">
        <v>1.0</v>
      </c>
      <c r="Z241" s="3">
        <v>1.0</v>
      </c>
      <c r="AA241" s="2" t="s">
        <v>48</v>
      </c>
      <c r="AB241" s="2" t="s">
        <v>67</v>
      </c>
      <c r="AC241" s="3">
        <v>880.0</v>
      </c>
      <c r="AD241" s="3">
        <v>1271.0</v>
      </c>
      <c r="AE241" s="2" t="s">
        <v>7351</v>
      </c>
      <c r="AF241" s="47" t="s">
        <v>7911</v>
      </c>
      <c r="AG241" s="52" t="str">
        <f t="shared" si="24"/>
        <v>effect</v>
      </c>
      <c r="AH241" s="53" t="s">
        <v>7363</v>
      </c>
      <c r="AI241" s="53" t="s">
        <v>7354</v>
      </c>
      <c r="AJ241" s="53" t="s">
        <v>7354</v>
      </c>
      <c r="AK241" s="47" t="s">
        <v>7497</v>
      </c>
      <c r="AL241" s="54" t="s">
        <v>7356</v>
      </c>
      <c r="AM241" s="53" t="s">
        <v>7351</v>
      </c>
      <c r="AN241" s="53" t="s">
        <v>7354</v>
      </c>
      <c r="AO241" s="53" t="str">
        <f t="shared" si="2"/>
        <v>Header files</v>
      </c>
      <c r="AP241" s="55">
        <v>0.155</v>
      </c>
      <c r="AQ241" s="56">
        <v>109.0</v>
      </c>
      <c r="AR241" s="56">
        <v>72.0</v>
      </c>
      <c r="AS241" s="53"/>
      <c r="AT241" s="53"/>
      <c r="AU241" s="57"/>
      <c r="AV241" s="57"/>
      <c r="AW241" s="53"/>
      <c r="AX241" s="53"/>
    </row>
    <row r="242">
      <c r="A242" s="3">
        <v>1108.0</v>
      </c>
      <c r="B242" s="4" t="s">
        <v>6324</v>
      </c>
      <c r="C242" s="2" t="s">
        <v>6325</v>
      </c>
      <c r="D242" s="2" t="s">
        <v>6326</v>
      </c>
      <c r="E242" s="2" t="s">
        <v>6327</v>
      </c>
      <c r="F242" s="2" t="s">
        <v>6328</v>
      </c>
      <c r="G242" s="17" t="s">
        <v>7393</v>
      </c>
      <c r="H242" s="2" t="s">
        <v>6329</v>
      </c>
      <c r="I242" s="2" t="s">
        <v>6330</v>
      </c>
      <c r="J242" s="2" t="s">
        <v>6331</v>
      </c>
      <c r="K242" s="3">
        <v>2523.0</v>
      </c>
      <c r="L242" s="2" t="s">
        <v>278</v>
      </c>
      <c r="M242" s="3">
        <v>15.0</v>
      </c>
      <c r="N242" s="3">
        <v>0.0</v>
      </c>
      <c r="O242" s="5" t="b">
        <v>1</v>
      </c>
      <c r="P242" s="5" t="b">
        <v>1</v>
      </c>
      <c r="Q242" s="5" t="b">
        <v>0</v>
      </c>
      <c r="R242" s="3">
        <v>2.0</v>
      </c>
      <c r="S242" s="2" t="s">
        <v>35</v>
      </c>
      <c r="T242" s="5" t="b">
        <v>0</v>
      </c>
      <c r="U242" s="3">
        <v>0.0</v>
      </c>
      <c r="V242" s="3">
        <v>0.0</v>
      </c>
      <c r="W242" s="3">
        <v>0.0</v>
      </c>
      <c r="X242" s="3">
        <v>0.0</v>
      </c>
      <c r="Y242" s="3">
        <v>1.0</v>
      </c>
      <c r="Z242" s="3">
        <v>1.0</v>
      </c>
      <c r="AA242" s="2" t="s">
        <v>48</v>
      </c>
      <c r="AB242" s="2" t="s">
        <v>67</v>
      </c>
      <c r="AC242" s="3">
        <v>317.0</v>
      </c>
      <c r="AD242" s="3">
        <v>1336.0</v>
      </c>
      <c r="AE242" s="2" t="s">
        <v>7351</v>
      </c>
      <c r="AF242" s="47" t="s">
        <v>7912</v>
      </c>
      <c r="AG242" s="47" t="s">
        <v>7528</v>
      </c>
      <c r="AH242" s="53" t="s">
        <v>7397</v>
      </c>
      <c r="AI242" s="53" t="s">
        <v>7354</v>
      </c>
      <c r="AJ242" s="53" t="s">
        <v>7354</v>
      </c>
      <c r="AK242" s="47" t="s">
        <v>7355</v>
      </c>
      <c r="AL242" s="54" t="s">
        <v>7356</v>
      </c>
      <c r="AM242" s="53" t="s">
        <v>7351</v>
      </c>
      <c r="AN242" s="53" t="s">
        <v>7354</v>
      </c>
      <c r="AO242" s="53" t="str">
        <f t="shared" si="2"/>
        <v>Header files</v>
      </c>
      <c r="AP242" s="55">
        <v>0.1921</v>
      </c>
      <c r="AQ242" s="56">
        <v>1078.0</v>
      </c>
      <c r="AR242" s="56">
        <v>987.0</v>
      </c>
      <c r="AS242" s="53"/>
      <c r="AT242" s="53"/>
      <c r="AU242" s="57"/>
      <c r="AV242" s="57"/>
      <c r="AW242" s="53"/>
      <c r="AX242" s="53"/>
    </row>
    <row r="243">
      <c r="A243" s="3">
        <v>1113.0</v>
      </c>
      <c r="B243" s="4" t="s">
        <v>6332</v>
      </c>
      <c r="C243" s="2" t="s">
        <v>6333</v>
      </c>
      <c r="D243" s="2" t="s">
        <v>6334</v>
      </c>
      <c r="E243" s="2" t="s">
        <v>6335</v>
      </c>
      <c r="F243" s="2" t="s">
        <v>340</v>
      </c>
      <c r="G243" s="17" t="s">
        <v>7596</v>
      </c>
      <c r="H243" s="2" t="s">
        <v>6336</v>
      </c>
      <c r="I243" s="2" t="s">
        <v>6337</v>
      </c>
      <c r="J243" s="2" t="s">
        <v>6338</v>
      </c>
      <c r="K243" s="3">
        <v>1270.0</v>
      </c>
      <c r="L243" s="2" t="s">
        <v>46</v>
      </c>
      <c r="M243" s="3">
        <v>13.0</v>
      </c>
      <c r="N243" s="3">
        <v>0.0</v>
      </c>
      <c r="O243" s="5" t="b">
        <v>1</v>
      </c>
      <c r="P243" s="5" t="b">
        <v>1</v>
      </c>
      <c r="Q243" s="5" t="b">
        <v>0</v>
      </c>
      <c r="R243" s="3">
        <v>2.0</v>
      </c>
      <c r="S243" s="2" t="s">
        <v>35</v>
      </c>
      <c r="T243" s="5" t="b">
        <v>0</v>
      </c>
      <c r="U243" s="3">
        <v>0.0</v>
      </c>
      <c r="V243" s="3">
        <v>0.0</v>
      </c>
      <c r="W243" s="3">
        <v>0.0</v>
      </c>
      <c r="X243" s="3">
        <v>0.0</v>
      </c>
      <c r="Y243" s="3">
        <v>1.0</v>
      </c>
      <c r="Z243" s="3">
        <v>1.0</v>
      </c>
      <c r="AA243" s="2" t="s">
        <v>85</v>
      </c>
      <c r="AB243" s="2" t="s">
        <v>37</v>
      </c>
      <c r="AC243" s="3">
        <v>958.0</v>
      </c>
      <c r="AD243" s="3">
        <v>3674.0</v>
      </c>
      <c r="AE243" s="2" t="s">
        <v>7351</v>
      </c>
      <c r="AF243" s="47" t="s">
        <v>7913</v>
      </c>
      <c r="AG243" s="47" t="s">
        <v>7528</v>
      </c>
      <c r="AH243" s="53" t="s">
        <v>7363</v>
      </c>
      <c r="AI243" s="53" t="s">
        <v>7351</v>
      </c>
      <c r="AJ243" s="53" t="s">
        <v>7354</v>
      </c>
      <c r="AK243" s="47" t="s">
        <v>7355</v>
      </c>
      <c r="AL243" s="54" t="s">
        <v>7356</v>
      </c>
      <c r="AM243" s="53" t="s">
        <v>7351</v>
      </c>
      <c r="AN243" s="53" t="s">
        <v>7354</v>
      </c>
      <c r="AO243" s="53" t="str">
        <f t="shared" si="2"/>
        <v>Header files</v>
      </c>
      <c r="AP243" s="55">
        <v>0.22</v>
      </c>
      <c r="AQ243" s="56">
        <v>98.0</v>
      </c>
      <c r="AR243" s="56">
        <v>67.0</v>
      </c>
      <c r="AS243" s="53"/>
      <c r="AT243" s="53"/>
      <c r="AU243" s="57"/>
      <c r="AV243" s="57"/>
      <c r="AW243" s="53"/>
      <c r="AX243" s="53"/>
    </row>
    <row r="244">
      <c r="A244" s="3">
        <v>1114.0</v>
      </c>
      <c r="B244" s="4" t="s">
        <v>6339</v>
      </c>
      <c r="C244" s="2" t="s">
        <v>6340</v>
      </c>
      <c r="D244" s="2" t="s">
        <v>6341</v>
      </c>
      <c r="E244" s="2" t="s">
        <v>6342</v>
      </c>
      <c r="F244" s="2" t="s">
        <v>6343</v>
      </c>
      <c r="G244" s="17" t="s">
        <v>7378</v>
      </c>
      <c r="H244" s="2" t="s">
        <v>6344</v>
      </c>
      <c r="I244" s="2" t="s">
        <v>6345</v>
      </c>
      <c r="J244" s="2" t="s">
        <v>6346</v>
      </c>
      <c r="K244" s="3">
        <v>85245.0</v>
      </c>
      <c r="L244" s="2" t="s">
        <v>46</v>
      </c>
      <c r="M244" s="3">
        <v>13.0</v>
      </c>
      <c r="N244" s="3">
        <v>0.0</v>
      </c>
      <c r="O244" s="5" t="b">
        <v>1</v>
      </c>
      <c r="P244" s="5" t="b">
        <v>1</v>
      </c>
      <c r="Q244" s="5" t="b">
        <v>0</v>
      </c>
      <c r="R244" s="3">
        <v>3.0</v>
      </c>
      <c r="S244" s="2" t="s">
        <v>47</v>
      </c>
      <c r="T244" s="5" t="b">
        <v>0</v>
      </c>
      <c r="U244" s="3">
        <v>0.0</v>
      </c>
      <c r="V244" s="3">
        <v>0.0</v>
      </c>
      <c r="W244" s="3">
        <v>0.0</v>
      </c>
      <c r="X244" s="3">
        <v>0.0</v>
      </c>
      <c r="Y244" s="3">
        <v>1.0</v>
      </c>
      <c r="Z244" s="3">
        <v>1.0</v>
      </c>
      <c r="AA244" s="2" t="s">
        <v>48</v>
      </c>
      <c r="AB244" s="2" t="s">
        <v>67</v>
      </c>
      <c r="AC244" s="3">
        <v>849.0</v>
      </c>
      <c r="AD244" s="3">
        <v>1241.0</v>
      </c>
      <c r="AE244" s="2" t="s">
        <v>7351</v>
      </c>
      <c r="AF244" s="47" t="s">
        <v>7352</v>
      </c>
      <c r="AG244" s="52" t="str">
        <f t="shared" ref="AG244:AG253" si="25">LEFT(AF244,FIND(" -",AF244)-1)</f>
        <v>virtual instrument</v>
      </c>
      <c r="AH244" s="53" t="s">
        <v>2440</v>
      </c>
      <c r="AI244" s="53" t="s">
        <v>7354</v>
      </c>
      <c r="AJ244" s="53" t="s">
        <v>7354</v>
      </c>
      <c r="AK244" s="47" t="s">
        <v>7497</v>
      </c>
      <c r="AL244" s="54" t="s">
        <v>7356</v>
      </c>
      <c r="AM244" s="53" t="s">
        <v>7351</v>
      </c>
      <c r="AN244" s="53" t="s">
        <v>7354</v>
      </c>
      <c r="AO244" s="53" t="str">
        <f t="shared" si="2"/>
        <v>Header files</v>
      </c>
      <c r="AP244" s="55">
        <v>0.128</v>
      </c>
      <c r="AQ244" s="56">
        <v>313.0</v>
      </c>
      <c r="AR244" s="56">
        <v>118.0</v>
      </c>
      <c r="AS244" s="53"/>
      <c r="AT244" s="53"/>
      <c r="AU244" s="57"/>
      <c r="AV244" s="57"/>
      <c r="AW244" s="53"/>
      <c r="AX244" s="53"/>
    </row>
    <row r="245">
      <c r="A245" s="3">
        <v>1115.0</v>
      </c>
      <c r="B245" s="4" t="s">
        <v>6347</v>
      </c>
      <c r="C245" s="2" t="s">
        <v>6348</v>
      </c>
      <c r="D245" s="2" t="s">
        <v>6349</v>
      </c>
      <c r="E245" s="2" t="s">
        <v>6350</v>
      </c>
      <c r="F245" s="2" t="s">
        <v>6351</v>
      </c>
      <c r="G245" s="17" t="s">
        <v>7365</v>
      </c>
      <c r="H245" s="2" t="s">
        <v>6352</v>
      </c>
      <c r="I245" s="2" t="s">
        <v>6353</v>
      </c>
      <c r="J245" s="2" t="s">
        <v>6354</v>
      </c>
      <c r="K245" s="3">
        <v>1114.0</v>
      </c>
      <c r="L245" s="2" t="s">
        <v>278</v>
      </c>
      <c r="M245" s="3">
        <v>13.0</v>
      </c>
      <c r="N245" s="3">
        <v>4.0</v>
      </c>
      <c r="O245" s="5" t="b">
        <v>1</v>
      </c>
      <c r="P245" s="5" t="b">
        <v>1</v>
      </c>
      <c r="Q245" s="5" t="b">
        <v>1</v>
      </c>
      <c r="R245" s="3">
        <v>4.0</v>
      </c>
      <c r="S245" s="2" t="s">
        <v>136</v>
      </c>
      <c r="T245" s="5" t="b">
        <v>0</v>
      </c>
      <c r="U245" s="3">
        <v>30.0</v>
      </c>
      <c r="V245" s="3">
        <v>64.0</v>
      </c>
      <c r="W245" s="3">
        <v>2.0</v>
      </c>
      <c r="X245" s="3">
        <v>4.0</v>
      </c>
      <c r="Y245" s="3">
        <v>51.0</v>
      </c>
      <c r="Z245" s="3">
        <v>2.0</v>
      </c>
      <c r="AA245" s="2" t="s">
        <v>546</v>
      </c>
      <c r="AB245" s="2" t="s">
        <v>67</v>
      </c>
      <c r="AC245" s="3">
        <v>16.0</v>
      </c>
      <c r="AD245" s="3">
        <v>157.0</v>
      </c>
      <c r="AE245" s="2" t="s">
        <v>7351</v>
      </c>
      <c r="AF245" s="47" t="s">
        <v>7732</v>
      </c>
      <c r="AG245" s="52" t="str">
        <f t="shared" si="25"/>
        <v>virtual instrument</v>
      </c>
      <c r="AH245" s="53" t="s">
        <v>7363</v>
      </c>
      <c r="AI245" s="53" t="s">
        <v>7354</v>
      </c>
      <c r="AJ245" s="53" t="s">
        <v>7354</v>
      </c>
      <c r="AK245" s="47" t="s">
        <v>7355</v>
      </c>
      <c r="AL245" s="54" t="s">
        <v>7356</v>
      </c>
      <c r="AM245" s="53" t="s">
        <v>7351</v>
      </c>
      <c r="AN245" s="53" t="s">
        <v>7354</v>
      </c>
      <c r="AO245" s="53" t="str">
        <f t="shared" si="2"/>
        <v>Header files</v>
      </c>
      <c r="AP245" s="55">
        <v>0.094</v>
      </c>
      <c r="AQ245" s="56">
        <v>1329.0</v>
      </c>
      <c r="AR245" s="56">
        <v>981.0</v>
      </c>
      <c r="AS245" s="47" t="s">
        <v>7914</v>
      </c>
      <c r="AT245" s="53" t="s">
        <v>7897</v>
      </c>
      <c r="AU245" s="52" t="s">
        <v>7358</v>
      </c>
      <c r="AV245" s="52" t="s">
        <v>7358</v>
      </c>
      <c r="AW245" s="47" t="s">
        <v>7628</v>
      </c>
      <c r="AX245" s="47" t="s">
        <v>7915</v>
      </c>
    </row>
    <row r="246">
      <c r="A246" s="3">
        <v>1117.0</v>
      </c>
      <c r="B246" s="4" t="s">
        <v>6355</v>
      </c>
      <c r="C246" s="2" t="s">
        <v>6356</v>
      </c>
      <c r="D246" s="2" t="s">
        <v>6357</v>
      </c>
      <c r="E246" s="2" t="s">
        <v>6358</v>
      </c>
      <c r="F246" s="2" t="s">
        <v>6359</v>
      </c>
      <c r="G246" s="17" t="s">
        <v>7406</v>
      </c>
      <c r="H246" s="2" t="s">
        <v>6360</v>
      </c>
      <c r="I246" s="2" t="s">
        <v>6361</v>
      </c>
      <c r="J246" s="2" t="s">
        <v>6362</v>
      </c>
      <c r="K246" s="3">
        <v>14369.0</v>
      </c>
      <c r="L246" s="2" t="s">
        <v>278</v>
      </c>
      <c r="M246" s="3">
        <v>3847.0</v>
      </c>
      <c r="N246" s="3">
        <v>52.0</v>
      </c>
      <c r="O246" s="5" t="b">
        <v>1</v>
      </c>
      <c r="P246" s="5" t="b">
        <v>1</v>
      </c>
      <c r="Q246" s="5" t="b">
        <v>0</v>
      </c>
      <c r="R246" s="3">
        <v>184.0</v>
      </c>
      <c r="S246" s="2" t="s">
        <v>35</v>
      </c>
      <c r="T246" s="5" t="b">
        <v>0</v>
      </c>
      <c r="U246" s="3">
        <v>61.0</v>
      </c>
      <c r="V246" s="3">
        <v>88.0</v>
      </c>
      <c r="W246" s="3">
        <v>4.0</v>
      </c>
      <c r="X246" s="3">
        <v>23.0</v>
      </c>
      <c r="Y246" s="3">
        <v>85.0</v>
      </c>
      <c r="Z246" s="3">
        <v>12.0</v>
      </c>
      <c r="AA246" s="2" t="s">
        <v>48</v>
      </c>
      <c r="AB246" s="2" t="s">
        <v>37</v>
      </c>
      <c r="AC246" s="3">
        <v>161.0</v>
      </c>
      <c r="AD246" s="3">
        <v>2063.0</v>
      </c>
      <c r="AE246" s="2" t="s">
        <v>7351</v>
      </c>
      <c r="AF246" s="47" t="s">
        <v>7916</v>
      </c>
      <c r="AG246" s="52" t="str">
        <f t="shared" si="25"/>
        <v>effect</v>
      </c>
      <c r="AH246" s="53" t="s">
        <v>2440</v>
      </c>
      <c r="AI246" s="53" t="s">
        <v>7351</v>
      </c>
      <c r="AJ246" s="53" t="s">
        <v>7354</v>
      </c>
      <c r="AK246" s="47" t="s">
        <v>7355</v>
      </c>
      <c r="AL246" s="54" t="s">
        <v>7356</v>
      </c>
      <c r="AM246" s="53" t="s">
        <v>7351</v>
      </c>
      <c r="AN246" s="53" t="s">
        <v>7354</v>
      </c>
      <c r="AO246" s="53" t="str">
        <f t="shared" si="2"/>
        <v>Header files</v>
      </c>
      <c r="AP246" s="55">
        <v>0.2476</v>
      </c>
      <c r="AQ246" s="56">
        <v>872.0</v>
      </c>
      <c r="AR246" s="56">
        <v>670.0</v>
      </c>
      <c r="AS246" s="53"/>
      <c r="AT246" s="53" t="s">
        <v>7380</v>
      </c>
      <c r="AU246" s="52" t="s">
        <v>7358</v>
      </c>
      <c r="AV246" s="52" t="s">
        <v>7358</v>
      </c>
      <c r="AW246" s="47" t="s">
        <v>7917</v>
      </c>
      <c r="AX246" s="47" t="s">
        <v>7634</v>
      </c>
    </row>
    <row r="247">
      <c r="A247" s="3">
        <v>1118.0</v>
      </c>
      <c r="B247" s="4" t="s">
        <v>6363</v>
      </c>
      <c r="C247" s="2" t="s">
        <v>6364</v>
      </c>
      <c r="D247" s="2" t="s">
        <v>6365</v>
      </c>
      <c r="E247" s="2" t="s">
        <v>6366</v>
      </c>
      <c r="F247" s="2" t="s">
        <v>6367</v>
      </c>
      <c r="G247" s="17" t="s">
        <v>7361</v>
      </c>
      <c r="H247" s="2" t="s">
        <v>6368</v>
      </c>
      <c r="I247" s="2" t="s">
        <v>6369</v>
      </c>
      <c r="J247" s="2" t="s">
        <v>6370</v>
      </c>
      <c r="K247" s="3">
        <v>12973.0</v>
      </c>
      <c r="L247" s="2" t="s">
        <v>46</v>
      </c>
      <c r="M247" s="3">
        <v>1577.0</v>
      </c>
      <c r="N247" s="3">
        <v>45.0</v>
      </c>
      <c r="O247" s="5" t="b">
        <v>1</v>
      </c>
      <c r="P247" s="5" t="b">
        <v>1</v>
      </c>
      <c r="Q247" s="5" t="b">
        <v>1</v>
      </c>
      <c r="R247" s="3">
        <v>121.0</v>
      </c>
      <c r="S247" s="2" t="s">
        <v>47</v>
      </c>
      <c r="T247" s="5" t="b">
        <v>0</v>
      </c>
      <c r="U247" s="3">
        <v>80.0</v>
      </c>
      <c r="V247" s="3">
        <v>313.0</v>
      </c>
      <c r="W247" s="3">
        <v>6.0</v>
      </c>
      <c r="X247" s="3">
        <v>54.0</v>
      </c>
      <c r="Y247" s="3">
        <v>1693.0</v>
      </c>
      <c r="Z247" s="3">
        <v>14.0</v>
      </c>
      <c r="AA247" s="2" t="s">
        <v>48</v>
      </c>
      <c r="AB247" s="2" t="s">
        <v>67</v>
      </c>
      <c r="AC247" s="3">
        <v>13.0</v>
      </c>
      <c r="AD247" s="3">
        <v>708.0</v>
      </c>
      <c r="AE247" s="2" t="s">
        <v>7351</v>
      </c>
      <c r="AF247" s="47" t="s">
        <v>7352</v>
      </c>
      <c r="AG247" s="52" t="str">
        <f t="shared" si="25"/>
        <v>virtual instrument</v>
      </c>
      <c r="AH247" s="53" t="s">
        <v>7367</v>
      </c>
      <c r="AI247" s="53" t="s">
        <v>7351</v>
      </c>
      <c r="AJ247" s="53" t="s">
        <v>7354</v>
      </c>
      <c r="AK247" s="47" t="s">
        <v>7355</v>
      </c>
      <c r="AL247" s="54" t="s">
        <v>7356</v>
      </c>
      <c r="AM247" s="53" t="s">
        <v>7351</v>
      </c>
      <c r="AN247" s="53" t="s">
        <v>7354</v>
      </c>
      <c r="AO247" s="53" t="str">
        <f t="shared" si="2"/>
        <v>Header files</v>
      </c>
      <c r="AP247" s="55">
        <v>0.0934</v>
      </c>
      <c r="AQ247" s="56">
        <v>1421.0</v>
      </c>
      <c r="AR247" s="56">
        <v>1160.0</v>
      </c>
      <c r="AS247" s="53"/>
      <c r="AT247" s="53" t="s">
        <v>7645</v>
      </c>
      <c r="AU247" s="52" t="s">
        <v>7358</v>
      </c>
      <c r="AV247" s="52" t="s">
        <v>7358</v>
      </c>
      <c r="AW247" s="47" t="s">
        <v>7918</v>
      </c>
      <c r="AX247" s="47" t="s">
        <v>7919</v>
      </c>
    </row>
    <row r="248">
      <c r="A248" s="3">
        <v>1123.0</v>
      </c>
      <c r="B248" s="4" t="s">
        <v>6387</v>
      </c>
      <c r="C248" s="2" t="s">
        <v>6388</v>
      </c>
      <c r="D248" s="2" t="s">
        <v>6389</v>
      </c>
      <c r="E248" s="2" t="s">
        <v>6390</v>
      </c>
      <c r="F248" s="2" t="s">
        <v>6391</v>
      </c>
      <c r="G248" s="17" t="s">
        <v>7393</v>
      </c>
      <c r="H248" s="2" t="s">
        <v>6392</v>
      </c>
      <c r="I248" s="2" t="s">
        <v>6393</v>
      </c>
      <c r="J248" s="2" t="s">
        <v>6394</v>
      </c>
      <c r="K248" s="3">
        <v>24567.0</v>
      </c>
      <c r="L248" s="2" t="s">
        <v>46</v>
      </c>
      <c r="M248" s="3">
        <v>393.0</v>
      </c>
      <c r="N248" s="3">
        <v>0.0</v>
      </c>
      <c r="O248" s="5" t="b">
        <v>1</v>
      </c>
      <c r="P248" s="5" t="b">
        <v>1</v>
      </c>
      <c r="Q248" s="5" t="b">
        <v>1</v>
      </c>
      <c r="R248" s="3">
        <v>19.0</v>
      </c>
      <c r="S248" s="2" t="s">
        <v>35</v>
      </c>
      <c r="T248" s="5" t="b">
        <v>0</v>
      </c>
      <c r="U248" s="3">
        <v>0.0</v>
      </c>
      <c r="V248" s="3">
        <v>0.0</v>
      </c>
      <c r="W248" s="3">
        <v>0.0</v>
      </c>
      <c r="X248" s="3">
        <v>0.0</v>
      </c>
      <c r="Y248" s="3">
        <v>1.0</v>
      </c>
      <c r="Z248" s="3">
        <v>1.0</v>
      </c>
      <c r="AA248" s="2" t="s">
        <v>587</v>
      </c>
      <c r="AB248" s="2" t="s">
        <v>37</v>
      </c>
      <c r="AC248" s="3">
        <v>119.0</v>
      </c>
      <c r="AD248" s="3">
        <v>1350.0</v>
      </c>
      <c r="AE248" s="2" t="s">
        <v>7351</v>
      </c>
      <c r="AF248" s="47" t="s">
        <v>7382</v>
      </c>
      <c r="AG248" s="52" t="str">
        <f t="shared" si="25"/>
        <v>effect</v>
      </c>
      <c r="AH248" s="53" t="s">
        <v>2440</v>
      </c>
      <c r="AI248" s="53" t="s">
        <v>7351</v>
      </c>
      <c r="AJ248" s="53" t="s">
        <v>7354</v>
      </c>
      <c r="AK248" s="47" t="s">
        <v>7920</v>
      </c>
      <c r="AL248" s="54" t="s">
        <v>7356</v>
      </c>
      <c r="AM248" s="53" t="s">
        <v>7351</v>
      </c>
      <c r="AN248" s="53" t="s">
        <v>7354</v>
      </c>
      <c r="AO248" s="53" t="str">
        <f t="shared" si="2"/>
        <v>Header files</v>
      </c>
      <c r="AP248" s="55">
        <v>0.103</v>
      </c>
      <c r="AQ248" s="56">
        <v>1432.0</v>
      </c>
      <c r="AR248" s="56">
        <v>1252.0</v>
      </c>
      <c r="AS248" s="53"/>
      <c r="AT248" s="53" t="s">
        <v>7897</v>
      </c>
      <c r="AU248" s="57"/>
      <c r="AV248" s="57"/>
      <c r="AW248" s="53"/>
      <c r="AX248" s="53"/>
    </row>
    <row r="249">
      <c r="A249" s="3">
        <v>1125.0</v>
      </c>
      <c r="B249" s="4" t="s">
        <v>6403</v>
      </c>
      <c r="C249" s="2" t="s">
        <v>6404</v>
      </c>
      <c r="D249" s="2" t="s">
        <v>6405</v>
      </c>
      <c r="E249" s="2" t="s">
        <v>6406</v>
      </c>
      <c r="F249" s="2" t="s">
        <v>6407</v>
      </c>
      <c r="G249" s="17" t="s">
        <v>7406</v>
      </c>
      <c r="H249" s="2" t="s">
        <v>6408</v>
      </c>
      <c r="I249" s="2" t="s">
        <v>6409</v>
      </c>
      <c r="J249" s="2" t="s">
        <v>6410</v>
      </c>
      <c r="K249" s="3">
        <v>2101.0</v>
      </c>
      <c r="L249" s="2" t="s">
        <v>46</v>
      </c>
      <c r="M249" s="3">
        <v>230.0</v>
      </c>
      <c r="N249" s="3">
        <v>13.0</v>
      </c>
      <c r="O249" s="5" t="b">
        <v>1</v>
      </c>
      <c r="P249" s="5" t="b">
        <v>1</v>
      </c>
      <c r="Q249" s="5" t="b">
        <v>0</v>
      </c>
      <c r="R249" s="3">
        <v>24.0</v>
      </c>
      <c r="S249" s="2" t="s">
        <v>35</v>
      </c>
      <c r="T249" s="5" t="b">
        <v>0</v>
      </c>
      <c r="U249" s="3">
        <v>7.0</v>
      </c>
      <c r="V249" s="3">
        <v>2.0</v>
      </c>
      <c r="W249" s="3">
        <v>1.0</v>
      </c>
      <c r="X249" s="3">
        <v>4.0</v>
      </c>
      <c r="Y249" s="3">
        <v>24.0</v>
      </c>
      <c r="Z249" s="3">
        <v>5.0</v>
      </c>
      <c r="AA249" s="2" t="s">
        <v>85</v>
      </c>
      <c r="AB249" s="2" t="s">
        <v>37</v>
      </c>
      <c r="AC249" s="3">
        <v>577.0</v>
      </c>
      <c r="AD249" s="3">
        <v>2046.0</v>
      </c>
      <c r="AE249" s="2" t="s">
        <v>7351</v>
      </c>
      <c r="AF249" s="47" t="s">
        <v>7352</v>
      </c>
      <c r="AG249" s="47" t="str">
        <f t="shared" si="25"/>
        <v>virtual instrument</v>
      </c>
      <c r="AH249" s="53" t="s">
        <v>7363</v>
      </c>
      <c r="AI249" s="53" t="s">
        <v>7354</v>
      </c>
      <c r="AJ249" s="53" t="s">
        <v>7354</v>
      </c>
      <c r="AK249" s="47" t="s">
        <v>7355</v>
      </c>
      <c r="AL249" s="54" t="s">
        <v>7356</v>
      </c>
      <c r="AM249" s="53" t="s">
        <v>7351</v>
      </c>
      <c r="AN249" s="53" t="s">
        <v>7351</v>
      </c>
      <c r="AO249" s="53" t="str">
        <f t="shared" si="2"/>
        <v>Both</v>
      </c>
      <c r="AP249" s="55">
        <v>0.0829</v>
      </c>
      <c r="AQ249" s="56">
        <v>329.0</v>
      </c>
      <c r="AR249" s="56">
        <v>209.0</v>
      </c>
      <c r="AS249" s="53"/>
      <c r="AT249" s="53" t="s">
        <v>7921</v>
      </c>
      <c r="AU249" s="47" t="s">
        <v>7358</v>
      </c>
      <c r="AV249" s="47" t="s">
        <v>7358</v>
      </c>
      <c r="AW249" s="47" t="s">
        <v>7922</v>
      </c>
      <c r="AX249" s="47" t="s">
        <v>7923</v>
      </c>
    </row>
    <row r="250">
      <c r="A250" s="3">
        <v>1129.0</v>
      </c>
      <c r="B250" s="4" t="s">
        <v>6419</v>
      </c>
      <c r="C250" s="2" t="s">
        <v>6420</v>
      </c>
      <c r="D250" s="2" t="s">
        <v>6421</v>
      </c>
      <c r="E250" s="2" t="s">
        <v>6422</v>
      </c>
      <c r="F250" s="2" t="s">
        <v>6423</v>
      </c>
      <c r="G250" s="17" t="s">
        <v>7596</v>
      </c>
      <c r="H250" s="2" t="s">
        <v>6424</v>
      </c>
      <c r="I250" s="2" t="s">
        <v>6425</v>
      </c>
      <c r="J250" s="2" t="s">
        <v>6426</v>
      </c>
      <c r="K250" s="3">
        <v>300577.0</v>
      </c>
      <c r="L250" s="2" t="s">
        <v>46</v>
      </c>
      <c r="M250" s="3">
        <v>127.0</v>
      </c>
      <c r="N250" s="3">
        <v>0.0</v>
      </c>
      <c r="O250" s="5" t="b">
        <v>1</v>
      </c>
      <c r="P250" s="5" t="b">
        <v>1</v>
      </c>
      <c r="Q250" s="5" t="b">
        <v>0</v>
      </c>
      <c r="R250" s="3">
        <v>11.0</v>
      </c>
      <c r="S250" s="2" t="s">
        <v>35</v>
      </c>
      <c r="T250" s="5" t="b">
        <v>0</v>
      </c>
      <c r="U250" s="3">
        <v>0.0</v>
      </c>
      <c r="V250" s="3">
        <v>0.0</v>
      </c>
      <c r="W250" s="3">
        <v>0.0</v>
      </c>
      <c r="X250" s="3">
        <v>0.0</v>
      </c>
      <c r="Y250" s="3">
        <v>1.0</v>
      </c>
      <c r="Z250" s="3">
        <v>1.0</v>
      </c>
      <c r="AA250" s="2" t="s">
        <v>7379</v>
      </c>
      <c r="AB250" s="2" t="s">
        <v>37</v>
      </c>
      <c r="AC250" s="3">
        <v>575.0</v>
      </c>
      <c r="AD250" s="3">
        <v>3905.0</v>
      </c>
      <c r="AE250" s="2" t="s">
        <v>7351</v>
      </c>
      <c r="AF250" s="47" t="s">
        <v>7581</v>
      </c>
      <c r="AG250" s="52" t="str">
        <f t="shared" si="25"/>
        <v>effect</v>
      </c>
      <c r="AH250" s="53" t="s">
        <v>2440</v>
      </c>
      <c r="AI250" s="53" t="s">
        <v>7351</v>
      </c>
      <c r="AJ250" s="53" t="s">
        <v>7354</v>
      </c>
      <c r="AK250" s="47" t="s">
        <v>7355</v>
      </c>
      <c r="AL250" s="54" t="s">
        <v>7356</v>
      </c>
      <c r="AM250" s="53" t="s">
        <v>7351</v>
      </c>
      <c r="AN250" s="53" t="s">
        <v>7354</v>
      </c>
      <c r="AO250" s="53" t="str">
        <f t="shared" si="2"/>
        <v>Header files</v>
      </c>
      <c r="AP250" s="55">
        <v>0.152</v>
      </c>
      <c r="AQ250" s="56">
        <v>107.0</v>
      </c>
      <c r="AR250" s="56">
        <v>97.0</v>
      </c>
      <c r="AS250" s="53"/>
      <c r="AT250" s="53"/>
      <c r="AU250" s="57"/>
      <c r="AV250" s="57"/>
      <c r="AW250" s="53"/>
      <c r="AX250" s="53"/>
    </row>
    <row r="251">
      <c r="A251" s="3">
        <v>1130.0</v>
      </c>
      <c r="B251" s="4" t="s">
        <v>6427</v>
      </c>
      <c r="C251" s="2" t="s">
        <v>6428</v>
      </c>
      <c r="D251" s="2" t="s">
        <v>6429</v>
      </c>
      <c r="E251" s="2" t="s">
        <v>6430</v>
      </c>
      <c r="F251" s="2" t="s">
        <v>6431</v>
      </c>
      <c r="G251" s="17" t="s">
        <v>7924</v>
      </c>
      <c r="H251" s="2" t="s">
        <v>6432</v>
      </c>
      <c r="I251" s="2" t="s">
        <v>6433</v>
      </c>
      <c r="J251" s="2" t="s">
        <v>6434</v>
      </c>
      <c r="K251" s="3">
        <v>316264.0</v>
      </c>
      <c r="L251" s="2" t="s">
        <v>46</v>
      </c>
      <c r="M251" s="3">
        <v>82.0</v>
      </c>
      <c r="N251" s="3">
        <v>0.0</v>
      </c>
      <c r="O251" s="5" t="b">
        <v>1</v>
      </c>
      <c r="P251" s="5" t="b">
        <v>1</v>
      </c>
      <c r="Q251" s="5" t="b">
        <v>0</v>
      </c>
      <c r="R251" s="3">
        <v>14.0</v>
      </c>
      <c r="S251" s="2" t="s">
        <v>35</v>
      </c>
      <c r="T251" s="5" t="b">
        <v>0</v>
      </c>
      <c r="U251" s="3">
        <v>0.0</v>
      </c>
      <c r="V251" s="3">
        <v>0.0</v>
      </c>
      <c r="W251" s="3">
        <v>0.0</v>
      </c>
      <c r="X251" s="3">
        <v>0.0</v>
      </c>
      <c r="Y251" s="3">
        <v>1.0</v>
      </c>
      <c r="Z251" s="3">
        <v>1.0</v>
      </c>
      <c r="AA251" s="2" t="s">
        <v>7379</v>
      </c>
      <c r="AB251" s="2" t="s">
        <v>37</v>
      </c>
      <c r="AC251" s="3">
        <v>575.0</v>
      </c>
      <c r="AD251" s="3">
        <v>4356.0</v>
      </c>
      <c r="AE251" s="2" t="s">
        <v>7351</v>
      </c>
      <c r="AF251" s="47" t="s">
        <v>7925</v>
      </c>
      <c r="AG251" s="52" t="str">
        <f t="shared" si="25"/>
        <v>effect</v>
      </c>
      <c r="AH251" s="53" t="s">
        <v>2440</v>
      </c>
      <c r="AI251" s="53" t="s">
        <v>7354</v>
      </c>
      <c r="AJ251" s="53" t="s">
        <v>7354</v>
      </c>
      <c r="AK251" s="47" t="s">
        <v>7355</v>
      </c>
      <c r="AL251" s="54" t="s">
        <v>7356</v>
      </c>
      <c r="AM251" s="53" t="s">
        <v>7351</v>
      </c>
      <c r="AN251" s="53" t="s">
        <v>7354</v>
      </c>
      <c r="AO251" s="53" t="str">
        <f t="shared" si="2"/>
        <v>Header files</v>
      </c>
      <c r="AP251" s="55">
        <v>0.1612</v>
      </c>
      <c r="AQ251" s="56">
        <v>78.0</v>
      </c>
      <c r="AR251" s="56">
        <v>71.0</v>
      </c>
      <c r="AS251" s="53"/>
      <c r="AT251" s="53"/>
      <c r="AU251" s="57"/>
      <c r="AV251" s="57"/>
      <c r="AW251" s="53"/>
      <c r="AX251" s="53"/>
    </row>
    <row r="252">
      <c r="A252" s="3">
        <v>1136.0</v>
      </c>
      <c r="B252" s="4" t="s">
        <v>6435</v>
      </c>
      <c r="C252" s="2" t="s">
        <v>6436</v>
      </c>
      <c r="D252" s="2" t="s">
        <v>6437</v>
      </c>
      <c r="E252" s="2" t="s">
        <v>6438</v>
      </c>
      <c r="F252" s="2" t="s">
        <v>6439</v>
      </c>
      <c r="G252" s="17" t="s">
        <v>7393</v>
      </c>
      <c r="H252" s="2" t="s">
        <v>6440</v>
      </c>
      <c r="I252" s="2" t="s">
        <v>6441</v>
      </c>
      <c r="J252" s="2" t="s">
        <v>6442</v>
      </c>
      <c r="K252" s="3">
        <v>55206.0</v>
      </c>
      <c r="L252" s="2" t="s">
        <v>46</v>
      </c>
      <c r="M252" s="3">
        <v>59.0</v>
      </c>
      <c r="N252" s="3">
        <v>0.0</v>
      </c>
      <c r="O252" s="5" t="b">
        <v>1</v>
      </c>
      <c r="P252" s="5" t="b">
        <v>1</v>
      </c>
      <c r="Q252" s="5" t="b">
        <v>0</v>
      </c>
      <c r="R252" s="3">
        <v>5.0</v>
      </c>
      <c r="S252" s="2" t="s">
        <v>35</v>
      </c>
      <c r="T252" s="5" t="b">
        <v>0</v>
      </c>
      <c r="U252" s="3">
        <v>0.0</v>
      </c>
      <c r="V252" s="3">
        <v>0.0</v>
      </c>
      <c r="W252" s="3">
        <v>0.0</v>
      </c>
      <c r="X252" s="3">
        <v>0.0</v>
      </c>
      <c r="Y252" s="3">
        <v>1.0</v>
      </c>
      <c r="Z252" s="3">
        <v>1.0</v>
      </c>
      <c r="AA252" s="2" t="s">
        <v>48</v>
      </c>
      <c r="AB252" s="2" t="s">
        <v>67</v>
      </c>
      <c r="AC252" s="3">
        <v>1465.0</v>
      </c>
      <c r="AD252" s="3">
        <v>1698.0</v>
      </c>
      <c r="AE252" s="2" t="s">
        <v>7351</v>
      </c>
      <c r="AF252" s="47" t="s">
        <v>7382</v>
      </c>
      <c r="AG252" s="52" t="str">
        <f t="shared" si="25"/>
        <v>effect</v>
      </c>
      <c r="AH252" s="53" t="s">
        <v>2440</v>
      </c>
      <c r="AI252" s="53" t="s">
        <v>7354</v>
      </c>
      <c r="AJ252" s="53" t="s">
        <v>7354</v>
      </c>
      <c r="AK252" s="47" t="s">
        <v>7482</v>
      </c>
      <c r="AL252" s="54" t="s">
        <v>7391</v>
      </c>
      <c r="AM252" s="53" t="s">
        <v>7351</v>
      </c>
      <c r="AN252" s="53" t="s">
        <v>7354</v>
      </c>
      <c r="AO252" s="53" t="str">
        <f t="shared" si="2"/>
        <v>Header files</v>
      </c>
      <c r="AP252" s="55">
        <v>0.029</v>
      </c>
      <c r="AQ252" s="56">
        <v>107.0</v>
      </c>
      <c r="AR252" s="56">
        <v>49.0</v>
      </c>
      <c r="AS252" s="53"/>
      <c r="AT252" s="53"/>
      <c r="AU252" s="57"/>
      <c r="AV252" s="57"/>
      <c r="AW252" s="53"/>
      <c r="AX252" s="53"/>
    </row>
    <row r="253">
      <c r="A253" s="3">
        <v>1137.0</v>
      </c>
      <c r="B253" s="4" t="s">
        <v>6443</v>
      </c>
      <c r="C253" s="2" t="s">
        <v>6444</v>
      </c>
      <c r="D253" s="2" t="s">
        <v>6445</v>
      </c>
      <c r="E253" s="2" t="s">
        <v>6446</v>
      </c>
      <c r="F253" s="2" t="s">
        <v>6447</v>
      </c>
      <c r="G253" s="17" t="s">
        <v>7685</v>
      </c>
      <c r="H253" s="2" t="s">
        <v>6448</v>
      </c>
      <c r="I253" s="2" t="s">
        <v>6449</v>
      </c>
      <c r="J253" s="2" t="s">
        <v>6450</v>
      </c>
      <c r="K253" s="3">
        <v>120934.0</v>
      </c>
      <c r="L253" s="2" t="s">
        <v>821</v>
      </c>
      <c r="M253" s="3">
        <v>58.0</v>
      </c>
      <c r="N253" s="3">
        <v>0.0</v>
      </c>
      <c r="O253" s="5" t="b">
        <v>0</v>
      </c>
      <c r="P253" s="5" t="b">
        <v>1</v>
      </c>
      <c r="Q253" s="5" t="b">
        <v>0</v>
      </c>
      <c r="R253" s="3">
        <v>7.0</v>
      </c>
      <c r="S253" s="2" t="s">
        <v>35</v>
      </c>
      <c r="T253" s="5" t="b">
        <v>0</v>
      </c>
      <c r="U253" s="3">
        <v>0.0</v>
      </c>
      <c r="V253" s="3">
        <v>0.0</v>
      </c>
      <c r="W253" s="3">
        <v>0.0</v>
      </c>
      <c r="X253" s="3">
        <v>0.0</v>
      </c>
      <c r="Y253" s="3">
        <v>1.0</v>
      </c>
      <c r="Z253" s="3">
        <v>1.0</v>
      </c>
      <c r="AA253" s="2" t="s">
        <v>95</v>
      </c>
      <c r="AB253" s="2" t="s">
        <v>37</v>
      </c>
      <c r="AC253" s="3">
        <v>1471.0</v>
      </c>
      <c r="AD253" s="3">
        <v>2586.0</v>
      </c>
      <c r="AE253" s="2" t="s">
        <v>7351</v>
      </c>
      <c r="AF253" s="47" t="s">
        <v>7732</v>
      </c>
      <c r="AG253" s="52" t="str">
        <f t="shared" si="25"/>
        <v>virtual instrument</v>
      </c>
      <c r="AH253" s="53" t="s">
        <v>7363</v>
      </c>
      <c r="AI253" s="53" t="s">
        <v>7351</v>
      </c>
      <c r="AJ253" s="53" t="s">
        <v>7354</v>
      </c>
      <c r="AK253" s="48" t="s">
        <v>7926</v>
      </c>
      <c r="AL253" s="54" t="s">
        <v>7391</v>
      </c>
      <c r="AM253" s="53" t="s">
        <v>7354</v>
      </c>
      <c r="AN253" s="53" t="s">
        <v>7354</v>
      </c>
      <c r="AO253" s="53" t="str">
        <f t="shared" si="2"/>
        <v/>
      </c>
      <c r="AP253" s="55">
        <v>0.0277</v>
      </c>
      <c r="AQ253" s="56">
        <v>3578.0</v>
      </c>
      <c r="AR253" s="56">
        <v>3544.0</v>
      </c>
      <c r="AS253" s="53"/>
      <c r="AT253" s="53"/>
      <c r="AU253" s="57"/>
      <c r="AV253" s="57"/>
      <c r="AW253" s="53"/>
      <c r="AX253" s="53"/>
    </row>
    <row r="254">
      <c r="A254" s="3">
        <v>1140.0</v>
      </c>
      <c r="B254" s="4" t="s">
        <v>6451</v>
      </c>
      <c r="C254" s="2" t="s">
        <v>6452</v>
      </c>
      <c r="D254" s="2" t="s">
        <v>6453</v>
      </c>
      <c r="E254" s="2" t="s">
        <v>6454</v>
      </c>
      <c r="F254" s="2" t="s">
        <v>6455</v>
      </c>
      <c r="G254" s="17" t="s">
        <v>7378</v>
      </c>
      <c r="H254" s="2" t="s">
        <v>6456</v>
      </c>
      <c r="I254" s="2" t="s">
        <v>6457</v>
      </c>
      <c r="J254" s="2" t="s">
        <v>6458</v>
      </c>
      <c r="K254" s="3">
        <v>6484.0</v>
      </c>
      <c r="L254" s="2" t="s">
        <v>46</v>
      </c>
      <c r="M254" s="3">
        <v>50.0</v>
      </c>
      <c r="N254" s="3">
        <v>0.0</v>
      </c>
      <c r="O254" s="5" t="b">
        <v>1</v>
      </c>
      <c r="P254" s="5" t="b">
        <v>1</v>
      </c>
      <c r="Q254" s="5" t="b">
        <v>0</v>
      </c>
      <c r="R254" s="3">
        <v>5.0</v>
      </c>
      <c r="S254" s="2" t="s">
        <v>35</v>
      </c>
      <c r="T254" s="5" t="b">
        <v>0</v>
      </c>
      <c r="U254" s="3">
        <v>0.0</v>
      </c>
      <c r="V254" s="3">
        <v>0.0</v>
      </c>
      <c r="W254" s="3">
        <v>0.0</v>
      </c>
      <c r="X254" s="3">
        <v>0.0</v>
      </c>
      <c r="Y254" s="3">
        <v>1.0</v>
      </c>
      <c r="Z254" s="3">
        <v>1.0</v>
      </c>
      <c r="AA254" s="2" t="s">
        <v>85</v>
      </c>
      <c r="AB254" s="2" t="s">
        <v>37</v>
      </c>
      <c r="AC254" s="3">
        <v>321.0</v>
      </c>
      <c r="AD254" s="3">
        <v>1249.0</v>
      </c>
      <c r="AE254" s="2" t="s">
        <v>7351</v>
      </c>
      <c r="AF254" s="47" t="s">
        <v>7927</v>
      </c>
      <c r="AG254" s="47" t="s">
        <v>7528</v>
      </c>
      <c r="AH254" s="53" t="s">
        <v>2497</v>
      </c>
      <c r="AI254" s="53" t="s">
        <v>7351</v>
      </c>
      <c r="AJ254" s="53" t="s">
        <v>7354</v>
      </c>
      <c r="AK254" s="47" t="s">
        <v>7355</v>
      </c>
      <c r="AL254" s="54" t="s">
        <v>7356</v>
      </c>
      <c r="AM254" s="53" t="s">
        <v>7351</v>
      </c>
      <c r="AN254" s="53" t="s">
        <v>7354</v>
      </c>
      <c r="AO254" s="53" t="str">
        <f t="shared" si="2"/>
        <v>Header files</v>
      </c>
      <c r="AP254" s="55">
        <v>0.0178</v>
      </c>
      <c r="AQ254" s="56">
        <v>467.0</v>
      </c>
      <c r="AR254" s="56">
        <v>465.0</v>
      </c>
      <c r="AS254" s="53"/>
      <c r="AT254" s="53"/>
      <c r="AU254" s="57"/>
      <c r="AV254" s="57"/>
      <c r="AW254" s="53"/>
      <c r="AX254" s="53"/>
    </row>
    <row r="255">
      <c r="A255" s="3">
        <v>1141.0</v>
      </c>
      <c r="B255" s="4" t="s">
        <v>6459</v>
      </c>
      <c r="C255" s="2" t="s">
        <v>6460</v>
      </c>
      <c r="D255" s="2" t="s">
        <v>6461</v>
      </c>
      <c r="E255" s="2" t="s">
        <v>6462</v>
      </c>
      <c r="F255" s="2" t="s">
        <v>6463</v>
      </c>
      <c r="G255" s="17" t="s">
        <v>7393</v>
      </c>
      <c r="H255" s="2" t="s">
        <v>6464</v>
      </c>
      <c r="I255" s="2" t="s">
        <v>6465</v>
      </c>
      <c r="J255" s="2" t="s">
        <v>6466</v>
      </c>
      <c r="K255" s="3">
        <v>730.0</v>
      </c>
      <c r="L255" s="2" t="s">
        <v>46</v>
      </c>
      <c r="M255" s="3">
        <v>48.0</v>
      </c>
      <c r="N255" s="3">
        <v>8.0</v>
      </c>
      <c r="O255" s="5" t="b">
        <v>1</v>
      </c>
      <c r="P255" s="5" t="b">
        <v>1</v>
      </c>
      <c r="Q255" s="5" t="b">
        <v>0</v>
      </c>
      <c r="R255" s="3">
        <v>5.0</v>
      </c>
      <c r="S255" s="2" t="s">
        <v>35</v>
      </c>
      <c r="T255" s="5" t="b">
        <v>0</v>
      </c>
      <c r="U255" s="3">
        <v>17.0</v>
      </c>
      <c r="V255" s="3">
        <v>11.0</v>
      </c>
      <c r="W255" s="3">
        <v>1.0</v>
      </c>
      <c r="X255" s="3">
        <v>6.0</v>
      </c>
      <c r="Y255" s="3">
        <v>143.0</v>
      </c>
      <c r="Z255" s="3">
        <v>2.0</v>
      </c>
      <c r="AA255" s="2" t="s">
        <v>36</v>
      </c>
      <c r="AB255" s="2" t="s">
        <v>37</v>
      </c>
      <c r="AC255" s="3">
        <v>229.0</v>
      </c>
      <c r="AD255" s="3">
        <v>1521.0</v>
      </c>
      <c r="AE255" s="2" t="s">
        <v>7351</v>
      </c>
      <c r="AF255" s="47" t="s">
        <v>7928</v>
      </c>
      <c r="AG255" s="52" t="str">
        <f t="shared" ref="AG255:AG259" si="26">LEFT(AF255,FIND(" -",AF255)-1)</f>
        <v>virtual instrument</v>
      </c>
      <c r="AH255" s="53" t="s">
        <v>7367</v>
      </c>
      <c r="AI255" s="53" t="s">
        <v>7351</v>
      </c>
      <c r="AJ255" s="53" t="s">
        <v>7354</v>
      </c>
      <c r="AK255" s="47" t="s">
        <v>7355</v>
      </c>
      <c r="AL255" s="54" t="s">
        <v>7356</v>
      </c>
      <c r="AM255" s="53" t="s">
        <v>7351</v>
      </c>
      <c r="AN255" s="53" t="s">
        <v>7354</v>
      </c>
      <c r="AO255" s="53" t="str">
        <f t="shared" si="2"/>
        <v>Header files</v>
      </c>
      <c r="AP255" s="55">
        <v>0.0015</v>
      </c>
      <c r="AQ255" s="56">
        <v>454.0</v>
      </c>
      <c r="AR255" s="56">
        <v>372.0</v>
      </c>
      <c r="AS255" s="53"/>
      <c r="AT255" s="53" t="s">
        <v>7380</v>
      </c>
      <c r="AU255" s="52" t="s">
        <v>7358</v>
      </c>
      <c r="AV255" s="52" t="s">
        <v>7358</v>
      </c>
      <c r="AW255" s="47" t="s">
        <v>7929</v>
      </c>
      <c r="AX255" s="47" t="s">
        <v>7757</v>
      </c>
    </row>
    <row r="256">
      <c r="A256" s="3">
        <v>1145.0</v>
      </c>
      <c r="B256" s="4" t="s">
        <v>6467</v>
      </c>
      <c r="C256" s="2" t="s">
        <v>6468</v>
      </c>
      <c r="D256" s="2" t="s">
        <v>6469</v>
      </c>
      <c r="E256" s="2" t="s">
        <v>6470</v>
      </c>
      <c r="F256" s="2" t="s">
        <v>6471</v>
      </c>
      <c r="G256" s="17" t="s">
        <v>7406</v>
      </c>
      <c r="H256" s="2" t="s">
        <v>6472</v>
      </c>
      <c r="I256" s="2" t="s">
        <v>6473</v>
      </c>
      <c r="J256" s="2" t="s">
        <v>6474</v>
      </c>
      <c r="K256" s="3">
        <v>9267.0</v>
      </c>
      <c r="L256" s="2" t="s">
        <v>46</v>
      </c>
      <c r="M256" s="3">
        <v>41.0</v>
      </c>
      <c r="N256" s="3">
        <v>0.0</v>
      </c>
      <c r="O256" s="5" t="b">
        <v>1</v>
      </c>
      <c r="P256" s="5" t="b">
        <v>1</v>
      </c>
      <c r="Q256" s="5" t="b">
        <v>0</v>
      </c>
      <c r="R256" s="3">
        <v>7.0</v>
      </c>
      <c r="S256" s="2" t="s">
        <v>35</v>
      </c>
      <c r="T256" s="5" t="b">
        <v>0</v>
      </c>
      <c r="U256" s="3">
        <v>0.0</v>
      </c>
      <c r="V256" s="3">
        <v>0.0</v>
      </c>
      <c r="W256" s="3">
        <v>0.0</v>
      </c>
      <c r="X256" s="3">
        <v>0.0</v>
      </c>
      <c r="Y256" s="3">
        <v>1.0</v>
      </c>
      <c r="Z256" s="3">
        <v>1.0</v>
      </c>
      <c r="AA256" s="2" t="s">
        <v>95</v>
      </c>
      <c r="AB256" s="2" t="s">
        <v>37</v>
      </c>
      <c r="AC256" s="3">
        <v>647.0</v>
      </c>
      <c r="AD256" s="3">
        <v>1874.0</v>
      </c>
      <c r="AE256" s="2" t="s">
        <v>7351</v>
      </c>
      <c r="AF256" s="47" t="s">
        <v>7400</v>
      </c>
      <c r="AG256" s="52" t="str">
        <f t="shared" si="26"/>
        <v>effect</v>
      </c>
      <c r="AH256" s="53" t="s">
        <v>2440</v>
      </c>
      <c r="AI256" s="53" t="s">
        <v>7354</v>
      </c>
      <c r="AJ256" s="53" t="s">
        <v>7354</v>
      </c>
      <c r="AK256" s="47" t="s">
        <v>7355</v>
      </c>
      <c r="AL256" s="54" t="s">
        <v>7356</v>
      </c>
      <c r="AM256" s="53" t="s">
        <v>7351</v>
      </c>
      <c r="AN256" s="53" t="s">
        <v>7354</v>
      </c>
      <c r="AO256" s="53" t="str">
        <f t="shared" si="2"/>
        <v>Header files</v>
      </c>
      <c r="AP256" s="55">
        <v>0.1407</v>
      </c>
      <c r="AQ256" s="56">
        <v>64.0</v>
      </c>
      <c r="AR256" s="56">
        <v>49.0</v>
      </c>
      <c r="AS256" s="53"/>
      <c r="AT256" s="53"/>
      <c r="AU256" s="57"/>
      <c r="AV256" s="57"/>
      <c r="AW256" s="53"/>
      <c r="AX256" s="53"/>
    </row>
    <row r="257">
      <c r="A257" s="3">
        <v>1146.0</v>
      </c>
      <c r="B257" s="4" t="s">
        <v>6475</v>
      </c>
      <c r="C257" s="2" t="s">
        <v>6476</v>
      </c>
      <c r="D257" s="2" t="s">
        <v>6477</v>
      </c>
      <c r="E257" s="2" t="s">
        <v>6478</v>
      </c>
      <c r="F257" s="2" t="s">
        <v>6479</v>
      </c>
      <c r="G257" s="17" t="s">
        <v>7361</v>
      </c>
      <c r="H257" s="2" t="s">
        <v>6480</v>
      </c>
      <c r="I257" s="2" t="s">
        <v>6481</v>
      </c>
      <c r="J257" s="2" t="s">
        <v>6482</v>
      </c>
      <c r="K257" s="3">
        <v>1435.0</v>
      </c>
      <c r="L257" s="2" t="s">
        <v>34</v>
      </c>
      <c r="M257" s="3">
        <v>40.0</v>
      </c>
      <c r="N257" s="3">
        <v>0.0</v>
      </c>
      <c r="O257" s="5" t="b">
        <v>1</v>
      </c>
      <c r="P257" s="5" t="b">
        <v>1</v>
      </c>
      <c r="Q257" s="5" t="b">
        <v>0</v>
      </c>
      <c r="R257" s="3">
        <v>2.0</v>
      </c>
      <c r="S257" s="2" t="s">
        <v>35</v>
      </c>
      <c r="T257" s="5" t="b">
        <v>0</v>
      </c>
      <c r="U257" s="3">
        <v>0.0</v>
      </c>
      <c r="V257" s="3">
        <v>0.0</v>
      </c>
      <c r="W257" s="3">
        <v>0.0</v>
      </c>
      <c r="X257" s="3">
        <v>0.0</v>
      </c>
      <c r="Y257" s="3">
        <v>1.0</v>
      </c>
      <c r="Z257" s="3">
        <v>1.0</v>
      </c>
      <c r="AA257" s="2" t="s">
        <v>36</v>
      </c>
      <c r="AB257" s="2" t="s">
        <v>37</v>
      </c>
      <c r="AC257" s="3">
        <v>368.0</v>
      </c>
      <c r="AD257" s="3">
        <v>818.0</v>
      </c>
      <c r="AE257" s="2" t="s">
        <v>7351</v>
      </c>
      <c r="AF257" s="47" t="s">
        <v>7352</v>
      </c>
      <c r="AG257" s="52" t="str">
        <f t="shared" si="26"/>
        <v>virtual instrument</v>
      </c>
      <c r="AH257" s="65" t="s">
        <v>7353</v>
      </c>
      <c r="AI257" s="53" t="s">
        <v>7351</v>
      </c>
      <c r="AJ257" s="53" t="s">
        <v>7354</v>
      </c>
      <c r="AK257" s="47" t="s">
        <v>7355</v>
      </c>
      <c r="AL257" s="54" t="s">
        <v>7356</v>
      </c>
      <c r="AM257" s="53" t="s">
        <v>7354</v>
      </c>
      <c r="AN257" s="53" t="s">
        <v>7354</v>
      </c>
      <c r="AO257" s="53" t="str">
        <f t="shared" si="2"/>
        <v/>
      </c>
      <c r="AP257" s="55">
        <v>0.091</v>
      </c>
      <c r="AQ257" s="56">
        <v>20.0</v>
      </c>
      <c r="AR257" s="56">
        <v>12.0</v>
      </c>
      <c r="AS257" s="48" t="s">
        <v>7930</v>
      </c>
      <c r="AT257" s="53"/>
      <c r="AU257" s="57"/>
      <c r="AV257" s="57"/>
      <c r="AW257" s="53"/>
      <c r="AX257" s="53"/>
    </row>
    <row r="258">
      <c r="A258" s="3">
        <v>1151.0</v>
      </c>
      <c r="B258" s="4" t="s">
        <v>6491</v>
      </c>
      <c r="C258" s="2" t="s">
        <v>6492</v>
      </c>
      <c r="D258" s="2" t="s">
        <v>6493</v>
      </c>
      <c r="E258" s="2" t="s">
        <v>6494</v>
      </c>
      <c r="F258" s="2" t="s">
        <v>6495</v>
      </c>
      <c r="G258" s="17" t="s">
        <v>7406</v>
      </c>
      <c r="H258" s="2" t="s">
        <v>6496</v>
      </c>
      <c r="I258" s="2" t="s">
        <v>6497</v>
      </c>
      <c r="J258" s="2" t="s">
        <v>6498</v>
      </c>
      <c r="K258" s="3">
        <v>268797.0</v>
      </c>
      <c r="L258" s="2" t="s">
        <v>46</v>
      </c>
      <c r="M258" s="3">
        <v>25.0</v>
      </c>
      <c r="N258" s="3">
        <v>0.0</v>
      </c>
      <c r="O258" s="5" t="b">
        <v>1</v>
      </c>
      <c r="P258" s="5" t="b">
        <v>1</v>
      </c>
      <c r="Q258" s="5" t="b">
        <v>0</v>
      </c>
      <c r="R258" s="3">
        <v>1.0</v>
      </c>
      <c r="S258" s="2" t="s">
        <v>35</v>
      </c>
      <c r="T258" s="5" t="b">
        <v>0</v>
      </c>
      <c r="U258" s="3">
        <v>0.0</v>
      </c>
      <c r="V258" s="3">
        <v>0.0</v>
      </c>
      <c r="W258" s="3">
        <v>0.0</v>
      </c>
      <c r="X258" s="3">
        <v>0.0</v>
      </c>
      <c r="Y258" s="3">
        <v>1.0</v>
      </c>
      <c r="Z258" s="3">
        <v>1.0</v>
      </c>
      <c r="AA258" s="2" t="s">
        <v>7379</v>
      </c>
      <c r="AB258" s="2" t="s">
        <v>37</v>
      </c>
      <c r="AC258" s="3">
        <v>575.0</v>
      </c>
      <c r="AD258" s="3">
        <v>1875.0</v>
      </c>
      <c r="AE258" s="2" t="s">
        <v>7351</v>
      </c>
      <c r="AF258" s="47" t="s">
        <v>7925</v>
      </c>
      <c r="AG258" s="52" t="str">
        <f t="shared" si="26"/>
        <v>effect</v>
      </c>
      <c r="AH258" s="53" t="s">
        <v>2440</v>
      </c>
      <c r="AI258" s="53" t="s">
        <v>7354</v>
      </c>
      <c r="AJ258" s="53" t="s">
        <v>7354</v>
      </c>
      <c r="AK258" s="47" t="s">
        <v>7355</v>
      </c>
      <c r="AL258" s="54" t="s">
        <v>7356</v>
      </c>
      <c r="AM258" s="53" t="s">
        <v>7351</v>
      </c>
      <c r="AN258" s="53" t="s">
        <v>7354</v>
      </c>
      <c r="AO258" s="53" t="str">
        <f t="shared" si="2"/>
        <v>Header files</v>
      </c>
      <c r="AP258" s="55">
        <v>0.1287</v>
      </c>
      <c r="AQ258" s="56">
        <v>184.0</v>
      </c>
      <c r="AR258" s="56">
        <v>175.0</v>
      </c>
      <c r="AS258" s="53"/>
      <c r="AT258" s="53"/>
      <c r="AU258" s="57"/>
      <c r="AV258" s="57"/>
      <c r="AW258" s="53"/>
      <c r="AX258" s="53"/>
    </row>
    <row r="259">
      <c r="A259" s="3">
        <v>1154.0</v>
      </c>
      <c r="B259" s="4" t="s">
        <v>6499</v>
      </c>
      <c r="C259" s="2" t="s">
        <v>6500</v>
      </c>
      <c r="D259" s="2" t="s">
        <v>6501</v>
      </c>
      <c r="E259" s="2" t="s">
        <v>6502</v>
      </c>
      <c r="F259" s="2" t="s">
        <v>6503</v>
      </c>
      <c r="G259" s="17" t="s">
        <v>7350</v>
      </c>
      <c r="H259" s="2" t="s">
        <v>6504</v>
      </c>
      <c r="I259" s="2" t="s">
        <v>6505</v>
      </c>
      <c r="J259" s="2" t="s">
        <v>6506</v>
      </c>
      <c r="K259" s="3">
        <v>557.0</v>
      </c>
      <c r="L259" s="2" t="s">
        <v>46</v>
      </c>
      <c r="M259" s="3">
        <v>21.0</v>
      </c>
      <c r="N259" s="3">
        <v>0.0</v>
      </c>
      <c r="O259" s="5" t="b">
        <v>1</v>
      </c>
      <c r="P259" s="5" t="b">
        <v>1</v>
      </c>
      <c r="Q259" s="5" t="b">
        <v>0</v>
      </c>
      <c r="R259" s="3">
        <v>2.0</v>
      </c>
      <c r="S259" s="2" t="s">
        <v>47</v>
      </c>
      <c r="T259" s="5" t="b">
        <v>0</v>
      </c>
      <c r="U259" s="3">
        <v>0.0</v>
      </c>
      <c r="V259" s="3">
        <v>0.0</v>
      </c>
      <c r="W259" s="3">
        <v>0.0</v>
      </c>
      <c r="X259" s="3">
        <v>0.0</v>
      </c>
      <c r="Y259" s="3">
        <v>1.0</v>
      </c>
      <c r="Z259" s="3">
        <v>1.0</v>
      </c>
      <c r="AA259" s="2" t="s">
        <v>7379</v>
      </c>
      <c r="AB259" s="2" t="s">
        <v>37</v>
      </c>
      <c r="AC259" s="3">
        <v>40.0</v>
      </c>
      <c r="AD259" s="3">
        <v>616.0</v>
      </c>
      <c r="AE259" s="2" t="s">
        <v>7351</v>
      </c>
      <c r="AF259" s="47" t="s">
        <v>7352</v>
      </c>
      <c r="AG259" s="52" t="str">
        <f t="shared" si="26"/>
        <v>virtual instrument</v>
      </c>
      <c r="AH259" s="53" t="s">
        <v>7363</v>
      </c>
      <c r="AI259" s="53" t="s">
        <v>7351</v>
      </c>
      <c r="AJ259" s="65" t="s">
        <v>7457</v>
      </c>
      <c r="AK259" s="47" t="s">
        <v>7355</v>
      </c>
      <c r="AL259" s="54" t="s">
        <v>7356</v>
      </c>
      <c r="AM259" s="53" t="s">
        <v>7351</v>
      </c>
      <c r="AN259" s="53" t="s">
        <v>7354</v>
      </c>
      <c r="AO259" s="53" t="str">
        <f t="shared" si="2"/>
        <v>Header files</v>
      </c>
      <c r="AP259" s="55">
        <v>0.1777</v>
      </c>
      <c r="AQ259" s="56">
        <v>107.0</v>
      </c>
      <c r="AR259" s="56">
        <v>65.0</v>
      </c>
      <c r="AS259" s="53"/>
      <c r="AT259" s="53"/>
      <c r="AU259" s="57"/>
      <c r="AV259" s="57"/>
      <c r="AW259" s="53"/>
      <c r="AX259" s="53"/>
    </row>
    <row r="260">
      <c r="A260" s="3">
        <v>1159.0</v>
      </c>
      <c r="B260" s="4" t="s">
        <v>6507</v>
      </c>
      <c r="C260" s="2" t="s">
        <v>6508</v>
      </c>
      <c r="D260" s="2" t="s">
        <v>6509</v>
      </c>
      <c r="E260" s="2" t="s">
        <v>6510</v>
      </c>
      <c r="F260" s="2" t="s">
        <v>6511</v>
      </c>
      <c r="G260" s="17" t="s">
        <v>7378</v>
      </c>
      <c r="H260" s="2" t="s">
        <v>6512</v>
      </c>
      <c r="I260" s="2" t="s">
        <v>6513</v>
      </c>
      <c r="J260" s="2" t="s">
        <v>6514</v>
      </c>
      <c r="K260" s="3">
        <v>3171.0</v>
      </c>
      <c r="L260" s="2" t="s">
        <v>46</v>
      </c>
      <c r="M260" s="3">
        <v>15.0</v>
      </c>
      <c r="N260" s="3">
        <v>0.0</v>
      </c>
      <c r="O260" s="5" t="b">
        <v>1</v>
      </c>
      <c r="P260" s="5" t="b">
        <v>1</v>
      </c>
      <c r="Q260" s="5" t="b">
        <v>0</v>
      </c>
      <c r="R260" s="3">
        <v>1.0</v>
      </c>
      <c r="S260" s="2" t="s">
        <v>35</v>
      </c>
      <c r="T260" s="5" t="b">
        <v>0</v>
      </c>
      <c r="U260" s="3">
        <v>0.0</v>
      </c>
      <c r="V260" s="3">
        <v>0.0</v>
      </c>
      <c r="W260" s="3">
        <v>0.0</v>
      </c>
      <c r="X260" s="3">
        <v>0.0</v>
      </c>
      <c r="Y260" s="3">
        <v>1.0</v>
      </c>
      <c r="Z260" s="3">
        <v>1.0</v>
      </c>
      <c r="AA260" s="2" t="s">
        <v>48</v>
      </c>
      <c r="AB260" s="2" t="s">
        <v>37</v>
      </c>
      <c r="AC260" s="3">
        <v>464.0</v>
      </c>
      <c r="AD260" s="3">
        <v>1329.0</v>
      </c>
      <c r="AE260" s="2" t="s">
        <v>7351</v>
      </c>
      <c r="AF260" s="47" t="s">
        <v>7931</v>
      </c>
      <c r="AG260" s="47" t="s">
        <v>7528</v>
      </c>
      <c r="AH260" s="53" t="s">
        <v>7617</v>
      </c>
      <c r="AI260" s="53" t="s">
        <v>7354</v>
      </c>
      <c r="AJ260" s="53" t="s">
        <v>7354</v>
      </c>
      <c r="AK260" s="47" t="s">
        <v>7497</v>
      </c>
      <c r="AL260" s="54" t="s">
        <v>7356</v>
      </c>
      <c r="AM260" s="53" t="s">
        <v>7351</v>
      </c>
      <c r="AN260" s="53" t="s">
        <v>7354</v>
      </c>
      <c r="AO260" s="53" t="str">
        <f t="shared" si="2"/>
        <v>Header files</v>
      </c>
      <c r="AP260" s="55">
        <v>0.1899</v>
      </c>
      <c r="AQ260" s="56">
        <v>1224.0</v>
      </c>
      <c r="AR260" s="56">
        <v>1077.0</v>
      </c>
      <c r="AS260" s="53"/>
      <c r="AT260" s="53"/>
      <c r="AU260" s="57"/>
      <c r="AV260" s="57"/>
      <c r="AW260" s="53"/>
      <c r="AX260" s="53"/>
    </row>
    <row r="261">
      <c r="A261" s="3">
        <v>1172.0</v>
      </c>
      <c r="B261" s="4" t="s">
        <v>6531</v>
      </c>
      <c r="C261" s="2" t="s">
        <v>6532</v>
      </c>
      <c r="D261" s="2" t="s">
        <v>6533</v>
      </c>
      <c r="E261" s="2" t="s">
        <v>6534</v>
      </c>
      <c r="F261" s="2" t="s">
        <v>6535</v>
      </c>
      <c r="G261" s="17" t="s">
        <v>7361</v>
      </c>
      <c r="H261" s="2" t="s">
        <v>6536</v>
      </c>
      <c r="I261" s="2" t="s">
        <v>6537</v>
      </c>
      <c r="J261" s="2" t="s">
        <v>6538</v>
      </c>
      <c r="K261" s="3">
        <v>155.0</v>
      </c>
      <c r="L261" s="2" t="s">
        <v>46</v>
      </c>
      <c r="M261" s="3">
        <v>6.0</v>
      </c>
      <c r="N261" s="3">
        <v>0.0</v>
      </c>
      <c r="O261" s="5" t="b">
        <v>1</v>
      </c>
      <c r="P261" s="5" t="b">
        <v>1</v>
      </c>
      <c r="Q261" s="5" t="b">
        <v>0</v>
      </c>
      <c r="R261" s="3">
        <v>1.0</v>
      </c>
      <c r="S261" s="2" t="s">
        <v>35</v>
      </c>
      <c r="T261" s="5" t="b">
        <v>0</v>
      </c>
      <c r="U261" s="3">
        <v>0.0</v>
      </c>
      <c r="V261" s="3">
        <v>0.0</v>
      </c>
      <c r="W261" s="3">
        <v>0.0</v>
      </c>
      <c r="X261" s="3">
        <v>0.0</v>
      </c>
      <c r="Y261" s="3">
        <v>1.0</v>
      </c>
      <c r="Z261" s="3">
        <v>1.0</v>
      </c>
      <c r="AA261" s="2" t="s">
        <v>95</v>
      </c>
      <c r="AB261" s="2" t="s">
        <v>37</v>
      </c>
      <c r="AC261" s="3">
        <v>134.0</v>
      </c>
      <c r="AD261" s="3">
        <v>898.0</v>
      </c>
      <c r="AE261" s="2" t="s">
        <v>7351</v>
      </c>
      <c r="AF261" s="47" t="s">
        <v>7400</v>
      </c>
      <c r="AG261" s="52" t="str">
        <f t="shared" ref="AG261:AG264" si="27">LEFT(AF261,FIND(" -",AF261)-1)</f>
        <v>effect</v>
      </c>
      <c r="AH261" s="53" t="s">
        <v>7367</v>
      </c>
      <c r="AI261" s="53" t="s">
        <v>7354</v>
      </c>
      <c r="AJ261" s="53" t="s">
        <v>7354</v>
      </c>
      <c r="AK261" s="47" t="s">
        <v>7932</v>
      </c>
      <c r="AL261" s="54" t="s">
        <v>7356</v>
      </c>
      <c r="AM261" s="53" t="s">
        <v>7351</v>
      </c>
      <c r="AN261" s="53" t="s">
        <v>7354</v>
      </c>
      <c r="AO261" s="53" t="str">
        <f t="shared" si="2"/>
        <v>Header files</v>
      </c>
      <c r="AP261" s="55">
        <v>0.0114</v>
      </c>
      <c r="AQ261" s="56">
        <v>547.0</v>
      </c>
      <c r="AR261" s="56">
        <v>487.0</v>
      </c>
      <c r="AS261" s="53"/>
      <c r="AT261" s="53"/>
      <c r="AU261" s="57"/>
      <c r="AV261" s="57"/>
      <c r="AW261" s="53"/>
      <c r="AX261" s="53"/>
    </row>
    <row r="262">
      <c r="A262" s="3">
        <v>1173.0</v>
      </c>
      <c r="B262" s="4" t="s">
        <v>6539</v>
      </c>
      <c r="C262" s="2" t="s">
        <v>6540</v>
      </c>
      <c r="D262" s="2" t="s">
        <v>6541</v>
      </c>
      <c r="E262" s="2" t="s">
        <v>6542</v>
      </c>
      <c r="F262" s="2" t="s">
        <v>6543</v>
      </c>
      <c r="G262" s="17" t="s">
        <v>7378</v>
      </c>
      <c r="H262" s="2" t="s">
        <v>6544</v>
      </c>
      <c r="I262" s="2" t="s">
        <v>6545</v>
      </c>
      <c r="J262" s="2" t="s">
        <v>6546</v>
      </c>
      <c r="K262" s="3">
        <v>22.0</v>
      </c>
      <c r="L262" s="2" t="s">
        <v>46</v>
      </c>
      <c r="M262" s="3">
        <v>5.0</v>
      </c>
      <c r="N262" s="3">
        <v>0.0</v>
      </c>
      <c r="O262" s="5" t="b">
        <v>1</v>
      </c>
      <c r="P262" s="5" t="b">
        <v>1</v>
      </c>
      <c r="Q262" s="5" t="b">
        <v>0</v>
      </c>
      <c r="R262" s="3">
        <v>0.0</v>
      </c>
      <c r="S262" s="2" t="s">
        <v>35</v>
      </c>
      <c r="T262" s="5" t="b">
        <v>0</v>
      </c>
      <c r="U262" s="3">
        <v>0.0</v>
      </c>
      <c r="V262" s="3">
        <v>0.0</v>
      </c>
      <c r="W262" s="3">
        <v>0.0</v>
      </c>
      <c r="X262" s="3">
        <v>0.0</v>
      </c>
      <c r="Y262" s="3">
        <v>1.0</v>
      </c>
      <c r="Z262" s="3">
        <v>1.0</v>
      </c>
      <c r="AA262" s="2" t="s">
        <v>95</v>
      </c>
      <c r="AB262" s="2" t="s">
        <v>37</v>
      </c>
      <c r="AC262" s="3">
        <v>1062.0</v>
      </c>
      <c r="AD262" s="3">
        <v>958.0</v>
      </c>
      <c r="AE262" s="2" t="s">
        <v>7351</v>
      </c>
      <c r="AF262" s="47" t="s">
        <v>7431</v>
      </c>
      <c r="AG262" s="52" t="str">
        <f t="shared" si="27"/>
        <v>effect</v>
      </c>
      <c r="AH262" s="53" t="s">
        <v>7367</v>
      </c>
      <c r="AI262" s="53" t="s">
        <v>7354</v>
      </c>
      <c r="AJ262" s="53" t="s">
        <v>7354</v>
      </c>
      <c r="AK262" s="47" t="s">
        <v>7355</v>
      </c>
      <c r="AL262" s="54" t="s">
        <v>7356</v>
      </c>
      <c r="AM262" s="53" t="s">
        <v>7351</v>
      </c>
      <c r="AN262" s="53" t="s">
        <v>7354</v>
      </c>
      <c r="AO262" s="53" t="str">
        <f t="shared" si="2"/>
        <v>Header files</v>
      </c>
      <c r="AP262" s="55">
        <v>0.0988</v>
      </c>
      <c r="AQ262" s="56">
        <v>696.0</v>
      </c>
      <c r="AR262" s="56">
        <v>438.0</v>
      </c>
      <c r="AS262" s="53"/>
      <c r="AT262" s="53"/>
      <c r="AU262" s="57"/>
      <c r="AV262" s="57"/>
      <c r="AW262" s="53"/>
      <c r="AX262" s="53"/>
    </row>
    <row r="263">
      <c r="A263" s="3">
        <v>1180.0</v>
      </c>
      <c r="B263" s="4" t="s">
        <v>6547</v>
      </c>
      <c r="C263" s="2" t="s">
        <v>6548</v>
      </c>
      <c r="D263" s="2" t="s">
        <v>6549</v>
      </c>
      <c r="E263" s="2" t="s">
        <v>6550</v>
      </c>
      <c r="F263" s="2" t="s">
        <v>6551</v>
      </c>
      <c r="G263" s="17" t="s">
        <v>7361</v>
      </c>
      <c r="H263" s="2" t="s">
        <v>6552</v>
      </c>
      <c r="I263" s="2" t="s">
        <v>6553</v>
      </c>
      <c r="J263" s="2" t="s">
        <v>6554</v>
      </c>
      <c r="K263" s="3">
        <v>6347.0</v>
      </c>
      <c r="L263" s="2" t="s">
        <v>46</v>
      </c>
      <c r="M263" s="3">
        <v>3.0</v>
      </c>
      <c r="N263" s="3">
        <v>2.0</v>
      </c>
      <c r="O263" s="5" t="b">
        <v>1</v>
      </c>
      <c r="P263" s="5" t="b">
        <v>1</v>
      </c>
      <c r="Q263" s="5" t="b">
        <v>1</v>
      </c>
      <c r="R263" s="3">
        <v>1.0</v>
      </c>
      <c r="S263" s="2" t="s">
        <v>47</v>
      </c>
      <c r="T263" s="5" t="b">
        <v>0</v>
      </c>
      <c r="U263" s="3">
        <v>4.0</v>
      </c>
      <c r="V263" s="3">
        <v>6.0</v>
      </c>
      <c r="W263" s="3">
        <v>1.0</v>
      </c>
      <c r="X263" s="3">
        <v>4.0</v>
      </c>
      <c r="Y263" s="3">
        <v>279.0</v>
      </c>
      <c r="Z263" s="3">
        <v>1.0</v>
      </c>
      <c r="AA263" s="2" t="s">
        <v>48</v>
      </c>
      <c r="AB263" s="2" t="s">
        <v>37</v>
      </c>
      <c r="AC263" s="3">
        <v>346.0</v>
      </c>
      <c r="AD263" s="3">
        <v>660.0</v>
      </c>
      <c r="AE263" s="2" t="s">
        <v>7351</v>
      </c>
      <c r="AF263" s="47" t="s">
        <v>7382</v>
      </c>
      <c r="AG263" s="52" t="str">
        <f t="shared" si="27"/>
        <v>effect</v>
      </c>
      <c r="AH263" s="53" t="s">
        <v>2440</v>
      </c>
      <c r="AI263" s="53" t="s">
        <v>7354</v>
      </c>
      <c r="AJ263" s="53" t="s">
        <v>7354</v>
      </c>
      <c r="AK263" s="47" t="s">
        <v>7355</v>
      </c>
      <c r="AL263" s="54" t="s">
        <v>7356</v>
      </c>
      <c r="AM263" s="53" t="s">
        <v>7351</v>
      </c>
      <c r="AN263" s="53" t="s">
        <v>7354</v>
      </c>
      <c r="AO263" s="53" t="str">
        <f t="shared" si="2"/>
        <v>Header files</v>
      </c>
      <c r="AP263" s="55">
        <v>0.155</v>
      </c>
      <c r="AQ263" s="56">
        <v>87.0</v>
      </c>
      <c r="AR263" s="56">
        <v>76.0</v>
      </c>
      <c r="AS263" s="53"/>
      <c r="AT263" s="53"/>
      <c r="AU263" s="52" t="s">
        <v>7358</v>
      </c>
      <c r="AV263" s="52" t="s">
        <v>7358</v>
      </c>
      <c r="AW263" s="61">
        <v>0.0</v>
      </c>
      <c r="AX263" s="61">
        <v>0.0</v>
      </c>
    </row>
    <row r="264">
      <c r="A264" s="3">
        <v>1184.0</v>
      </c>
      <c r="B264" s="4" t="s">
        <v>6563</v>
      </c>
      <c r="C264" s="2" t="s">
        <v>6564</v>
      </c>
      <c r="D264" s="2" t="s">
        <v>6565</v>
      </c>
      <c r="E264" s="2" t="s">
        <v>6566</v>
      </c>
      <c r="F264" s="2" t="s">
        <v>6567</v>
      </c>
      <c r="G264" s="17" t="s">
        <v>7361</v>
      </c>
      <c r="H264" s="2" t="s">
        <v>6568</v>
      </c>
      <c r="I264" s="2" t="s">
        <v>6569</v>
      </c>
      <c r="J264" s="2" t="s">
        <v>6570</v>
      </c>
      <c r="K264" s="3">
        <v>81.0</v>
      </c>
      <c r="L264" s="2" t="s">
        <v>46</v>
      </c>
      <c r="M264" s="3">
        <v>3.0</v>
      </c>
      <c r="N264" s="3">
        <v>0.0</v>
      </c>
      <c r="O264" s="5" t="b">
        <v>1</v>
      </c>
      <c r="P264" s="5" t="b">
        <v>1</v>
      </c>
      <c r="Q264" s="5" t="b">
        <v>0</v>
      </c>
      <c r="R264" s="3">
        <v>0.0</v>
      </c>
      <c r="S264" s="2" t="s">
        <v>35</v>
      </c>
      <c r="T264" s="5" t="b">
        <v>0</v>
      </c>
      <c r="U264" s="3">
        <v>0.0</v>
      </c>
      <c r="V264" s="3">
        <v>0.0</v>
      </c>
      <c r="W264" s="3">
        <v>0.0</v>
      </c>
      <c r="X264" s="3">
        <v>0.0</v>
      </c>
      <c r="Y264" s="3">
        <v>1.0</v>
      </c>
      <c r="Z264" s="3">
        <v>1.0</v>
      </c>
      <c r="AA264" s="2" t="s">
        <v>95</v>
      </c>
      <c r="AB264" s="2" t="s">
        <v>37</v>
      </c>
      <c r="AC264" s="3">
        <v>940.0</v>
      </c>
      <c r="AD264" s="3">
        <v>843.0</v>
      </c>
      <c r="AE264" s="2" t="s">
        <v>7351</v>
      </c>
      <c r="AF264" s="47" t="s">
        <v>7933</v>
      </c>
      <c r="AG264" s="52" t="str">
        <f t="shared" si="27"/>
        <v>effect</v>
      </c>
      <c r="AH264" s="53" t="s">
        <v>7367</v>
      </c>
      <c r="AI264" s="53" t="s">
        <v>7354</v>
      </c>
      <c r="AJ264" s="53" t="s">
        <v>7354</v>
      </c>
      <c r="AK264" s="47" t="s">
        <v>7355</v>
      </c>
      <c r="AL264" s="54" t="s">
        <v>7356</v>
      </c>
      <c r="AM264" s="53" t="s">
        <v>7351</v>
      </c>
      <c r="AN264" s="53" t="s">
        <v>7354</v>
      </c>
      <c r="AO264" s="53" t="str">
        <f t="shared" si="2"/>
        <v>Header files</v>
      </c>
      <c r="AP264" s="55">
        <v>0.0874</v>
      </c>
      <c r="AQ264" s="56">
        <v>841.0</v>
      </c>
      <c r="AR264" s="56">
        <v>687.0</v>
      </c>
      <c r="AS264" s="53"/>
      <c r="AT264" s="53"/>
      <c r="AU264" s="57"/>
      <c r="AV264" s="57"/>
      <c r="AW264" s="53"/>
      <c r="AX264" s="53"/>
    </row>
    <row r="265">
      <c r="A265" s="3">
        <v>1186.0</v>
      </c>
      <c r="B265" s="4" t="s">
        <v>6571</v>
      </c>
      <c r="C265" s="2" t="s">
        <v>6572</v>
      </c>
      <c r="D265" s="2" t="s">
        <v>6573</v>
      </c>
      <c r="E265" s="2" t="s">
        <v>6574</v>
      </c>
      <c r="F265" s="2" t="s">
        <v>6575</v>
      </c>
      <c r="G265" s="17" t="s">
        <v>7406</v>
      </c>
      <c r="H265" s="2" t="s">
        <v>6576</v>
      </c>
      <c r="I265" s="2" t="s">
        <v>6577</v>
      </c>
      <c r="J265" s="2" t="s">
        <v>6578</v>
      </c>
      <c r="K265" s="3">
        <v>16628.0</v>
      </c>
      <c r="L265" s="2" t="s">
        <v>46</v>
      </c>
      <c r="M265" s="3">
        <v>2.0</v>
      </c>
      <c r="N265" s="3">
        <v>0.0</v>
      </c>
      <c r="O265" s="5" t="b">
        <v>1</v>
      </c>
      <c r="P265" s="5" t="b">
        <v>1</v>
      </c>
      <c r="Q265" s="5" t="b">
        <v>0</v>
      </c>
      <c r="R265" s="3">
        <v>0.0</v>
      </c>
      <c r="S265" s="2" t="s">
        <v>35</v>
      </c>
      <c r="T265" s="5" t="b">
        <v>0</v>
      </c>
      <c r="U265" s="3">
        <v>0.0</v>
      </c>
      <c r="V265" s="3">
        <v>0.0</v>
      </c>
      <c r="W265" s="3">
        <v>0.0</v>
      </c>
      <c r="X265" s="3">
        <v>0.0</v>
      </c>
      <c r="Y265" s="3">
        <v>1.0</v>
      </c>
      <c r="Z265" s="3">
        <v>1.0</v>
      </c>
      <c r="AA265" s="2" t="s">
        <v>7379</v>
      </c>
      <c r="AB265" s="2" t="s">
        <v>37</v>
      </c>
      <c r="AC265" s="3">
        <v>1612.0</v>
      </c>
      <c r="AD265" s="3">
        <v>745.0</v>
      </c>
      <c r="AE265" s="2" t="s">
        <v>7351</v>
      </c>
      <c r="AF265" s="47" t="s">
        <v>7934</v>
      </c>
      <c r="AG265" s="47" t="s">
        <v>7528</v>
      </c>
      <c r="AH265" s="53" t="s">
        <v>2440</v>
      </c>
      <c r="AI265" s="53" t="s">
        <v>7354</v>
      </c>
      <c r="AJ265" s="53" t="s">
        <v>7354</v>
      </c>
      <c r="AK265" s="47" t="s">
        <v>7508</v>
      </c>
      <c r="AL265" s="54" t="s">
        <v>7391</v>
      </c>
      <c r="AM265" s="53" t="s">
        <v>7351</v>
      </c>
      <c r="AN265" s="53" t="s">
        <v>7354</v>
      </c>
      <c r="AO265" s="53" t="str">
        <f t="shared" si="2"/>
        <v>Header files</v>
      </c>
      <c r="AP265" s="55">
        <v>0.095</v>
      </c>
      <c r="AQ265" s="56">
        <v>83.0</v>
      </c>
      <c r="AR265" s="56">
        <v>46.0</v>
      </c>
      <c r="AS265" s="53"/>
      <c r="AT265" s="53"/>
      <c r="AU265" s="57"/>
      <c r="AV265" s="57"/>
      <c r="AW265" s="53"/>
      <c r="AX265" s="53"/>
    </row>
    <row r="266">
      <c r="A266" s="3">
        <v>1187.0</v>
      </c>
      <c r="B266" s="4" t="s">
        <v>6579</v>
      </c>
      <c r="C266" s="2" t="s">
        <v>6580</v>
      </c>
      <c r="D266" s="2" t="s">
        <v>6581</v>
      </c>
      <c r="E266" s="2" t="s">
        <v>6582</v>
      </c>
      <c r="F266" s="2" t="s">
        <v>6583</v>
      </c>
      <c r="G266" s="17" t="s">
        <v>7365</v>
      </c>
      <c r="H266" s="2" t="s">
        <v>6584</v>
      </c>
      <c r="I266" s="2" t="s">
        <v>6585</v>
      </c>
      <c r="J266" s="2" t="s">
        <v>6586</v>
      </c>
      <c r="K266" s="3">
        <v>29007.0</v>
      </c>
      <c r="L266" s="2" t="s">
        <v>46</v>
      </c>
      <c r="M266" s="3">
        <v>2.0</v>
      </c>
      <c r="N266" s="3">
        <v>0.0</v>
      </c>
      <c r="O266" s="5" t="b">
        <v>1</v>
      </c>
      <c r="P266" s="5" t="b">
        <v>1</v>
      </c>
      <c r="Q266" s="5" t="b">
        <v>0</v>
      </c>
      <c r="R266" s="3">
        <v>0.0</v>
      </c>
      <c r="S266" s="2" t="s">
        <v>47</v>
      </c>
      <c r="T266" s="5" t="b">
        <v>0</v>
      </c>
      <c r="U266" s="3">
        <v>0.0</v>
      </c>
      <c r="V266" s="3">
        <v>0.0</v>
      </c>
      <c r="W266" s="3">
        <v>0.0</v>
      </c>
      <c r="X266" s="3">
        <v>0.0</v>
      </c>
      <c r="Y266" s="3">
        <v>1.0</v>
      </c>
      <c r="Z266" s="3">
        <v>1.0</v>
      </c>
      <c r="AA266" s="2" t="s">
        <v>48</v>
      </c>
      <c r="AB266" s="2" t="s">
        <v>37</v>
      </c>
      <c r="AC266" s="3">
        <v>120.0</v>
      </c>
      <c r="AD266" s="3">
        <v>126.0</v>
      </c>
      <c r="AE266" s="2" t="s">
        <v>7351</v>
      </c>
      <c r="AF266" s="47" t="s">
        <v>7928</v>
      </c>
      <c r="AG266" s="52" t="str">
        <f t="shared" ref="AG266:AG271" si="28">LEFT(AF266,FIND(" -",AF266)-1)</f>
        <v>virtual instrument</v>
      </c>
      <c r="AH266" s="53" t="s">
        <v>2440</v>
      </c>
      <c r="AI266" s="53" t="s">
        <v>7354</v>
      </c>
      <c r="AJ266" s="53" t="s">
        <v>7354</v>
      </c>
      <c r="AK266" s="47" t="s">
        <v>7355</v>
      </c>
      <c r="AL266" s="54" t="s">
        <v>7356</v>
      </c>
      <c r="AM266" s="53" t="s">
        <v>7351</v>
      </c>
      <c r="AN266" s="53" t="s">
        <v>7354</v>
      </c>
      <c r="AO266" s="53" t="str">
        <f t="shared" si="2"/>
        <v>Header files</v>
      </c>
      <c r="AP266" s="55">
        <v>0.177</v>
      </c>
      <c r="AQ266" s="56">
        <v>198.0</v>
      </c>
      <c r="AR266" s="56">
        <v>102.0</v>
      </c>
      <c r="AS266" s="53"/>
      <c r="AT266" s="53"/>
      <c r="AU266" s="57"/>
      <c r="AV266" s="57"/>
      <c r="AW266" s="53"/>
      <c r="AX266" s="53"/>
    </row>
    <row r="267">
      <c r="A267" s="3">
        <v>1189.0</v>
      </c>
      <c r="B267" s="4" t="s">
        <v>6587</v>
      </c>
      <c r="C267" s="2" t="s">
        <v>6588</v>
      </c>
      <c r="D267" s="2" t="s">
        <v>6589</v>
      </c>
      <c r="E267" s="2" t="s">
        <v>6590</v>
      </c>
      <c r="F267" s="2" t="s">
        <v>6591</v>
      </c>
      <c r="G267" s="17" t="s">
        <v>7393</v>
      </c>
      <c r="H267" s="2" t="s">
        <v>6592</v>
      </c>
      <c r="I267" s="2" t="s">
        <v>6593</v>
      </c>
      <c r="J267" s="2" t="s">
        <v>6594</v>
      </c>
      <c r="K267" s="3">
        <v>25.0</v>
      </c>
      <c r="L267" s="2" t="s">
        <v>46</v>
      </c>
      <c r="M267" s="3">
        <v>2.0</v>
      </c>
      <c r="N267" s="3">
        <v>0.0</v>
      </c>
      <c r="O267" s="5" t="b">
        <v>1</v>
      </c>
      <c r="P267" s="5" t="b">
        <v>1</v>
      </c>
      <c r="Q267" s="5" t="b">
        <v>0</v>
      </c>
      <c r="R267" s="3">
        <v>0.0</v>
      </c>
      <c r="S267" s="2" t="s">
        <v>35</v>
      </c>
      <c r="T267" s="5" t="b">
        <v>0</v>
      </c>
      <c r="U267" s="3">
        <v>0.0</v>
      </c>
      <c r="V267" s="3">
        <v>0.0</v>
      </c>
      <c r="W267" s="3">
        <v>0.0</v>
      </c>
      <c r="X267" s="3">
        <v>0.0</v>
      </c>
      <c r="Y267" s="3">
        <v>1.0</v>
      </c>
      <c r="Z267" s="3">
        <v>1.0</v>
      </c>
      <c r="AA267" s="2" t="s">
        <v>95</v>
      </c>
      <c r="AB267" s="2" t="s">
        <v>37</v>
      </c>
      <c r="AC267" s="3">
        <v>1444.0</v>
      </c>
      <c r="AD267" s="3">
        <v>645.0</v>
      </c>
      <c r="AE267" s="2" t="s">
        <v>7351</v>
      </c>
      <c r="AF267" s="47" t="s">
        <v>7362</v>
      </c>
      <c r="AG267" s="52" t="str">
        <f t="shared" si="28"/>
        <v>effect</v>
      </c>
      <c r="AH267" s="53" t="s">
        <v>7367</v>
      </c>
      <c r="AI267" s="53" t="s">
        <v>7354</v>
      </c>
      <c r="AJ267" s="53" t="s">
        <v>7354</v>
      </c>
      <c r="AK267" s="47" t="s">
        <v>7355</v>
      </c>
      <c r="AL267" s="54" t="s">
        <v>7356</v>
      </c>
      <c r="AM267" s="53" t="s">
        <v>7351</v>
      </c>
      <c r="AN267" s="53" t="s">
        <v>7354</v>
      </c>
      <c r="AO267" s="53" t="str">
        <f t="shared" si="2"/>
        <v>Header files</v>
      </c>
      <c r="AP267" s="55">
        <v>0.1444</v>
      </c>
      <c r="AQ267" s="56">
        <v>107.0</v>
      </c>
      <c r="AR267" s="56">
        <v>62.0</v>
      </c>
      <c r="AS267" s="53"/>
      <c r="AT267" s="53"/>
      <c r="AU267" s="57"/>
      <c r="AV267" s="57"/>
      <c r="AW267" s="53"/>
      <c r="AX267" s="53"/>
    </row>
    <row r="268">
      <c r="A268" s="3">
        <v>1192.0</v>
      </c>
      <c r="B268" s="4" t="s">
        <v>6603</v>
      </c>
      <c r="C268" s="2" t="s">
        <v>6604</v>
      </c>
      <c r="D268" s="2" t="s">
        <v>6605</v>
      </c>
      <c r="E268" s="2" t="s">
        <v>6606</v>
      </c>
      <c r="F268" s="2" t="s">
        <v>6607</v>
      </c>
      <c r="G268" s="17" t="s">
        <v>7393</v>
      </c>
      <c r="H268" s="2" t="s">
        <v>6608</v>
      </c>
      <c r="I268" s="2" t="s">
        <v>6609</v>
      </c>
      <c r="J268" s="2" t="s">
        <v>6610</v>
      </c>
      <c r="K268" s="3">
        <v>79.0</v>
      </c>
      <c r="L268" s="2" t="s">
        <v>46</v>
      </c>
      <c r="M268" s="3">
        <v>1.0</v>
      </c>
      <c r="N268" s="3">
        <v>0.0</v>
      </c>
      <c r="O268" s="5" t="b">
        <v>1</v>
      </c>
      <c r="P268" s="5" t="b">
        <v>1</v>
      </c>
      <c r="Q268" s="5" t="b">
        <v>0</v>
      </c>
      <c r="R268" s="3">
        <v>0.0</v>
      </c>
      <c r="S268" s="2" t="s">
        <v>35</v>
      </c>
      <c r="T268" s="5" t="b">
        <v>0</v>
      </c>
      <c r="U268" s="3">
        <v>0.0</v>
      </c>
      <c r="V268" s="3">
        <v>0.0</v>
      </c>
      <c r="W268" s="3">
        <v>0.0</v>
      </c>
      <c r="X268" s="3">
        <v>0.0</v>
      </c>
      <c r="Y268" s="3">
        <v>1.0</v>
      </c>
      <c r="Z268" s="3">
        <v>1.0</v>
      </c>
      <c r="AA268" s="2" t="s">
        <v>7379</v>
      </c>
      <c r="AB268" s="2" t="s">
        <v>37</v>
      </c>
      <c r="AC268" s="3">
        <v>1437.0</v>
      </c>
      <c r="AD268" s="3">
        <v>158.0</v>
      </c>
      <c r="AE268" s="2" t="s">
        <v>7351</v>
      </c>
      <c r="AF268" s="47" t="s">
        <v>7382</v>
      </c>
      <c r="AG268" s="52" t="str">
        <f t="shared" si="28"/>
        <v>effect</v>
      </c>
      <c r="AH268" s="53" t="s">
        <v>2440</v>
      </c>
      <c r="AI268" s="53" t="s">
        <v>7354</v>
      </c>
      <c r="AJ268" s="53" t="s">
        <v>7354</v>
      </c>
      <c r="AK268" s="47" t="s">
        <v>7482</v>
      </c>
      <c r="AL268" s="54" t="s">
        <v>7391</v>
      </c>
      <c r="AM268" s="53" t="s">
        <v>7351</v>
      </c>
      <c r="AN268" s="53" t="s">
        <v>7354</v>
      </c>
      <c r="AO268" s="53" t="str">
        <f t="shared" si="2"/>
        <v>Header files</v>
      </c>
      <c r="AP268" s="55">
        <v>0.162</v>
      </c>
      <c r="AQ268" s="56">
        <v>28.0</v>
      </c>
      <c r="AR268" s="56">
        <v>4.0</v>
      </c>
      <c r="AS268" s="53"/>
      <c r="AT268" s="53"/>
      <c r="AU268" s="57"/>
      <c r="AV268" s="57"/>
      <c r="AW268" s="53"/>
      <c r="AX268" s="53"/>
    </row>
    <row r="269">
      <c r="A269" s="3">
        <v>1197.0</v>
      </c>
      <c r="B269" s="4" t="s">
        <v>6636</v>
      </c>
      <c r="C269" s="2" t="s">
        <v>6637</v>
      </c>
      <c r="D269" s="2" t="s">
        <v>6638</v>
      </c>
      <c r="E269" s="2" t="s">
        <v>6639</v>
      </c>
      <c r="F269" s="2" t="s">
        <v>6640</v>
      </c>
      <c r="G269" s="17" t="s">
        <v>7378</v>
      </c>
      <c r="H269" s="2" t="s">
        <v>6641</v>
      </c>
      <c r="I269" s="2" t="s">
        <v>6642</v>
      </c>
      <c r="J269" s="2" t="s">
        <v>6643</v>
      </c>
      <c r="K269" s="3">
        <v>25542.0</v>
      </c>
      <c r="L269" s="2" t="s">
        <v>65</v>
      </c>
      <c r="M269" s="3">
        <v>0.0</v>
      </c>
      <c r="N269" s="3">
        <v>0.0</v>
      </c>
      <c r="O269" s="5" t="b">
        <v>1</v>
      </c>
      <c r="P269" s="5" t="b">
        <v>1</v>
      </c>
      <c r="Q269" s="5" t="b">
        <v>0</v>
      </c>
      <c r="R269" s="3">
        <v>0.0</v>
      </c>
      <c r="S269" s="2" t="s">
        <v>35</v>
      </c>
      <c r="T269" s="5" t="b">
        <v>0</v>
      </c>
      <c r="U269" s="3">
        <v>0.0</v>
      </c>
      <c r="V269" s="3">
        <v>0.0</v>
      </c>
      <c r="W269" s="3">
        <v>0.0</v>
      </c>
      <c r="X269" s="3">
        <v>0.0</v>
      </c>
      <c r="Y269" s="3">
        <v>1.0</v>
      </c>
      <c r="Z269" s="3">
        <v>1.0</v>
      </c>
      <c r="AA269" s="2" t="s">
        <v>85</v>
      </c>
      <c r="AB269" s="2" t="s">
        <v>37</v>
      </c>
      <c r="AC269" s="3">
        <v>641.0</v>
      </c>
      <c r="AD269" s="3">
        <v>634.0</v>
      </c>
      <c r="AE269" s="2" t="s">
        <v>7351</v>
      </c>
      <c r="AF269" s="47" t="s">
        <v>7352</v>
      </c>
      <c r="AG269" s="52" t="str">
        <f t="shared" si="28"/>
        <v>virtual instrument</v>
      </c>
      <c r="AH269" s="53" t="s">
        <v>7748</v>
      </c>
      <c r="AI269" s="53" t="s">
        <v>7354</v>
      </c>
      <c r="AJ269" s="53" t="s">
        <v>7354</v>
      </c>
      <c r="AK269" s="47" t="s">
        <v>7508</v>
      </c>
      <c r="AL269" s="54" t="s">
        <v>7356</v>
      </c>
      <c r="AM269" s="53" t="s">
        <v>7354</v>
      </c>
      <c r="AN269" s="53" t="s">
        <v>7354</v>
      </c>
      <c r="AO269" s="53" t="str">
        <f t="shared" si="2"/>
        <v/>
      </c>
      <c r="AP269" s="55">
        <v>0.0</v>
      </c>
      <c r="AQ269" s="56">
        <v>7.0</v>
      </c>
      <c r="AR269" s="56">
        <v>4.0</v>
      </c>
      <c r="AS269" s="53"/>
      <c r="AT269" s="53"/>
      <c r="AU269" s="57"/>
      <c r="AV269" s="57"/>
      <c r="AW269" s="53"/>
      <c r="AX269" s="53"/>
    </row>
    <row r="270">
      <c r="A270" s="3">
        <v>1198.0</v>
      </c>
      <c r="B270" s="4" t="s">
        <v>6644</v>
      </c>
      <c r="C270" s="2" t="s">
        <v>6645</v>
      </c>
      <c r="D270" s="2" t="s">
        <v>6646</v>
      </c>
      <c r="E270" s="2" t="s">
        <v>6647</v>
      </c>
      <c r="F270" s="2" t="s">
        <v>6648</v>
      </c>
      <c r="G270" s="17" t="s">
        <v>7378</v>
      </c>
      <c r="H270" s="2" t="s">
        <v>6649</v>
      </c>
      <c r="I270" s="2" t="s">
        <v>6650</v>
      </c>
      <c r="J270" s="2" t="s">
        <v>6651</v>
      </c>
      <c r="K270" s="3">
        <v>4.0</v>
      </c>
      <c r="L270" s="2" t="s">
        <v>46</v>
      </c>
      <c r="M270" s="3">
        <v>0.0</v>
      </c>
      <c r="N270" s="3">
        <v>0.0</v>
      </c>
      <c r="O270" s="5" t="b">
        <v>1</v>
      </c>
      <c r="P270" s="5" t="b">
        <v>1</v>
      </c>
      <c r="Q270" s="5" t="b">
        <v>0</v>
      </c>
      <c r="R270" s="3">
        <v>0.0</v>
      </c>
      <c r="S270" s="2" t="s">
        <v>47</v>
      </c>
      <c r="T270" s="5" t="b">
        <v>0</v>
      </c>
      <c r="U270" s="3">
        <v>0.0</v>
      </c>
      <c r="V270" s="3">
        <v>0.0</v>
      </c>
      <c r="W270" s="3">
        <v>0.0</v>
      </c>
      <c r="X270" s="3">
        <v>0.0</v>
      </c>
      <c r="Y270" s="3">
        <v>1.0</v>
      </c>
      <c r="Z270" s="3">
        <v>1.0</v>
      </c>
      <c r="AA270" s="2" t="s">
        <v>85</v>
      </c>
      <c r="AB270" s="2" t="s">
        <v>37</v>
      </c>
      <c r="AC270" s="3">
        <v>1006.0</v>
      </c>
      <c r="AD270" s="3">
        <v>21.0</v>
      </c>
      <c r="AE270" s="2" t="s">
        <v>7351</v>
      </c>
      <c r="AF270" s="47" t="s">
        <v>7935</v>
      </c>
      <c r="AG270" s="52" t="str">
        <f t="shared" si="28"/>
        <v>effect</v>
      </c>
      <c r="AH270" s="53" t="s">
        <v>7363</v>
      </c>
      <c r="AI270" s="53" t="s">
        <v>7354</v>
      </c>
      <c r="AJ270" s="53" t="s">
        <v>7354</v>
      </c>
      <c r="AK270" s="47" t="s">
        <v>7355</v>
      </c>
      <c r="AL270" s="54" t="s">
        <v>7356</v>
      </c>
      <c r="AM270" s="53" t="s">
        <v>7351</v>
      </c>
      <c r="AN270" s="53" t="s">
        <v>7354</v>
      </c>
      <c r="AO270" s="53" t="str">
        <f t="shared" si="2"/>
        <v>Header files</v>
      </c>
      <c r="AP270" s="55">
        <v>0.0</v>
      </c>
      <c r="AQ270" s="56">
        <v>541.0</v>
      </c>
      <c r="AR270" s="56">
        <v>354.0</v>
      </c>
      <c r="AS270" s="53"/>
      <c r="AT270" s="53"/>
      <c r="AU270" s="57"/>
      <c r="AV270" s="57"/>
      <c r="AW270" s="53"/>
      <c r="AX270" s="53"/>
    </row>
    <row r="271">
      <c r="A271" s="3">
        <v>1199.0</v>
      </c>
      <c r="B271" s="4" t="s">
        <v>6652</v>
      </c>
      <c r="C271" s="2" t="s">
        <v>6653</v>
      </c>
      <c r="D271" s="2" t="s">
        <v>6654</v>
      </c>
      <c r="E271" s="2" t="s">
        <v>6655</v>
      </c>
      <c r="F271" s="2" t="s">
        <v>6656</v>
      </c>
      <c r="G271" s="17" t="s">
        <v>7365</v>
      </c>
      <c r="H271" s="2" t="s">
        <v>6657</v>
      </c>
      <c r="I271" s="2" t="s">
        <v>6658</v>
      </c>
      <c r="J271" s="2" t="s">
        <v>6659</v>
      </c>
      <c r="K271" s="3">
        <v>84.0</v>
      </c>
      <c r="L271" s="2" t="s">
        <v>46</v>
      </c>
      <c r="M271" s="3">
        <v>0.0</v>
      </c>
      <c r="N271" s="3">
        <v>0.0</v>
      </c>
      <c r="O271" s="5" t="b">
        <v>1</v>
      </c>
      <c r="P271" s="5" t="b">
        <v>1</v>
      </c>
      <c r="Q271" s="5" t="b">
        <v>0</v>
      </c>
      <c r="R271" s="3">
        <v>0.0</v>
      </c>
      <c r="S271" s="2" t="s">
        <v>47</v>
      </c>
      <c r="T271" s="5" t="b">
        <v>0</v>
      </c>
      <c r="U271" s="3">
        <v>0.0</v>
      </c>
      <c r="V271" s="3">
        <v>0.0</v>
      </c>
      <c r="W271" s="3">
        <v>0.0</v>
      </c>
      <c r="X271" s="3">
        <v>0.0</v>
      </c>
      <c r="Y271" s="3">
        <v>1.0</v>
      </c>
      <c r="Z271" s="3">
        <v>1.0</v>
      </c>
      <c r="AA271" s="2" t="s">
        <v>48</v>
      </c>
      <c r="AB271" s="2" t="s">
        <v>37</v>
      </c>
      <c r="AC271" s="3">
        <v>254.0</v>
      </c>
      <c r="AD271" s="3">
        <v>0.0</v>
      </c>
      <c r="AE271" s="2" t="s">
        <v>7351</v>
      </c>
      <c r="AF271" s="47" t="s">
        <v>7936</v>
      </c>
      <c r="AG271" s="52" t="str">
        <f t="shared" si="28"/>
        <v>effect</v>
      </c>
      <c r="AH271" s="53" t="s">
        <v>7363</v>
      </c>
      <c r="AI271" s="53" t="s">
        <v>7354</v>
      </c>
      <c r="AJ271" s="53" t="s">
        <v>7354</v>
      </c>
      <c r="AK271" s="47" t="s">
        <v>7427</v>
      </c>
      <c r="AL271" s="54" t="s">
        <v>7356</v>
      </c>
      <c r="AM271" s="53" t="s">
        <v>7351</v>
      </c>
      <c r="AN271" s="53" t="s">
        <v>7354</v>
      </c>
      <c r="AO271" s="53" t="str">
        <f t="shared" si="2"/>
        <v>Header files</v>
      </c>
      <c r="AP271" s="55">
        <v>0.0105</v>
      </c>
      <c r="AQ271" s="56">
        <v>853.0</v>
      </c>
      <c r="AR271" s="56">
        <v>703.0</v>
      </c>
      <c r="AS271" s="53"/>
      <c r="AT271" s="53"/>
      <c r="AU271" s="57"/>
      <c r="AV271" s="57"/>
      <c r="AW271" s="53"/>
      <c r="AX271" s="53"/>
    </row>
    <row r="272">
      <c r="A272" s="3">
        <v>1203.0</v>
      </c>
      <c r="B272" s="4" t="s">
        <v>6669</v>
      </c>
      <c r="C272" s="2" t="s">
        <v>6670</v>
      </c>
      <c r="D272" s="2" t="s">
        <v>6671</v>
      </c>
      <c r="E272" s="2" t="s">
        <v>6672</v>
      </c>
      <c r="F272" s="2" t="s">
        <v>6673</v>
      </c>
      <c r="G272" s="17" t="s">
        <v>7365</v>
      </c>
      <c r="H272" s="2" t="s">
        <v>6674</v>
      </c>
      <c r="I272" s="2" t="s">
        <v>6675</v>
      </c>
      <c r="J272" s="2" t="s">
        <v>6676</v>
      </c>
      <c r="K272" s="3">
        <v>376.0</v>
      </c>
      <c r="L272" s="2" t="s">
        <v>204</v>
      </c>
      <c r="M272" s="3">
        <v>0.0</v>
      </c>
      <c r="N272" s="3">
        <v>0.0</v>
      </c>
      <c r="O272" s="5" t="b">
        <v>1</v>
      </c>
      <c r="P272" s="5" t="b">
        <v>1</v>
      </c>
      <c r="Q272" s="5" t="b">
        <v>0</v>
      </c>
      <c r="R272" s="3">
        <v>0.0</v>
      </c>
      <c r="S272" s="2" t="s">
        <v>35</v>
      </c>
      <c r="T272" s="5" t="b">
        <v>0</v>
      </c>
      <c r="U272" s="3">
        <v>0.0</v>
      </c>
      <c r="V272" s="3">
        <v>0.0</v>
      </c>
      <c r="W272" s="3">
        <v>0.0</v>
      </c>
      <c r="X272" s="3">
        <v>0.0</v>
      </c>
      <c r="Y272" s="3">
        <v>1.0</v>
      </c>
      <c r="Z272" s="3">
        <v>1.0</v>
      </c>
      <c r="AA272" s="2" t="s">
        <v>7379</v>
      </c>
      <c r="AB272" s="2" t="s">
        <v>37</v>
      </c>
      <c r="AC272" s="3">
        <v>55.0</v>
      </c>
      <c r="AD272" s="3">
        <v>68.0</v>
      </c>
      <c r="AE272" s="2" t="s">
        <v>7351</v>
      </c>
      <c r="AF272" s="47" t="s">
        <v>7937</v>
      </c>
      <c r="AG272" s="47" t="s">
        <v>7528</v>
      </c>
      <c r="AH272" s="53" t="s">
        <v>7363</v>
      </c>
      <c r="AI272" s="53" t="s">
        <v>7354</v>
      </c>
      <c r="AJ272" s="53" t="s">
        <v>7354</v>
      </c>
      <c r="AK272" s="47" t="s">
        <v>7355</v>
      </c>
      <c r="AL272" s="54" t="s">
        <v>7356</v>
      </c>
      <c r="AM272" s="53" t="s">
        <v>7354</v>
      </c>
      <c r="AN272" s="53" t="s">
        <v>7354</v>
      </c>
      <c r="AO272" s="53" t="str">
        <f t="shared" si="2"/>
        <v/>
      </c>
      <c r="AP272" s="55">
        <v>0.0054</v>
      </c>
      <c r="AQ272" s="56">
        <v>407.0</v>
      </c>
      <c r="AR272" s="56">
        <v>387.0</v>
      </c>
      <c r="AS272" s="47" t="s">
        <v>7938</v>
      </c>
      <c r="AT272" s="53"/>
      <c r="AU272" s="57"/>
      <c r="AV272" s="57"/>
      <c r="AW272" s="53"/>
      <c r="AX272" s="53"/>
    </row>
    <row r="273">
      <c r="A273" s="3">
        <v>1204.0</v>
      </c>
      <c r="B273" s="4" t="s">
        <v>6677</v>
      </c>
      <c r="C273" s="2" t="s">
        <v>6678</v>
      </c>
      <c r="D273" s="2" t="s">
        <v>6679</v>
      </c>
      <c r="E273" s="2" t="s">
        <v>6680</v>
      </c>
      <c r="F273" s="2" t="s">
        <v>6681</v>
      </c>
      <c r="G273" s="17" t="s">
        <v>7406</v>
      </c>
      <c r="H273" s="2" t="s">
        <v>6682</v>
      </c>
      <c r="I273" s="2" t="s">
        <v>6683</v>
      </c>
      <c r="J273" s="2" t="s">
        <v>6684</v>
      </c>
      <c r="K273" s="3">
        <v>2062.0</v>
      </c>
      <c r="L273" s="2" t="s">
        <v>4235</v>
      </c>
      <c r="M273" s="3">
        <v>0.0</v>
      </c>
      <c r="N273" s="3">
        <v>0.0</v>
      </c>
      <c r="O273" s="5" t="b">
        <v>1</v>
      </c>
      <c r="P273" s="5" t="b">
        <v>1</v>
      </c>
      <c r="Q273" s="5" t="b">
        <v>0</v>
      </c>
      <c r="R273" s="3">
        <v>0.0</v>
      </c>
      <c r="S273" s="2" t="s">
        <v>35</v>
      </c>
      <c r="T273" s="5" t="b">
        <v>0</v>
      </c>
      <c r="U273" s="3">
        <v>0.0</v>
      </c>
      <c r="V273" s="3">
        <v>0.0</v>
      </c>
      <c r="W273" s="3">
        <v>0.0</v>
      </c>
      <c r="X273" s="3">
        <v>0.0</v>
      </c>
      <c r="Y273" s="3">
        <v>1.0</v>
      </c>
      <c r="Z273" s="3">
        <v>1.0</v>
      </c>
      <c r="AA273" s="2" t="s">
        <v>85</v>
      </c>
      <c r="AB273" s="2" t="s">
        <v>37</v>
      </c>
      <c r="AC273" s="3">
        <v>1720.0</v>
      </c>
      <c r="AD273" s="3">
        <v>88.0</v>
      </c>
      <c r="AE273" s="2" t="s">
        <v>7351</v>
      </c>
      <c r="AF273" s="47" t="s">
        <v>7939</v>
      </c>
      <c r="AG273" s="52" t="str">
        <f t="shared" ref="AG273:AG278" si="29">LEFT(AF273,FIND(" -",AF273)-1)</f>
        <v>effect</v>
      </c>
      <c r="AH273" s="53" t="s">
        <v>7748</v>
      </c>
      <c r="AI273" s="53" t="s">
        <v>7351</v>
      </c>
      <c r="AJ273" s="53" t="s">
        <v>7354</v>
      </c>
      <c r="AK273" s="47" t="s">
        <v>7355</v>
      </c>
      <c r="AL273" s="54" t="s">
        <v>7356</v>
      </c>
      <c r="AM273" s="53" t="s">
        <v>7351</v>
      </c>
      <c r="AN273" s="53" t="s">
        <v>7354</v>
      </c>
      <c r="AO273" s="53" t="str">
        <f t="shared" si="2"/>
        <v>Header files</v>
      </c>
      <c r="AP273" s="55">
        <v>0.0</v>
      </c>
      <c r="AQ273" s="56">
        <v>120.0</v>
      </c>
      <c r="AR273" s="56">
        <v>110.0</v>
      </c>
      <c r="AS273" s="53"/>
      <c r="AT273" s="53"/>
      <c r="AU273" s="57"/>
      <c r="AV273" s="57"/>
      <c r="AW273" s="53"/>
      <c r="AX273" s="53"/>
    </row>
    <row r="274">
      <c r="A274" s="3">
        <v>1206.0</v>
      </c>
      <c r="B274" s="4" t="s">
        <v>6685</v>
      </c>
      <c r="C274" s="2" t="s">
        <v>6686</v>
      </c>
      <c r="D274" s="2" t="s">
        <v>6687</v>
      </c>
      <c r="E274" s="2" t="s">
        <v>6688</v>
      </c>
      <c r="F274" s="2" t="s">
        <v>6689</v>
      </c>
      <c r="G274" s="17" t="s">
        <v>7378</v>
      </c>
      <c r="H274" s="2" t="s">
        <v>6690</v>
      </c>
      <c r="I274" s="2" t="s">
        <v>6691</v>
      </c>
      <c r="J274" s="2" t="s">
        <v>6692</v>
      </c>
      <c r="K274" s="3">
        <v>14583.0</v>
      </c>
      <c r="L274" s="2" t="s">
        <v>46</v>
      </c>
      <c r="M274" s="3">
        <v>2.0</v>
      </c>
      <c r="N274" s="3">
        <v>0.0</v>
      </c>
      <c r="O274" s="5" t="b">
        <v>1</v>
      </c>
      <c r="P274" s="5" t="b">
        <v>1</v>
      </c>
      <c r="Q274" s="5" t="b">
        <v>0</v>
      </c>
      <c r="R274" s="3">
        <v>2.0</v>
      </c>
      <c r="S274" s="2" t="s">
        <v>35</v>
      </c>
      <c r="T274" s="5" t="b">
        <v>0</v>
      </c>
      <c r="U274" s="3">
        <v>0.0</v>
      </c>
      <c r="V274" s="3">
        <v>0.0</v>
      </c>
      <c r="W274" s="3">
        <v>0.0</v>
      </c>
      <c r="X274" s="3">
        <v>0.0</v>
      </c>
      <c r="Y274" s="3">
        <v>1.0</v>
      </c>
      <c r="Z274" s="3">
        <v>1.0</v>
      </c>
      <c r="AA274" s="2" t="s">
        <v>7379</v>
      </c>
      <c r="AB274" s="2" t="s">
        <v>37</v>
      </c>
      <c r="AC274" s="3">
        <v>665.0</v>
      </c>
      <c r="AD274" s="3">
        <v>505.0</v>
      </c>
      <c r="AE274" s="2" t="s">
        <v>7351</v>
      </c>
      <c r="AF274" s="47" t="s">
        <v>7940</v>
      </c>
      <c r="AG274" s="52" t="str">
        <f t="shared" si="29"/>
        <v>virtual instrument</v>
      </c>
      <c r="AH274" s="53" t="s">
        <v>2440</v>
      </c>
      <c r="AI274" s="53" t="s">
        <v>7354</v>
      </c>
      <c r="AJ274" s="53" t="s">
        <v>7354</v>
      </c>
      <c r="AK274" s="47" t="s">
        <v>7355</v>
      </c>
      <c r="AL274" s="54" t="s">
        <v>7356</v>
      </c>
      <c r="AM274" s="53" t="s">
        <v>7351</v>
      </c>
      <c r="AN274" s="53" t="s">
        <v>7354</v>
      </c>
      <c r="AO274" s="53" t="str">
        <f t="shared" si="2"/>
        <v>Header files</v>
      </c>
      <c r="AP274" s="55">
        <v>0.0877</v>
      </c>
      <c r="AQ274" s="56">
        <v>141.0</v>
      </c>
      <c r="AR274" s="56">
        <v>127.0</v>
      </c>
      <c r="AS274" s="53"/>
      <c r="AT274" s="53"/>
      <c r="AU274" s="57"/>
      <c r="AV274" s="57"/>
      <c r="AW274" s="53"/>
      <c r="AX274" s="53"/>
    </row>
    <row r="275">
      <c r="A275" s="3">
        <v>1210.0</v>
      </c>
      <c r="B275" s="4" t="s">
        <v>6709</v>
      </c>
      <c r="C275" s="2" t="s">
        <v>6710</v>
      </c>
      <c r="D275" s="2" t="s">
        <v>6711</v>
      </c>
      <c r="E275" s="2" t="s">
        <v>6712</v>
      </c>
      <c r="F275" s="2" t="s">
        <v>6713</v>
      </c>
      <c r="G275" s="17" t="s">
        <v>7361</v>
      </c>
      <c r="H275" s="2" t="s">
        <v>6714</v>
      </c>
      <c r="I275" s="2" t="s">
        <v>6715</v>
      </c>
      <c r="J275" s="2" t="s">
        <v>6716</v>
      </c>
      <c r="K275" s="3">
        <v>3734.0</v>
      </c>
      <c r="L275" s="2" t="s">
        <v>46</v>
      </c>
      <c r="M275" s="3">
        <v>2.0</v>
      </c>
      <c r="N275" s="3">
        <v>0.0</v>
      </c>
      <c r="O275" s="5" t="b">
        <v>1</v>
      </c>
      <c r="P275" s="5" t="b">
        <v>1</v>
      </c>
      <c r="Q275" s="5" t="b">
        <v>0</v>
      </c>
      <c r="R275" s="3">
        <v>0.0</v>
      </c>
      <c r="S275" s="2" t="s">
        <v>35</v>
      </c>
      <c r="T275" s="5" t="b">
        <v>0</v>
      </c>
      <c r="U275" s="3">
        <v>0.0</v>
      </c>
      <c r="V275" s="3">
        <v>0.0</v>
      </c>
      <c r="W275" s="3">
        <v>0.0</v>
      </c>
      <c r="X275" s="3">
        <v>0.0</v>
      </c>
      <c r="Y275" s="3">
        <v>1.0</v>
      </c>
      <c r="Z275" s="3">
        <v>1.0</v>
      </c>
      <c r="AA275" s="2" t="s">
        <v>7379</v>
      </c>
      <c r="AB275" s="2" t="s">
        <v>37</v>
      </c>
      <c r="AC275" s="3">
        <v>321.0</v>
      </c>
      <c r="AD275" s="3">
        <v>354.0</v>
      </c>
      <c r="AE275" s="2" t="s">
        <v>7351</v>
      </c>
      <c r="AF275" s="47" t="s">
        <v>7382</v>
      </c>
      <c r="AG275" s="52" t="str">
        <f t="shared" si="29"/>
        <v>effect</v>
      </c>
      <c r="AH275" s="53" t="s">
        <v>2497</v>
      </c>
      <c r="AI275" s="53" t="s">
        <v>7354</v>
      </c>
      <c r="AJ275" s="53" t="s">
        <v>7354</v>
      </c>
      <c r="AK275" s="47" t="s">
        <v>7355</v>
      </c>
      <c r="AL275" s="54" t="s">
        <v>7356</v>
      </c>
      <c r="AM275" s="53" t="s">
        <v>7351</v>
      </c>
      <c r="AN275" s="53" t="s">
        <v>7354</v>
      </c>
      <c r="AO275" s="53" t="str">
        <f t="shared" si="2"/>
        <v>Header files</v>
      </c>
      <c r="AP275" s="55">
        <v>0.0029</v>
      </c>
      <c r="AQ275" s="56">
        <v>1788.0</v>
      </c>
      <c r="AR275" s="56">
        <v>1687.0</v>
      </c>
      <c r="AS275" s="53"/>
      <c r="AT275" s="53"/>
      <c r="AU275" s="57"/>
      <c r="AV275" s="57"/>
      <c r="AW275" s="53"/>
      <c r="AX275" s="53"/>
    </row>
    <row r="276">
      <c r="A276" s="3">
        <v>1219.0</v>
      </c>
      <c r="B276" s="4" t="s">
        <v>6749</v>
      </c>
      <c r="C276" s="2" t="s">
        <v>6750</v>
      </c>
      <c r="D276" s="2" t="s">
        <v>6751</v>
      </c>
      <c r="E276" s="2" t="s">
        <v>6752</v>
      </c>
      <c r="F276" s="2" t="s">
        <v>6753</v>
      </c>
      <c r="G276" s="17" t="s">
        <v>7406</v>
      </c>
      <c r="H276" s="2" t="s">
        <v>6754</v>
      </c>
      <c r="I276" s="2" t="s">
        <v>6755</v>
      </c>
      <c r="J276" s="2" t="s">
        <v>6756</v>
      </c>
      <c r="K276" s="3">
        <v>71.0</v>
      </c>
      <c r="L276" s="2" t="s">
        <v>46</v>
      </c>
      <c r="M276" s="3">
        <v>1.0</v>
      </c>
      <c r="N276" s="3">
        <v>0.0</v>
      </c>
      <c r="O276" s="5" t="b">
        <v>1</v>
      </c>
      <c r="P276" s="5" t="b">
        <v>1</v>
      </c>
      <c r="Q276" s="5" t="b">
        <v>0</v>
      </c>
      <c r="R276" s="3">
        <v>0.0</v>
      </c>
      <c r="S276" s="2" t="s">
        <v>35</v>
      </c>
      <c r="T276" s="5" t="b">
        <v>0</v>
      </c>
      <c r="U276" s="3">
        <v>0.0</v>
      </c>
      <c r="V276" s="3">
        <v>0.0</v>
      </c>
      <c r="W276" s="3">
        <v>0.0</v>
      </c>
      <c r="X276" s="3">
        <v>0.0</v>
      </c>
      <c r="Y276" s="3">
        <v>1.0</v>
      </c>
      <c r="Z276" s="3">
        <v>1.0</v>
      </c>
      <c r="AA276" s="2" t="s">
        <v>7379</v>
      </c>
      <c r="AB276" s="2" t="s">
        <v>37</v>
      </c>
      <c r="AC276" s="3">
        <v>1798.0</v>
      </c>
      <c r="AD276" s="3">
        <v>85.0</v>
      </c>
      <c r="AE276" s="2" t="s">
        <v>7351</v>
      </c>
      <c r="AF276" s="47" t="s">
        <v>7941</v>
      </c>
      <c r="AG276" s="52" t="str">
        <f t="shared" si="29"/>
        <v>effect</v>
      </c>
      <c r="AH276" s="53" t="s">
        <v>2440</v>
      </c>
      <c r="AI276" s="53" t="s">
        <v>7354</v>
      </c>
      <c r="AJ276" s="53" t="s">
        <v>7354</v>
      </c>
      <c r="AK276" s="47" t="s">
        <v>7482</v>
      </c>
      <c r="AL276" s="54" t="s">
        <v>7391</v>
      </c>
      <c r="AM276" s="53" t="s">
        <v>7351</v>
      </c>
      <c r="AN276" s="53" t="s">
        <v>7354</v>
      </c>
      <c r="AO276" s="53" t="str">
        <f t="shared" si="2"/>
        <v>Header files</v>
      </c>
      <c r="AP276" s="55">
        <v>0.084</v>
      </c>
      <c r="AQ276" s="56">
        <v>121.0</v>
      </c>
      <c r="AR276" s="56">
        <v>80.0</v>
      </c>
      <c r="AS276" s="53"/>
      <c r="AT276" s="53"/>
      <c r="AU276" s="57"/>
      <c r="AV276" s="57"/>
      <c r="AW276" s="53"/>
      <c r="AX276" s="53"/>
    </row>
    <row r="277">
      <c r="A277" s="3">
        <v>1221.0</v>
      </c>
      <c r="B277" s="4" t="s">
        <v>6757</v>
      </c>
      <c r="C277" s="2" t="s">
        <v>6758</v>
      </c>
      <c r="D277" s="2" t="s">
        <v>6759</v>
      </c>
      <c r="E277" s="2" t="s">
        <v>6760</v>
      </c>
      <c r="F277" s="2" t="s">
        <v>6761</v>
      </c>
      <c r="G277" s="17" t="s">
        <v>7406</v>
      </c>
      <c r="H277" s="2" t="s">
        <v>6762</v>
      </c>
      <c r="I277" s="2" t="s">
        <v>6763</v>
      </c>
      <c r="J277" s="2" t="s">
        <v>6764</v>
      </c>
      <c r="K277" s="3">
        <v>4249.0</v>
      </c>
      <c r="L277" s="2" t="s">
        <v>46</v>
      </c>
      <c r="M277" s="3">
        <v>1.0</v>
      </c>
      <c r="N277" s="3">
        <v>0.0</v>
      </c>
      <c r="O277" s="5" t="b">
        <v>1</v>
      </c>
      <c r="P277" s="5" t="b">
        <v>1</v>
      </c>
      <c r="Q277" s="5" t="b">
        <v>0</v>
      </c>
      <c r="R277" s="3">
        <v>0.0</v>
      </c>
      <c r="S277" s="2" t="s">
        <v>35</v>
      </c>
      <c r="T277" s="5" t="b">
        <v>0</v>
      </c>
      <c r="U277" s="3">
        <v>0.0</v>
      </c>
      <c r="V277" s="3">
        <v>0.0</v>
      </c>
      <c r="W277" s="3">
        <v>0.0</v>
      </c>
      <c r="X277" s="3">
        <v>0.0</v>
      </c>
      <c r="Y277" s="3">
        <v>1.0</v>
      </c>
      <c r="Z277" s="3">
        <v>1.0</v>
      </c>
      <c r="AA277" s="2" t="s">
        <v>48</v>
      </c>
      <c r="AB277" s="2" t="s">
        <v>37</v>
      </c>
      <c r="AC277" s="3">
        <v>1995.0</v>
      </c>
      <c r="AD277" s="3">
        <v>1716.0</v>
      </c>
      <c r="AE277" s="2" t="s">
        <v>7351</v>
      </c>
      <c r="AF277" s="47" t="s">
        <v>7352</v>
      </c>
      <c r="AG277" s="52" t="str">
        <f t="shared" si="29"/>
        <v>virtual instrument</v>
      </c>
      <c r="AH277" s="53" t="s">
        <v>2440</v>
      </c>
      <c r="AI277" s="53" t="s">
        <v>7354</v>
      </c>
      <c r="AJ277" s="53" t="s">
        <v>7354</v>
      </c>
      <c r="AK277" s="47" t="s">
        <v>7355</v>
      </c>
      <c r="AL277" s="54" t="s">
        <v>7356</v>
      </c>
      <c r="AM277" s="53" t="s">
        <v>7351</v>
      </c>
      <c r="AN277" s="53" t="s">
        <v>7354</v>
      </c>
      <c r="AO277" s="53" t="str">
        <f t="shared" si="2"/>
        <v>Header files</v>
      </c>
      <c r="AP277" s="55">
        <v>0.114</v>
      </c>
      <c r="AQ277" s="56">
        <v>135.0</v>
      </c>
      <c r="AR277" s="56">
        <v>85.0</v>
      </c>
      <c r="AS277" s="53"/>
      <c r="AT277" s="53"/>
      <c r="AU277" s="57"/>
      <c r="AV277" s="57"/>
      <c r="AW277" s="53"/>
      <c r="AX277" s="53"/>
    </row>
    <row r="278">
      <c r="A278" s="3">
        <v>1222.0</v>
      </c>
      <c r="B278" s="4" t="s">
        <v>6765</v>
      </c>
      <c r="C278" s="2" t="s">
        <v>4067</v>
      </c>
      <c r="D278" s="2" t="s">
        <v>6766</v>
      </c>
      <c r="E278" s="2" t="s">
        <v>6767</v>
      </c>
      <c r="F278" s="2" t="s">
        <v>6768</v>
      </c>
      <c r="G278" s="17" t="s">
        <v>7406</v>
      </c>
      <c r="H278" s="2" t="s">
        <v>6769</v>
      </c>
      <c r="I278" s="2" t="s">
        <v>6770</v>
      </c>
      <c r="J278" s="2" t="s">
        <v>6771</v>
      </c>
      <c r="K278" s="3">
        <v>1.0</v>
      </c>
      <c r="L278" s="2" t="s">
        <v>204</v>
      </c>
      <c r="M278" s="3">
        <v>1.0</v>
      </c>
      <c r="N278" s="3">
        <v>0.0</v>
      </c>
      <c r="O278" s="5" t="b">
        <v>1</v>
      </c>
      <c r="P278" s="5" t="b">
        <v>1</v>
      </c>
      <c r="Q278" s="5" t="b">
        <v>0</v>
      </c>
      <c r="R278" s="3">
        <v>2.0</v>
      </c>
      <c r="S278" s="2" t="s">
        <v>35</v>
      </c>
      <c r="T278" s="5" t="b">
        <v>0</v>
      </c>
      <c r="U278" s="3">
        <v>0.0</v>
      </c>
      <c r="V278" s="3">
        <v>0.0</v>
      </c>
      <c r="W278" s="3">
        <v>0.0</v>
      </c>
      <c r="X278" s="3">
        <v>0.0</v>
      </c>
      <c r="Y278" s="3">
        <v>1.0</v>
      </c>
      <c r="Z278" s="3">
        <v>1.0</v>
      </c>
      <c r="AA278" s="2" t="s">
        <v>7379</v>
      </c>
      <c r="AB278" s="2" t="s">
        <v>37</v>
      </c>
      <c r="AC278" s="3">
        <v>1803.0</v>
      </c>
      <c r="AD278" s="3">
        <v>1473.0</v>
      </c>
      <c r="AE278" s="2" t="s">
        <v>7351</v>
      </c>
      <c r="AF278" s="47" t="s">
        <v>7382</v>
      </c>
      <c r="AG278" s="52" t="str">
        <f t="shared" si="29"/>
        <v>effect</v>
      </c>
      <c r="AH278" s="53" t="s">
        <v>7363</v>
      </c>
      <c r="AI278" s="53" t="s">
        <v>7354</v>
      </c>
      <c r="AJ278" s="53" t="s">
        <v>7354</v>
      </c>
      <c r="AK278" s="47" t="s">
        <v>7355</v>
      </c>
      <c r="AL278" s="54" t="s">
        <v>7356</v>
      </c>
      <c r="AM278" s="53" t="s">
        <v>7354</v>
      </c>
      <c r="AN278" s="53" t="s">
        <v>7354</v>
      </c>
      <c r="AO278" s="53" t="str">
        <f t="shared" si="2"/>
        <v/>
      </c>
      <c r="AP278" s="55">
        <v>0.134</v>
      </c>
      <c r="AQ278" s="56">
        <v>41.0</v>
      </c>
      <c r="AR278" s="56">
        <v>24.0</v>
      </c>
      <c r="AS278" s="47" t="s">
        <v>4027</v>
      </c>
      <c r="AT278" s="53"/>
      <c r="AU278" s="57"/>
      <c r="AV278" s="57"/>
      <c r="AW278" s="53"/>
      <c r="AX278" s="53"/>
    </row>
    <row r="279">
      <c r="A279" s="3">
        <v>1227.0</v>
      </c>
      <c r="B279" s="4" t="s">
        <v>6788</v>
      </c>
      <c r="C279" s="2" t="s">
        <v>6789</v>
      </c>
      <c r="D279" s="2" t="s">
        <v>6790</v>
      </c>
      <c r="E279" s="2" t="s">
        <v>6791</v>
      </c>
      <c r="F279" s="2" t="s">
        <v>6792</v>
      </c>
      <c r="G279" s="17" t="s">
        <v>7361</v>
      </c>
      <c r="H279" s="2" t="s">
        <v>6793</v>
      </c>
      <c r="I279" s="2" t="s">
        <v>6794</v>
      </c>
      <c r="J279" s="2" t="s">
        <v>6795</v>
      </c>
      <c r="K279" s="3">
        <v>9294.0</v>
      </c>
      <c r="L279" s="2" t="s">
        <v>46</v>
      </c>
      <c r="M279" s="3">
        <v>1.0</v>
      </c>
      <c r="N279" s="3">
        <v>0.0</v>
      </c>
      <c r="O279" s="5" t="b">
        <v>1</v>
      </c>
      <c r="P279" s="5" t="b">
        <v>1</v>
      </c>
      <c r="Q279" s="5" t="b">
        <v>0</v>
      </c>
      <c r="R279" s="3">
        <v>0.0</v>
      </c>
      <c r="S279" s="2" t="s">
        <v>35</v>
      </c>
      <c r="T279" s="5" t="b">
        <v>0</v>
      </c>
      <c r="U279" s="3">
        <v>0.0</v>
      </c>
      <c r="V279" s="3">
        <v>0.0</v>
      </c>
      <c r="W279" s="3">
        <v>0.0</v>
      </c>
      <c r="X279" s="3">
        <v>0.0</v>
      </c>
      <c r="Y279" s="3">
        <v>1.0</v>
      </c>
      <c r="Z279" s="3">
        <v>1.0</v>
      </c>
      <c r="AA279" s="2" t="s">
        <v>7379</v>
      </c>
      <c r="AB279" s="2" t="s">
        <v>37</v>
      </c>
      <c r="AC279" s="3">
        <v>499.0</v>
      </c>
      <c r="AD279" s="3">
        <v>399.0</v>
      </c>
      <c r="AE279" s="2" t="s">
        <v>7351</v>
      </c>
      <c r="AF279" s="47" t="s">
        <v>7942</v>
      </c>
      <c r="AG279" s="47" t="s">
        <v>7528</v>
      </c>
      <c r="AH279" s="53" t="s">
        <v>2440</v>
      </c>
      <c r="AI279" s="53" t="s">
        <v>7354</v>
      </c>
      <c r="AJ279" s="53" t="s">
        <v>7354</v>
      </c>
      <c r="AK279" s="47" t="s">
        <v>7355</v>
      </c>
      <c r="AL279" s="54" t="s">
        <v>7356</v>
      </c>
      <c r="AM279" s="53" t="s">
        <v>7351</v>
      </c>
      <c r="AN279" s="53" t="s">
        <v>7354</v>
      </c>
      <c r="AO279" s="53" t="str">
        <f t="shared" si="2"/>
        <v>Header files</v>
      </c>
      <c r="AP279" s="55">
        <v>0.194</v>
      </c>
      <c r="AQ279" s="56">
        <v>186.0</v>
      </c>
      <c r="AR279" s="56">
        <v>165.0</v>
      </c>
      <c r="AS279" s="53"/>
      <c r="AT279" s="53"/>
      <c r="AU279" s="57"/>
      <c r="AV279" s="57"/>
      <c r="AW279" s="53"/>
      <c r="AX279" s="53"/>
    </row>
    <row r="280">
      <c r="A280" s="3">
        <v>1228.0</v>
      </c>
      <c r="B280" s="4" t="s">
        <v>6796</v>
      </c>
      <c r="C280" s="2" t="s">
        <v>6797</v>
      </c>
      <c r="D280" s="2" t="s">
        <v>6798</v>
      </c>
      <c r="E280" s="2" t="s">
        <v>6799</v>
      </c>
      <c r="F280" s="2" t="s">
        <v>6800</v>
      </c>
      <c r="G280" s="17" t="s">
        <v>7414</v>
      </c>
      <c r="H280" s="2" t="s">
        <v>6801</v>
      </c>
      <c r="I280" s="2" t="s">
        <v>6802</v>
      </c>
      <c r="J280" s="2" t="s">
        <v>6803</v>
      </c>
      <c r="K280" s="3">
        <v>20639.0</v>
      </c>
      <c r="L280" s="2" t="s">
        <v>46</v>
      </c>
      <c r="M280" s="3">
        <v>1.0</v>
      </c>
      <c r="N280" s="3">
        <v>0.0</v>
      </c>
      <c r="O280" s="5" t="b">
        <v>1</v>
      </c>
      <c r="P280" s="5" t="b">
        <v>1</v>
      </c>
      <c r="Q280" s="5" t="b">
        <v>0</v>
      </c>
      <c r="R280" s="3">
        <v>0.0</v>
      </c>
      <c r="S280" s="2" t="s">
        <v>35</v>
      </c>
      <c r="T280" s="5" t="b">
        <v>0</v>
      </c>
      <c r="U280" s="3">
        <v>0.0</v>
      </c>
      <c r="V280" s="3">
        <v>0.0</v>
      </c>
      <c r="W280" s="3">
        <v>0.0</v>
      </c>
      <c r="X280" s="3">
        <v>0.0</v>
      </c>
      <c r="Y280" s="3">
        <v>1.0</v>
      </c>
      <c r="Z280" s="3">
        <v>1.0</v>
      </c>
      <c r="AA280" s="2" t="s">
        <v>7379</v>
      </c>
      <c r="AB280" s="2" t="s">
        <v>37</v>
      </c>
      <c r="AC280" s="3">
        <v>2378.0</v>
      </c>
      <c r="AD280" s="3">
        <v>1914.0</v>
      </c>
      <c r="AE280" s="2" t="s">
        <v>7351</v>
      </c>
      <c r="AF280" s="47" t="s">
        <v>7431</v>
      </c>
      <c r="AG280" s="47" t="s">
        <v>7528</v>
      </c>
      <c r="AH280" s="53" t="s">
        <v>2440</v>
      </c>
      <c r="AI280" s="53" t="s">
        <v>7354</v>
      </c>
      <c r="AJ280" s="53" t="s">
        <v>7354</v>
      </c>
      <c r="AK280" s="47" t="s">
        <v>7497</v>
      </c>
      <c r="AL280" s="54" t="s">
        <v>7356</v>
      </c>
      <c r="AM280" s="53" t="s">
        <v>7351</v>
      </c>
      <c r="AN280" s="53" t="s">
        <v>7354</v>
      </c>
      <c r="AO280" s="53" t="str">
        <f t="shared" si="2"/>
        <v>Header files</v>
      </c>
      <c r="AP280" s="55">
        <v>0.048</v>
      </c>
      <c r="AQ280" s="56">
        <v>84.0</v>
      </c>
      <c r="AR280" s="56">
        <v>45.0</v>
      </c>
      <c r="AS280" s="53"/>
      <c r="AT280" s="53"/>
      <c r="AU280" s="57"/>
      <c r="AV280" s="57"/>
      <c r="AW280" s="53"/>
      <c r="AX280" s="53"/>
    </row>
    <row r="281">
      <c r="A281" s="3">
        <v>1231.0</v>
      </c>
      <c r="B281" s="4" t="s">
        <v>6812</v>
      </c>
      <c r="C281" s="2" t="s">
        <v>6813</v>
      </c>
      <c r="D281" s="2" t="s">
        <v>6814</v>
      </c>
      <c r="E281" s="2" t="s">
        <v>6815</v>
      </c>
      <c r="F281" s="2" t="s">
        <v>6816</v>
      </c>
      <c r="G281" s="17" t="s">
        <v>7361</v>
      </c>
      <c r="H281" s="2" t="s">
        <v>6817</v>
      </c>
      <c r="I281" s="2" t="s">
        <v>6818</v>
      </c>
      <c r="J281" s="2" t="s">
        <v>6819</v>
      </c>
      <c r="K281" s="3">
        <v>8.0</v>
      </c>
      <c r="L281" s="2" t="s">
        <v>46</v>
      </c>
      <c r="M281" s="3">
        <v>1.0</v>
      </c>
      <c r="N281" s="3">
        <v>0.0</v>
      </c>
      <c r="O281" s="5" t="b">
        <v>1</v>
      </c>
      <c r="P281" s="5" t="b">
        <v>1</v>
      </c>
      <c r="Q281" s="5" t="b">
        <v>0</v>
      </c>
      <c r="R281" s="3">
        <v>0.0</v>
      </c>
      <c r="S281" s="2" t="s">
        <v>47</v>
      </c>
      <c r="T281" s="5" t="b">
        <v>0</v>
      </c>
      <c r="U281" s="3">
        <v>0.0</v>
      </c>
      <c r="V281" s="3">
        <v>0.0</v>
      </c>
      <c r="W281" s="3">
        <v>0.0</v>
      </c>
      <c r="X281" s="3">
        <v>0.0</v>
      </c>
      <c r="Y281" s="3">
        <v>1.0</v>
      </c>
      <c r="Z281" s="3">
        <v>1.0</v>
      </c>
      <c r="AA281" s="2" t="s">
        <v>7379</v>
      </c>
      <c r="AB281" s="2" t="s">
        <v>37</v>
      </c>
      <c r="AC281" s="3">
        <v>965.0</v>
      </c>
      <c r="AD281" s="3">
        <v>898.0</v>
      </c>
      <c r="AE281" s="2" t="s">
        <v>7351</v>
      </c>
      <c r="AF281" s="47" t="s">
        <v>7943</v>
      </c>
      <c r="AG281" s="47" t="str">
        <f t="shared" ref="AG281:AG283" si="30">LEFT(AF281,FIND(" -",AF281)-1)</f>
        <v>effect</v>
      </c>
      <c r="AH281" s="53" t="s">
        <v>2440</v>
      </c>
      <c r="AI281" s="53" t="s">
        <v>7354</v>
      </c>
      <c r="AJ281" s="53" t="s">
        <v>7354</v>
      </c>
      <c r="AK281" s="47" t="s">
        <v>7355</v>
      </c>
      <c r="AL281" s="54" t="s">
        <v>7356</v>
      </c>
      <c r="AM281" s="53" t="s">
        <v>7351</v>
      </c>
      <c r="AN281" s="53" t="s">
        <v>7354</v>
      </c>
      <c r="AO281" s="53" t="str">
        <f t="shared" si="2"/>
        <v>Header files</v>
      </c>
      <c r="AP281" s="55">
        <v>0.3877</v>
      </c>
      <c r="AQ281" s="56">
        <v>502.0</v>
      </c>
      <c r="AR281" s="56">
        <v>486.0</v>
      </c>
      <c r="AS281" s="53"/>
      <c r="AT281" s="53"/>
      <c r="AU281" s="53"/>
      <c r="AV281" s="53"/>
      <c r="AW281" s="53"/>
      <c r="AX281" s="53"/>
    </row>
    <row r="282">
      <c r="A282" s="3">
        <v>1244.0</v>
      </c>
      <c r="B282" s="4" t="s">
        <v>6885</v>
      </c>
      <c r="C282" s="2" t="s">
        <v>6886</v>
      </c>
      <c r="D282" s="2" t="s">
        <v>6887</v>
      </c>
      <c r="E282" s="2" t="s">
        <v>6888</v>
      </c>
      <c r="F282" s="2" t="s">
        <v>6816</v>
      </c>
      <c r="G282" s="17" t="s">
        <v>7361</v>
      </c>
      <c r="H282" s="2" t="s">
        <v>6889</v>
      </c>
      <c r="I282" s="2" t="s">
        <v>6890</v>
      </c>
      <c r="J282" s="2" t="s">
        <v>6891</v>
      </c>
      <c r="K282" s="3">
        <v>5.0</v>
      </c>
      <c r="L282" s="2" t="s">
        <v>46</v>
      </c>
      <c r="M282" s="3">
        <v>1.0</v>
      </c>
      <c r="N282" s="3">
        <v>0.0</v>
      </c>
      <c r="O282" s="5" t="b">
        <v>1</v>
      </c>
      <c r="P282" s="5" t="b">
        <v>1</v>
      </c>
      <c r="Q282" s="5" t="b">
        <v>0</v>
      </c>
      <c r="R282" s="3">
        <v>0.0</v>
      </c>
      <c r="S282" s="2" t="s">
        <v>47</v>
      </c>
      <c r="T282" s="5" t="b">
        <v>0</v>
      </c>
      <c r="U282" s="3">
        <v>0.0</v>
      </c>
      <c r="V282" s="3">
        <v>0.0</v>
      </c>
      <c r="W282" s="3">
        <v>0.0</v>
      </c>
      <c r="X282" s="3">
        <v>0.0</v>
      </c>
      <c r="Y282" s="3">
        <v>1.0</v>
      </c>
      <c r="Z282" s="3">
        <v>1.0</v>
      </c>
      <c r="AA282" s="2" t="s">
        <v>7379</v>
      </c>
      <c r="AB282" s="2" t="s">
        <v>37</v>
      </c>
      <c r="AC282" s="3">
        <v>966.0</v>
      </c>
      <c r="AD282" s="3">
        <v>899.0</v>
      </c>
      <c r="AE282" s="2" t="s">
        <v>7351</v>
      </c>
      <c r="AF282" s="47" t="s">
        <v>7943</v>
      </c>
      <c r="AG282" s="52" t="str">
        <f t="shared" si="30"/>
        <v>effect</v>
      </c>
      <c r="AH282" s="53" t="s">
        <v>2440</v>
      </c>
      <c r="AI282" s="53" t="s">
        <v>7354</v>
      </c>
      <c r="AJ282" s="53" t="s">
        <v>7354</v>
      </c>
      <c r="AK282" s="47" t="s">
        <v>7427</v>
      </c>
      <c r="AL282" s="54" t="s">
        <v>7356</v>
      </c>
      <c r="AM282" s="53" t="s">
        <v>7351</v>
      </c>
      <c r="AN282" s="53" t="s">
        <v>7354</v>
      </c>
      <c r="AO282" s="53" t="str">
        <f t="shared" si="2"/>
        <v>Header files</v>
      </c>
      <c r="AP282" s="55">
        <v>0.1501</v>
      </c>
      <c r="AQ282" s="56">
        <v>571.0</v>
      </c>
      <c r="AR282" s="56">
        <v>560.0</v>
      </c>
      <c r="AS282" s="53"/>
      <c r="AT282" s="53"/>
      <c r="AU282" s="57"/>
      <c r="AV282" s="57"/>
      <c r="AW282" s="53"/>
      <c r="AX282" s="53"/>
    </row>
    <row r="283">
      <c r="A283" s="3">
        <v>1245.0</v>
      </c>
      <c r="B283" s="4" t="s">
        <v>6892</v>
      </c>
      <c r="C283" s="2" t="s">
        <v>6893</v>
      </c>
      <c r="D283" s="2" t="s">
        <v>6894</v>
      </c>
      <c r="E283" s="2" t="s">
        <v>6895</v>
      </c>
      <c r="F283" s="2" t="s">
        <v>6896</v>
      </c>
      <c r="G283" s="17" t="s">
        <v>7365</v>
      </c>
      <c r="H283" s="2" t="s">
        <v>6897</v>
      </c>
      <c r="I283" s="2" t="s">
        <v>6898</v>
      </c>
      <c r="J283" s="2" t="s">
        <v>6899</v>
      </c>
      <c r="K283" s="3">
        <v>248.0</v>
      </c>
      <c r="L283" s="2" t="s">
        <v>195</v>
      </c>
      <c r="M283" s="3">
        <v>1.0</v>
      </c>
      <c r="N283" s="3">
        <v>0.0</v>
      </c>
      <c r="O283" s="5" t="b">
        <v>1</v>
      </c>
      <c r="P283" s="5" t="b">
        <v>1</v>
      </c>
      <c r="Q283" s="5" t="b">
        <v>0</v>
      </c>
      <c r="R283" s="3">
        <v>0.0</v>
      </c>
      <c r="S283" s="2" t="s">
        <v>47</v>
      </c>
      <c r="T283" s="5" t="b">
        <v>0</v>
      </c>
      <c r="U283" s="3">
        <v>0.0</v>
      </c>
      <c r="V283" s="3">
        <v>0.0</v>
      </c>
      <c r="W283" s="3">
        <v>0.0</v>
      </c>
      <c r="X283" s="3">
        <v>0.0</v>
      </c>
      <c r="Y283" s="3">
        <v>1.0</v>
      </c>
      <c r="Z283" s="3">
        <v>1.0</v>
      </c>
      <c r="AA283" s="2" t="s">
        <v>7379</v>
      </c>
      <c r="AB283" s="2" t="s">
        <v>37</v>
      </c>
      <c r="AC283" s="3">
        <v>139.0</v>
      </c>
      <c r="AD283" s="3">
        <v>1.0</v>
      </c>
      <c r="AE283" s="2" t="s">
        <v>7351</v>
      </c>
      <c r="AF283" s="47" t="s">
        <v>7382</v>
      </c>
      <c r="AG283" s="52" t="str">
        <f t="shared" si="30"/>
        <v>effect</v>
      </c>
      <c r="AH283" s="53" t="s">
        <v>7944</v>
      </c>
      <c r="AI283" s="53" t="s">
        <v>7354</v>
      </c>
      <c r="AJ283" s="53" t="s">
        <v>7354</v>
      </c>
      <c r="AK283" s="47" t="s">
        <v>7355</v>
      </c>
      <c r="AL283" s="54" t="s">
        <v>7356</v>
      </c>
      <c r="AM283" s="53" t="s">
        <v>7354</v>
      </c>
      <c r="AN283" s="53" t="s">
        <v>7354</v>
      </c>
      <c r="AO283" s="53" t="str">
        <f t="shared" si="2"/>
        <v/>
      </c>
      <c r="AP283" s="55">
        <v>0.14</v>
      </c>
      <c r="AQ283" s="56">
        <v>56.0</v>
      </c>
      <c r="AR283" s="56">
        <v>14.0</v>
      </c>
      <c r="AS283" s="47" t="s">
        <v>7945</v>
      </c>
      <c r="AT283" s="53"/>
      <c r="AU283" s="57"/>
      <c r="AV283" s="57"/>
      <c r="AW283" s="53"/>
      <c r="AX283" s="53"/>
    </row>
    <row r="284">
      <c r="A284" s="3">
        <v>1246.0</v>
      </c>
      <c r="B284" s="4" t="s">
        <v>6900</v>
      </c>
      <c r="C284" s="2" t="s">
        <v>6901</v>
      </c>
      <c r="D284" s="2" t="s">
        <v>6902</v>
      </c>
      <c r="E284" s="2" t="s">
        <v>6903</v>
      </c>
      <c r="F284" s="2" t="s">
        <v>6904</v>
      </c>
      <c r="G284" s="17" t="s">
        <v>7378</v>
      </c>
      <c r="H284" s="2" t="s">
        <v>6905</v>
      </c>
      <c r="I284" s="2" t="s">
        <v>6906</v>
      </c>
      <c r="J284" s="2" t="s">
        <v>6907</v>
      </c>
      <c r="K284" s="3">
        <v>54.0</v>
      </c>
      <c r="L284" s="2" t="s">
        <v>46</v>
      </c>
      <c r="M284" s="3">
        <v>1.0</v>
      </c>
      <c r="N284" s="3">
        <v>0.0</v>
      </c>
      <c r="O284" s="5" t="b">
        <v>1</v>
      </c>
      <c r="P284" s="5" t="b">
        <v>1</v>
      </c>
      <c r="Q284" s="5" t="b">
        <v>0</v>
      </c>
      <c r="R284" s="3">
        <v>0.0</v>
      </c>
      <c r="S284" s="2" t="s">
        <v>47</v>
      </c>
      <c r="T284" s="5" t="b">
        <v>0</v>
      </c>
      <c r="U284" s="3">
        <v>0.0</v>
      </c>
      <c r="V284" s="3">
        <v>0.0</v>
      </c>
      <c r="W284" s="3">
        <v>0.0</v>
      </c>
      <c r="X284" s="3">
        <v>0.0</v>
      </c>
      <c r="Y284" s="3">
        <v>1.0</v>
      </c>
      <c r="Z284" s="3">
        <v>1.0</v>
      </c>
      <c r="AA284" s="2" t="s">
        <v>85</v>
      </c>
      <c r="AB284" s="2" t="s">
        <v>37</v>
      </c>
      <c r="AC284" s="3">
        <v>1006.0</v>
      </c>
      <c r="AD284" s="3">
        <v>880.0</v>
      </c>
      <c r="AE284" s="2" t="s">
        <v>7351</v>
      </c>
      <c r="AF284" s="47" t="s">
        <v>7946</v>
      </c>
      <c r="AG284" s="52" t="s">
        <v>7947</v>
      </c>
      <c r="AH284" s="53" t="s">
        <v>7549</v>
      </c>
      <c r="AI284" s="53" t="s">
        <v>7351</v>
      </c>
      <c r="AJ284" s="53" t="s">
        <v>7354</v>
      </c>
      <c r="AK284" s="47" t="s">
        <v>7427</v>
      </c>
      <c r="AL284" s="54" t="s">
        <v>7356</v>
      </c>
      <c r="AM284" s="53" t="s">
        <v>7351</v>
      </c>
      <c r="AN284" s="53" t="s">
        <v>7354</v>
      </c>
      <c r="AO284" s="53" t="str">
        <f t="shared" si="2"/>
        <v>Header files</v>
      </c>
      <c r="AP284" s="55">
        <v>0.141</v>
      </c>
      <c r="AQ284" s="56">
        <v>456.0</v>
      </c>
      <c r="AR284" s="56">
        <v>450.0</v>
      </c>
      <c r="AS284" s="53"/>
      <c r="AT284" s="53"/>
      <c r="AU284" s="57"/>
      <c r="AV284" s="57"/>
      <c r="AW284" s="53"/>
      <c r="AX284" s="53"/>
    </row>
    <row r="285">
      <c r="A285" s="3">
        <v>1247.0</v>
      </c>
      <c r="B285" s="4" t="s">
        <v>6908</v>
      </c>
      <c r="C285" s="2" t="s">
        <v>6909</v>
      </c>
      <c r="D285" s="2" t="s">
        <v>6910</v>
      </c>
      <c r="E285" s="2" t="s">
        <v>6911</v>
      </c>
      <c r="F285" s="2" t="s">
        <v>6912</v>
      </c>
      <c r="G285" s="17" t="s">
        <v>7596</v>
      </c>
      <c r="H285" s="2" t="s">
        <v>6913</v>
      </c>
      <c r="I285" s="2" t="s">
        <v>6914</v>
      </c>
      <c r="J285" s="2" t="s">
        <v>6915</v>
      </c>
      <c r="K285" s="3">
        <v>167.0</v>
      </c>
      <c r="L285" s="2" t="s">
        <v>46</v>
      </c>
      <c r="M285" s="3">
        <v>1.0</v>
      </c>
      <c r="N285" s="3">
        <v>0.0</v>
      </c>
      <c r="O285" s="5" t="b">
        <v>0</v>
      </c>
      <c r="P285" s="5" t="b">
        <v>1</v>
      </c>
      <c r="Q285" s="5" t="b">
        <v>0</v>
      </c>
      <c r="R285" s="3">
        <v>1.0</v>
      </c>
      <c r="S285" s="2" t="s">
        <v>35</v>
      </c>
      <c r="T285" s="5" t="b">
        <v>0</v>
      </c>
      <c r="U285" s="3">
        <v>0.0</v>
      </c>
      <c r="V285" s="3">
        <v>0.0</v>
      </c>
      <c r="W285" s="3">
        <v>0.0</v>
      </c>
      <c r="X285" s="3">
        <v>0.0</v>
      </c>
      <c r="Y285" s="3">
        <v>1.0</v>
      </c>
      <c r="Z285" s="3">
        <v>1.0</v>
      </c>
      <c r="AA285" s="2" t="s">
        <v>85</v>
      </c>
      <c r="AB285" s="2" t="s">
        <v>37</v>
      </c>
      <c r="AC285" s="3">
        <v>2388.0</v>
      </c>
      <c r="AD285" s="3">
        <v>3537.0</v>
      </c>
      <c r="AE285" s="2" t="s">
        <v>7351</v>
      </c>
      <c r="AF285" s="47" t="s">
        <v>7948</v>
      </c>
      <c r="AG285" s="47" t="s">
        <v>7528</v>
      </c>
      <c r="AH285" s="53" t="s">
        <v>7363</v>
      </c>
      <c r="AI285" s="53" t="s">
        <v>7351</v>
      </c>
      <c r="AJ285" s="53" t="s">
        <v>7354</v>
      </c>
      <c r="AK285" s="47" t="s">
        <v>7355</v>
      </c>
      <c r="AL285" s="54" t="s">
        <v>7356</v>
      </c>
      <c r="AM285" s="53" t="s">
        <v>7351</v>
      </c>
      <c r="AN285" s="53" t="s">
        <v>7354</v>
      </c>
      <c r="AO285" s="53" t="str">
        <f t="shared" si="2"/>
        <v>Header files</v>
      </c>
      <c r="AP285" s="55">
        <v>0.0</v>
      </c>
      <c r="AQ285" s="56">
        <v>401.0</v>
      </c>
      <c r="AR285" s="56">
        <v>247.0</v>
      </c>
      <c r="AS285" s="47" t="s">
        <v>7949</v>
      </c>
      <c r="AT285" s="53"/>
      <c r="AU285" s="57"/>
      <c r="AV285" s="57"/>
      <c r="AW285" s="53"/>
      <c r="AX285" s="53"/>
    </row>
    <row r="286">
      <c r="A286" s="3">
        <v>1249.0</v>
      </c>
      <c r="B286" s="4" t="s">
        <v>6924</v>
      </c>
      <c r="C286" s="2" t="s">
        <v>6925</v>
      </c>
      <c r="D286" s="2" t="s">
        <v>6926</v>
      </c>
      <c r="E286" s="2" t="s">
        <v>6927</v>
      </c>
      <c r="F286" s="2" t="s">
        <v>6928</v>
      </c>
      <c r="G286" s="17" t="s">
        <v>7414</v>
      </c>
      <c r="H286" s="2" t="s">
        <v>6929</v>
      </c>
      <c r="I286" s="2" t="s">
        <v>6930</v>
      </c>
      <c r="J286" s="2" t="s">
        <v>6931</v>
      </c>
      <c r="K286" s="3">
        <v>9763.0</v>
      </c>
      <c r="L286" s="2" t="s">
        <v>46</v>
      </c>
      <c r="M286" s="3">
        <v>1.0</v>
      </c>
      <c r="N286" s="3">
        <v>0.0</v>
      </c>
      <c r="O286" s="5" t="b">
        <v>1</v>
      </c>
      <c r="P286" s="5" t="b">
        <v>1</v>
      </c>
      <c r="Q286" s="5" t="b">
        <v>0</v>
      </c>
      <c r="R286" s="3">
        <v>2.0</v>
      </c>
      <c r="S286" s="2" t="s">
        <v>35</v>
      </c>
      <c r="T286" s="5" t="b">
        <v>0</v>
      </c>
      <c r="U286" s="3">
        <v>0.0</v>
      </c>
      <c r="V286" s="3">
        <v>0.0</v>
      </c>
      <c r="W286" s="3">
        <v>0.0</v>
      </c>
      <c r="X286" s="3">
        <v>0.0</v>
      </c>
      <c r="Y286" s="3">
        <v>1.0</v>
      </c>
      <c r="Z286" s="3">
        <v>1.0</v>
      </c>
      <c r="AA286" s="2" t="s">
        <v>48</v>
      </c>
      <c r="AB286" s="2" t="s">
        <v>37</v>
      </c>
      <c r="AC286" s="3">
        <v>1294.0</v>
      </c>
      <c r="AD286" s="3">
        <v>2086.0</v>
      </c>
      <c r="AE286" s="2" t="s">
        <v>7351</v>
      </c>
      <c r="AF286" s="47" t="s">
        <v>7950</v>
      </c>
      <c r="AG286" s="47" t="s">
        <v>7528</v>
      </c>
      <c r="AH286" s="53" t="s">
        <v>2440</v>
      </c>
      <c r="AI286" s="53" t="s">
        <v>7351</v>
      </c>
      <c r="AJ286" s="53" t="s">
        <v>7354</v>
      </c>
      <c r="AK286" s="47" t="s">
        <v>7482</v>
      </c>
      <c r="AL286" s="54" t="s">
        <v>7391</v>
      </c>
      <c r="AM286" s="53" t="s">
        <v>7351</v>
      </c>
      <c r="AN286" s="53" t="s">
        <v>7354</v>
      </c>
      <c r="AO286" s="53" t="str">
        <f t="shared" si="2"/>
        <v>Header files</v>
      </c>
      <c r="AP286" s="55">
        <v>0.216</v>
      </c>
      <c r="AQ286" s="56">
        <v>97.0</v>
      </c>
      <c r="AR286" s="56">
        <v>83.0</v>
      </c>
      <c r="AS286" s="53"/>
      <c r="AT286" s="53"/>
      <c r="AU286" s="57"/>
      <c r="AV286" s="57"/>
      <c r="AW286" s="53"/>
      <c r="AX286" s="53"/>
    </row>
    <row r="287">
      <c r="A287" s="3">
        <v>1252.0</v>
      </c>
      <c r="B287" s="4" t="s">
        <v>6940</v>
      </c>
      <c r="C287" s="2" t="s">
        <v>6941</v>
      </c>
      <c r="D287" s="2" t="s">
        <v>6942</v>
      </c>
      <c r="E287" s="2" t="s">
        <v>6943</v>
      </c>
      <c r="F287" s="2" t="s">
        <v>6944</v>
      </c>
      <c r="G287" s="17" t="s">
        <v>7350</v>
      </c>
      <c r="H287" s="2" t="s">
        <v>6945</v>
      </c>
      <c r="I287" s="2" t="s">
        <v>6946</v>
      </c>
      <c r="J287" s="2" t="s">
        <v>6947</v>
      </c>
      <c r="K287" s="3">
        <v>112.0</v>
      </c>
      <c r="L287" s="2" t="s">
        <v>46</v>
      </c>
      <c r="M287" s="3">
        <v>0.0</v>
      </c>
      <c r="N287" s="3">
        <v>0.0</v>
      </c>
      <c r="O287" s="5" t="b">
        <v>1</v>
      </c>
      <c r="P287" s="5" t="b">
        <v>1</v>
      </c>
      <c r="Q287" s="5" t="b">
        <v>0</v>
      </c>
      <c r="R287" s="3">
        <v>0.0</v>
      </c>
      <c r="S287" s="2" t="s">
        <v>47</v>
      </c>
      <c r="T287" s="5" t="b">
        <v>0</v>
      </c>
      <c r="U287" s="3">
        <v>0.0</v>
      </c>
      <c r="V287" s="3">
        <v>0.0</v>
      </c>
      <c r="W287" s="3">
        <v>0.0</v>
      </c>
      <c r="X287" s="3">
        <v>0.0</v>
      </c>
      <c r="Y287" s="3">
        <v>1.0</v>
      </c>
      <c r="Z287" s="3">
        <v>1.0</v>
      </c>
      <c r="AA287" s="2" t="s">
        <v>7379</v>
      </c>
      <c r="AB287" s="2" t="s">
        <v>37</v>
      </c>
      <c r="AC287" s="3">
        <v>582.0</v>
      </c>
      <c r="AD287" s="3">
        <v>26.0</v>
      </c>
      <c r="AE287" s="2" t="s">
        <v>7351</v>
      </c>
      <c r="AF287" s="47" t="s">
        <v>7951</v>
      </c>
      <c r="AG287" s="52" t="str">
        <f>LEFT(AF287,FIND(" -",AF287)-1)</f>
        <v>effect </v>
      </c>
      <c r="AH287" s="53" t="s">
        <v>2440</v>
      </c>
      <c r="AI287" s="53" t="s">
        <v>7354</v>
      </c>
      <c r="AJ287" s="53" t="s">
        <v>7354</v>
      </c>
      <c r="AK287" s="47" t="s">
        <v>7952</v>
      </c>
      <c r="AL287" s="54" t="s">
        <v>7391</v>
      </c>
      <c r="AM287" s="53" t="s">
        <v>7351</v>
      </c>
      <c r="AN287" s="53" t="s">
        <v>7354</v>
      </c>
      <c r="AO287" s="53" t="str">
        <f t="shared" si="2"/>
        <v>Header files</v>
      </c>
      <c r="AP287" s="55">
        <v>0.111</v>
      </c>
      <c r="AQ287" s="56">
        <v>123.0</v>
      </c>
      <c r="AR287" s="56">
        <v>84.0</v>
      </c>
      <c r="AS287" s="53"/>
      <c r="AT287" s="53"/>
      <c r="AU287" s="57"/>
      <c r="AV287" s="57"/>
      <c r="AW287" s="53"/>
      <c r="AX287" s="53"/>
    </row>
    <row r="288">
      <c r="A288" s="3">
        <v>1255.0</v>
      </c>
      <c r="B288" s="4" t="s">
        <v>6956</v>
      </c>
      <c r="C288" s="2" t="s">
        <v>6957</v>
      </c>
      <c r="D288" s="2" t="s">
        <v>6958</v>
      </c>
      <c r="E288" s="2" t="s">
        <v>6959</v>
      </c>
      <c r="F288" s="2" t="s">
        <v>6960</v>
      </c>
      <c r="G288" s="17" t="s">
        <v>7414</v>
      </c>
      <c r="H288" s="2" t="s">
        <v>6961</v>
      </c>
      <c r="I288" s="2" t="s">
        <v>6962</v>
      </c>
      <c r="J288" s="2" t="s">
        <v>6963</v>
      </c>
      <c r="K288" s="3">
        <v>815.0</v>
      </c>
      <c r="L288" s="2" t="s">
        <v>1921</v>
      </c>
      <c r="M288" s="3">
        <v>0.0</v>
      </c>
      <c r="N288" s="3">
        <v>0.0</v>
      </c>
      <c r="O288" s="5" t="b">
        <v>1</v>
      </c>
      <c r="P288" s="5" t="b">
        <v>1</v>
      </c>
      <c r="Q288" s="5" t="b">
        <v>0</v>
      </c>
      <c r="R288" s="3">
        <v>0.0</v>
      </c>
      <c r="S288" s="2" t="s">
        <v>35</v>
      </c>
      <c r="T288" s="5" t="b">
        <v>0</v>
      </c>
      <c r="U288" s="3">
        <v>0.0</v>
      </c>
      <c r="V288" s="3">
        <v>0.0</v>
      </c>
      <c r="W288" s="3">
        <v>0.0</v>
      </c>
      <c r="X288" s="3">
        <v>0.0</v>
      </c>
      <c r="Y288" s="3">
        <v>1.0</v>
      </c>
      <c r="Z288" s="3">
        <v>1.0</v>
      </c>
      <c r="AA288" s="2" t="s">
        <v>7379</v>
      </c>
      <c r="AB288" s="2" t="s">
        <v>37</v>
      </c>
      <c r="AC288" s="3">
        <v>2371.0</v>
      </c>
      <c r="AD288" s="3">
        <v>0.0</v>
      </c>
      <c r="AE288" s="2" t="s">
        <v>7351</v>
      </c>
      <c r="AF288" s="47" t="s">
        <v>7366</v>
      </c>
      <c r="AG288" s="47" t="s">
        <v>7528</v>
      </c>
      <c r="AH288" s="53" t="s">
        <v>7363</v>
      </c>
      <c r="AI288" s="53" t="s">
        <v>7354</v>
      </c>
      <c r="AJ288" s="53" t="s">
        <v>7354</v>
      </c>
      <c r="AK288" s="47" t="s">
        <v>7355</v>
      </c>
      <c r="AL288" s="54" t="s">
        <v>7356</v>
      </c>
      <c r="AM288" s="53" t="s">
        <v>7354</v>
      </c>
      <c r="AN288" s="53" t="s">
        <v>7354</v>
      </c>
      <c r="AO288" s="53" t="str">
        <f t="shared" si="2"/>
        <v/>
      </c>
      <c r="AP288" s="55">
        <v>0.0819</v>
      </c>
      <c r="AQ288" s="56">
        <v>136.0</v>
      </c>
      <c r="AR288" s="56">
        <v>100.0</v>
      </c>
      <c r="AS288" s="47" t="s">
        <v>7953</v>
      </c>
      <c r="AT288" s="53"/>
      <c r="AU288" s="57"/>
      <c r="AV288" s="57"/>
      <c r="AW288" s="53"/>
      <c r="AX288" s="53"/>
    </row>
    <row r="289">
      <c r="A289" s="3">
        <v>1266.0</v>
      </c>
      <c r="B289" s="4" t="s">
        <v>7010</v>
      </c>
      <c r="C289" s="2" t="s">
        <v>7011</v>
      </c>
      <c r="D289" s="2" t="s">
        <v>7012</v>
      </c>
      <c r="E289" s="2" t="s">
        <v>7013</v>
      </c>
      <c r="F289" s="2" t="s">
        <v>7014</v>
      </c>
      <c r="G289" s="17" t="s">
        <v>7350</v>
      </c>
      <c r="H289" s="2" t="s">
        <v>7015</v>
      </c>
      <c r="I289" s="2" t="s">
        <v>7016</v>
      </c>
      <c r="J289" s="2" t="s">
        <v>7017</v>
      </c>
      <c r="K289" s="3">
        <v>7.0</v>
      </c>
      <c r="L289" s="2" t="s">
        <v>204</v>
      </c>
      <c r="M289" s="3">
        <v>0.0</v>
      </c>
      <c r="N289" s="3">
        <v>0.0</v>
      </c>
      <c r="O289" s="5" t="b">
        <v>1</v>
      </c>
      <c r="P289" s="5" t="b">
        <v>1</v>
      </c>
      <c r="Q289" s="5" t="b">
        <v>0</v>
      </c>
      <c r="R289" s="3">
        <v>0.0</v>
      </c>
      <c r="S289" s="2" t="s">
        <v>35</v>
      </c>
      <c r="T289" s="5" t="b">
        <v>0</v>
      </c>
      <c r="U289" s="3">
        <v>0.0</v>
      </c>
      <c r="V289" s="3">
        <v>0.0</v>
      </c>
      <c r="W289" s="3">
        <v>0.0</v>
      </c>
      <c r="X289" s="3">
        <v>0.0</v>
      </c>
      <c r="Y289" s="3">
        <v>1.0</v>
      </c>
      <c r="Z289" s="3">
        <v>1.0</v>
      </c>
      <c r="AA289" s="2" t="s">
        <v>7379</v>
      </c>
      <c r="AB289" s="2" t="s">
        <v>37</v>
      </c>
      <c r="AC289" s="3">
        <v>321.0</v>
      </c>
      <c r="AD289" s="3">
        <v>58.0</v>
      </c>
      <c r="AE289" s="2" t="s">
        <v>7351</v>
      </c>
      <c r="AF289" s="47" t="s">
        <v>7954</v>
      </c>
      <c r="AG289" s="47" t="s">
        <v>7528</v>
      </c>
      <c r="AH289" s="53" t="s">
        <v>7729</v>
      </c>
      <c r="AI289" s="53" t="s">
        <v>7354</v>
      </c>
      <c r="AJ289" s="53" t="s">
        <v>7354</v>
      </c>
      <c r="AK289" s="47" t="s">
        <v>7355</v>
      </c>
      <c r="AL289" s="54" t="s">
        <v>7356</v>
      </c>
      <c r="AM289" s="53" t="s">
        <v>7354</v>
      </c>
      <c r="AN289" s="53" t="s">
        <v>7354</v>
      </c>
      <c r="AO289" s="53" t="str">
        <f t="shared" si="2"/>
        <v/>
      </c>
      <c r="AP289" s="55">
        <v>1.0E-4</v>
      </c>
      <c r="AQ289" s="56">
        <v>41.0</v>
      </c>
      <c r="AR289" s="56">
        <v>35.0</v>
      </c>
      <c r="AS289" s="53"/>
      <c r="AT289" s="53"/>
      <c r="AU289" s="57"/>
      <c r="AV289" s="57"/>
      <c r="AW289" s="53"/>
      <c r="AX289" s="53"/>
    </row>
    <row r="290">
      <c r="A290" s="3">
        <v>1269.0</v>
      </c>
      <c r="B290" s="4" t="s">
        <v>7033</v>
      </c>
      <c r="C290" s="2" t="s">
        <v>7034</v>
      </c>
      <c r="D290" s="2" t="s">
        <v>7035</v>
      </c>
      <c r="E290" s="2" t="s">
        <v>7036</v>
      </c>
      <c r="F290" s="2" t="s">
        <v>7037</v>
      </c>
      <c r="G290" s="17" t="s">
        <v>7361</v>
      </c>
      <c r="H290" s="2" t="s">
        <v>7038</v>
      </c>
      <c r="I290" s="2" t="s">
        <v>7039</v>
      </c>
      <c r="J290" s="2" t="s">
        <v>7040</v>
      </c>
      <c r="K290" s="3">
        <v>136141.0</v>
      </c>
      <c r="L290" s="2" t="s">
        <v>46</v>
      </c>
      <c r="M290" s="3">
        <v>0.0</v>
      </c>
      <c r="N290" s="3">
        <v>0.0</v>
      </c>
      <c r="O290" s="5" t="b">
        <v>1</v>
      </c>
      <c r="P290" s="5" t="b">
        <v>1</v>
      </c>
      <c r="Q290" s="5" t="b">
        <v>0</v>
      </c>
      <c r="R290" s="3">
        <v>0.0</v>
      </c>
      <c r="S290" s="2" t="s">
        <v>47</v>
      </c>
      <c r="T290" s="5" t="b">
        <v>0</v>
      </c>
      <c r="U290" s="3">
        <v>0.0</v>
      </c>
      <c r="V290" s="3">
        <v>0.0</v>
      </c>
      <c r="W290" s="3">
        <v>0.0</v>
      </c>
      <c r="X290" s="3">
        <v>0.0</v>
      </c>
      <c r="Y290" s="3">
        <v>1.0</v>
      </c>
      <c r="Z290" s="3">
        <v>1.0</v>
      </c>
      <c r="AA290" s="2" t="s">
        <v>7379</v>
      </c>
      <c r="AB290" s="2" t="s">
        <v>37</v>
      </c>
      <c r="AC290" s="3">
        <v>408.0</v>
      </c>
      <c r="AD290" s="3">
        <v>552.0</v>
      </c>
      <c r="AE290" s="2" t="s">
        <v>7351</v>
      </c>
      <c r="AF290" s="47" t="s">
        <v>7396</v>
      </c>
      <c r="AG290" s="47" t="s">
        <v>7528</v>
      </c>
      <c r="AH290" s="53" t="s">
        <v>2440</v>
      </c>
      <c r="AI290" s="53" t="s">
        <v>7351</v>
      </c>
      <c r="AJ290" s="53" t="s">
        <v>7354</v>
      </c>
      <c r="AK290" s="47" t="s">
        <v>7932</v>
      </c>
      <c r="AL290" s="54" t="s">
        <v>7356</v>
      </c>
      <c r="AM290" s="53" t="s">
        <v>7351</v>
      </c>
      <c r="AN290" s="53" t="s">
        <v>7354</v>
      </c>
      <c r="AO290" s="53" t="str">
        <f t="shared" si="2"/>
        <v>Header files</v>
      </c>
      <c r="AP290" s="55">
        <v>0.1235</v>
      </c>
      <c r="AQ290" s="56">
        <v>204.0</v>
      </c>
      <c r="AR290" s="56">
        <v>186.0</v>
      </c>
      <c r="AS290" s="53"/>
      <c r="AT290" s="53"/>
      <c r="AU290" s="57"/>
      <c r="AV290" s="57"/>
      <c r="AW290" s="53"/>
      <c r="AX290" s="53"/>
    </row>
    <row r="291">
      <c r="A291" s="3">
        <v>1277.0</v>
      </c>
      <c r="B291" s="4" t="s">
        <v>7057</v>
      </c>
      <c r="C291" s="2" t="s">
        <v>7058</v>
      </c>
      <c r="D291" s="2" t="s">
        <v>7059</v>
      </c>
      <c r="E291" s="2" t="s">
        <v>7060</v>
      </c>
      <c r="F291" s="2" t="s">
        <v>7061</v>
      </c>
      <c r="G291" s="17" t="s">
        <v>7365</v>
      </c>
      <c r="H291" s="2" t="s">
        <v>7062</v>
      </c>
      <c r="I291" s="2" t="s">
        <v>7063</v>
      </c>
      <c r="J291" s="2" t="s">
        <v>7064</v>
      </c>
      <c r="K291" s="3">
        <v>836.0</v>
      </c>
      <c r="L291" s="2" t="s">
        <v>46</v>
      </c>
      <c r="M291" s="3">
        <v>0.0</v>
      </c>
      <c r="N291" s="3">
        <v>0.0</v>
      </c>
      <c r="O291" s="5" t="b">
        <v>1</v>
      </c>
      <c r="P291" s="5" t="b">
        <v>1</v>
      </c>
      <c r="Q291" s="5" t="b">
        <v>1</v>
      </c>
      <c r="R291" s="3">
        <v>0.0</v>
      </c>
      <c r="S291" s="2" t="s">
        <v>35</v>
      </c>
      <c r="T291" s="5" t="b">
        <v>0</v>
      </c>
      <c r="U291" s="3">
        <v>0.0</v>
      </c>
      <c r="V291" s="3">
        <v>0.0</v>
      </c>
      <c r="W291" s="3">
        <v>0.0</v>
      </c>
      <c r="X291" s="3">
        <v>0.0</v>
      </c>
      <c r="Y291" s="3">
        <v>1.0</v>
      </c>
      <c r="Z291" s="3">
        <v>1.0</v>
      </c>
      <c r="AA291" s="2" t="s">
        <v>48</v>
      </c>
      <c r="AB291" s="2" t="s">
        <v>37</v>
      </c>
      <c r="AC291" s="3">
        <v>28.0</v>
      </c>
      <c r="AD291" s="3">
        <v>16.0</v>
      </c>
      <c r="AE291" s="2" t="s">
        <v>7351</v>
      </c>
      <c r="AF291" s="47" t="s">
        <v>7382</v>
      </c>
      <c r="AG291" s="52" t="str">
        <f>LEFT(AF291,FIND(" -",AF291)-1)</f>
        <v>effect</v>
      </c>
      <c r="AH291" s="53" t="s">
        <v>2440</v>
      </c>
      <c r="AI291" s="53" t="s">
        <v>7351</v>
      </c>
      <c r="AJ291" s="53" t="s">
        <v>7354</v>
      </c>
      <c r="AK291" s="47" t="s">
        <v>7955</v>
      </c>
      <c r="AL291" s="54" t="s">
        <v>7391</v>
      </c>
      <c r="AM291" s="53" t="s">
        <v>7351</v>
      </c>
      <c r="AN291" s="53" t="s">
        <v>7354</v>
      </c>
      <c r="AO291" s="53" t="str">
        <f t="shared" si="2"/>
        <v>Header files</v>
      </c>
      <c r="AP291" s="55">
        <v>0.073</v>
      </c>
      <c r="AQ291" s="56">
        <v>277.0</v>
      </c>
      <c r="AR291" s="56">
        <v>415.0</v>
      </c>
      <c r="AS291" s="53"/>
      <c r="AT291" s="53"/>
      <c r="AU291" s="57"/>
      <c r="AV291" s="57"/>
      <c r="AW291" s="53"/>
      <c r="AX291" s="53"/>
    </row>
    <row r="292">
      <c r="A292" s="3">
        <v>1285.0</v>
      </c>
      <c r="B292" s="4" t="s">
        <v>7081</v>
      </c>
      <c r="C292" s="2" t="s">
        <v>7082</v>
      </c>
      <c r="D292" s="2" t="s">
        <v>7083</v>
      </c>
      <c r="E292" s="2" t="s">
        <v>7084</v>
      </c>
      <c r="F292" s="2" t="s">
        <v>7085</v>
      </c>
      <c r="G292" s="17" t="s">
        <v>7361</v>
      </c>
      <c r="H292" s="2" t="s">
        <v>7086</v>
      </c>
      <c r="I292" s="2" t="s">
        <v>7087</v>
      </c>
      <c r="J292" s="2" t="s">
        <v>7088</v>
      </c>
      <c r="K292" s="3">
        <v>64.0</v>
      </c>
      <c r="L292" s="2" t="s">
        <v>46</v>
      </c>
      <c r="M292" s="3">
        <v>0.0</v>
      </c>
      <c r="N292" s="3">
        <v>0.0</v>
      </c>
      <c r="O292" s="5" t="b">
        <v>1</v>
      </c>
      <c r="P292" s="5" t="b">
        <v>1</v>
      </c>
      <c r="Q292" s="5" t="b">
        <v>0</v>
      </c>
      <c r="R292" s="3">
        <v>0.0</v>
      </c>
      <c r="S292" s="2" t="s">
        <v>47</v>
      </c>
      <c r="T292" s="5" t="b">
        <v>0</v>
      </c>
      <c r="U292" s="3">
        <v>0.0</v>
      </c>
      <c r="V292" s="3">
        <v>0.0</v>
      </c>
      <c r="W292" s="3">
        <v>0.0</v>
      </c>
      <c r="X292" s="3">
        <v>0.0</v>
      </c>
      <c r="Y292" s="3">
        <v>1.0</v>
      </c>
      <c r="Z292" s="3">
        <v>1.0</v>
      </c>
      <c r="AA292" s="2" t="s">
        <v>48</v>
      </c>
      <c r="AB292" s="2" t="s">
        <v>37</v>
      </c>
      <c r="AC292" s="3">
        <v>46.0</v>
      </c>
      <c r="AD292" s="3">
        <v>715.0</v>
      </c>
      <c r="AE292" s="2" t="s">
        <v>7351</v>
      </c>
      <c r="AF292" s="47" t="s">
        <v>7956</v>
      </c>
      <c r="AG292" s="47" t="s">
        <v>7528</v>
      </c>
      <c r="AH292" s="53" t="s">
        <v>2440</v>
      </c>
      <c r="AI292" s="53" t="s">
        <v>7354</v>
      </c>
      <c r="AJ292" s="53" t="s">
        <v>7354</v>
      </c>
      <c r="AK292" s="47" t="s">
        <v>7355</v>
      </c>
      <c r="AL292" s="54" t="s">
        <v>7356</v>
      </c>
      <c r="AM292" s="53" t="s">
        <v>7351</v>
      </c>
      <c r="AN292" s="53" t="s">
        <v>7351</v>
      </c>
      <c r="AO292" s="53" t="str">
        <f t="shared" si="2"/>
        <v>Both</v>
      </c>
      <c r="AP292" s="55">
        <v>0.1033</v>
      </c>
      <c r="AQ292" s="56">
        <v>187.0</v>
      </c>
      <c r="AR292" s="56">
        <v>173.0</v>
      </c>
      <c r="AS292" s="53"/>
      <c r="AT292" s="53"/>
      <c r="AU292" s="57"/>
      <c r="AV292" s="57"/>
      <c r="AW292" s="53"/>
      <c r="AX292" s="53"/>
    </row>
    <row r="293">
      <c r="A293" s="3">
        <v>1286.0</v>
      </c>
      <c r="B293" s="4" t="s">
        <v>7089</v>
      </c>
      <c r="C293" s="2" t="s">
        <v>7090</v>
      </c>
      <c r="D293" s="2" t="s">
        <v>7091</v>
      </c>
      <c r="E293" s="2" t="s">
        <v>7092</v>
      </c>
      <c r="F293" s="2" t="s">
        <v>7093</v>
      </c>
      <c r="G293" s="17" t="s">
        <v>7414</v>
      </c>
      <c r="H293" s="2" t="s">
        <v>7094</v>
      </c>
      <c r="I293" s="2" t="s">
        <v>7095</v>
      </c>
      <c r="J293" s="2" t="s">
        <v>7096</v>
      </c>
      <c r="K293" s="3">
        <v>25.0</v>
      </c>
      <c r="L293" s="2" t="s">
        <v>699</v>
      </c>
      <c r="M293" s="3">
        <v>0.0</v>
      </c>
      <c r="N293" s="3">
        <v>0.0</v>
      </c>
      <c r="O293" s="5" t="b">
        <v>1</v>
      </c>
      <c r="P293" s="5" t="b">
        <v>1</v>
      </c>
      <c r="Q293" s="5" t="b">
        <v>0</v>
      </c>
      <c r="R293" s="3">
        <v>0.0</v>
      </c>
      <c r="S293" s="2" t="s">
        <v>35</v>
      </c>
      <c r="T293" s="5" t="b">
        <v>0</v>
      </c>
      <c r="U293" s="3">
        <v>0.0</v>
      </c>
      <c r="V293" s="3">
        <v>0.0</v>
      </c>
      <c r="W293" s="3">
        <v>0.0</v>
      </c>
      <c r="X293" s="3">
        <v>0.0</v>
      </c>
      <c r="Y293" s="3">
        <v>1.0</v>
      </c>
      <c r="Z293" s="3">
        <v>1.0</v>
      </c>
      <c r="AA293" s="2" t="s">
        <v>85</v>
      </c>
      <c r="AB293" s="2" t="s">
        <v>37</v>
      </c>
      <c r="AC293" s="3">
        <v>2289.0</v>
      </c>
      <c r="AD293" s="3">
        <v>8.0</v>
      </c>
      <c r="AE293" s="2" t="s">
        <v>7351</v>
      </c>
      <c r="AF293" s="47" t="s">
        <v>7352</v>
      </c>
      <c r="AG293" s="52" t="str">
        <f t="shared" ref="AG293:AG296" si="31">LEFT(AF293,FIND(" -",AF293)-1)</f>
        <v>virtual instrument</v>
      </c>
      <c r="AH293" s="53" t="s">
        <v>7363</v>
      </c>
      <c r="AI293" s="53" t="s">
        <v>7351</v>
      </c>
      <c r="AJ293" s="53" t="s">
        <v>7354</v>
      </c>
      <c r="AK293" s="47" t="s">
        <v>7454</v>
      </c>
      <c r="AL293" s="54" t="s">
        <v>7356</v>
      </c>
      <c r="AM293" s="53" t="s">
        <v>7354</v>
      </c>
      <c r="AN293" s="53" t="s">
        <v>7354</v>
      </c>
      <c r="AO293" s="53" t="str">
        <f t="shared" si="2"/>
        <v/>
      </c>
      <c r="AP293" s="55">
        <v>0.188</v>
      </c>
      <c r="AQ293" s="56">
        <v>37.0</v>
      </c>
      <c r="AR293" s="56">
        <v>41.0</v>
      </c>
      <c r="AS293" s="53"/>
      <c r="AT293" s="53"/>
      <c r="AU293" s="57"/>
      <c r="AV293" s="57"/>
      <c r="AW293" s="53"/>
      <c r="AX293" s="53"/>
    </row>
    <row r="294">
      <c r="A294" s="3">
        <v>1297.0</v>
      </c>
      <c r="B294" s="4" t="s">
        <v>7135</v>
      </c>
      <c r="C294" s="2" t="s">
        <v>7136</v>
      </c>
      <c r="D294" s="2" t="s">
        <v>7137</v>
      </c>
      <c r="E294" s="3">
        <v>0.0</v>
      </c>
      <c r="F294" s="2" t="s">
        <v>7138</v>
      </c>
      <c r="G294" s="17" t="s">
        <v>7350</v>
      </c>
      <c r="H294" s="2" t="s">
        <v>7139</v>
      </c>
      <c r="I294" s="2" t="s">
        <v>7140</v>
      </c>
      <c r="J294" s="2" t="s">
        <v>7141</v>
      </c>
      <c r="K294" s="3">
        <v>55.0</v>
      </c>
      <c r="L294" s="2" t="s">
        <v>46</v>
      </c>
      <c r="M294" s="3">
        <v>0.0</v>
      </c>
      <c r="N294" s="3">
        <v>0.0</v>
      </c>
      <c r="O294" s="5" t="b">
        <v>1</v>
      </c>
      <c r="P294" s="5" t="b">
        <v>1</v>
      </c>
      <c r="Q294" s="5" t="b">
        <v>0</v>
      </c>
      <c r="R294" s="3">
        <v>1.0</v>
      </c>
      <c r="S294" s="2" t="s">
        <v>35</v>
      </c>
      <c r="T294" s="5" t="b">
        <v>0</v>
      </c>
      <c r="U294" s="3">
        <v>0.0</v>
      </c>
      <c r="V294" s="3">
        <v>0.0</v>
      </c>
      <c r="W294" s="3">
        <v>0.0</v>
      </c>
      <c r="X294" s="3">
        <v>0.0</v>
      </c>
      <c r="Y294" s="3">
        <v>1.0</v>
      </c>
      <c r="Z294" s="3">
        <v>1.0</v>
      </c>
      <c r="AA294" s="2" t="s">
        <v>7379</v>
      </c>
      <c r="AB294" s="2" t="s">
        <v>37</v>
      </c>
      <c r="AC294" s="3">
        <v>297.0</v>
      </c>
      <c r="AD294" s="3">
        <v>0.0</v>
      </c>
      <c r="AE294" s="2" t="s">
        <v>7351</v>
      </c>
      <c r="AF294" s="47" t="s">
        <v>7400</v>
      </c>
      <c r="AG294" s="52" t="str">
        <f t="shared" si="31"/>
        <v>effect</v>
      </c>
      <c r="AH294" s="53" t="s">
        <v>2440</v>
      </c>
      <c r="AI294" s="53" t="s">
        <v>7354</v>
      </c>
      <c r="AJ294" s="53" t="s">
        <v>7354</v>
      </c>
      <c r="AK294" s="47" t="s">
        <v>7482</v>
      </c>
      <c r="AL294" s="54" t="s">
        <v>7391</v>
      </c>
      <c r="AM294" s="53" t="s">
        <v>7351</v>
      </c>
      <c r="AN294" s="53" t="s">
        <v>7354</v>
      </c>
      <c r="AO294" s="53" t="str">
        <f t="shared" si="2"/>
        <v>Header files</v>
      </c>
      <c r="AP294" s="55">
        <v>0.06</v>
      </c>
      <c r="AQ294" s="56">
        <v>79.0</v>
      </c>
      <c r="AR294" s="56">
        <v>64.0</v>
      </c>
      <c r="AS294" s="53"/>
      <c r="AT294" s="53"/>
      <c r="AU294" s="57"/>
      <c r="AV294" s="57"/>
      <c r="AW294" s="53"/>
      <c r="AX294" s="53"/>
    </row>
    <row r="295">
      <c r="A295" s="3">
        <v>1312.0</v>
      </c>
      <c r="B295" s="4" t="s">
        <v>7189</v>
      </c>
      <c r="C295" s="2" t="s">
        <v>7190</v>
      </c>
      <c r="D295" s="2" t="s">
        <v>7191</v>
      </c>
      <c r="E295" s="2" t="s">
        <v>7192</v>
      </c>
      <c r="F295" s="2" t="s">
        <v>7193</v>
      </c>
      <c r="G295" s="17" t="s">
        <v>7361</v>
      </c>
      <c r="H295" s="2" t="s">
        <v>7194</v>
      </c>
      <c r="I295" s="2" t="s">
        <v>7195</v>
      </c>
      <c r="J295" s="2" t="s">
        <v>7196</v>
      </c>
      <c r="K295" s="3">
        <v>5385.0</v>
      </c>
      <c r="L295" s="2" t="s">
        <v>204</v>
      </c>
      <c r="M295" s="3">
        <v>174.0</v>
      </c>
      <c r="N295" s="3">
        <v>0.0</v>
      </c>
      <c r="O295" s="5" t="b">
        <v>1</v>
      </c>
      <c r="P295" s="5" t="b">
        <v>1</v>
      </c>
      <c r="Q295" s="5" t="b">
        <v>0</v>
      </c>
      <c r="R295" s="3">
        <v>9.0</v>
      </c>
      <c r="S295" s="2" t="s">
        <v>35</v>
      </c>
      <c r="T295" s="5" t="b">
        <v>0</v>
      </c>
      <c r="U295" s="3">
        <v>0.0</v>
      </c>
      <c r="V295" s="3">
        <v>0.0</v>
      </c>
      <c r="W295" s="3">
        <v>0.0</v>
      </c>
      <c r="X295" s="3">
        <v>0.0</v>
      </c>
      <c r="Y295" s="3">
        <v>1.0</v>
      </c>
      <c r="Z295" s="3">
        <v>1.0</v>
      </c>
      <c r="AA295" s="2" t="s">
        <v>48</v>
      </c>
      <c r="AB295" s="2" t="s">
        <v>37</v>
      </c>
      <c r="AC295" s="3">
        <v>208.0</v>
      </c>
      <c r="AD295" s="3">
        <v>942.0</v>
      </c>
      <c r="AE295" s="2" t="s">
        <v>7351</v>
      </c>
      <c r="AF295" s="47" t="s">
        <v>7352</v>
      </c>
      <c r="AG295" s="52" t="str">
        <f t="shared" si="31"/>
        <v>virtual instrument</v>
      </c>
      <c r="AH295" s="53" t="s">
        <v>7363</v>
      </c>
      <c r="AI295" s="53" t="s">
        <v>7351</v>
      </c>
      <c r="AJ295" s="53" t="s">
        <v>7354</v>
      </c>
      <c r="AK295" s="47" t="s">
        <v>7355</v>
      </c>
      <c r="AL295" s="54" t="s">
        <v>7356</v>
      </c>
      <c r="AM295" s="53" t="s">
        <v>7354</v>
      </c>
      <c r="AN295" s="53" t="s">
        <v>7354</v>
      </c>
      <c r="AO295" s="53" t="str">
        <f t="shared" si="2"/>
        <v/>
      </c>
      <c r="AP295" s="55">
        <v>0.014</v>
      </c>
      <c r="AQ295" s="56">
        <v>400.0</v>
      </c>
      <c r="AR295" s="56">
        <v>224.0</v>
      </c>
      <c r="AS295" s="47" t="s">
        <v>7957</v>
      </c>
      <c r="AT295" s="53"/>
      <c r="AU295" s="57"/>
      <c r="AV295" s="57"/>
      <c r="AW295" s="53"/>
      <c r="AX295" s="53"/>
    </row>
    <row r="296">
      <c r="A296" s="3">
        <v>1345.0</v>
      </c>
      <c r="B296" s="4" t="s">
        <v>7229</v>
      </c>
      <c r="C296" s="2" t="s">
        <v>7230</v>
      </c>
      <c r="D296" s="2" t="s">
        <v>7231</v>
      </c>
      <c r="E296" s="2" t="s">
        <v>7232</v>
      </c>
      <c r="F296" s="2" t="s">
        <v>7233</v>
      </c>
      <c r="G296" s="17" t="s">
        <v>7350</v>
      </c>
      <c r="H296" s="2" t="s">
        <v>7234</v>
      </c>
      <c r="I296" s="2" t="s">
        <v>7235</v>
      </c>
      <c r="J296" s="2" t="s">
        <v>7236</v>
      </c>
      <c r="K296" s="3">
        <v>20.0</v>
      </c>
      <c r="L296" s="2" t="s">
        <v>716</v>
      </c>
      <c r="M296" s="3">
        <v>2.0</v>
      </c>
      <c r="N296" s="3">
        <v>0.0</v>
      </c>
      <c r="O296" s="5" t="b">
        <v>1</v>
      </c>
      <c r="P296" s="5" t="b">
        <v>1</v>
      </c>
      <c r="Q296" s="5" t="b">
        <v>0</v>
      </c>
      <c r="R296" s="3">
        <v>0.0</v>
      </c>
      <c r="S296" s="2" t="s">
        <v>47</v>
      </c>
      <c r="T296" s="5" t="b">
        <v>0</v>
      </c>
      <c r="U296" s="3">
        <v>0.0</v>
      </c>
      <c r="V296" s="3">
        <v>0.0</v>
      </c>
      <c r="W296" s="3">
        <v>0.0</v>
      </c>
      <c r="X296" s="3">
        <v>0.0</v>
      </c>
      <c r="Y296" s="3">
        <v>1.0</v>
      </c>
      <c r="Z296" s="3">
        <v>1.0</v>
      </c>
      <c r="AA296" s="2" t="s">
        <v>85</v>
      </c>
      <c r="AB296" s="2" t="s">
        <v>37</v>
      </c>
      <c r="AC296" s="3">
        <v>524.0</v>
      </c>
      <c r="AD296" s="3">
        <v>321.0</v>
      </c>
      <c r="AE296" s="2" t="s">
        <v>7351</v>
      </c>
      <c r="AF296" s="47" t="s">
        <v>7958</v>
      </c>
      <c r="AG296" s="52" t="str">
        <f t="shared" si="31"/>
        <v>effect</v>
      </c>
      <c r="AH296" s="53" t="s">
        <v>7363</v>
      </c>
      <c r="AI296" s="53" t="s">
        <v>7351</v>
      </c>
      <c r="AJ296" s="53" t="s">
        <v>7354</v>
      </c>
      <c r="AK296" s="47" t="s">
        <v>7355</v>
      </c>
      <c r="AL296" s="54" t="s">
        <v>7356</v>
      </c>
      <c r="AM296" s="53" t="s">
        <v>7354</v>
      </c>
      <c r="AN296" s="53" t="s">
        <v>7354</v>
      </c>
      <c r="AO296" s="53" t="str">
        <f t="shared" si="2"/>
        <v/>
      </c>
      <c r="AP296" s="55">
        <v>0.421</v>
      </c>
      <c r="AQ296" s="56">
        <v>40.0</v>
      </c>
      <c r="AR296" s="56">
        <v>9.0</v>
      </c>
      <c r="AS296" s="47" t="s">
        <v>7959</v>
      </c>
      <c r="AT296" s="53"/>
      <c r="AU296" s="57"/>
      <c r="AV296" s="57"/>
      <c r="AW296" s="53"/>
      <c r="AX296" s="53"/>
    </row>
    <row r="297">
      <c r="A297" s="3">
        <v>1346.0</v>
      </c>
      <c r="B297" s="4" t="s">
        <v>7237</v>
      </c>
      <c r="C297" s="2" t="s">
        <v>7238</v>
      </c>
      <c r="D297" s="2" t="s">
        <v>7239</v>
      </c>
      <c r="E297" s="2" t="s">
        <v>7240</v>
      </c>
      <c r="F297" s="2" t="s">
        <v>7241</v>
      </c>
      <c r="G297" s="17" t="s">
        <v>7378</v>
      </c>
      <c r="H297" s="2" t="s">
        <v>7242</v>
      </c>
      <c r="I297" s="2" t="s">
        <v>7243</v>
      </c>
      <c r="J297" s="2" t="s">
        <v>7244</v>
      </c>
      <c r="K297" s="3">
        <v>2.0</v>
      </c>
      <c r="L297" s="2" t="s">
        <v>204</v>
      </c>
      <c r="M297" s="3">
        <v>1.0</v>
      </c>
      <c r="N297" s="3">
        <v>0.0</v>
      </c>
      <c r="O297" s="5" t="b">
        <v>1</v>
      </c>
      <c r="P297" s="5" t="b">
        <v>1</v>
      </c>
      <c r="Q297" s="5" t="b">
        <v>0</v>
      </c>
      <c r="R297" s="3">
        <v>0.0</v>
      </c>
      <c r="S297" s="2" t="s">
        <v>35</v>
      </c>
      <c r="T297" s="5" t="b">
        <v>0</v>
      </c>
      <c r="U297" s="3">
        <v>0.0</v>
      </c>
      <c r="V297" s="3">
        <v>0.0</v>
      </c>
      <c r="W297" s="3">
        <v>0.0</v>
      </c>
      <c r="X297" s="3">
        <v>0.0</v>
      </c>
      <c r="Y297" s="3">
        <v>1.0</v>
      </c>
      <c r="Z297" s="3">
        <v>1.0</v>
      </c>
      <c r="AA297" s="2" t="s">
        <v>85</v>
      </c>
      <c r="AB297" s="2" t="s">
        <v>37</v>
      </c>
      <c r="AC297" s="3">
        <v>1173.0</v>
      </c>
      <c r="AD297" s="3">
        <v>244.0</v>
      </c>
      <c r="AE297" s="2" t="s">
        <v>7351</v>
      </c>
      <c r="AF297" s="47" t="s">
        <v>7960</v>
      </c>
      <c r="AG297" s="47" t="s">
        <v>7528</v>
      </c>
      <c r="AH297" s="53" t="s">
        <v>7729</v>
      </c>
      <c r="AI297" s="53" t="s">
        <v>7354</v>
      </c>
      <c r="AJ297" s="53" t="s">
        <v>7354</v>
      </c>
      <c r="AK297" s="47" t="s">
        <v>7355</v>
      </c>
      <c r="AL297" s="54" t="s">
        <v>7356</v>
      </c>
      <c r="AM297" s="53" t="s">
        <v>7354</v>
      </c>
      <c r="AN297" s="53" t="s">
        <v>7354</v>
      </c>
      <c r="AO297" s="53" t="str">
        <f t="shared" si="2"/>
        <v/>
      </c>
      <c r="AP297" s="55">
        <v>0.0</v>
      </c>
      <c r="AQ297" s="56">
        <v>40.0</v>
      </c>
      <c r="AR297" s="56">
        <v>29.0</v>
      </c>
      <c r="AS297" s="47" t="s">
        <v>7961</v>
      </c>
      <c r="AT297" s="53"/>
      <c r="AU297" s="57"/>
      <c r="AV297" s="57"/>
      <c r="AW297" s="53"/>
      <c r="AX297" s="53"/>
    </row>
    <row r="298">
      <c r="A298" s="3">
        <v>1349.0</v>
      </c>
      <c r="B298" s="4" t="s">
        <v>7245</v>
      </c>
      <c r="C298" s="2" t="s">
        <v>7246</v>
      </c>
      <c r="D298" s="2" t="s">
        <v>7247</v>
      </c>
      <c r="E298" s="2" t="s">
        <v>7248</v>
      </c>
      <c r="F298" s="2" t="s">
        <v>7249</v>
      </c>
      <c r="G298" s="17" t="s">
        <v>7393</v>
      </c>
      <c r="H298" s="2" t="s">
        <v>7250</v>
      </c>
      <c r="I298" s="2" t="s">
        <v>7251</v>
      </c>
      <c r="J298" s="2" t="s">
        <v>7252</v>
      </c>
      <c r="K298" s="3">
        <v>6598.0</v>
      </c>
      <c r="L298" s="2" t="s">
        <v>46</v>
      </c>
      <c r="M298" s="3">
        <v>1.0</v>
      </c>
      <c r="N298" s="3">
        <v>0.0</v>
      </c>
      <c r="O298" s="5" t="b">
        <v>1</v>
      </c>
      <c r="P298" s="5" t="b">
        <v>1</v>
      </c>
      <c r="Q298" s="5" t="b">
        <v>0</v>
      </c>
      <c r="R298" s="3">
        <v>1.0</v>
      </c>
      <c r="S298" s="2" t="s">
        <v>35</v>
      </c>
      <c r="T298" s="5" t="b">
        <v>0</v>
      </c>
      <c r="U298" s="3">
        <v>0.0</v>
      </c>
      <c r="V298" s="3">
        <v>0.0</v>
      </c>
      <c r="W298" s="3">
        <v>0.0</v>
      </c>
      <c r="X298" s="3">
        <v>0.0</v>
      </c>
      <c r="Y298" s="3">
        <v>1.0</v>
      </c>
      <c r="Z298" s="3">
        <v>1.0</v>
      </c>
      <c r="AA298" s="2" t="s">
        <v>48</v>
      </c>
      <c r="AB298" s="2" t="s">
        <v>37</v>
      </c>
      <c r="AC298" s="3">
        <v>418.0</v>
      </c>
      <c r="AD298" s="3">
        <v>1335.0</v>
      </c>
      <c r="AE298" s="2" t="s">
        <v>7351</v>
      </c>
      <c r="AF298" s="47" t="s">
        <v>7962</v>
      </c>
      <c r="AG298" s="47" t="s">
        <v>7528</v>
      </c>
      <c r="AH298" s="53" t="s">
        <v>2440</v>
      </c>
      <c r="AI298" s="53" t="s">
        <v>7351</v>
      </c>
      <c r="AJ298" s="53" t="s">
        <v>7354</v>
      </c>
      <c r="AK298" s="47" t="s">
        <v>7963</v>
      </c>
      <c r="AL298" s="54" t="s">
        <v>7356</v>
      </c>
      <c r="AM298" s="53" t="s">
        <v>7351</v>
      </c>
      <c r="AN298" s="53" t="s">
        <v>7354</v>
      </c>
      <c r="AO298" s="53" t="str">
        <f t="shared" si="2"/>
        <v>Header files</v>
      </c>
      <c r="AP298" s="55">
        <v>0.1333</v>
      </c>
      <c r="AQ298" s="56">
        <v>124.0</v>
      </c>
      <c r="AR298" s="56">
        <v>88.0</v>
      </c>
      <c r="AS298" s="53"/>
      <c r="AT298" s="53"/>
      <c r="AU298" s="57"/>
      <c r="AV298" s="57"/>
      <c r="AW298" s="53"/>
      <c r="AX298" s="53"/>
    </row>
    <row r="299">
      <c r="A299" s="3">
        <v>1404.0</v>
      </c>
      <c r="B299" s="4" t="s">
        <v>7261</v>
      </c>
      <c r="C299" s="2" t="s">
        <v>7262</v>
      </c>
      <c r="D299" s="2" t="s">
        <v>7263</v>
      </c>
      <c r="E299" s="2" t="s">
        <v>7264</v>
      </c>
      <c r="F299" s="2" t="s">
        <v>7265</v>
      </c>
      <c r="G299" s="17" t="s">
        <v>7378</v>
      </c>
      <c r="H299" s="2" t="s">
        <v>7266</v>
      </c>
      <c r="I299" s="2" t="s">
        <v>7267</v>
      </c>
      <c r="J299" s="2" t="s">
        <v>7268</v>
      </c>
      <c r="K299" s="3">
        <v>26839.0</v>
      </c>
      <c r="L299" s="2" t="s">
        <v>204</v>
      </c>
      <c r="M299" s="3">
        <v>0.0</v>
      </c>
      <c r="N299" s="3">
        <v>0.0</v>
      </c>
      <c r="O299" s="5" t="b">
        <v>1</v>
      </c>
      <c r="P299" s="5" t="b">
        <v>1</v>
      </c>
      <c r="Q299" s="5" t="b">
        <v>0</v>
      </c>
      <c r="R299" s="3">
        <v>1.0</v>
      </c>
      <c r="S299" s="2" t="s">
        <v>47</v>
      </c>
      <c r="T299" s="5" t="b">
        <v>0</v>
      </c>
      <c r="U299" s="3">
        <v>0.0</v>
      </c>
      <c r="V299" s="3">
        <v>0.0</v>
      </c>
      <c r="W299" s="3">
        <v>0.0</v>
      </c>
      <c r="X299" s="3">
        <v>0.0</v>
      </c>
      <c r="Y299" s="3">
        <v>1.0</v>
      </c>
      <c r="Z299" s="3">
        <v>1.0</v>
      </c>
      <c r="AA299" s="2" t="s">
        <v>85</v>
      </c>
      <c r="AB299" s="2" t="s">
        <v>37</v>
      </c>
      <c r="AC299" s="3">
        <v>847.0</v>
      </c>
      <c r="AD299" s="3">
        <v>159.0</v>
      </c>
      <c r="AE299" s="2" t="s">
        <v>7351</v>
      </c>
      <c r="AF299" s="47" t="s">
        <v>7431</v>
      </c>
      <c r="AG299" s="47" t="s">
        <v>7528</v>
      </c>
      <c r="AH299" s="53" t="s">
        <v>7363</v>
      </c>
      <c r="AI299" s="53" t="s">
        <v>7354</v>
      </c>
      <c r="AJ299" s="53" t="s">
        <v>7354</v>
      </c>
      <c r="AK299" s="47" t="s">
        <v>7355</v>
      </c>
      <c r="AL299" s="54" t="s">
        <v>7356</v>
      </c>
      <c r="AM299" s="53" t="s">
        <v>7354</v>
      </c>
      <c r="AN299" s="53" t="s">
        <v>7354</v>
      </c>
      <c r="AO299" s="53" t="str">
        <f t="shared" si="2"/>
        <v/>
      </c>
      <c r="AP299" s="55">
        <v>0.404</v>
      </c>
      <c r="AQ299" s="56">
        <v>5.0</v>
      </c>
      <c r="AR299" s="56">
        <v>3.0</v>
      </c>
      <c r="AS299" s="47" t="s">
        <v>7964</v>
      </c>
      <c r="AT299" s="53"/>
      <c r="AU299" s="57"/>
      <c r="AV299" s="57"/>
      <c r="AW299" s="53"/>
      <c r="AX299" s="53"/>
    </row>
    <row r="300">
      <c r="A300" s="3">
        <v>1405.0</v>
      </c>
      <c r="B300" s="4" t="s">
        <v>7269</v>
      </c>
      <c r="C300" s="2" t="s">
        <v>7270</v>
      </c>
      <c r="D300" s="2" t="s">
        <v>7271</v>
      </c>
      <c r="E300" s="2" t="s">
        <v>7272</v>
      </c>
      <c r="F300" s="2" t="s">
        <v>7273</v>
      </c>
      <c r="G300" s="17" t="s">
        <v>7361</v>
      </c>
      <c r="H300" s="2" t="s">
        <v>7274</v>
      </c>
      <c r="I300" s="2" t="s">
        <v>7275</v>
      </c>
      <c r="J300" s="2" t="s">
        <v>7276</v>
      </c>
      <c r="K300" s="3">
        <v>48.0</v>
      </c>
      <c r="L300" s="2" t="s">
        <v>46</v>
      </c>
      <c r="M300" s="3">
        <v>0.0</v>
      </c>
      <c r="N300" s="3">
        <v>0.0</v>
      </c>
      <c r="O300" s="5" t="b">
        <v>1</v>
      </c>
      <c r="P300" s="5" t="b">
        <v>1</v>
      </c>
      <c r="Q300" s="5" t="b">
        <v>0</v>
      </c>
      <c r="R300" s="3">
        <v>0.0</v>
      </c>
      <c r="S300" s="2" t="s">
        <v>136</v>
      </c>
      <c r="T300" s="5" t="b">
        <v>0</v>
      </c>
      <c r="U300" s="3">
        <v>0.0</v>
      </c>
      <c r="V300" s="3">
        <v>0.0</v>
      </c>
      <c r="W300" s="3">
        <v>0.0</v>
      </c>
      <c r="X300" s="3">
        <v>0.0</v>
      </c>
      <c r="Y300" s="3">
        <v>1.0</v>
      </c>
      <c r="Z300" s="3">
        <v>1.0</v>
      </c>
      <c r="AA300" s="2" t="s">
        <v>7379</v>
      </c>
      <c r="AB300" s="2" t="s">
        <v>37</v>
      </c>
      <c r="AC300" s="3">
        <v>261.0</v>
      </c>
      <c r="AD300" s="3">
        <v>255.0</v>
      </c>
      <c r="AE300" s="2" t="s">
        <v>7351</v>
      </c>
      <c r="AF300" s="47" t="s">
        <v>7366</v>
      </c>
      <c r="AG300" s="52" t="str">
        <f>LEFT(AF300,FIND(" -",AF300)-1)</f>
        <v>effect</v>
      </c>
      <c r="AH300" s="53" t="s">
        <v>2440</v>
      </c>
      <c r="AI300" s="53" t="s">
        <v>7354</v>
      </c>
      <c r="AJ300" s="53" t="s">
        <v>7354</v>
      </c>
      <c r="AK300" s="47" t="s">
        <v>7965</v>
      </c>
      <c r="AL300" s="54" t="s">
        <v>7356</v>
      </c>
      <c r="AM300" s="53" t="s">
        <v>7351</v>
      </c>
      <c r="AN300" s="53" t="s">
        <v>7354</v>
      </c>
      <c r="AO300" s="53" t="str">
        <f t="shared" si="2"/>
        <v>Header files</v>
      </c>
      <c r="AP300" s="55">
        <v>0.0836</v>
      </c>
      <c r="AQ300" s="56">
        <v>108.0</v>
      </c>
      <c r="AR300" s="56">
        <v>73.0</v>
      </c>
      <c r="AS300" s="53"/>
      <c r="AT300" s="53"/>
      <c r="AU300" s="57"/>
      <c r="AV300" s="57"/>
      <c r="AW300" s="53"/>
      <c r="AX300" s="53"/>
    </row>
    <row r="301">
      <c r="A301" s="3"/>
      <c r="B301" s="2"/>
      <c r="C301" s="2"/>
      <c r="D301" s="2"/>
      <c r="E301" s="2"/>
      <c r="F301" s="2"/>
      <c r="G301" s="40"/>
      <c r="H301" s="2"/>
      <c r="I301" s="2"/>
      <c r="J301" s="2"/>
      <c r="K301" s="3"/>
      <c r="L301" s="2"/>
      <c r="M301" s="3"/>
      <c r="N301" s="3"/>
      <c r="O301" s="5"/>
      <c r="P301" s="5"/>
      <c r="Q301" s="5"/>
      <c r="R301" s="3"/>
      <c r="S301" s="2"/>
      <c r="T301" s="5"/>
      <c r="U301" s="3"/>
      <c r="V301" s="3"/>
      <c r="W301" s="3"/>
      <c r="X301" s="3"/>
      <c r="Y301" s="3"/>
      <c r="Z301" s="3"/>
      <c r="AL301" s="66"/>
      <c r="AQ301" s="67"/>
      <c r="AR301" s="67"/>
      <c r="AW301" s="68"/>
    </row>
    <row r="302">
      <c r="A302" s="3"/>
      <c r="B302" s="2"/>
      <c r="C302" s="2"/>
      <c r="D302" s="2"/>
      <c r="E302" s="2"/>
      <c r="F302" s="2"/>
      <c r="G302" s="40"/>
      <c r="H302" s="2"/>
      <c r="I302" s="2"/>
      <c r="J302" s="2"/>
      <c r="K302" s="3"/>
      <c r="L302" s="3"/>
      <c r="M302" s="3"/>
      <c r="N302" s="3"/>
      <c r="O302" s="5"/>
      <c r="P302" s="5"/>
      <c r="Q302" s="5"/>
      <c r="R302" s="3"/>
      <c r="S302" s="2"/>
      <c r="T302" s="5"/>
      <c r="U302" s="3"/>
      <c r="V302" s="3"/>
      <c r="W302" s="3"/>
      <c r="X302" s="3"/>
      <c r="Y302" s="3"/>
      <c r="Z302" s="3"/>
      <c r="AL302" s="66"/>
      <c r="AQ302" s="67"/>
      <c r="AR302" s="67"/>
      <c r="AW302" s="69"/>
    </row>
    <row r="303">
      <c r="A303" s="3"/>
      <c r="B303" s="2"/>
      <c r="C303" s="2"/>
      <c r="D303" s="2"/>
      <c r="E303" s="2"/>
      <c r="F303" s="2"/>
      <c r="G303" s="40"/>
      <c r="H303" s="2"/>
      <c r="I303" s="2"/>
      <c r="J303" s="2"/>
      <c r="K303" s="3"/>
      <c r="L303" s="2"/>
      <c r="M303" s="3"/>
      <c r="N303" s="3"/>
      <c r="O303" s="5"/>
      <c r="P303" s="5"/>
      <c r="Q303" s="5"/>
      <c r="R303" s="3"/>
      <c r="S303" s="2"/>
      <c r="T303" s="5"/>
      <c r="U303" s="3"/>
      <c r="V303" s="3"/>
      <c r="W303" s="3"/>
      <c r="X303" s="3"/>
      <c r="Y303" s="3"/>
      <c r="Z303" s="3"/>
      <c r="AL303" s="66"/>
      <c r="AQ303" s="67"/>
      <c r="AR303" s="67"/>
      <c r="AW303" s="69"/>
    </row>
    <row r="304">
      <c r="A304" s="3"/>
      <c r="B304" s="2"/>
      <c r="C304" s="2"/>
      <c r="D304" s="2"/>
      <c r="E304" s="2"/>
      <c r="F304" s="2"/>
      <c r="G304" s="40"/>
      <c r="H304" s="2"/>
      <c r="I304" s="2"/>
      <c r="J304" s="2"/>
      <c r="K304" s="3"/>
      <c r="L304" s="3"/>
      <c r="M304" s="3"/>
      <c r="N304" s="3"/>
      <c r="O304" s="5"/>
      <c r="P304" s="5"/>
      <c r="Q304" s="5"/>
      <c r="R304" s="3"/>
      <c r="S304" s="2"/>
      <c r="T304" s="5"/>
      <c r="U304" s="3"/>
      <c r="V304" s="3"/>
      <c r="W304" s="3"/>
      <c r="X304" s="3"/>
      <c r="Y304" s="3"/>
      <c r="Z304" s="3"/>
      <c r="AL304" s="66"/>
      <c r="AQ304" s="67"/>
      <c r="AR304" s="67"/>
      <c r="AW304" s="69"/>
    </row>
    <row r="305">
      <c r="A305" s="3"/>
      <c r="B305" s="2"/>
      <c r="C305" s="2"/>
      <c r="D305" s="2"/>
      <c r="E305" s="2"/>
      <c r="F305" s="2"/>
      <c r="G305" s="40"/>
      <c r="H305" s="2"/>
      <c r="I305" s="2"/>
      <c r="J305" s="2"/>
      <c r="K305" s="3"/>
      <c r="L305" s="2"/>
      <c r="M305" s="3"/>
      <c r="N305" s="3"/>
      <c r="O305" s="5"/>
      <c r="P305" s="5"/>
      <c r="Q305" s="5"/>
      <c r="R305" s="3"/>
      <c r="S305" s="2"/>
      <c r="T305" s="5"/>
      <c r="U305" s="3"/>
      <c r="V305" s="3"/>
      <c r="W305" s="3"/>
      <c r="X305" s="3"/>
      <c r="Y305" s="3"/>
      <c r="Z305" s="3"/>
      <c r="AL305" s="66"/>
      <c r="AQ305" s="67"/>
      <c r="AR305" s="67"/>
      <c r="AW305" s="69"/>
    </row>
    <row r="306">
      <c r="A306" s="3"/>
      <c r="B306" s="2"/>
      <c r="C306" s="2"/>
      <c r="D306" s="2"/>
      <c r="E306" s="2"/>
      <c r="F306" s="2"/>
      <c r="G306" s="40"/>
      <c r="H306" s="2"/>
      <c r="I306" s="2"/>
      <c r="J306" s="2"/>
      <c r="K306" s="3"/>
      <c r="L306" s="2"/>
      <c r="M306" s="3"/>
      <c r="N306" s="3"/>
      <c r="O306" s="5"/>
      <c r="P306" s="5"/>
      <c r="Q306" s="5"/>
      <c r="R306" s="3"/>
      <c r="S306" s="2"/>
      <c r="T306" s="5"/>
      <c r="U306" s="3"/>
      <c r="V306" s="3"/>
      <c r="W306" s="3"/>
      <c r="X306" s="3"/>
      <c r="Y306" s="3"/>
      <c r="Z306" s="3"/>
      <c r="AL306" s="66"/>
      <c r="AQ306" s="67"/>
      <c r="AR306" s="67"/>
      <c r="AW306" s="69"/>
    </row>
    <row r="307">
      <c r="A307" s="3"/>
      <c r="B307" s="2"/>
      <c r="C307" s="2"/>
      <c r="D307" s="2"/>
      <c r="E307" s="2"/>
      <c r="F307" s="2"/>
      <c r="G307" s="40"/>
      <c r="H307" s="2"/>
      <c r="I307" s="2"/>
      <c r="J307" s="2"/>
      <c r="K307" s="3"/>
      <c r="L307" s="3"/>
      <c r="M307" s="3"/>
      <c r="N307" s="3"/>
      <c r="O307" s="5"/>
      <c r="P307" s="5"/>
      <c r="Q307" s="5"/>
      <c r="R307" s="3"/>
      <c r="S307" s="2"/>
      <c r="T307" s="5"/>
      <c r="U307" s="3"/>
      <c r="V307" s="3"/>
      <c r="W307" s="3"/>
      <c r="X307" s="3"/>
      <c r="Y307" s="3"/>
      <c r="Z307" s="3"/>
      <c r="AL307" s="66"/>
      <c r="AQ307" s="67"/>
      <c r="AR307" s="67"/>
      <c r="AW307" s="69"/>
    </row>
    <row r="308">
      <c r="A308" s="3"/>
      <c r="B308" s="2"/>
      <c r="C308" s="2"/>
      <c r="D308" s="2"/>
      <c r="E308" s="2"/>
      <c r="F308" s="2"/>
      <c r="G308" s="40"/>
      <c r="H308" s="2"/>
      <c r="I308" s="2"/>
      <c r="J308" s="2"/>
      <c r="K308" s="3"/>
      <c r="L308" s="2"/>
      <c r="M308" s="3"/>
      <c r="N308" s="3"/>
      <c r="O308" s="5"/>
      <c r="P308" s="5"/>
      <c r="Q308" s="5"/>
      <c r="R308" s="3"/>
      <c r="S308" s="2"/>
      <c r="T308" s="5"/>
      <c r="U308" s="3"/>
      <c r="V308" s="3"/>
      <c r="W308" s="3"/>
      <c r="X308" s="3"/>
      <c r="Y308" s="3"/>
      <c r="Z308" s="3"/>
      <c r="AL308" s="66"/>
      <c r="AQ308" s="67"/>
      <c r="AR308" s="67"/>
      <c r="AW308" s="69"/>
    </row>
    <row r="309">
      <c r="A309" s="3"/>
      <c r="B309" s="2"/>
      <c r="C309" s="2"/>
      <c r="D309" s="2"/>
      <c r="E309" s="2"/>
      <c r="F309" s="2"/>
      <c r="G309" s="40"/>
      <c r="H309" s="2"/>
      <c r="I309" s="2"/>
      <c r="J309" s="2"/>
      <c r="K309" s="3"/>
      <c r="L309" s="2"/>
      <c r="M309" s="3"/>
      <c r="N309" s="3"/>
      <c r="O309" s="5"/>
      <c r="P309" s="5"/>
      <c r="Q309" s="5"/>
      <c r="R309" s="3"/>
      <c r="S309" s="2"/>
      <c r="T309" s="5"/>
      <c r="U309" s="3"/>
      <c r="V309" s="3"/>
      <c r="W309" s="3"/>
      <c r="X309" s="3"/>
      <c r="Y309" s="3"/>
      <c r="Z309" s="3"/>
      <c r="AL309" s="66"/>
      <c r="AQ309" s="67"/>
      <c r="AR309" s="67"/>
      <c r="AW309" s="69"/>
    </row>
    <row r="310">
      <c r="A310" s="3"/>
      <c r="B310" s="2"/>
      <c r="C310" s="2"/>
      <c r="D310" s="2"/>
      <c r="E310" s="2"/>
      <c r="F310" s="2"/>
      <c r="G310" s="40"/>
      <c r="H310" s="2"/>
      <c r="I310" s="2"/>
      <c r="J310" s="2"/>
      <c r="K310" s="3"/>
      <c r="L310" s="2"/>
      <c r="M310" s="3"/>
      <c r="N310" s="3"/>
      <c r="O310" s="5"/>
      <c r="P310" s="5"/>
      <c r="Q310" s="5"/>
      <c r="R310" s="3"/>
      <c r="S310" s="2"/>
      <c r="T310" s="5"/>
      <c r="U310" s="3"/>
      <c r="V310" s="3"/>
      <c r="W310" s="3"/>
      <c r="X310" s="3"/>
      <c r="Y310" s="3"/>
      <c r="Z310" s="3"/>
      <c r="AL310" s="66"/>
      <c r="AQ310" s="67"/>
      <c r="AR310" s="67"/>
      <c r="AW310" s="69"/>
    </row>
    <row r="311">
      <c r="A311" s="3"/>
      <c r="B311" s="2"/>
      <c r="C311" s="2"/>
      <c r="D311" s="2"/>
      <c r="E311" s="2"/>
      <c r="F311" s="2"/>
      <c r="G311" s="40"/>
      <c r="H311" s="2"/>
      <c r="I311" s="2"/>
      <c r="J311" s="2"/>
      <c r="K311" s="3"/>
      <c r="L311" s="2"/>
      <c r="M311" s="3"/>
      <c r="N311" s="3"/>
      <c r="O311" s="5"/>
      <c r="P311" s="5"/>
      <c r="Q311" s="5"/>
      <c r="R311" s="3"/>
      <c r="S311" s="2"/>
      <c r="T311" s="5"/>
      <c r="U311" s="3"/>
      <c r="V311" s="3"/>
      <c r="W311" s="3"/>
      <c r="X311" s="3"/>
      <c r="Y311" s="3"/>
      <c r="Z311" s="3"/>
      <c r="AL311" s="66"/>
      <c r="AQ311" s="67"/>
      <c r="AR311" s="67"/>
      <c r="AW311" s="69"/>
    </row>
    <row r="312">
      <c r="A312" s="3"/>
      <c r="B312" s="2"/>
      <c r="C312" s="2"/>
      <c r="D312" s="2"/>
      <c r="E312" s="2"/>
      <c r="F312" s="2"/>
      <c r="G312" s="40"/>
      <c r="H312" s="2"/>
      <c r="I312" s="2"/>
      <c r="J312" s="2"/>
      <c r="K312" s="3"/>
      <c r="L312" s="2"/>
      <c r="M312" s="3"/>
      <c r="N312" s="3"/>
      <c r="O312" s="5"/>
      <c r="P312" s="5"/>
      <c r="Q312" s="5"/>
      <c r="R312" s="3"/>
      <c r="S312" s="2"/>
      <c r="T312" s="5"/>
      <c r="U312" s="3"/>
      <c r="V312" s="3"/>
      <c r="W312" s="3"/>
      <c r="X312" s="3"/>
      <c r="Y312" s="3"/>
      <c r="Z312" s="3"/>
      <c r="AL312" s="66"/>
      <c r="AQ312" s="67"/>
      <c r="AR312" s="67"/>
      <c r="AW312" s="69"/>
    </row>
    <row r="313">
      <c r="A313" s="3"/>
      <c r="B313" s="2"/>
      <c r="C313" s="2"/>
      <c r="D313" s="2"/>
      <c r="E313" s="2"/>
      <c r="F313" s="2"/>
      <c r="G313" s="40"/>
      <c r="H313" s="2"/>
      <c r="I313" s="2"/>
      <c r="J313" s="2"/>
      <c r="K313" s="3"/>
      <c r="L313" s="2"/>
      <c r="M313" s="3"/>
      <c r="N313" s="3"/>
      <c r="O313" s="5"/>
      <c r="P313" s="5"/>
      <c r="Q313" s="5"/>
      <c r="R313" s="3"/>
      <c r="S313" s="2"/>
      <c r="T313" s="5"/>
      <c r="U313" s="3"/>
      <c r="V313" s="3"/>
      <c r="W313" s="3"/>
      <c r="X313" s="3"/>
      <c r="Y313" s="3"/>
      <c r="Z313" s="3"/>
      <c r="AL313" s="66"/>
      <c r="AQ313" s="67"/>
      <c r="AR313" s="67"/>
      <c r="AW313" s="69"/>
    </row>
    <row r="314">
      <c r="A314" s="3"/>
      <c r="B314" s="2"/>
      <c r="C314" s="2"/>
      <c r="D314" s="2"/>
      <c r="E314" s="2"/>
      <c r="F314" s="2"/>
      <c r="G314" s="40"/>
      <c r="H314" s="2"/>
      <c r="I314" s="2"/>
      <c r="J314" s="2"/>
      <c r="K314" s="3"/>
      <c r="L314" s="2"/>
      <c r="M314" s="3"/>
      <c r="N314" s="3"/>
      <c r="O314" s="5"/>
      <c r="P314" s="5"/>
      <c r="Q314" s="5"/>
      <c r="R314" s="3"/>
      <c r="S314" s="2"/>
      <c r="T314" s="5"/>
      <c r="U314" s="3"/>
      <c r="V314" s="3"/>
      <c r="W314" s="3"/>
      <c r="X314" s="3"/>
      <c r="Y314" s="3"/>
      <c r="Z314" s="3"/>
      <c r="AL314" s="66"/>
      <c r="AQ314" s="67"/>
      <c r="AR314" s="67"/>
      <c r="AW314" s="69"/>
    </row>
    <row r="315">
      <c r="A315" s="3"/>
      <c r="B315" s="2"/>
      <c r="C315" s="2"/>
      <c r="D315" s="2"/>
      <c r="E315" s="2"/>
      <c r="F315" s="2"/>
      <c r="G315" s="40"/>
      <c r="H315" s="2"/>
      <c r="I315" s="2"/>
      <c r="J315" s="2"/>
      <c r="K315" s="3"/>
      <c r="L315" s="2"/>
      <c r="M315" s="3"/>
      <c r="N315" s="3"/>
      <c r="O315" s="5"/>
      <c r="P315" s="5"/>
      <c r="Q315" s="5"/>
      <c r="R315" s="3"/>
      <c r="S315" s="2"/>
      <c r="T315" s="5"/>
      <c r="U315" s="3"/>
      <c r="V315" s="3"/>
      <c r="W315" s="3"/>
      <c r="X315" s="3"/>
      <c r="Y315" s="3"/>
      <c r="Z315" s="3"/>
      <c r="AL315" s="66"/>
      <c r="AQ315" s="67"/>
      <c r="AR315" s="67"/>
      <c r="AW315" s="69"/>
    </row>
    <row r="316">
      <c r="A316" s="3"/>
      <c r="B316" s="2"/>
      <c r="C316" s="2"/>
      <c r="D316" s="2"/>
      <c r="E316" s="2"/>
      <c r="F316" s="2"/>
      <c r="G316" s="40"/>
      <c r="H316" s="2"/>
      <c r="I316" s="2"/>
      <c r="J316" s="2"/>
      <c r="K316" s="3"/>
      <c r="L316" s="2"/>
      <c r="M316" s="3"/>
      <c r="N316" s="3"/>
      <c r="O316" s="5"/>
      <c r="P316" s="5"/>
      <c r="Q316" s="5"/>
      <c r="R316" s="3"/>
      <c r="S316" s="2"/>
      <c r="T316" s="5"/>
      <c r="U316" s="3"/>
      <c r="V316" s="3"/>
      <c r="W316" s="3"/>
      <c r="X316" s="3"/>
      <c r="Y316" s="3"/>
      <c r="Z316" s="3"/>
      <c r="AL316" s="66"/>
      <c r="AQ316" s="67"/>
      <c r="AR316" s="67"/>
      <c r="AW316" s="69"/>
    </row>
    <row r="317">
      <c r="A317" s="3"/>
      <c r="B317" s="2"/>
      <c r="C317" s="2"/>
      <c r="D317" s="2"/>
      <c r="E317" s="2"/>
      <c r="F317" s="2"/>
      <c r="G317" s="40"/>
      <c r="H317" s="2"/>
      <c r="I317" s="2"/>
      <c r="J317" s="2"/>
      <c r="K317" s="3"/>
      <c r="L317" s="2"/>
      <c r="M317" s="3"/>
      <c r="N317" s="3"/>
      <c r="O317" s="5"/>
      <c r="P317" s="5"/>
      <c r="Q317" s="5"/>
      <c r="R317" s="3"/>
      <c r="S317" s="2"/>
      <c r="T317" s="5"/>
      <c r="U317" s="3"/>
      <c r="V317" s="3"/>
      <c r="W317" s="3"/>
      <c r="X317" s="3"/>
      <c r="Y317" s="3"/>
      <c r="Z317" s="3"/>
      <c r="AL317" s="66"/>
      <c r="AQ317" s="67"/>
      <c r="AR317" s="67"/>
      <c r="AW317" s="69"/>
    </row>
    <row r="318">
      <c r="A318" s="3"/>
      <c r="B318" s="2"/>
      <c r="C318" s="2"/>
      <c r="D318" s="2"/>
      <c r="E318" s="2"/>
      <c r="F318" s="2"/>
      <c r="G318" s="40"/>
      <c r="H318" s="2"/>
      <c r="I318" s="2"/>
      <c r="J318" s="2"/>
      <c r="K318" s="3"/>
      <c r="L318" s="2"/>
      <c r="M318" s="3"/>
      <c r="N318" s="3"/>
      <c r="O318" s="5"/>
      <c r="P318" s="5"/>
      <c r="Q318" s="5"/>
      <c r="R318" s="3"/>
      <c r="S318" s="2"/>
      <c r="T318" s="5"/>
      <c r="U318" s="3"/>
      <c r="V318" s="3"/>
      <c r="W318" s="3"/>
      <c r="X318" s="3"/>
      <c r="Y318" s="3"/>
      <c r="Z318" s="3"/>
      <c r="AL318" s="66"/>
      <c r="AQ318" s="67"/>
      <c r="AR318" s="67"/>
      <c r="AW318" s="69"/>
    </row>
    <row r="319">
      <c r="A319" s="3"/>
      <c r="B319" s="2"/>
      <c r="C319" s="2"/>
      <c r="D319" s="2"/>
      <c r="E319" s="2"/>
      <c r="F319" s="2"/>
      <c r="G319" s="40"/>
      <c r="H319" s="2"/>
      <c r="I319" s="2"/>
      <c r="J319" s="2"/>
      <c r="K319" s="3"/>
      <c r="L319" s="2"/>
      <c r="M319" s="3"/>
      <c r="N319" s="3"/>
      <c r="O319" s="5"/>
      <c r="P319" s="5"/>
      <c r="Q319" s="5"/>
      <c r="R319" s="3"/>
      <c r="S319" s="2"/>
      <c r="T319" s="5"/>
      <c r="U319" s="3"/>
      <c r="V319" s="3"/>
      <c r="W319" s="3"/>
      <c r="X319" s="3"/>
      <c r="Y319" s="3"/>
      <c r="Z319" s="3"/>
      <c r="AL319" s="66"/>
      <c r="AQ319" s="67"/>
      <c r="AR319" s="67"/>
      <c r="AW319" s="69"/>
    </row>
    <row r="320">
      <c r="A320" s="3"/>
      <c r="B320" s="2"/>
      <c r="C320" s="2"/>
      <c r="D320" s="2"/>
      <c r="E320" s="2"/>
      <c r="F320" s="2"/>
      <c r="G320" s="40"/>
      <c r="H320" s="2"/>
      <c r="I320" s="2"/>
      <c r="J320" s="2"/>
      <c r="K320" s="3"/>
      <c r="L320" s="3"/>
      <c r="M320" s="3"/>
      <c r="N320" s="3"/>
      <c r="O320" s="5"/>
      <c r="P320" s="5"/>
      <c r="Q320" s="5"/>
      <c r="R320" s="3"/>
      <c r="S320" s="2"/>
      <c r="T320" s="5"/>
      <c r="U320" s="3"/>
      <c r="V320" s="3"/>
      <c r="W320" s="3"/>
      <c r="X320" s="3"/>
      <c r="Y320" s="3"/>
      <c r="Z320" s="3"/>
      <c r="AL320" s="66"/>
      <c r="AQ320" s="67"/>
      <c r="AR320" s="67"/>
      <c r="AW320" s="69"/>
    </row>
    <row r="321">
      <c r="A321" s="3"/>
      <c r="B321" s="2"/>
      <c r="C321" s="2"/>
      <c r="D321" s="2"/>
      <c r="E321" s="2"/>
      <c r="F321" s="2"/>
      <c r="G321" s="40"/>
      <c r="H321" s="2"/>
      <c r="I321" s="2"/>
      <c r="J321" s="2"/>
      <c r="K321" s="3"/>
      <c r="L321" s="2"/>
      <c r="M321" s="3"/>
      <c r="N321" s="3"/>
      <c r="O321" s="5"/>
      <c r="P321" s="5"/>
      <c r="Q321" s="5"/>
      <c r="R321" s="3"/>
      <c r="S321" s="2"/>
      <c r="T321" s="5"/>
      <c r="U321" s="3"/>
      <c r="V321" s="3"/>
      <c r="W321" s="3"/>
      <c r="X321" s="3"/>
      <c r="Y321" s="3"/>
      <c r="Z321" s="3"/>
      <c r="AL321" s="66"/>
      <c r="AQ321" s="67"/>
      <c r="AR321" s="67"/>
      <c r="AW321" s="69"/>
    </row>
    <row r="322">
      <c r="A322" s="3"/>
      <c r="B322" s="2"/>
      <c r="C322" s="2"/>
      <c r="D322" s="2"/>
      <c r="E322" s="2"/>
      <c r="F322" s="2"/>
      <c r="G322" s="40"/>
      <c r="H322" s="2"/>
      <c r="I322" s="2"/>
      <c r="J322" s="2"/>
      <c r="K322" s="3"/>
      <c r="L322" s="2"/>
      <c r="M322" s="3"/>
      <c r="N322" s="3"/>
      <c r="O322" s="5"/>
      <c r="P322" s="5"/>
      <c r="Q322" s="5"/>
      <c r="R322" s="3"/>
      <c r="S322" s="2"/>
      <c r="T322" s="5"/>
      <c r="U322" s="3"/>
      <c r="V322" s="3"/>
      <c r="W322" s="3"/>
      <c r="X322" s="3"/>
      <c r="Y322" s="3"/>
      <c r="Z322" s="3"/>
      <c r="AL322" s="66"/>
      <c r="AQ322" s="67"/>
      <c r="AR322" s="67"/>
      <c r="AW322" s="69"/>
    </row>
    <row r="323">
      <c r="A323" s="3"/>
      <c r="B323" s="2"/>
      <c r="C323" s="2"/>
      <c r="D323" s="2"/>
      <c r="E323" s="2"/>
      <c r="F323" s="2"/>
      <c r="G323" s="40"/>
      <c r="H323" s="2"/>
      <c r="I323" s="2"/>
      <c r="J323" s="2"/>
      <c r="K323" s="3"/>
      <c r="L323" s="2"/>
      <c r="M323" s="3"/>
      <c r="N323" s="3"/>
      <c r="O323" s="5"/>
      <c r="P323" s="5"/>
      <c r="Q323" s="5"/>
      <c r="R323" s="3"/>
      <c r="S323" s="2"/>
      <c r="T323" s="5"/>
      <c r="U323" s="3"/>
      <c r="V323" s="3"/>
      <c r="W323" s="3"/>
      <c r="X323" s="3"/>
      <c r="Y323" s="3"/>
      <c r="Z323" s="3"/>
      <c r="AL323" s="66"/>
      <c r="AQ323" s="67"/>
      <c r="AR323" s="67"/>
      <c r="AW323" s="69"/>
    </row>
    <row r="324">
      <c r="A324" s="3"/>
      <c r="B324" s="2"/>
      <c r="C324" s="2"/>
      <c r="D324" s="2"/>
      <c r="E324" s="2"/>
      <c r="F324" s="2"/>
      <c r="G324" s="40"/>
      <c r="H324" s="2"/>
      <c r="I324" s="2"/>
      <c r="J324" s="2"/>
      <c r="K324" s="3"/>
      <c r="L324" s="2"/>
      <c r="M324" s="3"/>
      <c r="N324" s="3"/>
      <c r="O324" s="5"/>
      <c r="P324" s="5"/>
      <c r="Q324" s="5"/>
      <c r="R324" s="3"/>
      <c r="S324" s="2"/>
      <c r="T324" s="5"/>
      <c r="U324" s="3"/>
      <c r="V324" s="3"/>
      <c r="W324" s="3"/>
      <c r="X324" s="3"/>
      <c r="Y324" s="3"/>
      <c r="Z324" s="3"/>
      <c r="AL324" s="66"/>
      <c r="AQ324" s="67"/>
      <c r="AR324" s="67"/>
      <c r="AW324" s="69"/>
    </row>
    <row r="325">
      <c r="A325" s="3"/>
      <c r="B325" s="2"/>
      <c r="C325" s="2"/>
      <c r="D325" s="2"/>
      <c r="E325" s="2"/>
      <c r="F325" s="2"/>
      <c r="G325" s="40"/>
      <c r="H325" s="2"/>
      <c r="I325" s="2"/>
      <c r="J325" s="2"/>
      <c r="K325" s="3"/>
      <c r="L325" s="2"/>
      <c r="M325" s="3"/>
      <c r="N325" s="3"/>
      <c r="O325" s="5"/>
      <c r="P325" s="5"/>
      <c r="Q325" s="5"/>
      <c r="R325" s="3"/>
      <c r="S325" s="2"/>
      <c r="T325" s="5"/>
      <c r="U325" s="3"/>
      <c r="V325" s="3"/>
      <c r="W325" s="3"/>
      <c r="X325" s="3"/>
      <c r="Y325" s="3"/>
      <c r="Z325" s="3"/>
      <c r="AL325" s="66"/>
      <c r="AQ325" s="67"/>
      <c r="AR325" s="67"/>
      <c r="AW325" s="69"/>
    </row>
    <row r="326">
      <c r="A326" s="3"/>
      <c r="B326" s="2"/>
      <c r="C326" s="2"/>
      <c r="D326" s="2"/>
      <c r="E326" s="2"/>
      <c r="F326" s="2"/>
      <c r="G326" s="40"/>
      <c r="H326" s="2"/>
      <c r="I326" s="2"/>
      <c r="J326" s="2"/>
      <c r="K326" s="3"/>
      <c r="L326" s="2"/>
      <c r="M326" s="3"/>
      <c r="N326" s="3"/>
      <c r="O326" s="5"/>
      <c r="P326" s="5"/>
      <c r="Q326" s="5"/>
      <c r="R326" s="3"/>
      <c r="S326" s="2"/>
      <c r="T326" s="5"/>
      <c r="U326" s="3"/>
      <c r="V326" s="3"/>
      <c r="W326" s="3"/>
      <c r="X326" s="3"/>
      <c r="Y326" s="3"/>
      <c r="Z326" s="3"/>
      <c r="AL326" s="66"/>
      <c r="AQ326" s="67"/>
      <c r="AR326" s="67"/>
      <c r="AW326" s="69"/>
    </row>
    <row r="327">
      <c r="A327" s="3"/>
      <c r="B327" s="2"/>
      <c r="C327" s="2"/>
      <c r="D327" s="2"/>
      <c r="E327" s="2"/>
      <c r="F327" s="2"/>
      <c r="G327" s="40"/>
      <c r="H327" s="2"/>
      <c r="I327" s="2"/>
      <c r="J327" s="2"/>
      <c r="K327" s="3"/>
      <c r="L327" s="3"/>
      <c r="M327" s="3"/>
      <c r="N327" s="3"/>
      <c r="O327" s="5"/>
      <c r="P327" s="5"/>
      <c r="Q327" s="5"/>
      <c r="R327" s="3"/>
      <c r="S327" s="2"/>
      <c r="T327" s="5"/>
      <c r="U327" s="3"/>
      <c r="V327" s="3"/>
      <c r="W327" s="3"/>
      <c r="X327" s="3"/>
      <c r="Y327" s="3"/>
      <c r="Z327" s="3"/>
      <c r="AL327" s="66"/>
      <c r="AQ327" s="67"/>
      <c r="AR327" s="67"/>
      <c r="AW327" s="69"/>
    </row>
    <row r="328">
      <c r="A328" s="3"/>
      <c r="B328" s="2"/>
      <c r="C328" s="2"/>
      <c r="D328" s="2"/>
      <c r="E328" s="2"/>
      <c r="F328" s="2"/>
      <c r="G328" s="40"/>
      <c r="H328" s="2"/>
      <c r="I328" s="2"/>
      <c r="J328" s="2"/>
      <c r="K328" s="3"/>
      <c r="L328" s="3"/>
      <c r="M328" s="3"/>
      <c r="N328" s="3"/>
      <c r="O328" s="5"/>
      <c r="P328" s="5"/>
      <c r="Q328" s="5"/>
      <c r="R328" s="3"/>
      <c r="S328" s="2"/>
      <c r="T328" s="5"/>
      <c r="U328" s="3"/>
      <c r="V328" s="3"/>
      <c r="W328" s="3"/>
      <c r="X328" s="3"/>
      <c r="Y328" s="3"/>
      <c r="Z328" s="3"/>
      <c r="AL328" s="66"/>
      <c r="AQ328" s="67"/>
      <c r="AR328" s="67"/>
      <c r="AW328" s="69"/>
    </row>
    <row r="329">
      <c r="A329" s="3"/>
      <c r="B329" s="2"/>
      <c r="C329" s="2"/>
      <c r="D329" s="2"/>
      <c r="E329" s="2"/>
      <c r="F329" s="2"/>
      <c r="G329" s="40"/>
      <c r="H329" s="2"/>
      <c r="I329" s="2"/>
      <c r="J329" s="2"/>
      <c r="K329" s="3"/>
      <c r="L329" s="2"/>
      <c r="M329" s="3"/>
      <c r="N329" s="3"/>
      <c r="O329" s="5"/>
      <c r="P329" s="5"/>
      <c r="Q329" s="5"/>
      <c r="R329" s="3"/>
      <c r="S329" s="2"/>
      <c r="T329" s="5"/>
      <c r="U329" s="3"/>
      <c r="V329" s="3"/>
      <c r="W329" s="3"/>
      <c r="X329" s="3"/>
      <c r="Y329" s="3"/>
      <c r="Z329" s="3"/>
      <c r="AL329" s="66"/>
      <c r="AQ329" s="67"/>
      <c r="AR329" s="67"/>
      <c r="AW329" s="69"/>
    </row>
    <row r="330">
      <c r="A330" s="3"/>
      <c r="B330" s="2"/>
      <c r="C330" s="2"/>
      <c r="D330" s="2"/>
      <c r="E330" s="2"/>
      <c r="F330" s="2"/>
      <c r="G330" s="40"/>
      <c r="H330" s="2"/>
      <c r="I330" s="2"/>
      <c r="J330" s="2"/>
      <c r="K330" s="3"/>
      <c r="L330" s="2"/>
      <c r="M330" s="3"/>
      <c r="N330" s="3"/>
      <c r="O330" s="5"/>
      <c r="P330" s="5"/>
      <c r="Q330" s="5"/>
      <c r="R330" s="3"/>
      <c r="S330" s="2"/>
      <c r="T330" s="5"/>
      <c r="U330" s="3"/>
      <c r="V330" s="3"/>
      <c r="W330" s="3"/>
      <c r="X330" s="3"/>
      <c r="Y330" s="3"/>
      <c r="Z330" s="3"/>
      <c r="AL330" s="66"/>
      <c r="AQ330" s="67"/>
      <c r="AR330" s="67"/>
      <c r="AW330" s="69"/>
    </row>
    <row r="331">
      <c r="A331" s="3"/>
      <c r="B331" s="2"/>
      <c r="C331" s="2"/>
      <c r="D331" s="2"/>
      <c r="E331" s="2"/>
      <c r="F331" s="2"/>
      <c r="G331" s="40"/>
      <c r="H331" s="2"/>
      <c r="I331" s="2"/>
      <c r="J331" s="2"/>
      <c r="K331" s="3"/>
      <c r="L331" s="2"/>
      <c r="M331" s="3"/>
      <c r="N331" s="3"/>
      <c r="O331" s="5"/>
      <c r="P331" s="5"/>
      <c r="Q331" s="5"/>
      <c r="R331" s="3"/>
      <c r="S331" s="2"/>
      <c r="T331" s="5"/>
      <c r="U331" s="3"/>
      <c r="V331" s="3"/>
      <c r="W331" s="3"/>
      <c r="X331" s="3"/>
      <c r="Y331" s="3"/>
      <c r="Z331" s="3"/>
      <c r="AL331" s="66"/>
      <c r="AQ331" s="67"/>
      <c r="AR331" s="67"/>
      <c r="AW331" s="69"/>
    </row>
    <row r="332">
      <c r="A332" s="3"/>
      <c r="B332" s="2"/>
      <c r="C332" s="2"/>
      <c r="D332" s="2"/>
      <c r="E332" s="2"/>
      <c r="F332" s="2"/>
      <c r="G332" s="40"/>
      <c r="H332" s="2"/>
      <c r="I332" s="2"/>
      <c r="J332" s="2"/>
      <c r="K332" s="3"/>
      <c r="L332" s="3"/>
      <c r="M332" s="3"/>
      <c r="N332" s="3"/>
      <c r="O332" s="5"/>
      <c r="P332" s="5"/>
      <c r="Q332" s="5"/>
      <c r="R332" s="3"/>
      <c r="S332" s="2"/>
      <c r="T332" s="5"/>
      <c r="U332" s="3"/>
      <c r="V332" s="3"/>
      <c r="W332" s="3"/>
      <c r="X332" s="3"/>
      <c r="Y332" s="3"/>
      <c r="Z332" s="3"/>
      <c r="AL332" s="66"/>
      <c r="AQ332" s="67"/>
      <c r="AR332" s="67"/>
      <c r="AW332" s="69"/>
    </row>
    <row r="333">
      <c r="A333" s="3"/>
      <c r="B333" s="2"/>
      <c r="C333" s="2"/>
      <c r="D333" s="2"/>
      <c r="E333" s="2"/>
      <c r="F333" s="2"/>
      <c r="G333" s="40"/>
      <c r="H333" s="2"/>
      <c r="I333" s="2"/>
      <c r="J333" s="2"/>
      <c r="K333" s="3"/>
      <c r="L333" s="3"/>
      <c r="M333" s="3"/>
      <c r="N333" s="3"/>
      <c r="O333" s="5"/>
      <c r="P333" s="5"/>
      <c r="Q333" s="5"/>
      <c r="R333" s="3"/>
      <c r="S333" s="2"/>
      <c r="T333" s="5"/>
      <c r="U333" s="3"/>
      <c r="V333" s="3"/>
      <c r="W333" s="3"/>
      <c r="X333" s="3"/>
      <c r="Y333" s="3"/>
      <c r="Z333" s="3"/>
      <c r="AL333" s="66"/>
      <c r="AQ333" s="67"/>
      <c r="AR333" s="67"/>
      <c r="AW333" s="69"/>
    </row>
    <row r="334">
      <c r="A334" s="3"/>
      <c r="B334" s="2"/>
      <c r="C334" s="2"/>
      <c r="D334" s="2"/>
      <c r="E334" s="2"/>
      <c r="F334" s="2"/>
      <c r="G334" s="40"/>
      <c r="H334" s="2"/>
      <c r="I334" s="2"/>
      <c r="J334" s="2"/>
      <c r="K334" s="3"/>
      <c r="L334" s="2"/>
      <c r="M334" s="3"/>
      <c r="N334" s="3"/>
      <c r="O334" s="5"/>
      <c r="P334" s="5"/>
      <c r="Q334" s="5"/>
      <c r="R334" s="3"/>
      <c r="S334" s="2"/>
      <c r="T334" s="5"/>
      <c r="U334" s="3"/>
      <c r="V334" s="3"/>
      <c r="W334" s="3"/>
      <c r="X334" s="3"/>
      <c r="Y334" s="3"/>
      <c r="Z334" s="3"/>
      <c r="AL334" s="66"/>
      <c r="AQ334" s="67"/>
      <c r="AR334" s="67"/>
      <c r="AW334" s="69"/>
    </row>
    <row r="335">
      <c r="A335" s="3"/>
      <c r="B335" s="2"/>
      <c r="C335" s="2"/>
      <c r="D335" s="2"/>
      <c r="E335" s="3"/>
      <c r="F335" s="2"/>
      <c r="G335" s="40"/>
      <c r="H335" s="2"/>
      <c r="I335" s="2"/>
      <c r="J335" s="2"/>
      <c r="K335" s="3"/>
      <c r="L335" s="2"/>
      <c r="M335" s="3"/>
      <c r="N335" s="3"/>
      <c r="O335" s="5"/>
      <c r="P335" s="5"/>
      <c r="Q335" s="5"/>
      <c r="R335" s="3"/>
      <c r="S335" s="2"/>
      <c r="T335" s="5"/>
      <c r="U335" s="3"/>
      <c r="V335" s="3"/>
      <c r="W335" s="3"/>
      <c r="X335" s="3"/>
      <c r="Y335" s="3"/>
      <c r="Z335" s="3"/>
      <c r="AL335" s="66"/>
      <c r="AQ335" s="67"/>
      <c r="AR335" s="67"/>
      <c r="AW335" s="69"/>
    </row>
    <row r="336">
      <c r="A336" s="3"/>
      <c r="B336" s="2"/>
      <c r="C336" s="2"/>
      <c r="D336" s="2"/>
      <c r="E336" s="2"/>
      <c r="F336" s="2"/>
      <c r="G336" s="40"/>
      <c r="H336" s="2"/>
      <c r="I336" s="2"/>
      <c r="J336" s="2"/>
      <c r="K336" s="3"/>
      <c r="L336" s="2"/>
      <c r="M336" s="3"/>
      <c r="N336" s="3"/>
      <c r="O336" s="5"/>
      <c r="P336" s="5"/>
      <c r="Q336" s="5"/>
      <c r="R336" s="3"/>
      <c r="S336" s="2"/>
      <c r="T336" s="5"/>
      <c r="U336" s="3"/>
      <c r="V336" s="3"/>
      <c r="W336" s="3"/>
      <c r="X336" s="3"/>
      <c r="Y336" s="3"/>
      <c r="Z336" s="3"/>
      <c r="AL336" s="66"/>
      <c r="AQ336" s="67"/>
      <c r="AR336" s="67"/>
      <c r="AW336" s="69"/>
    </row>
    <row r="337">
      <c r="A337" s="3"/>
      <c r="B337" s="2"/>
      <c r="C337" s="2"/>
      <c r="D337" s="2"/>
      <c r="E337" s="2"/>
      <c r="F337" s="2"/>
      <c r="G337" s="40"/>
      <c r="H337" s="2"/>
      <c r="I337" s="2"/>
      <c r="J337" s="2"/>
      <c r="K337" s="3"/>
      <c r="L337" s="3"/>
      <c r="M337" s="3"/>
      <c r="N337" s="3"/>
      <c r="O337" s="5"/>
      <c r="P337" s="5"/>
      <c r="Q337" s="5"/>
      <c r="R337" s="3"/>
      <c r="S337" s="2"/>
      <c r="T337" s="5"/>
      <c r="U337" s="3"/>
      <c r="V337" s="3"/>
      <c r="W337" s="3"/>
      <c r="X337" s="3"/>
      <c r="Y337" s="3"/>
      <c r="Z337" s="3"/>
      <c r="AL337" s="66"/>
      <c r="AQ337" s="67"/>
      <c r="AR337" s="67"/>
      <c r="AW337" s="69"/>
    </row>
    <row r="338">
      <c r="A338" s="3"/>
      <c r="B338" s="2"/>
      <c r="C338" s="2"/>
      <c r="D338" s="2"/>
      <c r="E338" s="2"/>
      <c r="F338" s="2"/>
      <c r="G338" s="40"/>
      <c r="H338" s="2"/>
      <c r="I338" s="2"/>
      <c r="J338" s="2"/>
      <c r="K338" s="3"/>
      <c r="L338" s="2"/>
      <c r="M338" s="3"/>
      <c r="N338" s="3"/>
      <c r="O338" s="5"/>
      <c r="P338" s="5"/>
      <c r="Q338" s="5"/>
      <c r="R338" s="3"/>
      <c r="S338" s="2"/>
      <c r="T338" s="5"/>
      <c r="U338" s="3"/>
      <c r="V338" s="3"/>
      <c r="W338" s="3"/>
      <c r="X338" s="3"/>
      <c r="Y338" s="3"/>
      <c r="Z338" s="3"/>
      <c r="AL338" s="66"/>
      <c r="AQ338" s="67"/>
      <c r="AR338" s="67"/>
      <c r="AW338" s="69"/>
    </row>
    <row r="339">
      <c r="A339" s="3"/>
      <c r="B339" s="2"/>
      <c r="C339" s="2"/>
      <c r="D339" s="2"/>
      <c r="E339" s="3"/>
      <c r="F339" s="2"/>
      <c r="G339" s="40"/>
      <c r="H339" s="2"/>
      <c r="I339" s="2"/>
      <c r="J339" s="2"/>
      <c r="K339" s="3"/>
      <c r="L339" s="2"/>
      <c r="M339" s="3"/>
      <c r="N339" s="3"/>
      <c r="O339" s="5"/>
      <c r="P339" s="5"/>
      <c r="Q339" s="5"/>
      <c r="R339" s="3"/>
      <c r="S339" s="2"/>
      <c r="T339" s="5"/>
      <c r="U339" s="3"/>
      <c r="V339" s="3"/>
      <c r="W339" s="3"/>
      <c r="X339" s="3"/>
      <c r="Y339" s="3"/>
      <c r="Z339" s="3"/>
      <c r="AL339" s="66"/>
      <c r="AQ339" s="67"/>
      <c r="AR339" s="67"/>
      <c r="AW339" s="69"/>
    </row>
    <row r="340">
      <c r="A340" s="3"/>
      <c r="B340" s="2"/>
      <c r="C340" s="2"/>
      <c r="D340" s="2"/>
      <c r="E340" s="2"/>
      <c r="F340" s="2"/>
      <c r="G340" s="40"/>
      <c r="H340" s="2"/>
      <c r="I340" s="2"/>
      <c r="J340" s="2"/>
      <c r="K340" s="3"/>
      <c r="L340" s="2"/>
      <c r="M340" s="3"/>
      <c r="N340" s="3"/>
      <c r="O340" s="5"/>
      <c r="P340" s="5"/>
      <c r="Q340" s="5"/>
      <c r="R340" s="3"/>
      <c r="S340" s="2"/>
      <c r="T340" s="5"/>
      <c r="U340" s="3"/>
      <c r="V340" s="3"/>
      <c r="W340" s="3"/>
      <c r="X340" s="3"/>
      <c r="Y340" s="3"/>
      <c r="Z340" s="3"/>
      <c r="AL340" s="66"/>
      <c r="AQ340" s="67"/>
      <c r="AR340" s="67"/>
      <c r="AW340" s="69"/>
    </row>
    <row r="341">
      <c r="A341" s="3"/>
      <c r="B341" s="2"/>
      <c r="C341" s="2"/>
      <c r="D341" s="2"/>
      <c r="E341" s="2"/>
      <c r="F341" s="2"/>
      <c r="G341" s="40"/>
      <c r="H341" s="2"/>
      <c r="I341" s="2"/>
      <c r="J341" s="2"/>
      <c r="K341" s="3"/>
      <c r="L341" s="2"/>
      <c r="M341" s="3"/>
      <c r="N341" s="3"/>
      <c r="O341" s="5"/>
      <c r="P341" s="5"/>
      <c r="Q341" s="5"/>
      <c r="R341" s="3"/>
      <c r="S341" s="2"/>
      <c r="T341" s="5"/>
      <c r="U341" s="3"/>
      <c r="V341" s="3"/>
      <c r="W341" s="3"/>
      <c r="X341" s="3"/>
      <c r="Y341" s="3"/>
      <c r="Z341" s="3"/>
      <c r="AL341" s="66"/>
      <c r="AQ341" s="67"/>
      <c r="AR341" s="67"/>
      <c r="AW341" s="69"/>
    </row>
    <row r="342">
      <c r="A342" s="3"/>
      <c r="B342" s="2"/>
      <c r="C342" s="2"/>
      <c r="D342" s="2"/>
      <c r="E342" s="2"/>
      <c r="F342" s="2"/>
      <c r="G342" s="40"/>
      <c r="H342" s="2"/>
      <c r="I342" s="2"/>
      <c r="J342" s="2"/>
      <c r="K342" s="3"/>
      <c r="L342" s="2"/>
      <c r="M342" s="3"/>
      <c r="N342" s="3"/>
      <c r="O342" s="5"/>
      <c r="P342" s="5"/>
      <c r="Q342" s="5"/>
      <c r="R342" s="3"/>
      <c r="S342" s="2"/>
      <c r="T342" s="5"/>
      <c r="U342" s="3"/>
      <c r="V342" s="3"/>
      <c r="W342" s="3"/>
      <c r="X342" s="3"/>
      <c r="Y342" s="3"/>
      <c r="Z342" s="3"/>
      <c r="AL342" s="66"/>
      <c r="AQ342" s="67"/>
      <c r="AR342" s="67"/>
      <c r="AW342" s="69"/>
    </row>
    <row r="343">
      <c r="A343" s="3"/>
      <c r="B343" s="2"/>
      <c r="C343" s="2"/>
      <c r="D343" s="2"/>
      <c r="E343" s="2"/>
      <c r="F343" s="2"/>
      <c r="G343" s="40"/>
      <c r="H343" s="2"/>
      <c r="I343" s="2"/>
      <c r="J343" s="2"/>
      <c r="K343" s="3"/>
      <c r="L343" s="2"/>
      <c r="M343" s="3"/>
      <c r="N343" s="3"/>
      <c r="O343" s="5"/>
      <c r="P343" s="5"/>
      <c r="Q343" s="5"/>
      <c r="R343" s="3"/>
      <c r="S343" s="2"/>
      <c r="T343" s="5"/>
      <c r="U343" s="3"/>
      <c r="V343" s="3"/>
      <c r="W343" s="3"/>
      <c r="X343" s="3"/>
      <c r="Y343" s="3"/>
      <c r="Z343" s="3"/>
      <c r="AL343" s="66"/>
      <c r="AQ343" s="67"/>
      <c r="AR343" s="67"/>
      <c r="AW343" s="69"/>
    </row>
    <row r="344">
      <c r="A344" s="3"/>
      <c r="B344" s="2"/>
      <c r="C344" s="2"/>
      <c r="D344" s="2"/>
      <c r="E344" s="2"/>
      <c r="F344" s="2"/>
      <c r="G344" s="40"/>
      <c r="H344" s="2"/>
      <c r="I344" s="2"/>
      <c r="J344" s="2"/>
      <c r="K344" s="3"/>
      <c r="L344" s="2"/>
      <c r="M344" s="3"/>
      <c r="N344" s="3"/>
      <c r="O344" s="5"/>
      <c r="P344" s="5"/>
      <c r="Q344" s="5"/>
      <c r="R344" s="3"/>
      <c r="S344" s="2"/>
      <c r="T344" s="5"/>
      <c r="U344" s="3"/>
      <c r="V344" s="3"/>
      <c r="W344" s="3"/>
      <c r="X344" s="3"/>
      <c r="Y344" s="3"/>
      <c r="Z344" s="3"/>
      <c r="AL344" s="66"/>
      <c r="AQ344" s="67"/>
      <c r="AR344" s="67"/>
      <c r="AW344" s="69"/>
    </row>
    <row r="345">
      <c r="A345" s="3"/>
      <c r="B345" s="2"/>
      <c r="C345" s="2"/>
      <c r="D345" s="2"/>
      <c r="E345" s="2"/>
      <c r="F345" s="2"/>
      <c r="G345" s="40"/>
      <c r="H345" s="2"/>
      <c r="I345" s="2"/>
      <c r="J345" s="2"/>
      <c r="K345" s="3"/>
      <c r="L345" s="2"/>
      <c r="M345" s="3"/>
      <c r="N345" s="3"/>
      <c r="O345" s="5"/>
      <c r="P345" s="5"/>
      <c r="Q345" s="5"/>
      <c r="R345" s="3"/>
      <c r="S345" s="2"/>
      <c r="T345" s="5"/>
      <c r="U345" s="3"/>
      <c r="V345" s="3"/>
      <c r="W345" s="3"/>
      <c r="X345" s="3"/>
      <c r="Y345" s="3"/>
      <c r="Z345" s="3"/>
      <c r="AL345" s="66"/>
      <c r="AQ345" s="67"/>
      <c r="AR345" s="67"/>
      <c r="AW345" s="69"/>
    </row>
    <row r="346">
      <c r="A346" s="3"/>
      <c r="B346" s="2"/>
      <c r="C346" s="2"/>
      <c r="D346" s="2"/>
      <c r="E346" s="2"/>
      <c r="F346" s="2"/>
      <c r="G346" s="40"/>
      <c r="H346" s="2"/>
      <c r="I346" s="2"/>
      <c r="J346" s="2"/>
      <c r="K346" s="3"/>
      <c r="L346" s="3"/>
      <c r="M346" s="3"/>
      <c r="N346" s="3"/>
      <c r="O346" s="5"/>
      <c r="P346" s="5"/>
      <c r="Q346" s="5"/>
      <c r="R346" s="3"/>
      <c r="S346" s="2"/>
      <c r="T346" s="5"/>
      <c r="U346" s="3"/>
      <c r="V346" s="3"/>
      <c r="W346" s="3"/>
      <c r="X346" s="3"/>
      <c r="Y346" s="3"/>
      <c r="Z346" s="3"/>
      <c r="AL346" s="66"/>
      <c r="AQ346" s="67"/>
      <c r="AR346" s="67"/>
      <c r="AW346" s="69"/>
    </row>
    <row r="347">
      <c r="A347" s="3"/>
      <c r="B347" s="2"/>
      <c r="C347" s="2"/>
      <c r="D347" s="2"/>
      <c r="E347" s="2"/>
      <c r="F347" s="2"/>
      <c r="G347" s="40"/>
      <c r="H347" s="2"/>
      <c r="I347" s="2"/>
      <c r="J347" s="2"/>
      <c r="K347" s="3"/>
      <c r="L347" s="2"/>
      <c r="M347" s="3"/>
      <c r="N347" s="3"/>
      <c r="O347" s="5"/>
      <c r="P347" s="5"/>
      <c r="Q347" s="5"/>
      <c r="R347" s="3"/>
      <c r="S347" s="2"/>
      <c r="T347" s="5"/>
      <c r="U347" s="3"/>
      <c r="V347" s="3"/>
      <c r="W347" s="3"/>
      <c r="X347" s="3"/>
      <c r="Y347" s="3"/>
      <c r="Z347" s="3"/>
      <c r="AL347" s="66"/>
      <c r="AQ347" s="67"/>
      <c r="AR347" s="67"/>
      <c r="AW347" s="69"/>
    </row>
    <row r="348">
      <c r="A348" s="3"/>
      <c r="B348" s="2"/>
      <c r="C348" s="2"/>
      <c r="D348" s="2"/>
      <c r="E348" s="2"/>
      <c r="F348" s="2"/>
      <c r="G348" s="40"/>
      <c r="H348" s="2"/>
      <c r="I348" s="2"/>
      <c r="J348" s="2"/>
      <c r="K348" s="3"/>
      <c r="L348" s="2"/>
      <c r="M348" s="3"/>
      <c r="N348" s="3"/>
      <c r="O348" s="5"/>
      <c r="P348" s="5"/>
      <c r="Q348" s="5"/>
      <c r="R348" s="3"/>
      <c r="S348" s="2"/>
      <c r="T348" s="5"/>
      <c r="U348" s="3"/>
      <c r="V348" s="3"/>
      <c r="W348" s="3"/>
      <c r="X348" s="3"/>
      <c r="Y348" s="3"/>
      <c r="Z348" s="3"/>
      <c r="AL348" s="66"/>
      <c r="AQ348" s="67"/>
      <c r="AR348" s="67"/>
      <c r="AW348" s="69"/>
    </row>
    <row r="349">
      <c r="A349" s="3"/>
      <c r="B349" s="2"/>
      <c r="C349" s="2"/>
      <c r="D349" s="2"/>
      <c r="E349" s="2"/>
      <c r="F349" s="2"/>
      <c r="G349" s="40"/>
      <c r="H349" s="2"/>
      <c r="I349" s="2"/>
      <c r="J349" s="2"/>
      <c r="K349" s="3"/>
      <c r="L349" s="2"/>
      <c r="M349" s="3"/>
      <c r="N349" s="3"/>
      <c r="O349" s="5"/>
      <c r="P349" s="5"/>
      <c r="Q349" s="5"/>
      <c r="R349" s="3"/>
      <c r="S349" s="2"/>
      <c r="T349" s="5"/>
      <c r="U349" s="3"/>
      <c r="V349" s="3"/>
      <c r="W349" s="3"/>
      <c r="X349" s="3"/>
      <c r="Y349" s="3"/>
      <c r="Z349" s="3"/>
      <c r="AL349" s="66"/>
      <c r="AQ349" s="67"/>
      <c r="AR349" s="67"/>
      <c r="AW349" s="69"/>
    </row>
    <row r="350">
      <c r="A350" s="3"/>
      <c r="B350" s="2"/>
      <c r="C350" s="2"/>
      <c r="D350" s="2"/>
      <c r="E350" s="2"/>
      <c r="F350" s="2"/>
      <c r="G350" s="40"/>
      <c r="H350" s="2"/>
      <c r="I350" s="2"/>
      <c r="J350" s="2"/>
      <c r="K350" s="3"/>
      <c r="L350" s="2"/>
      <c r="M350" s="3"/>
      <c r="N350" s="3"/>
      <c r="O350" s="5"/>
      <c r="P350" s="5"/>
      <c r="Q350" s="5"/>
      <c r="R350" s="3"/>
      <c r="S350" s="2"/>
      <c r="T350" s="5"/>
      <c r="U350" s="3"/>
      <c r="V350" s="3"/>
      <c r="W350" s="3"/>
      <c r="X350" s="3"/>
      <c r="Y350" s="3"/>
      <c r="Z350" s="3"/>
      <c r="AL350" s="66"/>
      <c r="AQ350" s="67"/>
      <c r="AR350" s="67"/>
      <c r="AW350" s="69"/>
    </row>
    <row r="351">
      <c r="A351" s="3"/>
      <c r="B351" s="2"/>
      <c r="C351" s="2"/>
      <c r="D351" s="2"/>
      <c r="E351" s="2"/>
      <c r="F351" s="2"/>
      <c r="G351" s="40"/>
      <c r="H351" s="2"/>
      <c r="I351" s="2"/>
      <c r="J351" s="2"/>
      <c r="K351" s="3"/>
      <c r="L351" s="2"/>
      <c r="M351" s="3"/>
      <c r="N351" s="3"/>
      <c r="O351" s="5"/>
      <c r="P351" s="5"/>
      <c r="Q351" s="5"/>
      <c r="R351" s="3"/>
      <c r="S351" s="2"/>
      <c r="T351" s="5"/>
      <c r="U351" s="3"/>
      <c r="V351" s="3"/>
      <c r="W351" s="3"/>
      <c r="X351" s="3"/>
      <c r="Y351" s="3"/>
      <c r="Z351" s="3"/>
      <c r="AL351" s="66"/>
      <c r="AQ351" s="67"/>
      <c r="AR351" s="67"/>
      <c r="AW351" s="69"/>
    </row>
    <row r="352">
      <c r="A352" s="3"/>
      <c r="B352" s="2"/>
      <c r="C352" s="2"/>
      <c r="D352" s="2"/>
      <c r="E352" s="2"/>
      <c r="F352" s="2"/>
      <c r="G352" s="40"/>
      <c r="H352" s="2"/>
      <c r="I352" s="2"/>
      <c r="J352" s="2"/>
      <c r="K352" s="3"/>
      <c r="L352" s="3"/>
      <c r="M352" s="3"/>
      <c r="N352" s="3"/>
      <c r="O352" s="5"/>
      <c r="P352" s="5"/>
      <c r="Q352" s="5"/>
      <c r="R352" s="3"/>
      <c r="S352" s="2"/>
      <c r="T352" s="5"/>
      <c r="U352" s="3"/>
      <c r="V352" s="3"/>
      <c r="W352" s="3"/>
      <c r="X352" s="3"/>
      <c r="Y352" s="3"/>
      <c r="Z352" s="3"/>
      <c r="AL352" s="66"/>
      <c r="AQ352" s="67"/>
      <c r="AR352" s="67"/>
      <c r="AW352" s="69"/>
    </row>
    <row r="353">
      <c r="A353" s="3"/>
      <c r="B353" s="2"/>
      <c r="C353" s="2"/>
      <c r="D353" s="2"/>
      <c r="E353" s="2"/>
      <c r="F353" s="2"/>
      <c r="G353" s="40"/>
      <c r="H353" s="2"/>
      <c r="I353" s="2"/>
      <c r="J353" s="2"/>
      <c r="K353" s="3"/>
      <c r="L353" s="2"/>
      <c r="M353" s="3"/>
      <c r="N353" s="3"/>
      <c r="O353" s="5"/>
      <c r="P353" s="5"/>
      <c r="Q353" s="5"/>
      <c r="R353" s="3"/>
      <c r="S353" s="2"/>
      <c r="T353" s="5"/>
      <c r="U353" s="3"/>
      <c r="V353" s="3"/>
      <c r="W353" s="3"/>
      <c r="X353" s="3"/>
      <c r="Y353" s="3"/>
      <c r="Z353" s="3"/>
      <c r="AL353" s="66"/>
      <c r="AQ353" s="67"/>
      <c r="AR353" s="67"/>
      <c r="AW353" s="69"/>
    </row>
    <row r="354">
      <c r="A354" s="3"/>
      <c r="B354" s="2"/>
      <c r="C354" s="2"/>
      <c r="D354" s="2"/>
      <c r="E354" s="2"/>
      <c r="F354" s="2"/>
      <c r="G354" s="40"/>
      <c r="H354" s="2"/>
      <c r="I354" s="2"/>
      <c r="J354" s="2"/>
      <c r="K354" s="3"/>
      <c r="L354" s="3"/>
      <c r="M354" s="3"/>
      <c r="N354" s="3"/>
      <c r="O354" s="5"/>
      <c r="P354" s="5"/>
      <c r="Q354" s="5"/>
      <c r="R354" s="3"/>
      <c r="S354" s="2"/>
      <c r="T354" s="5"/>
      <c r="U354" s="3"/>
      <c r="V354" s="3"/>
      <c r="W354" s="3"/>
      <c r="X354" s="3"/>
      <c r="Y354" s="3"/>
      <c r="Z354" s="3"/>
      <c r="AL354" s="66"/>
      <c r="AQ354" s="67"/>
      <c r="AR354" s="67"/>
      <c r="AW354" s="69"/>
    </row>
    <row r="355">
      <c r="A355" s="3"/>
      <c r="B355" s="2"/>
      <c r="C355" s="2"/>
      <c r="D355" s="2"/>
      <c r="E355" s="2"/>
      <c r="F355" s="2"/>
      <c r="G355" s="40"/>
      <c r="H355" s="2"/>
      <c r="I355" s="2"/>
      <c r="J355" s="2"/>
      <c r="K355" s="3"/>
      <c r="L355" s="2"/>
      <c r="M355" s="3"/>
      <c r="N355" s="3"/>
      <c r="O355" s="5"/>
      <c r="P355" s="5"/>
      <c r="Q355" s="5"/>
      <c r="R355" s="3"/>
      <c r="S355" s="2"/>
      <c r="T355" s="5"/>
      <c r="U355" s="3"/>
      <c r="V355" s="3"/>
      <c r="W355" s="3"/>
      <c r="X355" s="3"/>
      <c r="Y355" s="3"/>
      <c r="Z355" s="3"/>
      <c r="AL355" s="66"/>
      <c r="AQ355" s="67"/>
      <c r="AR355" s="67"/>
      <c r="AW355" s="69"/>
    </row>
    <row r="356">
      <c r="A356" s="3"/>
      <c r="B356" s="2"/>
      <c r="C356" s="2"/>
      <c r="D356" s="2"/>
      <c r="E356" s="2"/>
      <c r="F356" s="2"/>
      <c r="G356" s="40"/>
      <c r="H356" s="2"/>
      <c r="I356" s="2"/>
      <c r="J356" s="2"/>
      <c r="K356" s="3"/>
      <c r="L356" s="2"/>
      <c r="M356" s="3"/>
      <c r="N356" s="3"/>
      <c r="O356" s="5"/>
      <c r="P356" s="5"/>
      <c r="Q356" s="5"/>
      <c r="R356" s="3"/>
      <c r="S356" s="2"/>
      <c r="T356" s="5"/>
      <c r="U356" s="3"/>
      <c r="V356" s="3"/>
      <c r="W356" s="3"/>
      <c r="X356" s="3"/>
      <c r="Y356" s="3"/>
      <c r="Z356" s="3"/>
      <c r="AL356" s="66"/>
      <c r="AQ356" s="67"/>
      <c r="AR356" s="67"/>
      <c r="AW356" s="69"/>
    </row>
    <row r="357">
      <c r="A357" s="3"/>
      <c r="B357" s="2"/>
      <c r="C357" s="2"/>
      <c r="D357" s="2"/>
      <c r="E357" s="2"/>
      <c r="F357" s="2"/>
      <c r="G357" s="40"/>
      <c r="H357" s="2"/>
      <c r="I357" s="2"/>
      <c r="J357" s="2"/>
      <c r="K357" s="3"/>
      <c r="L357" s="2"/>
      <c r="M357" s="3"/>
      <c r="N357" s="3"/>
      <c r="O357" s="5"/>
      <c r="P357" s="5"/>
      <c r="Q357" s="5"/>
      <c r="R357" s="3"/>
      <c r="S357" s="2"/>
      <c r="T357" s="5"/>
      <c r="U357" s="3"/>
      <c r="V357" s="3"/>
      <c r="W357" s="3"/>
      <c r="X357" s="3"/>
      <c r="Y357" s="3"/>
      <c r="Z357" s="3"/>
      <c r="AL357" s="66"/>
      <c r="AQ357" s="67"/>
      <c r="AR357" s="67"/>
      <c r="AW357" s="69"/>
    </row>
    <row r="358">
      <c r="A358" s="3"/>
      <c r="B358" s="2"/>
      <c r="C358" s="2"/>
      <c r="D358" s="2"/>
      <c r="E358" s="2"/>
      <c r="F358" s="2"/>
      <c r="G358" s="40"/>
      <c r="H358" s="2"/>
      <c r="I358" s="2"/>
      <c r="J358" s="2"/>
      <c r="K358" s="3"/>
      <c r="L358" s="3"/>
      <c r="M358" s="3"/>
      <c r="N358" s="3"/>
      <c r="O358" s="5"/>
      <c r="P358" s="5"/>
      <c r="Q358" s="5"/>
      <c r="R358" s="3"/>
      <c r="S358" s="2"/>
      <c r="T358" s="5"/>
      <c r="U358" s="3"/>
      <c r="V358" s="3"/>
      <c r="W358" s="3"/>
      <c r="X358" s="3"/>
      <c r="Y358" s="3"/>
      <c r="Z358" s="3"/>
      <c r="AL358" s="66"/>
      <c r="AQ358" s="67"/>
      <c r="AR358" s="67"/>
      <c r="AW358" s="69"/>
    </row>
    <row r="359">
      <c r="A359" s="3"/>
      <c r="B359" s="2"/>
      <c r="C359" s="2"/>
      <c r="D359" s="2"/>
      <c r="E359" s="2"/>
      <c r="F359" s="2"/>
      <c r="G359" s="40"/>
      <c r="H359" s="2"/>
      <c r="I359" s="2"/>
      <c r="J359" s="2"/>
      <c r="K359" s="3"/>
      <c r="L359" s="2"/>
      <c r="M359" s="3"/>
      <c r="N359" s="3"/>
      <c r="O359" s="5"/>
      <c r="P359" s="5"/>
      <c r="Q359" s="5"/>
      <c r="R359" s="3"/>
      <c r="S359" s="2"/>
      <c r="T359" s="5"/>
      <c r="U359" s="3"/>
      <c r="V359" s="3"/>
      <c r="W359" s="3"/>
      <c r="X359" s="3"/>
      <c r="Y359" s="3"/>
      <c r="Z359" s="3"/>
      <c r="AL359" s="66"/>
      <c r="AQ359" s="67"/>
      <c r="AR359" s="67"/>
      <c r="AW359" s="69"/>
    </row>
    <row r="360">
      <c r="A360" s="3"/>
      <c r="B360" s="2"/>
      <c r="C360" s="2"/>
      <c r="D360" s="2"/>
      <c r="E360" s="2"/>
      <c r="F360" s="2"/>
      <c r="G360" s="40"/>
      <c r="H360" s="2"/>
      <c r="I360" s="2"/>
      <c r="J360" s="2"/>
      <c r="K360" s="3"/>
      <c r="L360" s="2"/>
      <c r="M360" s="3"/>
      <c r="N360" s="3"/>
      <c r="O360" s="5"/>
      <c r="P360" s="5"/>
      <c r="Q360" s="5"/>
      <c r="R360" s="3"/>
      <c r="S360" s="2"/>
      <c r="T360" s="5"/>
      <c r="U360" s="3"/>
      <c r="V360" s="3"/>
      <c r="W360" s="3"/>
      <c r="X360" s="3"/>
      <c r="Y360" s="3"/>
      <c r="Z360" s="3"/>
      <c r="AL360" s="66"/>
      <c r="AQ360" s="67"/>
      <c r="AR360" s="67"/>
      <c r="AW360" s="69"/>
    </row>
    <row r="361">
      <c r="A361" s="3"/>
      <c r="B361" s="2"/>
      <c r="C361" s="2"/>
      <c r="D361" s="2"/>
      <c r="E361" s="2"/>
      <c r="F361" s="2"/>
      <c r="G361" s="40"/>
      <c r="H361" s="2"/>
      <c r="I361" s="2"/>
      <c r="J361" s="2"/>
      <c r="K361" s="3"/>
      <c r="L361" s="2"/>
      <c r="M361" s="3"/>
      <c r="N361" s="3"/>
      <c r="O361" s="5"/>
      <c r="P361" s="5"/>
      <c r="Q361" s="5"/>
      <c r="R361" s="3"/>
      <c r="S361" s="2"/>
      <c r="T361" s="5"/>
      <c r="U361" s="3"/>
      <c r="V361" s="3"/>
      <c r="W361" s="3"/>
      <c r="X361" s="3"/>
      <c r="Y361" s="3"/>
      <c r="Z361" s="3"/>
      <c r="AL361" s="66"/>
      <c r="AQ361" s="67"/>
      <c r="AR361" s="67"/>
      <c r="AW361" s="69"/>
    </row>
    <row r="362">
      <c r="A362" s="3"/>
      <c r="B362" s="2"/>
      <c r="C362" s="2"/>
      <c r="D362" s="2"/>
      <c r="E362" s="2"/>
      <c r="F362" s="2"/>
      <c r="G362" s="40"/>
      <c r="H362" s="2"/>
      <c r="I362" s="2"/>
      <c r="J362" s="2"/>
      <c r="K362" s="3"/>
      <c r="L362" s="3"/>
      <c r="M362" s="3"/>
      <c r="N362" s="3"/>
      <c r="O362" s="5"/>
      <c r="P362" s="5"/>
      <c r="Q362" s="5"/>
      <c r="R362" s="3"/>
      <c r="S362" s="2"/>
      <c r="T362" s="5"/>
      <c r="U362" s="3"/>
      <c r="V362" s="3"/>
      <c r="W362" s="3"/>
      <c r="X362" s="3"/>
      <c r="Y362" s="3"/>
      <c r="Z362" s="3"/>
      <c r="AL362" s="66"/>
      <c r="AQ362" s="67"/>
      <c r="AR362" s="67"/>
      <c r="AW362" s="69"/>
    </row>
    <row r="363">
      <c r="A363" s="3"/>
      <c r="B363" s="2"/>
      <c r="C363" s="2"/>
      <c r="D363" s="2"/>
      <c r="E363" s="2"/>
      <c r="F363" s="2"/>
      <c r="G363" s="40"/>
      <c r="H363" s="2"/>
      <c r="I363" s="2"/>
      <c r="J363" s="2"/>
      <c r="K363" s="3"/>
      <c r="L363" s="2"/>
      <c r="M363" s="3"/>
      <c r="N363" s="3"/>
      <c r="O363" s="5"/>
      <c r="P363" s="5"/>
      <c r="Q363" s="5"/>
      <c r="R363" s="3"/>
      <c r="S363" s="2"/>
      <c r="T363" s="5"/>
      <c r="U363" s="3"/>
      <c r="V363" s="3"/>
      <c r="W363" s="3"/>
      <c r="X363" s="3"/>
      <c r="Y363" s="3"/>
      <c r="Z363" s="3"/>
      <c r="AL363" s="66"/>
      <c r="AQ363" s="67"/>
      <c r="AR363" s="67"/>
      <c r="AW363" s="69"/>
    </row>
    <row r="364">
      <c r="A364" s="3"/>
      <c r="B364" s="2"/>
      <c r="C364" s="2"/>
      <c r="D364" s="2"/>
      <c r="E364" s="3"/>
      <c r="F364" s="2"/>
      <c r="G364" s="40"/>
      <c r="H364" s="2"/>
      <c r="I364" s="2"/>
      <c r="J364" s="2"/>
      <c r="K364" s="3"/>
      <c r="L364" s="3"/>
      <c r="M364" s="3"/>
      <c r="N364" s="3"/>
      <c r="O364" s="5"/>
      <c r="P364" s="5"/>
      <c r="Q364" s="5"/>
      <c r="R364" s="3"/>
      <c r="S364" s="2"/>
      <c r="T364" s="5"/>
      <c r="U364" s="3"/>
      <c r="V364" s="3"/>
      <c r="W364" s="3"/>
      <c r="X364" s="3"/>
      <c r="Y364" s="3"/>
      <c r="Z364" s="3"/>
      <c r="AL364" s="66"/>
      <c r="AQ364" s="67"/>
      <c r="AR364" s="67"/>
      <c r="AW364" s="69"/>
    </row>
    <row r="365">
      <c r="A365" s="3"/>
      <c r="B365" s="2"/>
      <c r="C365" s="2"/>
      <c r="D365" s="2"/>
      <c r="E365" s="2"/>
      <c r="F365" s="2"/>
      <c r="G365" s="40"/>
      <c r="H365" s="2"/>
      <c r="I365" s="2"/>
      <c r="J365" s="2"/>
      <c r="K365" s="3"/>
      <c r="L365" s="2"/>
      <c r="M365" s="3"/>
      <c r="N365" s="3"/>
      <c r="O365" s="5"/>
      <c r="P365" s="5"/>
      <c r="Q365" s="5"/>
      <c r="R365" s="3"/>
      <c r="S365" s="2"/>
      <c r="T365" s="5"/>
      <c r="U365" s="3"/>
      <c r="V365" s="3"/>
      <c r="W365" s="3"/>
      <c r="X365" s="3"/>
      <c r="Y365" s="3"/>
      <c r="Z365" s="3"/>
      <c r="AL365" s="66"/>
      <c r="AQ365" s="67"/>
      <c r="AR365" s="67"/>
      <c r="AW365" s="69"/>
    </row>
    <row r="366">
      <c r="A366" s="3"/>
      <c r="B366" s="2"/>
      <c r="C366" s="2"/>
      <c r="D366" s="2"/>
      <c r="E366" s="2"/>
      <c r="F366" s="2"/>
      <c r="G366" s="40"/>
      <c r="H366" s="2"/>
      <c r="I366" s="2"/>
      <c r="J366" s="2"/>
      <c r="K366" s="3"/>
      <c r="L366" s="2"/>
      <c r="M366" s="3"/>
      <c r="N366" s="3"/>
      <c r="O366" s="5"/>
      <c r="P366" s="5"/>
      <c r="Q366" s="5"/>
      <c r="R366" s="3"/>
      <c r="S366" s="2"/>
      <c r="T366" s="5"/>
      <c r="U366" s="3"/>
      <c r="V366" s="3"/>
      <c r="W366" s="3"/>
      <c r="X366" s="3"/>
      <c r="Y366" s="3"/>
      <c r="Z366" s="3"/>
      <c r="AL366" s="66"/>
      <c r="AQ366" s="67"/>
      <c r="AR366" s="67"/>
      <c r="AW366" s="69"/>
    </row>
    <row r="367">
      <c r="A367" s="3"/>
      <c r="B367" s="2"/>
      <c r="C367" s="2"/>
      <c r="D367" s="2"/>
      <c r="E367" s="2"/>
      <c r="F367" s="2"/>
      <c r="G367" s="40"/>
      <c r="H367" s="2"/>
      <c r="I367" s="2"/>
      <c r="J367" s="2"/>
      <c r="K367" s="3"/>
      <c r="L367" s="2"/>
      <c r="M367" s="3"/>
      <c r="N367" s="3"/>
      <c r="O367" s="5"/>
      <c r="P367" s="5"/>
      <c r="Q367" s="5"/>
      <c r="R367" s="3"/>
      <c r="S367" s="2"/>
      <c r="T367" s="5"/>
      <c r="U367" s="3"/>
      <c r="V367" s="3"/>
      <c r="W367" s="3"/>
      <c r="X367" s="3"/>
      <c r="Y367" s="3"/>
      <c r="Z367" s="3"/>
      <c r="AL367" s="66"/>
      <c r="AQ367" s="67"/>
      <c r="AR367" s="67"/>
      <c r="AW367" s="69"/>
    </row>
    <row r="368">
      <c r="A368" s="3"/>
      <c r="B368" s="2"/>
      <c r="C368" s="2"/>
      <c r="D368" s="2"/>
      <c r="E368" s="2"/>
      <c r="F368" s="2"/>
      <c r="G368" s="40"/>
      <c r="H368" s="2"/>
      <c r="I368" s="2"/>
      <c r="J368" s="2"/>
      <c r="K368" s="3"/>
      <c r="L368" s="2"/>
      <c r="M368" s="3"/>
      <c r="N368" s="3"/>
      <c r="O368" s="5"/>
      <c r="P368" s="5"/>
      <c r="Q368" s="5"/>
      <c r="R368" s="3"/>
      <c r="S368" s="2"/>
      <c r="T368" s="5"/>
      <c r="U368" s="3"/>
      <c r="V368" s="3"/>
      <c r="W368" s="3"/>
      <c r="X368" s="3"/>
      <c r="Y368" s="3"/>
      <c r="Z368" s="3"/>
      <c r="AL368" s="66"/>
      <c r="AQ368" s="67"/>
      <c r="AR368" s="67"/>
      <c r="AW368" s="69"/>
    </row>
    <row r="369">
      <c r="A369" s="3"/>
      <c r="B369" s="2"/>
      <c r="C369" s="2"/>
      <c r="D369" s="2"/>
      <c r="E369" s="2"/>
      <c r="F369" s="2"/>
      <c r="G369" s="40"/>
      <c r="H369" s="2"/>
      <c r="I369" s="2"/>
      <c r="J369" s="2"/>
      <c r="K369" s="3"/>
      <c r="L369" s="2"/>
      <c r="M369" s="3"/>
      <c r="N369" s="3"/>
      <c r="O369" s="5"/>
      <c r="P369" s="5"/>
      <c r="Q369" s="5"/>
      <c r="R369" s="3"/>
      <c r="S369" s="2"/>
      <c r="T369" s="5"/>
      <c r="U369" s="3"/>
      <c r="V369" s="3"/>
      <c r="W369" s="3"/>
      <c r="X369" s="3"/>
      <c r="Y369" s="3"/>
      <c r="Z369" s="3"/>
      <c r="AL369" s="66"/>
      <c r="AQ369" s="67"/>
      <c r="AR369" s="67"/>
      <c r="AW369" s="69"/>
    </row>
    <row r="370">
      <c r="A370" s="3"/>
      <c r="B370" s="2"/>
      <c r="C370" s="2"/>
      <c r="D370" s="2"/>
      <c r="E370" s="2"/>
      <c r="F370" s="2"/>
      <c r="G370" s="40"/>
      <c r="H370" s="2"/>
      <c r="I370" s="2"/>
      <c r="J370" s="2"/>
      <c r="K370" s="3"/>
      <c r="L370" s="3"/>
      <c r="M370" s="3"/>
      <c r="N370" s="3"/>
      <c r="O370" s="5"/>
      <c r="P370" s="5"/>
      <c r="Q370" s="5"/>
      <c r="R370" s="3"/>
      <c r="S370" s="2"/>
      <c r="T370" s="5"/>
      <c r="U370" s="3"/>
      <c r="V370" s="3"/>
      <c r="W370" s="3"/>
      <c r="X370" s="3"/>
      <c r="Y370" s="3"/>
      <c r="Z370" s="3"/>
      <c r="AL370" s="66"/>
      <c r="AQ370" s="67"/>
      <c r="AR370" s="67"/>
      <c r="AW370" s="69"/>
    </row>
    <row r="371">
      <c r="A371" s="3"/>
      <c r="B371" s="2"/>
      <c r="C371" s="2"/>
      <c r="D371" s="2"/>
      <c r="E371" s="2"/>
      <c r="F371" s="2"/>
      <c r="G371" s="40"/>
      <c r="H371" s="2"/>
      <c r="I371" s="2"/>
      <c r="J371" s="2"/>
      <c r="K371" s="3"/>
      <c r="L371" s="2"/>
      <c r="M371" s="3"/>
      <c r="N371" s="3"/>
      <c r="O371" s="5"/>
      <c r="P371" s="5"/>
      <c r="Q371" s="5"/>
      <c r="R371" s="3"/>
      <c r="S371" s="2"/>
      <c r="T371" s="5"/>
      <c r="U371" s="3"/>
      <c r="V371" s="3"/>
      <c r="W371" s="3"/>
      <c r="X371" s="3"/>
      <c r="Y371" s="3"/>
      <c r="Z371" s="3"/>
      <c r="AL371" s="66"/>
      <c r="AQ371" s="67"/>
      <c r="AR371" s="67"/>
      <c r="AW371" s="69"/>
    </row>
    <row r="372">
      <c r="A372" s="3"/>
      <c r="B372" s="2"/>
      <c r="C372" s="2"/>
      <c r="D372" s="2"/>
      <c r="E372" s="3"/>
      <c r="F372" s="2"/>
      <c r="G372" s="40"/>
      <c r="H372" s="2"/>
      <c r="I372" s="2"/>
      <c r="J372" s="2"/>
      <c r="K372" s="3"/>
      <c r="L372" s="2"/>
      <c r="M372" s="3"/>
      <c r="N372" s="3"/>
      <c r="O372" s="5"/>
      <c r="P372" s="5"/>
      <c r="Q372" s="5"/>
      <c r="R372" s="3"/>
      <c r="S372" s="2"/>
      <c r="T372" s="5"/>
      <c r="U372" s="3"/>
      <c r="V372" s="3"/>
      <c r="W372" s="3"/>
      <c r="X372" s="3"/>
      <c r="Y372" s="3"/>
      <c r="Z372" s="3"/>
      <c r="AL372" s="66"/>
      <c r="AQ372" s="67"/>
      <c r="AR372" s="67"/>
      <c r="AW372" s="69"/>
    </row>
    <row r="373">
      <c r="A373" s="3"/>
      <c r="B373" s="2"/>
      <c r="C373" s="2"/>
      <c r="D373" s="2"/>
      <c r="E373" s="2"/>
      <c r="F373" s="2"/>
      <c r="G373" s="40"/>
      <c r="H373" s="2"/>
      <c r="I373" s="2"/>
      <c r="J373" s="2"/>
      <c r="K373" s="3"/>
      <c r="L373" s="3"/>
      <c r="M373" s="3"/>
      <c r="N373" s="3"/>
      <c r="O373" s="5"/>
      <c r="P373" s="5"/>
      <c r="Q373" s="5"/>
      <c r="R373" s="3"/>
      <c r="S373" s="2"/>
      <c r="T373" s="5"/>
      <c r="U373" s="3"/>
      <c r="V373" s="3"/>
      <c r="W373" s="3"/>
      <c r="X373" s="3"/>
      <c r="Y373" s="3"/>
      <c r="Z373" s="3"/>
      <c r="AL373" s="66"/>
      <c r="AQ373" s="67"/>
      <c r="AR373" s="67"/>
      <c r="AW373" s="69"/>
    </row>
    <row r="374">
      <c r="A374" s="3"/>
      <c r="B374" s="2"/>
      <c r="C374" s="2"/>
      <c r="D374" s="2"/>
      <c r="E374" s="2"/>
      <c r="F374" s="2"/>
      <c r="G374" s="40"/>
      <c r="H374" s="2"/>
      <c r="I374" s="2"/>
      <c r="J374" s="2"/>
      <c r="K374" s="3"/>
      <c r="L374" s="2"/>
      <c r="M374" s="3"/>
      <c r="N374" s="3"/>
      <c r="O374" s="5"/>
      <c r="P374" s="5"/>
      <c r="Q374" s="5"/>
      <c r="R374" s="3"/>
      <c r="S374" s="2"/>
      <c r="T374" s="5"/>
      <c r="U374" s="3"/>
      <c r="V374" s="3"/>
      <c r="W374" s="3"/>
      <c r="X374" s="3"/>
      <c r="Y374" s="3"/>
      <c r="Z374" s="3"/>
      <c r="AL374" s="66"/>
      <c r="AQ374" s="67"/>
      <c r="AR374" s="67"/>
      <c r="AW374" s="69"/>
    </row>
    <row r="375">
      <c r="A375" s="3"/>
      <c r="B375" s="2"/>
      <c r="C375" s="2"/>
      <c r="D375" s="2"/>
      <c r="E375" s="2"/>
      <c r="F375" s="2"/>
      <c r="G375" s="40"/>
      <c r="H375" s="2"/>
      <c r="I375" s="2"/>
      <c r="J375" s="2"/>
      <c r="K375" s="3"/>
      <c r="L375" s="2"/>
      <c r="M375" s="3"/>
      <c r="N375" s="3"/>
      <c r="O375" s="5"/>
      <c r="P375" s="5"/>
      <c r="Q375" s="5"/>
      <c r="R375" s="3"/>
      <c r="S375" s="2"/>
      <c r="T375" s="5"/>
      <c r="U375" s="3"/>
      <c r="V375" s="3"/>
      <c r="W375" s="3"/>
      <c r="X375" s="3"/>
      <c r="Y375" s="3"/>
      <c r="Z375" s="3"/>
      <c r="AL375" s="66"/>
      <c r="AQ375" s="67"/>
      <c r="AR375" s="67"/>
      <c r="AW375" s="69"/>
    </row>
    <row r="376">
      <c r="A376" s="3"/>
      <c r="B376" s="2"/>
      <c r="C376" s="2"/>
      <c r="D376" s="2"/>
      <c r="E376" s="2"/>
      <c r="F376" s="2"/>
      <c r="G376" s="40"/>
      <c r="H376" s="2"/>
      <c r="I376" s="2"/>
      <c r="J376" s="2"/>
      <c r="K376" s="3"/>
      <c r="L376" s="2"/>
      <c r="M376" s="3"/>
      <c r="N376" s="3"/>
      <c r="O376" s="5"/>
      <c r="P376" s="5"/>
      <c r="Q376" s="5"/>
      <c r="R376" s="3"/>
      <c r="S376" s="2"/>
      <c r="T376" s="5"/>
      <c r="U376" s="3"/>
      <c r="V376" s="3"/>
      <c r="W376" s="3"/>
      <c r="X376" s="3"/>
      <c r="Y376" s="3"/>
      <c r="Z376" s="3"/>
      <c r="AL376" s="66"/>
      <c r="AQ376" s="67"/>
      <c r="AR376" s="67"/>
      <c r="AW376" s="69"/>
    </row>
    <row r="377">
      <c r="A377" s="3"/>
      <c r="B377" s="2"/>
      <c r="C377" s="2"/>
      <c r="D377" s="2"/>
      <c r="E377" s="2"/>
      <c r="F377" s="2"/>
      <c r="G377" s="40"/>
      <c r="H377" s="2"/>
      <c r="I377" s="2"/>
      <c r="J377" s="2"/>
      <c r="K377" s="3"/>
      <c r="L377" s="2"/>
      <c r="M377" s="3"/>
      <c r="N377" s="3"/>
      <c r="O377" s="5"/>
      <c r="P377" s="5"/>
      <c r="Q377" s="5"/>
      <c r="R377" s="3"/>
      <c r="S377" s="2"/>
      <c r="T377" s="5"/>
      <c r="U377" s="3"/>
      <c r="V377" s="3"/>
      <c r="W377" s="3"/>
      <c r="X377" s="3"/>
      <c r="Y377" s="3"/>
      <c r="Z377" s="3"/>
      <c r="AL377" s="66"/>
      <c r="AQ377" s="67"/>
      <c r="AR377" s="67"/>
      <c r="AW377" s="69"/>
    </row>
    <row r="378">
      <c r="A378" s="3"/>
      <c r="B378" s="2"/>
      <c r="C378" s="2"/>
      <c r="D378" s="2"/>
      <c r="E378" s="2"/>
      <c r="F378" s="2"/>
      <c r="G378" s="40"/>
      <c r="H378" s="2"/>
      <c r="I378" s="2"/>
      <c r="J378" s="2"/>
      <c r="K378" s="3"/>
      <c r="L378" s="2"/>
      <c r="M378" s="3"/>
      <c r="N378" s="3"/>
      <c r="O378" s="5"/>
      <c r="P378" s="5"/>
      <c r="Q378" s="5"/>
      <c r="R378" s="3"/>
      <c r="S378" s="2"/>
      <c r="T378" s="5"/>
      <c r="U378" s="3"/>
      <c r="V378" s="3"/>
      <c r="W378" s="3"/>
      <c r="X378" s="3"/>
      <c r="Y378" s="3"/>
      <c r="Z378" s="3"/>
      <c r="AL378" s="66"/>
      <c r="AQ378" s="67"/>
      <c r="AR378" s="67"/>
      <c r="AW378" s="69"/>
    </row>
    <row r="379">
      <c r="A379" s="3"/>
      <c r="B379" s="2"/>
      <c r="C379" s="2"/>
      <c r="D379" s="2"/>
      <c r="E379" s="2"/>
      <c r="F379" s="2"/>
      <c r="G379" s="40"/>
      <c r="H379" s="2"/>
      <c r="I379" s="2"/>
      <c r="J379" s="2"/>
      <c r="K379" s="3"/>
      <c r="L379" s="3"/>
      <c r="M379" s="3"/>
      <c r="N379" s="3"/>
      <c r="O379" s="5"/>
      <c r="P379" s="5"/>
      <c r="Q379" s="5"/>
      <c r="R379" s="3"/>
      <c r="S379" s="2"/>
      <c r="T379" s="5"/>
      <c r="U379" s="3"/>
      <c r="V379" s="3"/>
      <c r="W379" s="3"/>
      <c r="X379" s="3"/>
      <c r="Y379" s="3"/>
      <c r="Z379" s="3"/>
      <c r="AL379" s="66"/>
      <c r="AQ379" s="67"/>
      <c r="AR379" s="67"/>
      <c r="AW379" s="69"/>
    </row>
    <row r="380">
      <c r="A380" s="3"/>
      <c r="B380" s="2"/>
      <c r="C380" s="2"/>
      <c r="D380" s="2"/>
      <c r="E380" s="2"/>
      <c r="F380" s="2"/>
      <c r="G380" s="40"/>
      <c r="H380" s="2"/>
      <c r="I380" s="2"/>
      <c r="J380" s="2"/>
      <c r="K380" s="3"/>
      <c r="L380" s="2"/>
      <c r="M380" s="3"/>
      <c r="N380" s="3"/>
      <c r="O380" s="5"/>
      <c r="P380" s="5"/>
      <c r="Q380" s="5"/>
      <c r="R380" s="3"/>
      <c r="S380" s="2"/>
      <c r="T380" s="5"/>
      <c r="U380" s="3"/>
      <c r="V380" s="3"/>
      <c r="W380" s="3"/>
      <c r="X380" s="3"/>
      <c r="Y380" s="3"/>
      <c r="Z380" s="3"/>
      <c r="AL380" s="66"/>
      <c r="AQ380" s="67"/>
      <c r="AR380" s="67"/>
      <c r="AW380" s="69"/>
    </row>
    <row r="381">
      <c r="A381" s="3"/>
      <c r="B381" s="2"/>
      <c r="C381" s="2"/>
      <c r="D381" s="2"/>
      <c r="E381" s="2"/>
      <c r="F381" s="2"/>
      <c r="G381" s="40"/>
      <c r="H381" s="2"/>
      <c r="I381" s="2"/>
      <c r="J381" s="2"/>
      <c r="K381" s="3"/>
      <c r="L381" s="3"/>
      <c r="M381" s="3"/>
      <c r="N381" s="3"/>
      <c r="O381" s="5"/>
      <c r="P381" s="5"/>
      <c r="Q381" s="5"/>
      <c r="R381" s="3"/>
      <c r="S381" s="2"/>
      <c r="T381" s="5"/>
      <c r="U381" s="3"/>
      <c r="V381" s="3"/>
      <c r="W381" s="3"/>
      <c r="X381" s="3"/>
      <c r="Y381" s="3"/>
      <c r="Z381" s="3"/>
      <c r="AL381" s="66"/>
      <c r="AQ381" s="67"/>
      <c r="AR381" s="67"/>
      <c r="AW381" s="69"/>
    </row>
    <row r="382">
      <c r="A382" s="3"/>
      <c r="B382" s="2"/>
      <c r="C382" s="2"/>
      <c r="D382" s="2"/>
      <c r="E382" s="2"/>
      <c r="F382" s="2"/>
      <c r="G382" s="40"/>
      <c r="H382" s="2"/>
      <c r="I382" s="2"/>
      <c r="J382" s="2"/>
      <c r="K382" s="3"/>
      <c r="L382" s="2"/>
      <c r="M382" s="3"/>
      <c r="N382" s="3"/>
      <c r="O382" s="5"/>
      <c r="P382" s="5"/>
      <c r="Q382" s="5"/>
      <c r="R382" s="3"/>
      <c r="S382" s="2"/>
      <c r="T382" s="5"/>
      <c r="U382" s="3"/>
      <c r="V382" s="3"/>
      <c r="W382" s="3"/>
      <c r="X382" s="3"/>
      <c r="Y382" s="3"/>
      <c r="Z382" s="3"/>
      <c r="AL382" s="66"/>
      <c r="AQ382" s="67"/>
      <c r="AR382" s="67"/>
      <c r="AW382" s="69"/>
    </row>
    <row r="383">
      <c r="A383" s="3"/>
      <c r="B383" s="2"/>
      <c r="C383" s="2"/>
      <c r="D383" s="2"/>
      <c r="E383" s="2"/>
      <c r="F383" s="2"/>
      <c r="G383" s="40"/>
      <c r="H383" s="2"/>
      <c r="I383" s="2"/>
      <c r="J383" s="2"/>
      <c r="K383" s="3"/>
      <c r="L383" s="3"/>
      <c r="M383" s="3"/>
      <c r="N383" s="3"/>
      <c r="O383" s="5"/>
      <c r="P383" s="5"/>
      <c r="Q383" s="5"/>
      <c r="R383" s="3"/>
      <c r="S383" s="2"/>
      <c r="T383" s="5"/>
      <c r="U383" s="3"/>
      <c r="V383" s="3"/>
      <c r="W383" s="3"/>
      <c r="X383" s="3"/>
      <c r="Y383" s="3"/>
      <c r="Z383" s="3"/>
      <c r="AL383" s="66"/>
      <c r="AQ383" s="67"/>
      <c r="AR383" s="67"/>
      <c r="AW383" s="69"/>
    </row>
    <row r="384">
      <c r="A384" s="3"/>
      <c r="B384" s="2"/>
      <c r="C384" s="2"/>
      <c r="D384" s="2"/>
      <c r="E384" s="2"/>
      <c r="F384" s="2"/>
      <c r="G384" s="40"/>
      <c r="H384" s="2"/>
      <c r="I384" s="2"/>
      <c r="J384" s="2"/>
      <c r="K384" s="3"/>
      <c r="L384" s="2"/>
      <c r="M384" s="3"/>
      <c r="N384" s="3"/>
      <c r="O384" s="5"/>
      <c r="P384" s="5"/>
      <c r="Q384" s="5"/>
      <c r="R384" s="3"/>
      <c r="S384" s="2"/>
      <c r="T384" s="5"/>
      <c r="U384" s="3"/>
      <c r="V384" s="3"/>
      <c r="W384" s="3"/>
      <c r="X384" s="3"/>
      <c r="Y384" s="3"/>
      <c r="Z384" s="3"/>
      <c r="AL384" s="66"/>
      <c r="AQ384" s="67"/>
      <c r="AR384" s="67"/>
      <c r="AW384" s="69"/>
    </row>
    <row r="385">
      <c r="A385" s="3"/>
      <c r="B385" s="2"/>
      <c r="C385" s="2"/>
      <c r="D385" s="2"/>
      <c r="E385" s="3"/>
      <c r="F385" s="2"/>
      <c r="G385" s="40"/>
      <c r="H385" s="2"/>
      <c r="I385" s="2"/>
      <c r="J385" s="2"/>
      <c r="K385" s="3"/>
      <c r="L385" s="3"/>
      <c r="M385" s="3"/>
      <c r="N385" s="3"/>
      <c r="O385" s="5"/>
      <c r="P385" s="5"/>
      <c r="Q385" s="5"/>
      <c r="R385" s="3"/>
      <c r="S385" s="2"/>
      <c r="T385" s="5"/>
      <c r="U385" s="3"/>
      <c r="V385" s="3"/>
      <c r="W385" s="3"/>
      <c r="X385" s="3"/>
      <c r="Y385" s="3"/>
      <c r="Z385" s="3"/>
      <c r="AL385" s="66"/>
      <c r="AQ385" s="67"/>
      <c r="AR385" s="67"/>
      <c r="AW385" s="69"/>
    </row>
    <row r="386">
      <c r="A386" s="3"/>
      <c r="B386" s="2"/>
      <c r="C386" s="2"/>
      <c r="D386" s="2"/>
      <c r="E386" s="2"/>
      <c r="F386" s="2"/>
      <c r="G386" s="40"/>
      <c r="H386" s="2"/>
      <c r="I386" s="2"/>
      <c r="J386" s="2"/>
      <c r="K386" s="3"/>
      <c r="L386" s="2"/>
      <c r="M386" s="3"/>
      <c r="N386" s="3"/>
      <c r="O386" s="5"/>
      <c r="P386" s="5"/>
      <c r="Q386" s="5"/>
      <c r="R386" s="3"/>
      <c r="S386" s="2"/>
      <c r="T386" s="5"/>
      <c r="U386" s="3"/>
      <c r="V386" s="3"/>
      <c r="W386" s="3"/>
      <c r="X386" s="3"/>
      <c r="Y386" s="3"/>
      <c r="Z386" s="3"/>
      <c r="AL386" s="66"/>
      <c r="AQ386" s="67"/>
      <c r="AR386" s="67"/>
      <c r="AW386" s="69"/>
    </row>
    <row r="387">
      <c r="A387" s="3"/>
      <c r="B387" s="2"/>
      <c r="C387" s="2"/>
      <c r="D387" s="2"/>
      <c r="E387" s="2"/>
      <c r="F387" s="2"/>
      <c r="G387" s="40"/>
      <c r="H387" s="2"/>
      <c r="I387" s="2"/>
      <c r="J387" s="2"/>
      <c r="K387" s="3"/>
      <c r="L387" s="2"/>
      <c r="M387" s="3"/>
      <c r="N387" s="3"/>
      <c r="O387" s="5"/>
      <c r="P387" s="5"/>
      <c r="Q387" s="5"/>
      <c r="R387" s="3"/>
      <c r="S387" s="2"/>
      <c r="T387" s="5"/>
      <c r="U387" s="3"/>
      <c r="V387" s="3"/>
      <c r="W387" s="3"/>
      <c r="X387" s="3"/>
      <c r="Y387" s="3"/>
      <c r="Z387" s="3"/>
      <c r="AL387" s="66"/>
      <c r="AQ387" s="67"/>
      <c r="AR387" s="67"/>
      <c r="AW387" s="69"/>
    </row>
    <row r="388">
      <c r="A388" s="3"/>
      <c r="B388" s="2"/>
      <c r="C388" s="2"/>
      <c r="D388" s="2"/>
      <c r="E388" s="2"/>
      <c r="F388" s="2"/>
      <c r="G388" s="40"/>
      <c r="H388" s="2"/>
      <c r="I388" s="2"/>
      <c r="J388" s="2"/>
      <c r="K388" s="3"/>
      <c r="L388" s="3"/>
      <c r="M388" s="3"/>
      <c r="N388" s="3"/>
      <c r="O388" s="5"/>
      <c r="P388" s="5"/>
      <c r="Q388" s="5"/>
      <c r="R388" s="3"/>
      <c r="S388" s="2"/>
      <c r="T388" s="5"/>
      <c r="U388" s="3"/>
      <c r="V388" s="3"/>
      <c r="W388" s="3"/>
      <c r="X388" s="3"/>
      <c r="Y388" s="3"/>
      <c r="Z388" s="3"/>
      <c r="AL388" s="66"/>
      <c r="AQ388" s="67"/>
      <c r="AR388" s="67"/>
      <c r="AW388" s="69"/>
    </row>
    <row r="389">
      <c r="A389" s="3"/>
      <c r="B389" s="2"/>
      <c r="C389" s="2"/>
      <c r="D389" s="2"/>
      <c r="E389" s="2"/>
      <c r="F389" s="2"/>
      <c r="G389" s="40"/>
      <c r="H389" s="2"/>
      <c r="I389" s="2"/>
      <c r="J389" s="2"/>
      <c r="K389" s="3"/>
      <c r="L389" s="2"/>
      <c r="M389" s="3"/>
      <c r="N389" s="3"/>
      <c r="O389" s="5"/>
      <c r="P389" s="5"/>
      <c r="Q389" s="5"/>
      <c r="R389" s="3"/>
      <c r="S389" s="2"/>
      <c r="T389" s="5"/>
      <c r="U389" s="3"/>
      <c r="V389" s="3"/>
      <c r="W389" s="3"/>
      <c r="X389" s="3"/>
      <c r="Y389" s="3"/>
      <c r="Z389" s="3"/>
      <c r="AL389" s="66"/>
      <c r="AQ389" s="67"/>
      <c r="AR389" s="67"/>
      <c r="AW389" s="69"/>
    </row>
    <row r="390">
      <c r="A390" s="3"/>
      <c r="B390" s="2"/>
      <c r="C390" s="2"/>
      <c r="D390" s="2"/>
      <c r="E390" s="2"/>
      <c r="F390" s="2"/>
      <c r="G390" s="40"/>
      <c r="H390" s="2"/>
      <c r="I390" s="2"/>
      <c r="J390" s="2"/>
      <c r="K390" s="3"/>
      <c r="L390" s="2"/>
      <c r="M390" s="3"/>
      <c r="N390" s="3"/>
      <c r="O390" s="5"/>
      <c r="P390" s="5"/>
      <c r="Q390" s="5"/>
      <c r="R390" s="3"/>
      <c r="S390" s="2"/>
      <c r="T390" s="5"/>
      <c r="U390" s="3"/>
      <c r="V390" s="3"/>
      <c r="W390" s="3"/>
      <c r="X390" s="3"/>
      <c r="Y390" s="3"/>
      <c r="Z390" s="3"/>
      <c r="AL390" s="66"/>
      <c r="AQ390" s="67"/>
      <c r="AR390" s="67"/>
      <c r="AW390" s="69"/>
    </row>
    <row r="391">
      <c r="A391" s="3"/>
      <c r="B391" s="2"/>
      <c r="C391" s="2"/>
      <c r="D391" s="2"/>
      <c r="E391" s="2"/>
      <c r="F391" s="2"/>
      <c r="G391" s="40"/>
      <c r="H391" s="2"/>
      <c r="I391" s="2"/>
      <c r="J391" s="2"/>
      <c r="K391" s="3"/>
      <c r="L391" s="3"/>
      <c r="M391" s="3"/>
      <c r="N391" s="3"/>
      <c r="O391" s="5"/>
      <c r="P391" s="5"/>
      <c r="Q391" s="5"/>
      <c r="R391" s="3"/>
      <c r="S391" s="2"/>
      <c r="T391" s="5"/>
      <c r="U391" s="3"/>
      <c r="V391" s="3"/>
      <c r="W391" s="3"/>
      <c r="X391" s="3"/>
      <c r="Y391" s="3"/>
      <c r="Z391" s="3"/>
      <c r="AL391" s="66"/>
      <c r="AQ391" s="67"/>
      <c r="AR391" s="67"/>
      <c r="AW391" s="69"/>
    </row>
    <row r="392">
      <c r="A392" s="3"/>
      <c r="B392" s="2"/>
      <c r="C392" s="2"/>
      <c r="D392" s="2"/>
      <c r="E392" s="2"/>
      <c r="F392" s="2"/>
      <c r="G392" s="40"/>
      <c r="H392" s="2"/>
      <c r="I392" s="2"/>
      <c r="J392" s="2"/>
      <c r="K392" s="3"/>
      <c r="L392" s="3"/>
      <c r="M392" s="3"/>
      <c r="N392" s="3"/>
      <c r="O392" s="5"/>
      <c r="P392" s="5"/>
      <c r="Q392" s="5"/>
      <c r="R392" s="3"/>
      <c r="S392" s="2"/>
      <c r="T392" s="5"/>
      <c r="U392" s="3"/>
      <c r="V392" s="3"/>
      <c r="W392" s="3"/>
      <c r="X392" s="3"/>
      <c r="Y392" s="3"/>
      <c r="Z392" s="3"/>
      <c r="AL392" s="66"/>
      <c r="AQ392" s="67"/>
      <c r="AR392" s="67"/>
      <c r="AW392" s="69"/>
    </row>
    <row r="393">
      <c r="A393" s="3"/>
      <c r="B393" s="2"/>
      <c r="C393" s="2"/>
      <c r="D393" s="2"/>
      <c r="E393" s="2"/>
      <c r="F393" s="2"/>
      <c r="G393" s="40"/>
      <c r="H393" s="2"/>
      <c r="I393" s="2"/>
      <c r="J393" s="2"/>
      <c r="K393" s="3"/>
      <c r="L393" s="3"/>
      <c r="M393" s="3"/>
      <c r="N393" s="3"/>
      <c r="O393" s="5"/>
      <c r="P393" s="5"/>
      <c r="Q393" s="5"/>
      <c r="R393" s="3"/>
      <c r="S393" s="2"/>
      <c r="T393" s="5"/>
      <c r="U393" s="3"/>
      <c r="V393" s="3"/>
      <c r="W393" s="3"/>
      <c r="X393" s="3"/>
      <c r="Y393" s="3"/>
      <c r="Z393" s="3"/>
      <c r="AL393" s="66"/>
      <c r="AQ393" s="67"/>
      <c r="AR393" s="67"/>
      <c r="AW393" s="69"/>
    </row>
    <row r="394">
      <c r="A394" s="3"/>
      <c r="B394" s="2"/>
      <c r="C394" s="2"/>
      <c r="D394" s="2"/>
      <c r="E394" s="2"/>
      <c r="F394" s="2"/>
      <c r="G394" s="40"/>
      <c r="H394" s="2"/>
      <c r="I394" s="2"/>
      <c r="J394" s="2"/>
      <c r="K394" s="3"/>
      <c r="L394" s="2"/>
      <c r="M394" s="3"/>
      <c r="N394" s="3"/>
      <c r="O394" s="5"/>
      <c r="P394" s="5"/>
      <c r="Q394" s="5"/>
      <c r="R394" s="3"/>
      <c r="S394" s="2"/>
      <c r="T394" s="5"/>
      <c r="U394" s="3"/>
      <c r="V394" s="3"/>
      <c r="W394" s="3"/>
      <c r="X394" s="3"/>
      <c r="Y394" s="3"/>
      <c r="Z394" s="3"/>
      <c r="AL394" s="66"/>
      <c r="AQ394" s="67"/>
      <c r="AR394" s="67"/>
      <c r="AW394" s="69"/>
    </row>
    <row r="395">
      <c r="A395" s="3"/>
      <c r="B395" s="2"/>
      <c r="C395" s="2"/>
      <c r="D395" s="2"/>
      <c r="E395" s="2"/>
      <c r="F395" s="2"/>
      <c r="G395" s="40"/>
      <c r="H395" s="2"/>
      <c r="I395" s="2"/>
      <c r="J395" s="2"/>
      <c r="K395" s="3"/>
      <c r="L395" s="2"/>
      <c r="M395" s="3"/>
      <c r="N395" s="3"/>
      <c r="O395" s="5"/>
      <c r="P395" s="5"/>
      <c r="Q395" s="5"/>
      <c r="R395" s="3"/>
      <c r="S395" s="2"/>
      <c r="T395" s="5"/>
      <c r="U395" s="3"/>
      <c r="V395" s="3"/>
      <c r="W395" s="3"/>
      <c r="X395" s="3"/>
      <c r="Y395" s="3"/>
      <c r="Z395" s="3"/>
      <c r="AL395" s="66"/>
      <c r="AQ395" s="67"/>
      <c r="AR395" s="67"/>
      <c r="AW395" s="69"/>
    </row>
    <row r="396">
      <c r="A396" s="3"/>
      <c r="B396" s="2"/>
      <c r="C396" s="2"/>
      <c r="D396" s="2"/>
      <c r="E396" s="2"/>
      <c r="F396" s="2"/>
      <c r="G396" s="40"/>
      <c r="H396" s="2"/>
      <c r="I396" s="2"/>
      <c r="J396" s="2"/>
      <c r="K396" s="3"/>
      <c r="L396" s="3"/>
      <c r="M396" s="3"/>
      <c r="N396" s="3"/>
      <c r="O396" s="5"/>
      <c r="P396" s="5"/>
      <c r="Q396" s="5"/>
      <c r="R396" s="3"/>
      <c r="S396" s="2"/>
      <c r="T396" s="5"/>
      <c r="U396" s="3"/>
      <c r="V396" s="3"/>
      <c r="W396" s="3"/>
      <c r="X396" s="3"/>
      <c r="Y396" s="3"/>
      <c r="Z396" s="3"/>
      <c r="AL396" s="66"/>
      <c r="AQ396" s="67"/>
      <c r="AR396" s="67"/>
      <c r="AW396" s="69"/>
    </row>
    <row r="397">
      <c r="A397" s="3"/>
      <c r="B397" s="2"/>
      <c r="C397" s="2"/>
      <c r="D397" s="2"/>
      <c r="E397" s="2"/>
      <c r="F397" s="2"/>
      <c r="G397" s="40"/>
      <c r="H397" s="2"/>
      <c r="I397" s="2"/>
      <c r="J397" s="2"/>
      <c r="K397" s="3"/>
      <c r="L397" s="2"/>
      <c r="M397" s="3"/>
      <c r="N397" s="3"/>
      <c r="O397" s="5"/>
      <c r="P397" s="5"/>
      <c r="Q397" s="5"/>
      <c r="R397" s="3"/>
      <c r="S397" s="2"/>
      <c r="T397" s="5"/>
      <c r="U397" s="3"/>
      <c r="V397" s="3"/>
      <c r="W397" s="3"/>
      <c r="X397" s="3"/>
      <c r="Y397" s="3"/>
      <c r="Z397" s="3"/>
      <c r="AL397" s="66"/>
      <c r="AQ397" s="67"/>
      <c r="AR397" s="67"/>
      <c r="AW397" s="69"/>
    </row>
    <row r="398">
      <c r="A398" s="3"/>
      <c r="B398" s="2"/>
      <c r="C398" s="2"/>
      <c r="D398" s="2"/>
      <c r="E398" s="2"/>
      <c r="F398" s="2"/>
      <c r="G398" s="40"/>
      <c r="H398" s="2"/>
      <c r="I398" s="2"/>
      <c r="J398" s="2"/>
      <c r="K398" s="3"/>
      <c r="L398" s="3"/>
      <c r="M398" s="3"/>
      <c r="N398" s="3"/>
      <c r="O398" s="5"/>
      <c r="P398" s="5"/>
      <c r="Q398" s="5"/>
      <c r="R398" s="3"/>
      <c r="S398" s="2"/>
      <c r="T398" s="5"/>
      <c r="U398" s="3"/>
      <c r="V398" s="3"/>
      <c r="W398" s="3"/>
      <c r="X398" s="3"/>
      <c r="Y398" s="3"/>
      <c r="Z398" s="3"/>
      <c r="AL398" s="66"/>
      <c r="AQ398" s="67"/>
      <c r="AR398" s="67"/>
      <c r="AW398" s="69"/>
    </row>
    <row r="399">
      <c r="A399" s="3"/>
      <c r="B399" s="2"/>
      <c r="C399" s="2"/>
      <c r="D399" s="2"/>
      <c r="E399" s="2"/>
      <c r="F399" s="2"/>
      <c r="G399" s="40"/>
      <c r="H399" s="2"/>
      <c r="I399" s="2"/>
      <c r="J399" s="2"/>
      <c r="K399" s="3"/>
      <c r="L399" s="2"/>
      <c r="M399" s="3"/>
      <c r="N399" s="3"/>
      <c r="O399" s="5"/>
      <c r="P399" s="5"/>
      <c r="Q399" s="5"/>
      <c r="R399" s="3"/>
      <c r="S399" s="2"/>
      <c r="T399" s="5"/>
      <c r="U399" s="3"/>
      <c r="V399" s="3"/>
      <c r="W399" s="3"/>
      <c r="X399" s="3"/>
      <c r="Y399" s="3"/>
      <c r="Z399" s="3"/>
      <c r="AL399" s="66"/>
      <c r="AQ399" s="67"/>
      <c r="AR399" s="67"/>
      <c r="AW399" s="69"/>
    </row>
    <row r="400">
      <c r="A400" s="3"/>
      <c r="B400" s="2"/>
      <c r="C400" s="2"/>
      <c r="D400" s="2"/>
      <c r="E400" s="2"/>
      <c r="F400" s="2"/>
      <c r="G400" s="40"/>
      <c r="H400" s="2"/>
      <c r="I400" s="2"/>
      <c r="J400" s="2"/>
      <c r="K400" s="3"/>
      <c r="L400" s="2"/>
      <c r="M400" s="3"/>
      <c r="N400" s="3"/>
      <c r="O400" s="5"/>
      <c r="P400" s="5"/>
      <c r="Q400" s="5"/>
      <c r="R400" s="3"/>
      <c r="S400" s="2"/>
      <c r="T400" s="5"/>
      <c r="U400" s="3"/>
      <c r="V400" s="3"/>
      <c r="W400" s="3"/>
      <c r="X400" s="3"/>
      <c r="Y400" s="3"/>
      <c r="Z400" s="3"/>
      <c r="AL400" s="66"/>
      <c r="AQ400" s="67"/>
      <c r="AR400" s="67"/>
      <c r="AW400" s="69"/>
    </row>
    <row r="401">
      <c r="A401" s="3"/>
      <c r="B401" s="2"/>
      <c r="C401" s="2"/>
      <c r="D401" s="2"/>
      <c r="E401" s="2"/>
      <c r="F401" s="2"/>
      <c r="G401" s="40"/>
      <c r="H401" s="2"/>
      <c r="I401" s="2"/>
      <c r="J401" s="2"/>
      <c r="K401" s="3"/>
      <c r="L401" s="2"/>
      <c r="M401" s="3"/>
      <c r="N401" s="3"/>
      <c r="O401" s="5"/>
      <c r="P401" s="5"/>
      <c r="Q401" s="5"/>
      <c r="R401" s="3"/>
      <c r="S401" s="2"/>
      <c r="T401" s="5"/>
      <c r="U401" s="3"/>
      <c r="V401" s="3"/>
      <c r="W401" s="3"/>
      <c r="X401" s="3"/>
      <c r="Y401" s="3"/>
      <c r="Z401" s="3"/>
      <c r="AL401" s="66"/>
      <c r="AQ401" s="67"/>
      <c r="AR401" s="67"/>
      <c r="AW401" s="69"/>
    </row>
    <row r="402">
      <c r="A402" s="3"/>
      <c r="B402" s="2"/>
      <c r="C402" s="2"/>
      <c r="D402" s="2"/>
      <c r="E402" s="2"/>
      <c r="F402" s="2"/>
      <c r="G402" s="40"/>
      <c r="H402" s="2"/>
      <c r="I402" s="2"/>
      <c r="J402" s="2"/>
      <c r="K402" s="3"/>
      <c r="L402" s="2"/>
      <c r="M402" s="3"/>
      <c r="N402" s="3"/>
      <c r="O402" s="5"/>
      <c r="P402" s="5"/>
      <c r="Q402" s="5"/>
      <c r="R402" s="3"/>
      <c r="S402" s="2"/>
      <c r="T402" s="5"/>
      <c r="U402" s="3"/>
      <c r="V402" s="3"/>
      <c r="W402" s="3"/>
      <c r="X402" s="3"/>
      <c r="Y402" s="3"/>
      <c r="Z402" s="3"/>
      <c r="AL402" s="66"/>
      <c r="AQ402" s="67"/>
      <c r="AR402" s="67"/>
      <c r="AW402" s="69"/>
    </row>
    <row r="403">
      <c r="A403" s="3"/>
      <c r="B403" s="2"/>
      <c r="C403" s="2"/>
      <c r="D403" s="2"/>
      <c r="E403" s="2"/>
      <c r="F403" s="2"/>
      <c r="G403" s="40"/>
      <c r="H403" s="2"/>
      <c r="I403" s="2"/>
      <c r="J403" s="2"/>
      <c r="K403" s="3"/>
      <c r="L403" s="2"/>
      <c r="M403" s="3"/>
      <c r="N403" s="3"/>
      <c r="O403" s="5"/>
      <c r="P403" s="5"/>
      <c r="Q403" s="5"/>
      <c r="R403" s="3"/>
      <c r="S403" s="2"/>
      <c r="T403" s="5"/>
      <c r="U403" s="3"/>
      <c r="V403" s="3"/>
      <c r="W403" s="3"/>
      <c r="X403" s="3"/>
      <c r="Y403" s="3"/>
      <c r="Z403" s="3"/>
      <c r="AL403" s="66"/>
      <c r="AQ403" s="67"/>
      <c r="AR403" s="67"/>
      <c r="AW403" s="69"/>
    </row>
    <row r="404">
      <c r="A404" s="3"/>
      <c r="B404" s="2"/>
      <c r="C404" s="2"/>
      <c r="D404" s="2"/>
      <c r="E404" s="2"/>
      <c r="F404" s="2"/>
      <c r="G404" s="40"/>
      <c r="H404" s="2"/>
      <c r="I404" s="2"/>
      <c r="J404" s="2"/>
      <c r="K404" s="3"/>
      <c r="L404" s="2"/>
      <c r="M404" s="3"/>
      <c r="N404" s="3"/>
      <c r="O404" s="5"/>
      <c r="P404" s="5"/>
      <c r="Q404" s="5"/>
      <c r="R404" s="3"/>
      <c r="S404" s="2"/>
      <c r="T404" s="5"/>
      <c r="U404" s="3"/>
      <c r="V404" s="3"/>
      <c r="W404" s="3"/>
      <c r="X404" s="3"/>
      <c r="Y404" s="3"/>
      <c r="Z404" s="3"/>
      <c r="AL404" s="66"/>
      <c r="AQ404" s="67"/>
      <c r="AR404" s="67"/>
      <c r="AW404" s="69"/>
    </row>
    <row r="405">
      <c r="A405" s="3"/>
      <c r="B405" s="2"/>
      <c r="C405" s="2"/>
      <c r="D405" s="2"/>
      <c r="E405" s="2"/>
      <c r="F405" s="2"/>
      <c r="G405" s="40"/>
      <c r="H405" s="2"/>
      <c r="I405" s="2"/>
      <c r="J405" s="2"/>
      <c r="K405" s="3"/>
      <c r="L405" s="2"/>
      <c r="M405" s="3"/>
      <c r="N405" s="3"/>
      <c r="O405" s="5"/>
      <c r="P405" s="5"/>
      <c r="Q405" s="5"/>
      <c r="R405" s="3"/>
      <c r="S405" s="2"/>
      <c r="T405" s="5"/>
      <c r="U405" s="3"/>
      <c r="V405" s="3"/>
      <c r="W405" s="3"/>
      <c r="X405" s="3"/>
      <c r="Y405" s="3"/>
      <c r="Z405" s="3"/>
      <c r="AL405" s="66"/>
      <c r="AQ405" s="67"/>
      <c r="AR405" s="67"/>
      <c r="AW405" s="69"/>
    </row>
    <row r="406">
      <c r="A406" s="3"/>
      <c r="B406" s="2"/>
      <c r="C406" s="2"/>
      <c r="D406" s="2"/>
      <c r="E406" s="2"/>
      <c r="F406" s="2"/>
      <c r="G406" s="40"/>
      <c r="H406" s="2"/>
      <c r="I406" s="2"/>
      <c r="J406" s="2"/>
      <c r="K406" s="3"/>
      <c r="L406" s="2"/>
      <c r="M406" s="3"/>
      <c r="N406" s="3"/>
      <c r="O406" s="5"/>
      <c r="P406" s="5"/>
      <c r="Q406" s="5"/>
      <c r="R406" s="3"/>
      <c r="S406" s="2"/>
      <c r="T406" s="5"/>
      <c r="U406" s="3"/>
      <c r="V406" s="3"/>
      <c r="W406" s="3"/>
      <c r="X406" s="3"/>
      <c r="Y406" s="3"/>
      <c r="Z406" s="3"/>
      <c r="AL406" s="66"/>
      <c r="AQ406" s="67"/>
      <c r="AR406" s="67"/>
      <c r="AW406" s="69"/>
    </row>
    <row r="407">
      <c r="A407" s="3"/>
      <c r="B407" s="2"/>
      <c r="C407" s="2"/>
      <c r="D407" s="2"/>
      <c r="E407" s="2"/>
      <c r="F407" s="2"/>
      <c r="G407" s="40"/>
      <c r="H407" s="2"/>
      <c r="I407" s="2"/>
      <c r="J407" s="2"/>
      <c r="K407" s="3"/>
      <c r="L407" s="2"/>
      <c r="M407" s="3"/>
      <c r="N407" s="3"/>
      <c r="O407" s="5"/>
      <c r="P407" s="5"/>
      <c r="Q407" s="5"/>
      <c r="R407" s="3"/>
      <c r="S407" s="2"/>
      <c r="T407" s="5"/>
      <c r="U407" s="3"/>
      <c r="V407" s="3"/>
      <c r="W407" s="3"/>
      <c r="X407" s="3"/>
      <c r="Y407" s="3"/>
      <c r="Z407" s="3"/>
      <c r="AL407" s="66"/>
      <c r="AQ407" s="67"/>
      <c r="AR407" s="67"/>
      <c r="AW407" s="69"/>
    </row>
    <row r="408">
      <c r="A408" s="3"/>
      <c r="B408" s="2"/>
      <c r="C408" s="2"/>
      <c r="D408" s="2"/>
      <c r="E408" s="2"/>
      <c r="F408" s="2"/>
      <c r="G408" s="40"/>
      <c r="H408" s="2"/>
      <c r="I408" s="2"/>
      <c r="J408" s="2"/>
      <c r="K408" s="3"/>
      <c r="L408" s="2"/>
      <c r="M408" s="3"/>
      <c r="N408" s="3"/>
      <c r="O408" s="5"/>
      <c r="P408" s="5"/>
      <c r="Q408" s="5"/>
      <c r="R408" s="3"/>
      <c r="S408" s="2"/>
      <c r="T408" s="5"/>
      <c r="U408" s="3"/>
      <c r="V408" s="3"/>
      <c r="W408" s="3"/>
      <c r="X408" s="3"/>
      <c r="Y408" s="3"/>
      <c r="Z408" s="3"/>
      <c r="AL408" s="66"/>
      <c r="AQ408" s="67"/>
      <c r="AR408" s="67"/>
      <c r="AW408" s="69"/>
    </row>
    <row r="409">
      <c r="A409" s="3"/>
      <c r="B409" s="2"/>
      <c r="C409" s="2"/>
      <c r="D409" s="2"/>
      <c r="E409" s="2"/>
      <c r="F409" s="2"/>
      <c r="G409" s="40"/>
      <c r="H409" s="2"/>
      <c r="I409" s="2"/>
      <c r="J409" s="2"/>
      <c r="K409" s="3"/>
      <c r="L409" s="2"/>
      <c r="M409" s="3"/>
      <c r="N409" s="3"/>
      <c r="O409" s="5"/>
      <c r="P409" s="5"/>
      <c r="Q409" s="5"/>
      <c r="R409" s="3"/>
      <c r="S409" s="2"/>
      <c r="T409" s="5"/>
      <c r="U409" s="3"/>
      <c r="V409" s="3"/>
      <c r="W409" s="3"/>
      <c r="X409" s="3"/>
      <c r="Y409" s="3"/>
      <c r="Z409" s="3"/>
      <c r="AL409" s="66"/>
      <c r="AQ409" s="67"/>
      <c r="AR409" s="67"/>
      <c r="AW409" s="69"/>
    </row>
    <row r="410">
      <c r="A410" s="3"/>
      <c r="B410" s="2"/>
      <c r="C410" s="2"/>
      <c r="D410" s="2"/>
      <c r="E410" s="2"/>
      <c r="F410" s="2"/>
      <c r="G410" s="40"/>
      <c r="H410" s="2"/>
      <c r="I410" s="2"/>
      <c r="J410" s="2"/>
      <c r="K410" s="3"/>
      <c r="L410" s="2"/>
      <c r="M410" s="3"/>
      <c r="N410" s="3"/>
      <c r="O410" s="5"/>
      <c r="P410" s="5"/>
      <c r="Q410" s="5"/>
      <c r="R410" s="3"/>
      <c r="S410" s="2"/>
      <c r="T410" s="5"/>
      <c r="U410" s="3"/>
      <c r="V410" s="3"/>
      <c r="W410" s="3"/>
      <c r="X410" s="3"/>
      <c r="Y410" s="3"/>
      <c r="Z410" s="3"/>
      <c r="AL410" s="66"/>
      <c r="AQ410" s="67"/>
      <c r="AR410" s="67"/>
      <c r="AW410" s="69"/>
    </row>
    <row r="411">
      <c r="A411" s="3"/>
      <c r="B411" s="2"/>
      <c r="C411" s="2"/>
      <c r="D411" s="2"/>
      <c r="E411" s="2"/>
      <c r="F411" s="2"/>
      <c r="G411" s="40"/>
      <c r="H411" s="2"/>
      <c r="I411" s="2"/>
      <c r="J411" s="2"/>
      <c r="K411" s="3"/>
      <c r="L411" s="2"/>
      <c r="M411" s="3"/>
      <c r="N411" s="3"/>
      <c r="O411" s="5"/>
      <c r="P411" s="5"/>
      <c r="Q411" s="5"/>
      <c r="R411" s="3"/>
      <c r="S411" s="2"/>
      <c r="T411" s="5"/>
      <c r="U411" s="3"/>
      <c r="V411" s="3"/>
      <c r="W411" s="3"/>
      <c r="X411" s="3"/>
      <c r="Y411" s="3"/>
      <c r="Z411" s="3"/>
      <c r="AL411" s="66"/>
      <c r="AQ411" s="67"/>
      <c r="AR411" s="67"/>
      <c r="AW411" s="69"/>
    </row>
    <row r="412">
      <c r="A412" s="3"/>
      <c r="B412" s="2"/>
      <c r="C412" s="2"/>
      <c r="D412" s="2"/>
      <c r="E412" s="2"/>
      <c r="F412" s="2"/>
      <c r="G412" s="40"/>
      <c r="H412" s="2"/>
      <c r="I412" s="2"/>
      <c r="J412" s="2"/>
      <c r="K412" s="3"/>
      <c r="L412" s="2"/>
      <c r="M412" s="3"/>
      <c r="N412" s="3"/>
      <c r="O412" s="5"/>
      <c r="P412" s="5"/>
      <c r="Q412" s="5"/>
      <c r="R412" s="3"/>
      <c r="S412" s="2"/>
      <c r="T412" s="5"/>
      <c r="U412" s="3"/>
      <c r="V412" s="3"/>
      <c r="W412" s="3"/>
      <c r="X412" s="3"/>
      <c r="Y412" s="3"/>
      <c r="Z412" s="3"/>
      <c r="AL412" s="66"/>
      <c r="AQ412" s="67"/>
      <c r="AR412" s="67"/>
      <c r="AW412" s="69"/>
    </row>
    <row r="413">
      <c r="A413" s="3"/>
      <c r="B413" s="2"/>
      <c r="C413" s="2"/>
      <c r="D413" s="2"/>
      <c r="E413" s="2"/>
      <c r="F413" s="2"/>
      <c r="G413" s="40"/>
      <c r="H413" s="2"/>
      <c r="I413" s="2"/>
      <c r="J413" s="2"/>
      <c r="K413" s="3"/>
      <c r="L413" s="2"/>
      <c r="M413" s="3"/>
      <c r="N413" s="3"/>
      <c r="O413" s="5"/>
      <c r="P413" s="5"/>
      <c r="Q413" s="5"/>
      <c r="R413" s="3"/>
      <c r="S413" s="2"/>
      <c r="T413" s="5"/>
      <c r="U413" s="3"/>
      <c r="V413" s="3"/>
      <c r="W413" s="3"/>
      <c r="X413" s="3"/>
      <c r="Y413" s="3"/>
      <c r="Z413" s="3"/>
      <c r="AL413" s="66"/>
      <c r="AQ413" s="67"/>
      <c r="AR413" s="67"/>
      <c r="AW413" s="69"/>
    </row>
    <row r="414">
      <c r="A414" s="3"/>
      <c r="B414" s="2"/>
      <c r="C414" s="2"/>
      <c r="D414" s="2"/>
      <c r="E414" s="2"/>
      <c r="F414" s="2"/>
      <c r="G414" s="40"/>
      <c r="H414" s="2"/>
      <c r="I414" s="2"/>
      <c r="J414" s="2"/>
      <c r="K414" s="3"/>
      <c r="L414" s="2"/>
      <c r="M414" s="3"/>
      <c r="N414" s="3"/>
      <c r="O414" s="5"/>
      <c r="P414" s="5"/>
      <c r="Q414" s="5"/>
      <c r="R414" s="3"/>
      <c r="S414" s="2"/>
      <c r="T414" s="5"/>
      <c r="U414" s="3"/>
      <c r="V414" s="3"/>
      <c r="W414" s="3"/>
      <c r="X414" s="3"/>
      <c r="Y414" s="3"/>
      <c r="Z414" s="3"/>
      <c r="AL414" s="66"/>
      <c r="AQ414" s="67"/>
      <c r="AR414" s="67"/>
      <c r="AW414" s="69"/>
    </row>
    <row r="415">
      <c r="A415" s="3"/>
      <c r="B415" s="2"/>
      <c r="C415" s="2"/>
      <c r="D415" s="2"/>
      <c r="E415" s="2"/>
      <c r="F415" s="2"/>
      <c r="G415" s="40"/>
      <c r="H415" s="2"/>
      <c r="I415" s="2"/>
      <c r="J415" s="2"/>
      <c r="K415" s="3"/>
      <c r="L415" s="2"/>
      <c r="M415" s="3"/>
      <c r="N415" s="3"/>
      <c r="O415" s="5"/>
      <c r="P415" s="5"/>
      <c r="Q415" s="5"/>
      <c r="R415" s="3"/>
      <c r="S415" s="2"/>
      <c r="T415" s="5"/>
      <c r="U415" s="3"/>
      <c r="V415" s="3"/>
      <c r="W415" s="3"/>
      <c r="X415" s="3"/>
      <c r="Y415" s="3"/>
      <c r="Z415" s="3"/>
      <c r="AL415" s="66"/>
      <c r="AQ415" s="67"/>
      <c r="AR415" s="67"/>
      <c r="AW415" s="69"/>
    </row>
    <row r="416">
      <c r="A416" s="3"/>
      <c r="B416" s="2"/>
      <c r="C416" s="2"/>
      <c r="D416" s="2"/>
      <c r="E416" s="2"/>
      <c r="F416" s="2"/>
      <c r="G416" s="40"/>
      <c r="H416" s="2"/>
      <c r="I416" s="2"/>
      <c r="J416" s="2"/>
      <c r="K416" s="3"/>
      <c r="L416" s="2"/>
      <c r="M416" s="3"/>
      <c r="N416" s="3"/>
      <c r="O416" s="5"/>
      <c r="P416" s="5"/>
      <c r="Q416" s="5"/>
      <c r="R416" s="3"/>
      <c r="S416" s="2"/>
      <c r="T416" s="5"/>
      <c r="U416" s="3"/>
      <c r="V416" s="3"/>
      <c r="W416" s="3"/>
      <c r="X416" s="3"/>
      <c r="Y416" s="3"/>
      <c r="Z416" s="3"/>
      <c r="AL416" s="66"/>
      <c r="AQ416" s="67"/>
      <c r="AR416" s="67"/>
      <c r="AW416" s="69"/>
    </row>
    <row r="417">
      <c r="A417" s="3"/>
      <c r="B417" s="2"/>
      <c r="C417" s="2"/>
      <c r="D417" s="2"/>
      <c r="E417" s="2"/>
      <c r="F417" s="2"/>
      <c r="G417" s="40"/>
      <c r="H417" s="2"/>
      <c r="I417" s="2"/>
      <c r="J417" s="2"/>
      <c r="K417" s="3"/>
      <c r="L417" s="2"/>
      <c r="M417" s="3"/>
      <c r="N417" s="3"/>
      <c r="O417" s="5"/>
      <c r="P417" s="5"/>
      <c r="Q417" s="5"/>
      <c r="R417" s="3"/>
      <c r="S417" s="2"/>
      <c r="T417" s="5"/>
      <c r="U417" s="3"/>
      <c r="V417" s="3"/>
      <c r="W417" s="3"/>
      <c r="X417" s="3"/>
      <c r="Y417" s="3"/>
      <c r="Z417" s="3"/>
      <c r="AL417" s="66"/>
      <c r="AQ417" s="67"/>
      <c r="AR417" s="67"/>
      <c r="AW417" s="69"/>
    </row>
    <row r="418">
      <c r="A418" s="3"/>
      <c r="B418" s="2"/>
      <c r="C418" s="2"/>
      <c r="D418" s="2"/>
      <c r="E418" s="2"/>
      <c r="F418" s="2"/>
      <c r="G418" s="40"/>
      <c r="H418" s="2"/>
      <c r="I418" s="2"/>
      <c r="J418" s="2"/>
      <c r="K418" s="3"/>
      <c r="L418" s="2"/>
      <c r="M418" s="3"/>
      <c r="N418" s="3"/>
      <c r="O418" s="5"/>
      <c r="P418" s="5"/>
      <c r="Q418" s="5"/>
      <c r="R418" s="3"/>
      <c r="S418" s="2"/>
      <c r="T418" s="5"/>
      <c r="U418" s="3"/>
      <c r="V418" s="3"/>
      <c r="W418" s="3"/>
      <c r="X418" s="3"/>
      <c r="Y418" s="3"/>
      <c r="Z418" s="3"/>
      <c r="AL418" s="66"/>
      <c r="AQ418" s="67"/>
      <c r="AR418" s="67"/>
      <c r="AW418" s="69"/>
    </row>
    <row r="419">
      <c r="A419" s="3"/>
      <c r="B419" s="2"/>
      <c r="C419" s="2"/>
      <c r="D419" s="2"/>
      <c r="E419" s="2"/>
      <c r="F419" s="2"/>
      <c r="G419" s="40"/>
      <c r="H419" s="2"/>
      <c r="I419" s="2"/>
      <c r="J419" s="2"/>
      <c r="K419" s="3"/>
      <c r="L419" s="2"/>
      <c r="M419" s="3"/>
      <c r="N419" s="3"/>
      <c r="O419" s="5"/>
      <c r="P419" s="5"/>
      <c r="Q419" s="5"/>
      <c r="R419" s="3"/>
      <c r="S419" s="2"/>
      <c r="T419" s="5"/>
      <c r="U419" s="3"/>
      <c r="V419" s="3"/>
      <c r="W419" s="3"/>
      <c r="X419" s="3"/>
      <c r="Y419" s="3"/>
      <c r="Z419" s="3"/>
      <c r="AL419" s="66"/>
      <c r="AQ419" s="67"/>
      <c r="AR419" s="67"/>
      <c r="AW419" s="69"/>
    </row>
    <row r="420">
      <c r="A420" s="3"/>
      <c r="B420" s="2"/>
      <c r="C420" s="2"/>
      <c r="D420" s="2"/>
      <c r="E420" s="2"/>
      <c r="F420" s="2"/>
      <c r="G420" s="40"/>
      <c r="H420" s="2"/>
      <c r="I420" s="2"/>
      <c r="J420" s="2"/>
      <c r="K420" s="3"/>
      <c r="L420" s="2"/>
      <c r="M420" s="3"/>
      <c r="N420" s="3"/>
      <c r="O420" s="5"/>
      <c r="P420" s="5"/>
      <c r="Q420" s="5"/>
      <c r="R420" s="3"/>
      <c r="S420" s="2"/>
      <c r="T420" s="5"/>
      <c r="U420" s="3"/>
      <c r="V420" s="3"/>
      <c r="W420" s="3"/>
      <c r="X420" s="3"/>
      <c r="Y420" s="3"/>
      <c r="Z420" s="3"/>
      <c r="AL420" s="66"/>
      <c r="AQ420" s="67"/>
      <c r="AR420" s="67"/>
      <c r="AW420" s="69"/>
    </row>
    <row r="421">
      <c r="A421" s="3"/>
      <c r="B421" s="2"/>
      <c r="C421" s="2"/>
      <c r="D421" s="2"/>
      <c r="E421" s="2"/>
      <c r="F421" s="2"/>
      <c r="G421" s="40"/>
      <c r="H421" s="2"/>
      <c r="I421" s="2"/>
      <c r="J421" s="2"/>
      <c r="K421" s="3"/>
      <c r="L421" s="2"/>
      <c r="M421" s="3"/>
      <c r="N421" s="3"/>
      <c r="O421" s="5"/>
      <c r="P421" s="5"/>
      <c r="Q421" s="5"/>
      <c r="R421" s="3"/>
      <c r="S421" s="2"/>
      <c r="T421" s="5"/>
      <c r="U421" s="3"/>
      <c r="V421" s="3"/>
      <c r="W421" s="3"/>
      <c r="X421" s="3"/>
      <c r="Y421" s="3"/>
      <c r="Z421" s="3"/>
      <c r="AL421" s="66"/>
      <c r="AQ421" s="67"/>
      <c r="AR421" s="67"/>
      <c r="AW421" s="69"/>
    </row>
    <row r="422">
      <c r="A422" s="3"/>
      <c r="B422" s="2"/>
      <c r="C422" s="2"/>
      <c r="D422" s="2"/>
      <c r="E422" s="3"/>
      <c r="F422" s="2"/>
      <c r="G422" s="40"/>
      <c r="H422" s="2"/>
      <c r="I422" s="2"/>
      <c r="J422" s="2"/>
      <c r="K422" s="3"/>
      <c r="L422" s="2"/>
      <c r="M422" s="3"/>
      <c r="N422" s="3"/>
      <c r="O422" s="5"/>
      <c r="P422" s="5"/>
      <c r="Q422" s="5"/>
      <c r="R422" s="3"/>
      <c r="S422" s="2"/>
      <c r="T422" s="5"/>
      <c r="U422" s="3"/>
      <c r="V422" s="3"/>
      <c r="W422" s="3"/>
      <c r="X422" s="3"/>
      <c r="Y422" s="3"/>
      <c r="Z422" s="3"/>
      <c r="AL422" s="66"/>
      <c r="AQ422" s="67"/>
      <c r="AR422" s="67"/>
      <c r="AW422" s="69"/>
    </row>
    <row r="423">
      <c r="A423" s="3"/>
      <c r="B423" s="2"/>
      <c r="C423" s="2"/>
      <c r="D423" s="2"/>
      <c r="E423" s="2"/>
      <c r="F423" s="2"/>
      <c r="G423" s="40"/>
      <c r="H423" s="2"/>
      <c r="I423" s="2"/>
      <c r="J423" s="2"/>
      <c r="K423" s="3"/>
      <c r="L423" s="2"/>
      <c r="M423" s="3"/>
      <c r="N423" s="3"/>
      <c r="O423" s="5"/>
      <c r="P423" s="5"/>
      <c r="Q423" s="5"/>
      <c r="R423" s="3"/>
      <c r="S423" s="2"/>
      <c r="T423" s="5"/>
      <c r="U423" s="3"/>
      <c r="V423" s="3"/>
      <c r="W423" s="3"/>
      <c r="X423" s="3"/>
      <c r="Y423" s="3"/>
      <c r="Z423" s="3"/>
      <c r="AL423" s="66"/>
      <c r="AQ423" s="67"/>
      <c r="AR423" s="67"/>
      <c r="AW423" s="69"/>
    </row>
    <row r="424">
      <c r="A424" s="3"/>
      <c r="B424" s="2"/>
      <c r="C424" s="2"/>
      <c r="D424" s="2"/>
      <c r="E424" s="2"/>
      <c r="F424" s="2"/>
      <c r="G424" s="40"/>
      <c r="H424" s="2"/>
      <c r="I424" s="2"/>
      <c r="J424" s="2"/>
      <c r="K424" s="3"/>
      <c r="L424" s="2"/>
      <c r="M424" s="3"/>
      <c r="N424" s="3"/>
      <c r="O424" s="5"/>
      <c r="P424" s="5"/>
      <c r="Q424" s="5"/>
      <c r="R424" s="3"/>
      <c r="S424" s="2"/>
      <c r="T424" s="5"/>
      <c r="U424" s="3"/>
      <c r="V424" s="3"/>
      <c r="W424" s="3"/>
      <c r="X424" s="3"/>
      <c r="Y424" s="3"/>
      <c r="Z424" s="3"/>
      <c r="AL424" s="66"/>
      <c r="AQ424" s="67"/>
      <c r="AR424" s="67"/>
      <c r="AW424" s="69"/>
    </row>
    <row r="425">
      <c r="A425" s="3"/>
      <c r="B425" s="2"/>
      <c r="C425" s="2"/>
      <c r="D425" s="2"/>
      <c r="E425" s="2"/>
      <c r="F425" s="2"/>
      <c r="G425" s="40"/>
      <c r="H425" s="2"/>
      <c r="I425" s="2"/>
      <c r="J425" s="2"/>
      <c r="K425" s="3"/>
      <c r="L425" s="2"/>
      <c r="M425" s="3"/>
      <c r="N425" s="3"/>
      <c r="O425" s="5"/>
      <c r="P425" s="5"/>
      <c r="Q425" s="5"/>
      <c r="R425" s="3"/>
      <c r="S425" s="2"/>
      <c r="T425" s="5"/>
      <c r="U425" s="3"/>
      <c r="V425" s="3"/>
      <c r="W425" s="3"/>
      <c r="X425" s="3"/>
      <c r="Y425" s="3"/>
      <c r="Z425" s="3"/>
      <c r="AL425" s="66"/>
      <c r="AQ425" s="67"/>
      <c r="AR425" s="67"/>
      <c r="AW425" s="69"/>
    </row>
    <row r="426">
      <c r="A426" s="3"/>
      <c r="B426" s="2"/>
      <c r="C426" s="2"/>
      <c r="D426" s="2"/>
      <c r="E426" s="2"/>
      <c r="F426" s="2"/>
      <c r="G426" s="40"/>
      <c r="H426" s="2"/>
      <c r="I426" s="2"/>
      <c r="J426" s="2"/>
      <c r="K426" s="3"/>
      <c r="L426" s="2"/>
      <c r="M426" s="3"/>
      <c r="N426" s="3"/>
      <c r="O426" s="5"/>
      <c r="P426" s="5"/>
      <c r="Q426" s="5"/>
      <c r="R426" s="3"/>
      <c r="S426" s="2"/>
      <c r="T426" s="5"/>
      <c r="U426" s="3"/>
      <c r="V426" s="3"/>
      <c r="W426" s="3"/>
      <c r="X426" s="3"/>
      <c r="Y426" s="3"/>
      <c r="Z426" s="3"/>
      <c r="AL426" s="66"/>
      <c r="AQ426" s="67"/>
      <c r="AR426" s="67"/>
      <c r="AW426" s="69"/>
    </row>
    <row r="427">
      <c r="A427" s="3"/>
      <c r="B427" s="2"/>
      <c r="C427" s="2"/>
      <c r="D427" s="2"/>
      <c r="E427" s="2"/>
      <c r="F427" s="2"/>
      <c r="G427" s="40"/>
      <c r="H427" s="2"/>
      <c r="I427" s="2"/>
      <c r="J427" s="2"/>
      <c r="K427" s="3"/>
      <c r="L427" s="2"/>
      <c r="M427" s="3"/>
      <c r="N427" s="3"/>
      <c r="O427" s="5"/>
      <c r="P427" s="5"/>
      <c r="Q427" s="5"/>
      <c r="R427" s="3"/>
      <c r="S427" s="2"/>
      <c r="T427" s="5"/>
      <c r="U427" s="3"/>
      <c r="V427" s="3"/>
      <c r="W427" s="3"/>
      <c r="X427" s="3"/>
      <c r="Y427" s="3"/>
      <c r="Z427" s="3"/>
      <c r="AL427" s="66"/>
      <c r="AQ427" s="67"/>
      <c r="AR427" s="67"/>
      <c r="AW427" s="69"/>
    </row>
    <row r="428">
      <c r="A428" s="3"/>
      <c r="B428" s="2"/>
      <c r="C428" s="2"/>
      <c r="D428" s="2"/>
      <c r="E428" s="2"/>
      <c r="F428" s="2"/>
      <c r="G428" s="40"/>
      <c r="H428" s="2"/>
      <c r="I428" s="2"/>
      <c r="J428" s="2"/>
      <c r="K428" s="3"/>
      <c r="L428" s="2"/>
      <c r="M428" s="3"/>
      <c r="N428" s="3"/>
      <c r="O428" s="5"/>
      <c r="P428" s="5"/>
      <c r="Q428" s="5"/>
      <c r="R428" s="3"/>
      <c r="S428" s="2"/>
      <c r="T428" s="5"/>
      <c r="U428" s="3"/>
      <c r="V428" s="3"/>
      <c r="W428" s="3"/>
      <c r="X428" s="3"/>
      <c r="Y428" s="3"/>
      <c r="Z428" s="3"/>
      <c r="AL428" s="66"/>
      <c r="AQ428" s="67"/>
      <c r="AR428" s="67"/>
      <c r="AW428" s="69"/>
    </row>
    <row r="429">
      <c r="A429" s="3"/>
      <c r="B429" s="2"/>
      <c r="C429" s="2"/>
      <c r="D429" s="2"/>
      <c r="E429" s="2"/>
      <c r="F429" s="2"/>
      <c r="G429" s="40"/>
      <c r="H429" s="2"/>
      <c r="I429" s="2"/>
      <c r="J429" s="2"/>
      <c r="K429" s="3"/>
      <c r="L429" s="2"/>
      <c r="M429" s="3"/>
      <c r="N429" s="3"/>
      <c r="O429" s="5"/>
      <c r="P429" s="5"/>
      <c r="Q429" s="5"/>
      <c r="R429" s="3"/>
      <c r="S429" s="2"/>
      <c r="T429" s="5"/>
      <c r="U429" s="3"/>
      <c r="V429" s="3"/>
      <c r="W429" s="3"/>
      <c r="X429" s="3"/>
      <c r="Y429" s="3"/>
      <c r="Z429" s="3"/>
      <c r="AL429" s="66"/>
      <c r="AQ429" s="67"/>
      <c r="AR429" s="67"/>
      <c r="AW429" s="69"/>
    </row>
    <row r="430">
      <c r="A430" s="3"/>
      <c r="B430" s="2"/>
      <c r="C430" s="2"/>
      <c r="D430" s="2"/>
      <c r="E430" s="2"/>
      <c r="F430" s="2"/>
      <c r="G430" s="40"/>
      <c r="H430" s="2"/>
      <c r="I430" s="2"/>
      <c r="J430" s="2"/>
      <c r="K430" s="3"/>
      <c r="L430" s="2"/>
      <c r="M430" s="3"/>
      <c r="N430" s="3"/>
      <c r="O430" s="5"/>
      <c r="P430" s="5"/>
      <c r="Q430" s="5"/>
      <c r="R430" s="3"/>
      <c r="S430" s="2"/>
      <c r="T430" s="5"/>
      <c r="U430" s="3"/>
      <c r="V430" s="3"/>
      <c r="W430" s="3"/>
      <c r="X430" s="3"/>
      <c r="Y430" s="3"/>
      <c r="Z430" s="3"/>
      <c r="AL430" s="66"/>
      <c r="AQ430" s="67"/>
      <c r="AR430" s="67"/>
      <c r="AW430" s="69"/>
    </row>
    <row r="431">
      <c r="A431" s="3"/>
      <c r="B431" s="2"/>
      <c r="C431" s="2"/>
      <c r="D431" s="2"/>
      <c r="E431" s="2"/>
      <c r="F431" s="2"/>
      <c r="G431" s="40"/>
      <c r="H431" s="2"/>
      <c r="I431" s="2"/>
      <c r="J431" s="2"/>
      <c r="K431" s="3"/>
      <c r="L431" s="2"/>
      <c r="M431" s="3"/>
      <c r="N431" s="3"/>
      <c r="O431" s="5"/>
      <c r="P431" s="5"/>
      <c r="Q431" s="5"/>
      <c r="R431" s="3"/>
      <c r="S431" s="2"/>
      <c r="T431" s="5"/>
      <c r="U431" s="3"/>
      <c r="V431" s="3"/>
      <c r="W431" s="3"/>
      <c r="X431" s="3"/>
      <c r="Y431" s="3"/>
      <c r="Z431" s="3"/>
      <c r="AL431" s="66"/>
      <c r="AQ431" s="67"/>
      <c r="AR431" s="67"/>
      <c r="AW431" s="69"/>
    </row>
    <row r="432">
      <c r="A432" s="3"/>
      <c r="B432" s="2"/>
      <c r="C432" s="2"/>
      <c r="D432" s="2"/>
      <c r="E432" s="2"/>
      <c r="F432" s="2"/>
      <c r="G432" s="40"/>
      <c r="H432" s="2"/>
      <c r="I432" s="2"/>
      <c r="J432" s="2"/>
      <c r="K432" s="3"/>
      <c r="L432" s="2"/>
      <c r="M432" s="3"/>
      <c r="N432" s="3"/>
      <c r="O432" s="5"/>
      <c r="P432" s="5"/>
      <c r="Q432" s="5"/>
      <c r="R432" s="3"/>
      <c r="S432" s="2"/>
      <c r="T432" s="5"/>
      <c r="U432" s="3"/>
      <c r="V432" s="3"/>
      <c r="W432" s="3"/>
      <c r="X432" s="3"/>
      <c r="Y432" s="3"/>
      <c r="Z432" s="3"/>
      <c r="AL432" s="66"/>
      <c r="AQ432" s="67"/>
      <c r="AR432" s="67"/>
      <c r="AW432" s="69"/>
    </row>
    <row r="433">
      <c r="A433" s="3"/>
      <c r="B433" s="2"/>
      <c r="C433" s="2"/>
      <c r="D433" s="2"/>
      <c r="E433" s="2"/>
      <c r="F433" s="2"/>
      <c r="G433" s="40"/>
      <c r="H433" s="2"/>
      <c r="I433" s="2"/>
      <c r="J433" s="2"/>
      <c r="K433" s="3"/>
      <c r="L433" s="2"/>
      <c r="M433" s="3"/>
      <c r="N433" s="3"/>
      <c r="O433" s="5"/>
      <c r="P433" s="5"/>
      <c r="Q433" s="5"/>
      <c r="R433" s="3"/>
      <c r="S433" s="2"/>
      <c r="T433" s="5"/>
      <c r="U433" s="3"/>
      <c r="V433" s="3"/>
      <c r="W433" s="3"/>
      <c r="X433" s="3"/>
      <c r="Y433" s="3"/>
      <c r="Z433" s="3"/>
      <c r="AL433" s="66"/>
      <c r="AQ433" s="67"/>
      <c r="AR433" s="67"/>
      <c r="AW433" s="69"/>
    </row>
    <row r="434">
      <c r="A434" s="3"/>
      <c r="B434" s="2"/>
      <c r="C434" s="2"/>
      <c r="D434" s="2"/>
      <c r="E434" s="3"/>
      <c r="F434" s="2"/>
      <c r="G434" s="40"/>
      <c r="H434" s="2"/>
      <c r="I434" s="2"/>
      <c r="J434" s="2"/>
      <c r="K434" s="3"/>
      <c r="L434" s="2"/>
      <c r="M434" s="3"/>
      <c r="N434" s="3"/>
      <c r="O434" s="5"/>
      <c r="P434" s="5"/>
      <c r="Q434" s="5"/>
      <c r="R434" s="3"/>
      <c r="S434" s="2"/>
      <c r="T434" s="5"/>
      <c r="U434" s="3"/>
      <c r="V434" s="3"/>
      <c r="W434" s="3"/>
      <c r="X434" s="3"/>
      <c r="Y434" s="3"/>
      <c r="Z434" s="3"/>
      <c r="AL434" s="66"/>
      <c r="AQ434" s="67"/>
      <c r="AR434" s="67"/>
      <c r="AW434" s="69"/>
    </row>
    <row r="435">
      <c r="A435" s="3"/>
      <c r="B435" s="2"/>
      <c r="C435" s="2"/>
      <c r="D435" s="2"/>
      <c r="E435" s="2"/>
      <c r="F435" s="2"/>
      <c r="G435" s="40"/>
      <c r="H435" s="2"/>
      <c r="I435" s="2"/>
      <c r="J435" s="2"/>
      <c r="K435" s="3"/>
      <c r="L435" s="2"/>
      <c r="M435" s="3"/>
      <c r="N435" s="3"/>
      <c r="O435" s="5"/>
      <c r="P435" s="5"/>
      <c r="Q435" s="5"/>
      <c r="R435" s="3"/>
      <c r="S435" s="2"/>
      <c r="T435" s="5"/>
      <c r="U435" s="3"/>
      <c r="V435" s="3"/>
      <c r="W435" s="3"/>
      <c r="X435" s="3"/>
      <c r="Y435" s="3"/>
      <c r="Z435" s="3"/>
      <c r="AL435" s="66"/>
      <c r="AQ435" s="67"/>
      <c r="AR435" s="67"/>
      <c r="AW435" s="69"/>
    </row>
    <row r="436">
      <c r="A436" s="3"/>
      <c r="B436" s="2"/>
      <c r="C436" s="2"/>
      <c r="D436" s="2"/>
      <c r="E436" s="3"/>
      <c r="F436" s="2"/>
      <c r="G436" s="40"/>
      <c r="H436" s="2"/>
      <c r="I436" s="2"/>
      <c r="J436" s="2"/>
      <c r="K436" s="3"/>
      <c r="L436" s="2"/>
      <c r="M436" s="3"/>
      <c r="N436" s="3"/>
      <c r="O436" s="5"/>
      <c r="P436" s="5"/>
      <c r="Q436" s="5"/>
      <c r="R436" s="3"/>
      <c r="S436" s="2"/>
      <c r="T436" s="5"/>
      <c r="U436" s="3"/>
      <c r="V436" s="3"/>
      <c r="W436" s="3"/>
      <c r="X436" s="3"/>
      <c r="Y436" s="3"/>
      <c r="Z436" s="3"/>
      <c r="AL436" s="66"/>
      <c r="AQ436" s="67"/>
      <c r="AR436" s="67"/>
      <c r="AW436" s="69"/>
    </row>
    <row r="437">
      <c r="A437" s="3"/>
      <c r="B437" s="2"/>
      <c r="C437" s="2"/>
      <c r="D437" s="2"/>
      <c r="E437" s="2"/>
      <c r="F437" s="2"/>
      <c r="G437" s="40"/>
      <c r="H437" s="2"/>
      <c r="I437" s="2"/>
      <c r="J437" s="2"/>
      <c r="K437" s="3"/>
      <c r="L437" s="3"/>
      <c r="M437" s="3"/>
      <c r="N437" s="3"/>
      <c r="O437" s="5"/>
      <c r="P437" s="5"/>
      <c r="Q437" s="5"/>
      <c r="R437" s="3"/>
      <c r="S437" s="2"/>
      <c r="T437" s="5"/>
      <c r="U437" s="3"/>
      <c r="V437" s="3"/>
      <c r="W437" s="3"/>
      <c r="X437" s="3"/>
      <c r="Y437" s="3"/>
      <c r="Z437" s="3"/>
      <c r="AL437" s="66"/>
      <c r="AQ437" s="67"/>
      <c r="AR437" s="67"/>
      <c r="AW437" s="69"/>
    </row>
    <row r="438">
      <c r="A438" s="3"/>
      <c r="B438" s="2"/>
      <c r="C438" s="2"/>
      <c r="D438" s="2"/>
      <c r="E438" s="3"/>
      <c r="F438" s="2"/>
      <c r="G438" s="40"/>
      <c r="H438" s="2"/>
      <c r="I438" s="2"/>
      <c r="J438" s="2"/>
      <c r="K438" s="3"/>
      <c r="L438" s="2"/>
      <c r="M438" s="3"/>
      <c r="N438" s="3"/>
      <c r="O438" s="5"/>
      <c r="P438" s="5"/>
      <c r="Q438" s="5"/>
      <c r="R438" s="3"/>
      <c r="S438" s="2"/>
      <c r="T438" s="5"/>
      <c r="U438" s="3"/>
      <c r="V438" s="3"/>
      <c r="W438" s="3"/>
      <c r="X438" s="3"/>
      <c r="Y438" s="3"/>
      <c r="Z438" s="3"/>
      <c r="AL438" s="66"/>
      <c r="AQ438" s="67"/>
      <c r="AR438" s="67"/>
      <c r="AW438" s="69"/>
    </row>
    <row r="439">
      <c r="A439" s="3"/>
      <c r="B439" s="2"/>
      <c r="C439" s="2"/>
      <c r="D439" s="2"/>
      <c r="E439" s="2"/>
      <c r="F439" s="2"/>
      <c r="G439" s="40"/>
      <c r="H439" s="2"/>
      <c r="I439" s="2"/>
      <c r="J439" s="2"/>
      <c r="K439" s="3"/>
      <c r="L439" s="2"/>
      <c r="M439" s="3"/>
      <c r="N439" s="3"/>
      <c r="O439" s="5"/>
      <c r="P439" s="5"/>
      <c r="Q439" s="5"/>
      <c r="R439" s="3"/>
      <c r="S439" s="2"/>
      <c r="T439" s="5"/>
      <c r="U439" s="3"/>
      <c r="V439" s="3"/>
      <c r="W439" s="3"/>
      <c r="X439" s="3"/>
      <c r="Y439" s="3"/>
      <c r="Z439" s="3"/>
      <c r="AL439" s="66"/>
      <c r="AQ439" s="67"/>
      <c r="AR439" s="67"/>
      <c r="AW439" s="69"/>
    </row>
    <row r="440">
      <c r="A440" s="3"/>
      <c r="B440" s="2"/>
      <c r="C440" s="2"/>
      <c r="D440" s="2"/>
      <c r="E440" s="2"/>
      <c r="F440" s="2"/>
      <c r="G440" s="40"/>
      <c r="H440" s="2"/>
      <c r="I440" s="2"/>
      <c r="J440" s="2"/>
      <c r="K440" s="3"/>
      <c r="L440" s="3"/>
      <c r="M440" s="3"/>
      <c r="N440" s="3"/>
      <c r="O440" s="5"/>
      <c r="P440" s="5"/>
      <c r="Q440" s="5"/>
      <c r="R440" s="3"/>
      <c r="S440" s="2"/>
      <c r="T440" s="5"/>
      <c r="U440" s="3"/>
      <c r="V440" s="3"/>
      <c r="W440" s="3"/>
      <c r="X440" s="3"/>
      <c r="Y440" s="3"/>
      <c r="Z440" s="3"/>
      <c r="AL440" s="66"/>
      <c r="AQ440" s="67"/>
      <c r="AR440" s="67"/>
      <c r="AW440" s="69"/>
    </row>
    <row r="441">
      <c r="A441" s="3"/>
      <c r="B441" s="2"/>
      <c r="C441" s="2"/>
      <c r="D441" s="2"/>
      <c r="E441" s="2"/>
      <c r="F441" s="2"/>
      <c r="G441" s="40"/>
      <c r="H441" s="2"/>
      <c r="I441" s="2"/>
      <c r="J441" s="2"/>
      <c r="K441" s="3"/>
      <c r="L441" s="2"/>
      <c r="M441" s="3"/>
      <c r="N441" s="3"/>
      <c r="O441" s="5"/>
      <c r="P441" s="5"/>
      <c r="Q441" s="5"/>
      <c r="R441" s="3"/>
      <c r="S441" s="2"/>
      <c r="T441" s="5"/>
      <c r="U441" s="3"/>
      <c r="V441" s="3"/>
      <c r="W441" s="3"/>
      <c r="X441" s="3"/>
      <c r="Y441" s="3"/>
      <c r="Z441" s="3"/>
      <c r="AL441" s="66"/>
      <c r="AQ441" s="67"/>
      <c r="AR441" s="67"/>
      <c r="AW441" s="69"/>
    </row>
    <row r="442">
      <c r="A442" s="3"/>
      <c r="B442" s="2"/>
      <c r="C442" s="2"/>
      <c r="D442" s="2"/>
      <c r="E442" s="3"/>
      <c r="F442" s="2"/>
      <c r="G442" s="40"/>
      <c r="H442" s="2"/>
      <c r="I442" s="2"/>
      <c r="J442" s="2"/>
      <c r="K442" s="3"/>
      <c r="L442" s="2"/>
      <c r="M442" s="3"/>
      <c r="N442" s="3"/>
      <c r="O442" s="5"/>
      <c r="P442" s="5"/>
      <c r="Q442" s="5"/>
      <c r="R442" s="3"/>
      <c r="S442" s="2"/>
      <c r="T442" s="5"/>
      <c r="U442" s="3"/>
      <c r="V442" s="3"/>
      <c r="W442" s="3"/>
      <c r="X442" s="3"/>
      <c r="Y442" s="3"/>
      <c r="Z442" s="3"/>
      <c r="AL442" s="66"/>
      <c r="AQ442" s="67"/>
      <c r="AR442" s="67"/>
      <c r="AW442" s="69"/>
    </row>
    <row r="443">
      <c r="A443" s="3"/>
      <c r="B443" s="2"/>
      <c r="C443" s="2"/>
      <c r="D443" s="2"/>
      <c r="E443" s="2"/>
      <c r="F443" s="2"/>
      <c r="G443" s="40"/>
      <c r="H443" s="2"/>
      <c r="I443" s="2"/>
      <c r="J443" s="2"/>
      <c r="K443" s="3"/>
      <c r="L443" s="3"/>
      <c r="M443" s="3"/>
      <c r="N443" s="3"/>
      <c r="O443" s="5"/>
      <c r="P443" s="5"/>
      <c r="Q443" s="5"/>
      <c r="R443" s="3"/>
      <c r="S443" s="2"/>
      <c r="T443" s="5"/>
      <c r="U443" s="3"/>
      <c r="V443" s="3"/>
      <c r="W443" s="3"/>
      <c r="X443" s="3"/>
      <c r="Y443" s="3"/>
      <c r="Z443" s="3"/>
      <c r="AL443" s="66"/>
      <c r="AQ443" s="67"/>
      <c r="AR443" s="67"/>
      <c r="AW443" s="69"/>
    </row>
    <row r="444">
      <c r="A444" s="3"/>
      <c r="B444" s="2"/>
      <c r="C444" s="2"/>
      <c r="D444" s="2"/>
      <c r="E444" s="2"/>
      <c r="F444" s="2"/>
      <c r="G444" s="40"/>
      <c r="H444" s="2"/>
      <c r="I444" s="2"/>
      <c r="J444" s="2"/>
      <c r="K444" s="3"/>
      <c r="L444" s="2"/>
      <c r="M444" s="3"/>
      <c r="N444" s="3"/>
      <c r="O444" s="5"/>
      <c r="P444" s="5"/>
      <c r="Q444" s="5"/>
      <c r="R444" s="3"/>
      <c r="S444" s="2"/>
      <c r="T444" s="5"/>
      <c r="U444" s="3"/>
      <c r="V444" s="3"/>
      <c r="W444" s="3"/>
      <c r="X444" s="3"/>
      <c r="Y444" s="3"/>
      <c r="Z444" s="3"/>
      <c r="AL444" s="66"/>
      <c r="AQ444" s="67"/>
      <c r="AR444" s="67"/>
      <c r="AW444" s="69"/>
    </row>
    <row r="445">
      <c r="A445" s="3"/>
      <c r="B445" s="2"/>
      <c r="C445" s="2"/>
      <c r="D445" s="2"/>
      <c r="E445" s="2"/>
      <c r="F445" s="2"/>
      <c r="G445" s="40"/>
      <c r="H445" s="2"/>
      <c r="I445" s="2"/>
      <c r="J445" s="2"/>
      <c r="K445" s="3"/>
      <c r="L445" s="2"/>
      <c r="M445" s="3"/>
      <c r="N445" s="3"/>
      <c r="O445" s="5"/>
      <c r="P445" s="5"/>
      <c r="Q445" s="5"/>
      <c r="R445" s="3"/>
      <c r="S445" s="2"/>
      <c r="T445" s="5"/>
      <c r="U445" s="3"/>
      <c r="V445" s="3"/>
      <c r="W445" s="3"/>
      <c r="X445" s="3"/>
      <c r="Y445" s="3"/>
      <c r="Z445" s="3"/>
      <c r="AL445" s="66"/>
      <c r="AQ445" s="67"/>
      <c r="AR445" s="67"/>
      <c r="AW445" s="69"/>
    </row>
    <row r="446">
      <c r="A446" s="3"/>
      <c r="B446" s="2"/>
      <c r="C446" s="2"/>
      <c r="D446" s="2"/>
      <c r="E446" s="2"/>
      <c r="F446" s="2"/>
      <c r="G446" s="40"/>
      <c r="H446" s="2"/>
      <c r="I446" s="2"/>
      <c r="J446" s="2"/>
      <c r="K446" s="3"/>
      <c r="L446" s="2"/>
      <c r="M446" s="3"/>
      <c r="N446" s="3"/>
      <c r="O446" s="5"/>
      <c r="P446" s="5"/>
      <c r="Q446" s="5"/>
      <c r="R446" s="3"/>
      <c r="S446" s="2"/>
      <c r="T446" s="5"/>
      <c r="U446" s="3"/>
      <c r="V446" s="3"/>
      <c r="W446" s="3"/>
      <c r="X446" s="3"/>
      <c r="Y446" s="3"/>
      <c r="Z446" s="3"/>
      <c r="AL446" s="66"/>
      <c r="AQ446" s="67"/>
      <c r="AR446" s="67"/>
      <c r="AW446" s="69"/>
    </row>
    <row r="447">
      <c r="A447" s="3"/>
      <c r="B447" s="2"/>
      <c r="C447" s="2"/>
      <c r="D447" s="2"/>
      <c r="E447" s="2"/>
      <c r="F447" s="2"/>
      <c r="G447" s="40"/>
      <c r="H447" s="2"/>
      <c r="I447" s="2"/>
      <c r="J447" s="2"/>
      <c r="K447" s="3"/>
      <c r="L447" s="2"/>
      <c r="M447" s="3"/>
      <c r="N447" s="3"/>
      <c r="O447" s="5"/>
      <c r="P447" s="5"/>
      <c r="Q447" s="5"/>
      <c r="R447" s="3"/>
      <c r="S447" s="2"/>
      <c r="T447" s="5"/>
      <c r="U447" s="3"/>
      <c r="V447" s="3"/>
      <c r="W447" s="3"/>
      <c r="X447" s="3"/>
      <c r="Y447" s="3"/>
      <c r="Z447" s="3"/>
      <c r="AL447" s="66"/>
      <c r="AQ447" s="67"/>
      <c r="AR447" s="67"/>
      <c r="AW447" s="69"/>
    </row>
    <row r="448">
      <c r="A448" s="3"/>
      <c r="B448" s="2"/>
      <c r="C448" s="2"/>
      <c r="D448" s="2"/>
      <c r="E448" s="2"/>
      <c r="F448" s="2"/>
      <c r="G448" s="40"/>
      <c r="H448" s="2"/>
      <c r="I448" s="2"/>
      <c r="J448" s="2"/>
      <c r="K448" s="3"/>
      <c r="L448" s="2"/>
      <c r="M448" s="3"/>
      <c r="N448" s="3"/>
      <c r="O448" s="5"/>
      <c r="P448" s="5"/>
      <c r="Q448" s="5"/>
      <c r="R448" s="3"/>
      <c r="S448" s="2"/>
      <c r="T448" s="5"/>
      <c r="U448" s="3"/>
      <c r="V448" s="3"/>
      <c r="W448" s="3"/>
      <c r="X448" s="3"/>
      <c r="Y448" s="3"/>
      <c r="Z448" s="3"/>
      <c r="AL448" s="66"/>
      <c r="AQ448" s="67"/>
      <c r="AR448" s="67"/>
      <c r="AW448" s="69"/>
    </row>
    <row r="449">
      <c r="A449" s="3"/>
      <c r="B449" s="2"/>
      <c r="C449" s="2"/>
      <c r="D449" s="2"/>
      <c r="E449" s="2"/>
      <c r="F449" s="2"/>
      <c r="G449" s="40"/>
      <c r="H449" s="2"/>
      <c r="I449" s="2"/>
      <c r="J449" s="2"/>
      <c r="K449" s="3"/>
      <c r="L449" s="2"/>
      <c r="M449" s="3"/>
      <c r="N449" s="3"/>
      <c r="O449" s="5"/>
      <c r="P449" s="5"/>
      <c r="Q449" s="5"/>
      <c r="R449" s="3"/>
      <c r="S449" s="2"/>
      <c r="T449" s="5"/>
      <c r="U449" s="3"/>
      <c r="V449" s="3"/>
      <c r="W449" s="3"/>
      <c r="X449" s="3"/>
      <c r="Y449" s="3"/>
      <c r="Z449" s="3"/>
      <c r="AL449" s="66"/>
      <c r="AQ449" s="67"/>
      <c r="AR449" s="67"/>
      <c r="AW449" s="69"/>
    </row>
    <row r="450">
      <c r="A450" s="3"/>
      <c r="B450" s="2"/>
      <c r="C450" s="2"/>
      <c r="D450" s="2"/>
      <c r="E450" s="2"/>
      <c r="F450" s="2"/>
      <c r="G450" s="40"/>
      <c r="H450" s="2"/>
      <c r="I450" s="2"/>
      <c r="J450" s="2"/>
      <c r="K450" s="3"/>
      <c r="L450" s="2"/>
      <c r="M450" s="3"/>
      <c r="N450" s="3"/>
      <c r="O450" s="5"/>
      <c r="P450" s="5"/>
      <c r="Q450" s="5"/>
      <c r="R450" s="3"/>
      <c r="S450" s="2"/>
      <c r="T450" s="5"/>
      <c r="U450" s="3"/>
      <c r="V450" s="3"/>
      <c r="W450" s="3"/>
      <c r="X450" s="3"/>
      <c r="Y450" s="3"/>
      <c r="Z450" s="3"/>
      <c r="AL450" s="66"/>
      <c r="AQ450" s="67"/>
      <c r="AR450" s="67"/>
      <c r="AW450" s="69"/>
    </row>
    <row r="451">
      <c r="A451" s="3"/>
      <c r="B451" s="2"/>
      <c r="C451" s="2"/>
      <c r="D451" s="2"/>
      <c r="E451" s="2"/>
      <c r="F451" s="2"/>
      <c r="G451" s="40"/>
      <c r="H451" s="2"/>
      <c r="I451" s="2"/>
      <c r="J451" s="2"/>
      <c r="K451" s="3"/>
      <c r="L451" s="2"/>
      <c r="M451" s="3"/>
      <c r="N451" s="3"/>
      <c r="O451" s="5"/>
      <c r="P451" s="5"/>
      <c r="Q451" s="5"/>
      <c r="R451" s="3"/>
      <c r="S451" s="2"/>
      <c r="T451" s="5"/>
      <c r="U451" s="3"/>
      <c r="V451" s="3"/>
      <c r="W451" s="3"/>
      <c r="X451" s="3"/>
      <c r="Y451" s="3"/>
      <c r="Z451" s="3"/>
      <c r="AL451" s="66"/>
      <c r="AQ451" s="67"/>
      <c r="AR451" s="67"/>
      <c r="AW451" s="69"/>
    </row>
    <row r="452">
      <c r="A452" s="3"/>
      <c r="B452" s="2"/>
      <c r="C452" s="2"/>
      <c r="D452" s="2"/>
      <c r="E452" s="2"/>
      <c r="F452" s="2"/>
      <c r="G452" s="40"/>
      <c r="H452" s="2"/>
      <c r="I452" s="2"/>
      <c r="J452" s="2"/>
      <c r="K452" s="3"/>
      <c r="L452" s="3"/>
      <c r="M452" s="3"/>
      <c r="N452" s="3"/>
      <c r="O452" s="5"/>
      <c r="P452" s="5"/>
      <c r="Q452" s="5"/>
      <c r="R452" s="3"/>
      <c r="S452" s="2"/>
      <c r="T452" s="5"/>
      <c r="U452" s="3"/>
      <c r="V452" s="3"/>
      <c r="W452" s="3"/>
      <c r="X452" s="3"/>
      <c r="Y452" s="3"/>
      <c r="Z452" s="3"/>
      <c r="AL452" s="66"/>
      <c r="AQ452" s="67"/>
      <c r="AR452" s="67"/>
      <c r="AW452" s="69"/>
    </row>
    <row r="453">
      <c r="A453" s="3"/>
      <c r="B453" s="2"/>
      <c r="C453" s="2"/>
      <c r="D453" s="2"/>
      <c r="E453" s="2"/>
      <c r="F453" s="2"/>
      <c r="G453" s="40"/>
      <c r="H453" s="2"/>
      <c r="I453" s="2"/>
      <c r="J453" s="2"/>
      <c r="K453" s="3"/>
      <c r="L453" s="2"/>
      <c r="M453" s="3"/>
      <c r="N453" s="3"/>
      <c r="O453" s="5"/>
      <c r="P453" s="5"/>
      <c r="Q453" s="5"/>
      <c r="R453" s="3"/>
      <c r="S453" s="2"/>
      <c r="T453" s="5"/>
      <c r="U453" s="3"/>
      <c r="V453" s="3"/>
      <c r="W453" s="3"/>
      <c r="X453" s="3"/>
      <c r="Y453" s="3"/>
      <c r="Z453" s="3"/>
      <c r="AL453" s="66"/>
      <c r="AQ453" s="67"/>
      <c r="AR453" s="67"/>
      <c r="AW453" s="69"/>
    </row>
    <row r="454">
      <c r="A454" s="3"/>
      <c r="B454" s="2"/>
      <c r="C454" s="2"/>
      <c r="D454" s="2"/>
      <c r="E454" s="2"/>
      <c r="F454" s="2"/>
      <c r="G454" s="40"/>
      <c r="H454" s="2"/>
      <c r="I454" s="2"/>
      <c r="J454" s="2"/>
      <c r="K454" s="3"/>
      <c r="L454" s="2"/>
      <c r="M454" s="3"/>
      <c r="N454" s="3"/>
      <c r="O454" s="5"/>
      <c r="P454" s="5"/>
      <c r="Q454" s="5"/>
      <c r="R454" s="3"/>
      <c r="S454" s="2"/>
      <c r="T454" s="5"/>
      <c r="U454" s="3"/>
      <c r="V454" s="3"/>
      <c r="W454" s="3"/>
      <c r="X454" s="3"/>
      <c r="Y454" s="3"/>
      <c r="Z454" s="3"/>
      <c r="AL454" s="66"/>
      <c r="AQ454" s="67"/>
      <c r="AR454" s="67"/>
      <c r="AW454" s="69"/>
    </row>
    <row r="455">
      <c r="A455" s="3"/>
      <c r="B455" s="2"/>
      <c r="C455" s="2"/>
      <c r="D455" s="2"/>
      <c r="E455" s="2"/>
      <c r="F455" s="2"/>
      <c r="G455" s="40"/>
      <c r="H455" s="2"/>
      <c r="I455" s="2"/>
      <c r="J455" s="2"/>
      <c r="K455" s="3"/>
      <c r="L455" s="2"/>
      <c r="M455" s="3"/>
      <c r="N455" s="3"/>
      <c r="O455" s="5"/>
      <c r="P455" s="5"/>
      <c r="Q455" s="5"/>
      <c r="R455" s="3"/>
      <c r="S455" s="2"/>
      <c r="T455" s="5"/>
      <c r="U455" s="3"/>
      <c r="V455" s="3"/>
      <c r="W455" s="3"/>
      <c r="X455" s="3"/>
      <c r="Y455" s="3"/>
      <c r="Z455" s="3"/>
      <c r="AL455" s="66"/>
      <c r="AQ455" s="67"/>
      <c r="AR455" s="67"/>
      <c r="AW455" s="69"/>
    </row>
    <row r="456">
      <c r="A456" s="3"/>
      <c r="B456" s="2"/>
      <c r="C456" s="2"/>
      <c r="D456" s="2"/>
      <c r="E456" s="3"/>
      <c r="F456" s="2"/>
      <c r="G456" s="40"/>
      <c r="H456" s="2"/>
      <c r="I456" s="2"/>
      <c r="J456" s="2"/>
      <c r="K456" s="3"/>
      <c r="L456" s="2"/>
      <c r="M456" s="3"/>
      <c r="N456" s="3"/>
      <c r="O456" s="5"/>
      <c r="P456" s="5"/>
      <c r="Q456" s="5"/>
      <c r="R456" s="3"/>
      <c r="S456" s="2"/>
      <c r="T456" s="5"/>
      <c r="U456" s="3"/>
      <c r="V456" s="3"/>
      <c r="W456" s="3"/>
      <c r="X456" s="3"/>
      <c r="Y456" s="3"/>
      <c r="Z456" s="3"/>
      <c r="AL456" s="66"/>
      <c r="AQ456" s="67"/>
      <c r="AR456" s="67"/>
      <c r="AW456" s="69"/>
    </row>
    <row r="457">
      <c r="A457" s="3"/>
      <c r="B457" s="2"/>
      <c r="C457" s="2"/>
      <c r="D457" s="2"/>
      <c r="E457" s="2"/>
      <c r="F457" s="2"/>
      <c r="G457" s="40"/>
      <c r="H457" s="2"/>
      <c r="I457" s="2"/>
      <c r="J457" s="2"/>
      <c r="K457" s="3"/>
      <c r="L457" s="3"/>
      <c r="M457" s="3"/>
      <c r="N457" s="3"/>
      <c r="O457" s="5"/>
      <c r="P457" s="5"/>
      <c r="Q457" s="5"/>
      <c r="R457" s="3"/>
      <c r="S457" s="2"/>
      <c r="T457" s="5"/>
      <c r="U457" s="3"/>
      <c r="V457" s="3"/>
      <c r="W457" s="3"/>
      <c r="X457" s="3"/>
      <c r="Y457" s="3"/>
      <c r="Z457" s="3"/>
      <c r="AL457" s="66"/>
      <c r="AQ457" s="67"/>
      <c r="AR457" s="67"/>
      <c r="AW457" s="69"/>
    </row>
    <row r="458">
      <c r="A458" s="3"/>
      <c r="B458" s="2"/>
      <c r="C458" s="2"/>
      <c r="D458" s="2"/>
      <c r="E458" s="2"/>
      <c r="F458" s="2"/>
      <c r="G458" s="40"/>
      <c r="H458" s="2"/>
      <c r="I458" s="2"/>
      <c r="J458" s="2"/>
      <c r="K458" s="3"/>
      <c r="L458" s="3"/>
      <c r="M458" s="3"/>
      <c r="N458" s="3"/>
      <c r="O458" s="5"/>
      <c r="P458" s="5"/>
      <c r="Q458" s="5"/>
      <c r="R458" s="3"/>
      <c r="S458" s="2"/>
      <c r="T458" s="5"/>
      <c r="U458" s="3"/>
      <c r="V458" s="3"/>
      <c r="W458" s="3"/>
      <c r="X458" s="3"/>
      <c r="Y458" s="3"/>
      <c r="Z458" s="3"/>
      <c r="AL458" s="66"/>
      <c r="AQ458" s="67"/>
      <c r="AR458" s="67"/>
      <c r="AW458" s="69"/>
    </row>
    <row r="459">
      <c r="A459" s="3"/>
      <c r="B459" s="2"/>
      <c r="C459" s="2"/>
      <c r="D459" s="2"/>
      <c r="E459" s="2"/>
      <c r="F459" s="2"/>
      <c r="G459" s="40"/>
      <c r="H459" s="2"/>
      <c r="I459" s="2"/>
      <c r="J459" s="2"/>
      <c r="K459" s="3"/>
      <c r="L459" s="2"/>
      <c r="M459" s="3"/>
      <c r="N459" s="3"/>
      <c r="O459" s="5"/>
      <c r="P459" s="5"/>
      <c r="Q459" s="5"/>
      <c r="R459" s="3"/>
      <c r="S459" s="2"/>
      <c r="T459" s="5"/>
      <c r="U459" s="3"/>
      <c r="V459" s="3"/>
      <c r="W459" s="3"/>
      <c r="X459" s="3"/>
      <c r="Y459" s="3"/>
      <c r="Z459" s="3"/>
      <c r="AL459" s="66"/>
      <c r="AQ459" s="67"/>
      <c r="AR459" s="67"/>
      <c r="AW459" s="69"/>
    </row>
    <row r="460">
      <c r="A460" s="3"/>
      <c r="B460" s="2"/>
      <c r="C460" s="2"/>
      <c r="D460" s="2"/>
      <c r="E460" s="2"/>
      <c r="F460" s="2"/>
      <c r="G460" s="40"/>
      <c r="H460" s="2"/>
      <c r="I460" s="2"/>
      <c r="J460" s="2"/>
      <c r="K460" s="3"/>
      <c r="L460" s="2"/>
      <c r="M460" s="3"/>
      <c r="N460" s="3"/>
      <c r="O460" s="5"/>
      <c r="P460" s="5"/>
      <c r="Q460" s="5"/>
      <c r="R460" s="3"/>
      <c r="S460" s="2"/>
      <c r="T460" s="5"/>
      <c r="U460" s="3"/>
      <c r="V460" s="3"/>
      <c r="W460" s="3"/>
      <c r="X460" s="3"/>
      <c r="Y460" s="3"/>
      <c r="Z460" s="3"/>
      <c r="AL460" s="66"/>
      <c r="AQ460" s="67"/>
      <c r="AR460" s="67"/>
      <c r="AW460" s="69"/>
    </row>
    <row r="461">
      <c r="A461" s="3"/>
      <c r="B461" s="2"/>
      <c r="C461" s="2"/>
      <c r="D461" s="2"/>
      <c r="E461" s="3"/>
      <c r="F461" s="2"/>
      <c r="G461" s="40"/>
      <c r="H461" s="2"/>
      <c r="I461" s="2"/>
      <c r="J461" s="2"/>
      <c r="K461" s="3"/>
      <c r="L461" s="2"/>
      <c r="M461" s="3"/>
      <c r="N461" s="3"/>
      <c r="O461" s="5"/>
      <c r="P461" s="5"/>
      <c r="Q461" s="5"/>
      <c r="R461" s="3"/>
      <c r="S461" s="2"/>
      <c r="T461" s="5"/>
      <c r="U461" s="3"/>
      <c r="V461" s="3"/>
      <c r="W461" s="3"/>
      <c r="X461" s="3"/>
      <c r="Y461" s="3"/>
      <c r="Z461" s="3"/>
      <c r="AL461" s="66"/>
      <c r="AQ461" s="67"/>
      <c r="AR461" s="67"/>
      <c r="AW461" s="69"/>
    </row>
    <row r="462">
      <c r="A462" s="3"/>
      <c r="B462" s="2"/>
      <c r="C462" s="2"/>
      <c r="D462" s="2"/>
      <c r="E462" s="2"/>
      <c r="F462" s="2"/>
      <c r="G462" s="40"/>
      <c r="H462" s="2"/>
      <c r="I462" s="2"/>
      <c r="J462" s="2"/>
      <c r="K462" s="3"/>
      <c r="L462" s="2"/>
      <c r="M462" s="3"/>
      <c r="N462" s="3"/>
      <c r="O462" s="5"/>
      <c r="P462" s="5"/>
      <c r="Q462" s="5"/>
      <c r="R462" s="3"/>
      <c r="S462" s="2"/>
      <c r="T462" s="5"/>
      <c r="U462" s="3"/>
      <c r="V462" s="3"/>
      <c r="W462" s="3"/>
      <c r="X462" s="3"/>
      <c r="Y462" s="3"/>
      <c r="Z462" s="3"/>
      <c r="AL462" s="66"/>
      <c r="AQ462" s="67"/>
      <c r="AR462" s="67"/>
      <c r="AW462" s="69"/>
    </row>
    <row r="463">
      <c r="A463" s="3"/>
      <c r="B463" s="2"/>
      <c r="C463" s="2"/>
      <c r="D463" s="2"/>
      <c r="E463" s="2"/>
      <c r="F463" s="2"/>
      <c r="G463" s="40"/>
      <c r="H463" s="2"/>
      <c r="I463" s="2"/>
      <c r="J463" s="2"/>
      <c r="K463" s="3"/>
      <c r="L463" s="2"/>
      <c r="M463" s="3"/>
      <c r="N463" s="3"/>
      <c r="O463" s="5"/>
      <c r="P463" s="5"/>
      <c r="Q463" s="5"/>
      <c r="R463" s="3"/>
      <c r="S463" s="2"/>
      <c r="T463" s="5"/>
      <c r="U463" s="3"/>
      <c r="V463" s="3"/>
      <c r="W463" s="3"/>
      <c r="X463" s="3"/>
      <c r="Y463" s="3"/>
      <c r="Z463" s="3"/>
      <c r="AL463" s="66"/>
      <c r="AQ463" s="67"/>
      <c r="AR463" s="67"/>
      <c r="AW463" s="69"/>
    </row>
    <row r="464">
      <c r="A464" s="3"/>
      <c r="B464" s="2"/>
      <c r="C464" s="2"/>
      <c r="D464" s="2"/>
      <c r="E464" s="2"/>
      <c r="F464" s="2"/>
      <c r="G464" s="40"/>
      <c r="H464" s="2"/>
      <c r="I464" s="2"/>
      <c r="J464" s="2"/>
      <c r="K464" s="3"/>
      <c r="L464" s="2"/>
      <c r="M464" s="3"/>
      <c r="N464" s="3"/>
      <c r="O464" s="5"/>
      <c r="P464" s="5"/>
      <c r="Q464" s="5"/>
      <c r="R464" s="3"/>
      <c r="S464" s="2"/>
      <c r="T464" s="5"/>
      <c r="U464" s="3"/>
      <c r="V464" s="3"/>
      <c r="W464" s="3"/>
      <c r="X464" s="3"/>
      <c r="Y464" s="3"/>
      <c r="Z464" s="3"/>
      <c r="AL464" s="66"/>
      <c r="AQ464" s="67"/>
      <c r="AR464" s="67"/>
      <c r="AW464" s="69"/>
    </row>
    <row r="465">
      <c r="A465" s="3"/>
      <c r="B465" s="2"/>
      <c r="C465" s="2"/>
      <c r="D465" s="2"/>
      <c r="E465" s="2"/>
      <c r="F465" s="2"/>
      <c r="G465" s="40"/>
      <c r="H465" s="2"/>
      <c r="I465" s="2"/>
      <c r="J465" s="2"/>
      <c r="K465" s="3"/>
      <c r="L465" s="2"/>
      <c r="M465" s="3"/>
      <c r="N465" s="3"/>
      <c r="O465" s="5"/>
      <c r="P465" s="5"/>
      <c r="Q465" s="5"/>
      <c r="R465" s="3"/>
      <c r="S465" s="2"/>
      <c r="T465" s="5"/>
      <c r="U465" s="3"/>
      <c r="V465" s="3"/>
      <c r="W465" s="3"/>
      <c r="X465" s="3"/>
      <c r="Y465" s="3"/>
      <c r="Z465" s="3"/>
      <c r="AL465" s="66"/>
      <c r="AQ465" s="67"/>
      <c r="AR465" s="67"/>
      <c r="AW465" s="69"/>
    </row>
    <row r="466">
      <c r="A466" s="3"/>
      <c r="B466" s="2"/>
      <c r="C466" s="2"/>
      <c r="D466" s="2"/>
      <c r="E466" s="2"/>
      <c r="F466" s="2"/>
      <c r="G466" s="40"/>
      <c r="H466" s="2"/>
      <c r="I466" s="2"/>
      <c r="J466" s="2"/>
      <c r="K466" s="3"/>
      <c r="L466" s="2"/>
      <c r="M466" s="3"/>
      <c r="N466" s="3"/>
      <c r="O466" s="5"/>
      <c r="P466" s="5"/>
      <c r="Q466" s="5"/>
      <c r="R466" s="3"/>
      <c r="S466" s="2"/>
      <c r="T466" s="5"/>
      <c r="U466" s="3"/>
      <c r="V466" s="3"/>
      <c r="W466" s="3"/>
      <c r="X466" s="3"/>
      <c r="Y466" s="3"/>
      <c r="Z466" s="3"/>
      <c r="AL466" s="66"/>
      <c r="AQ466" s="67"/>
      <c r="AR466" s="67"/>
      <c r="AW466" s="69"/>
    </row>
    <row r="467">
      <c r="A467" s="3"/>
      <c r="B467" s="2"/>
      <c r="C467" s="2"/>
      <c r="D467" s="2"/>
      <c r="E467" s="2"/>
      <c r="F467" s="2"/>
      <c r="G467" s="40"/>
      <c r="H467" s="2"/>
      <c r="I467" s="2"/>
      <c r="J467" s="2"/>
      <c r="K467" s="3"/>
      <c r="L467" s="2"/>
      <c r="M467" s="3"/>
      <c r="N467" s="3"/>
      <c r="O467" s="5"/>
      <c r="P467" s="5"/>
      <c r="Q467" s="5"/>
      <c r="R467" s="3"/>
      <c r="S467" s="2"/>
      <c r="T467" s="5"/>
      <c r="U467" s="3"/>
      <c r="V467" s="3"/>
      <c r="W467" s="3"/>
      <c r="X467" s="3"/>
      <c r="Y467" s="3"/>
      <c r="Z467" s="3"/>
      <c r="AL467" s="66"/>
      <c r="AQ467" s="67"/>
      <c r="AR467" s="67"/>
      <c r="AW467" s="69"/>
    </row>
    <row r="468">
      <c r="A468" s="3"/>
      <c r="B468" s="2"/>
      <c r="C468" s="2"/>
      <c r="D468" s="2"/>
      <c r="E468" s="2"/>
      <c r="F468" s="2"/>
      <c r="G468" s="40"/>
      <c r="H468" s="2"/>
      <c r="I468" s="2"/>
      <c r="J468" s="2"/>
      <c r="K468" s="3"/>
      <c r="L468" s="2"/>
      <c r="M468" s="3"/>
      <c r="N468" s="3"/>
      <c r="O468" s="5"/>
      <c r="P468" s="5"/>
      <c r="Q468" s="5"/>
      <c r="R468" s="3"/>
      <c r="S468" s="2"/>
      <c r="T468" s="5"/>
      <c r="U468" s="3"/>
      <c r="V468" s="3"/>
      <c r="W468" s="3"/>
      <c r="X468" s="3"/>
      <c r="Y468" s="3"/>
      <c r="Z468" s="3"/>
      <c r="AL468" s="66"/>
      <c r="AQ468" s="67"/>
      <c r="AR468" s="67"/>
      <c r="AW468" s="69"/>
    </row>
    <row r="469">
      <c r="A469" s="3"/>
      <c r="B469" s="2"/>
      <c r="C469" s="2"/>
      <c r="D469" s="2"/>
      <c r="E469" s="2"/>
      <c r="F469" s="2"/>
      <c r="G469" s="40"/>
      <c r="H469" s="2"/>
      <c r="I469" s="2"/>
      <c r="J469" s="2"/>
      <c r="K469" s="3"/>
      <c r="L469" s="2"/>
      <c r="M469" s="3"/>
      <c r="N469" s="3"/>
      <c r="O469" s="5"/>
      <c r="P469" s="5"/>
      <c r="Q469" s="5"/>
      <c r="R469" s="3"/>
      <c r="S469" s="2"/>
      <c r="T469" s="5"/>
      <c r="U469" s="3"/>
      <c r="V469" s="3"/>
      <c r="W469" s="3"/>
      <c r="X469" s="3"/>
      <c r="Y469" s="3"/>
      <c r="Z469" s="3"/>
      <c r="AL469" s="66"/>
      <c r="AQ469" s="67"/>
      <c r="AR469" s="67"/>
      <c r="AW469" s="69"/>
    </row>
    <row r="470">
      <c r="A470" s="3"/>
      <c r="B470" s="2"/>
      <c r="C470" s="2"/>
      <c r="D470" s="2"/>
      <c r="E470" s="2"/>
      <c r="F470" s="2"/>
      <c r="G470" s="40"/>
      <c r="H470" s="2"/>
      <c r="I470" s="2"/>
      <c r="J470" s="2"/>
      <c r="K470" s="3"/>
      <c r="L470" s="2"/>
      <c r="M470" s="3"/>
      <c r="N470" s="3"/>
      <c r="O470" s="5"/>
      <c r="P470" s="5"/>
      <c r="Q470" s="5"/>
      <c r="R470" s="3"/>
      <c r="S470" s="2"/>
      <c r="T470" s="5"/>
      <c r="U470" s="3"/>
      <c r="V470" s="3"/>
      <c r="W470" s="3"/>
      <c r="X470" s="3"/>
      <c r="Y470" s="3"/>
      <c r="Z470" s="3"/>
      <c r="AL470" s="66"/>
      <c r="AQ470" s="67"/>
      <c r="AR470" s="67"/>
      <c r="AW470" s="69"/>
    </row>
    <row r="471">
      <c r="A471" s="3"/>
      <c r="B471" s="2"/>
      <c r="C471" s="2"/>
      <c r="D471" s="2"/>
      <c r="E471" s="2"/>
      <c r="F471" s="2"/>
      <c r="G471" s="40"/>
      <c r="H471" s="2"/>
      <c r="I471" s="2"/>
      <c r="J471" s="2"/>
      <c r="K471" s="3"/>
      <c r="L471" s="2"/>
      <c r="M471" s="3"/>
      <c r="N471" s="3"/>
      <c r="O471" s="5"/>
      <c r="P471" s="5"/>
      <c r="Q471" s="5"/>
      <c r="R471" s="3"/>
      <c r="S471" s="2"/>
      <c r="T471" s="5"/>
      <c r="U471" s="3"/>
      <c r="V471" s="3"/>
      <c r="W471" s="3"/>
      <c r="X471" s="3"/>
      <c r="Y471" s="3"/>
      <c r="Z471" s="3"/>
      <c r="AL471" s="66"/>
      <c r="AQ471" s="67"/>
      <c r="AR471" s="67"/>
      <c r="AW471" s="69"/>
    </row>
    <row r="472">
      <c r="A472" s="3"/>
      <c r="B472" s="2"/>
      <c r="C472" s="2"/>
      <c r="D472" s="2"/>
      <c r="E472" s="2"/>
      <c r="F472" s="2"/>
      <c r="G472" s="40"/>
      <c r="H472" s="2"/>
      <c r="I472" s="2"/>
      <c r="J472" s="2"/>
      <c r="K472" s="3"/>
      <c r="L472" s="2"/>
      <c r="M472" s="3"/>
      <c r="N472" s="3"/>
      <c r="O472" s="5"/>
      <c r="P472" s="5"/>
      <c r="Q472" s="5"/>
      <c r="R472" s="3"/>
      <c r="S472" s="2"/>
      <c r="T472" s="5"/>
      <c r="U472" s="3"/>
      <c r="V472" s="3"/>
      <c r="W472" s="3"/>
      <c r="X472" s="3"/>
      <c r="Y472" s="3"/>
      <c r="Z472" s="3"/>
      <c r="AL472" s="66"/>
      <c r="AQ472" s="67"/>
      <c r="AR472" s="67"/>
      <c r="AW472" s="69"/>
    </row>
    <row r="473">
      <c r="A473" s="3"/>
      <c r="B473" s="2"/>
      <c r="C473" s="2"/>
      <c r="D473" s="2"/>
      <c r="E473" s="2"/>
      <c r="F473" s="2"/>
      <c r="G473" s="40"/>
      <c r="H473" s="2"/>
      <c r="I473" s="2"/>
      <c r="J473" s="2"/>
      <c r="K473" s="3"/>
      <c r="L473" s="2"/>
      <c r="M473" s="3"/>
      <c r="N473" s="3"/>
      <c r="O473" s="5"/>
      <c r="P473" s="5"/>
      <c r="Q473" s="5"/>
      <c r="R473" s="3"/>
      <c r="S473" s="2"/>
      <c r="T473" s="5"/>
      <c r="U473" s="3"/>
      <c r="V473" s="3"/>
      <c r="W473" s="3"/>
      <c r="X473" s="3"/>
      <c r="Y473" s="3"/>
      <c r="Z473" s="3"/>
      <c r="AL473" s="66"/>
      <c r="AQ473" s="67"/>
      <c r="AR473" s="67"/>
      <c r="AW473" s="69"/>
    </row>
    <row r="474">
      <c r="A474" s="3"/>
      <c r="B474" s="2"/>
      <c r="C474" s="2"/>
      <c r="D474" s="2"/>
      <c r="E474" s="2"/>
      <c r="F474" s="2"/>
      <c r="G474" s="40"/>
      <c r="H474" s="2"/>
      <c r="I474" s="2"/>
      <c r="J474" s="2"/>
      <c r="K474" s="3"/>
      <c r="L474" s="2"/>
      <c r="M474" s="3"/>
      <c r="N474" s="3"/>
      <c r="O474" s="5"/>
      <c r="P474" s="5"/>
      <c r="Q474" s="5"/>
      <c r="R474" s="3"/>
      <c r="S474" s="2"/>
      <c r="T474" s="5"/>
      <c r="U474" s="3"/>
      <c r="V474" s="3"/>
      <c r="W474" s="3"/>
      <c r="X474" s="3"/>
      <c r="Y474" s="3"/>
      <c r="Z474" s="3"/>
      <c r="AL474" s="66"/>
      <c r="AQ474" s="67"/>
      <c r="AR474" s="67"/>
      <c r="AW474" s="69"/>
    </row>
    <row r="475">
      <c r="A475" s="3"/>
      <c r="B475" s="2"/>
      <c r="C475" s="2"/>
      <c r="D475" s="2"/>
      <c r="E475" s="2"/>
      <c r="F475" s="2"/>
      <c r="G475" s="40"/>
      <c r="H475" s="2"/>
      <c r="I475" s="2"/>
      <c r="J475" s="2"/>
      <c r="K475" s="3"/>
      <c r="L475" s="2"/>
      <c r="M475" s="3"/>
      <c r="N475" s="3"/>
      <c r="O475" s="5"/>
      <c r="P475" s="5"/>
      <c r="Q475" s="5"/>
      <c r="R475" s="3"/>
      <c r="S475" s="2"/>
      <c r="T475" s="5"/>
      <c r="U475" s="3"/>
      <c r="V475" s="3"/>
      <c r="W475" s="3"/>
      <c r="X475" s="3"/>
      <c r="Y475" s="3"/>
      <c r="Z475" s="3"/>
      <c r="AL475" s="66"/>
      <c r="AQ475" s="67"/>
      <c r="AR475" s="67"/>
      <c r="AW475" s="69"/>
    </row>
    <row r="476">
      <c r="A476" s="3"/>
      <c r="B476" s="2"/>
      <c r="C476" s="2"/>
      <c r="D476" s="2"/>
      <c r="E476" s="2"/>
      <c r="F476" s="2"/>
      <c r="G476" s="40"/>
      <c r="H476" s="2"/>
      <c r="I476" s="2"/>
      <c r="J476" s="2"/>
      <c r="K476" s="3"/>
      <c r="L476" s="2"/>
      <c r="M476" s="3"/>
      <c r="N476" s="3"/>
      <c r="O476" s="5"/>
      <c r="P476" s="5"/>
      <c r="Q476" s="5"/>
      <c r="R476" s="3"/>
      <c r="S476" s="2"/>
      <c r="T476" s="5"/>
      <c r="U476" s="3"/>
      <c r="V476" s="3"/>
      <c r="W476" s="3"/>
      <c r="X476" s="3"/>
      <c r="Y476" s="3"/>
      <c r="Z476" s="3"/>
      <c r="AL476" s="66"/>
      <c r="AQ476" s="67"/>
      <c r="AR476" s="67"/>
      <c r="AW476" s="69"/>
    </row>
    <row r="477">
      <c r="A477" s="3"/>
      <c r="B477" s="2"/>
      <c r="C477" s="2"/>
      <c r="D477" s="2"/>
      <c r="E477" s="2"/>
      <c r="F477" s="2"/>
      <c r="G477" s="40"/>
      <c r="H477" s="2"/>
      <c r="I477" s="2"/>
      <c r="J477" s="2"/>
      <c r="K477" s="3"/>
      <c r="L477" s="2"/>
      <c r="M477" s="3"/>
      <c r="N477" s="3"/>
      <c r="O477" s="5"/>
      <c r="P477" s="5"/>
      <c r="Q477" s="5"/>
      <c r="R477" s="3"/>
      <c r="S477" s="2"/>
      <c r="T477" s="5"/>
      <c r="U477" s="3"/>
      <c r="V477" s="3"/>
      <c r="W477" s="3"/>
      <c r="X477" s="3"/>
      <c r="Y477" s="3"/>
      <c r="Z477" s="3"/>
      <c r="AL477" s="66"/>
      <c r="AQ477" s="67"/>
      <c r="AR477" s="67"/>
      <c r="AW477" s="69"/>
    </row>
    <row r="478">
      <c r="A478" s="3"/>
      <c r="B478" s="2"/>
      <c r="C478" s="2"/>
      <c r="D478" s="2"/>
      <c r="E478" s="2"/>
      <c r="F478" s="2"/>
      <c r="G478" s="40"/>
      <c r="H478" s="2"/>
      <c r="I478" s="2"/>
      <c r="J478" s="2"/>
      <c r="K478" s="3"/>
      <c r="L478" s="3"/>
      <c r="M478" s="3"/>
      <c r="N478" s="3"/>
      <c r="O478" s="5"/>
      <c r="P478" s="5"/>
      <c r="Q478" s="5"/>
      <c r="R478" s="3"/>
      <c r="S478" s="2"/>
      <c r="T478" s="5"/>
      <c r="U478" s="3"/>
      <c r="V478" s="3"/>
      <c r="W478" s="3"/>
      <c r="X478" s="3"/>
      <c r="Y478" s="3"/>
      <c r="Z478" s="3"/>
      <c r="AL478" s="66"/>
      <c r="AQ478" s="67"/>
      <c r="AR478" s="67"/>
      <c r="AW478" s="69"/>
    </row>
    <row r="479">
      <c r="A479" s="3"/>
      <c r="B479" s="2"/>
      <c r="C479" s="2"/>
      <c r="D479" s="2"/>
      <c r="E479" s="2"/>
      <c r="F479" s="2"/>
      <c r="G479" s="40"/>
      <c r="H479" s="2"/>
      <c r="I479" s="2"/>
      <c r="J479" s="2"/>
      <c r="K479" s="3"/>
      <c r="L479" s="2"/>
      <c r="M479" s="3"/>
      <c r="N479" s="3"/>
      <c r="O479" s="5"/>
      <c r="P479" s="5"/>
      <c r="Q479" s="5"/>
      <c r="R479" s="3"/>
      <c r="S479" s="2"/>
      <c r="T479" s="5"/>
      <c r="U479" s="3"/>
      <c r="V479" s="3"/>
      <c r="W479" s="3"/>
      <c r="X479" s="3"/>
      <c r="Y479" s="3"/>
      <c r="Z479" s="3"/>
      <c r="AL479" s="66"/>
      <c r="AQ479" s="67"/>
      <c r="AR479" s="67"/>
      <c r="AW479" s="69"/>
    </row>
    <row r="480">
      <c r="A480" s="3"/>
      <c r="B480" s="2"/>
      <c r="C480" s="2"/>
      <c r="D480" s="2"/>
      <c r="E480" s="2"/>
      <c r="F480" s="2"/>
      <c r="G480" s="40"/>
      <c r="H480" s="2"/>
      <c r="I480" s="2"/>
      <c r="J480" s="2"/>
      <c r="K480" s="3"/>
      <c r="L480" s="2"/>
      <c r="M480" s="3"/>
      <c r="N480" s="3"/>
      <c r="O480" s="5"/>
      <c r="P480" s="5"/>
      <c r="Q480" s="5"/>
      <c r="R480" s="3"/>
      <c r="S480" s="2"/>
      <c r="T480" s="5"/>
      <c r="U480" s="3"/>
      <c r="V480" s="3"/>
      <c r="W480" s="3"/>
      <c r="X480" s="3"/>
      <c r="Y480" s="3"/>
      <c r="Z480" s="3"/>
      <c r="AL480" s="66"/>
      <c r="AQ480" s="67"/>
      <c r="AR480" s="67"/>
      <c r="AW480" s="69"/>
    </row>
    <row r="481">
      <c r="A481" s="3"/>
      <c r="B481" s="2"/>
      <c r="C481" s="2"/>
      <c r="D481" s="2"/>
      <c r="E481" s="2"/>
      <c r="F481" s="2"/>
      <c r="G481" s="40"/>
      <c r="H481" s="2"/>
      <c r="I481" s="2"/>
      <c r="J481" s="2"/>
      <c r="K481" s="3"/>
      <c r="L481" s="2"/>
      <c r="M481" s="3"/>
      <c r="N481" s="3"/>
      <c r="O481" s="5"/>
      <c r="P481" s="5"/>
      <c r="Q481" s="5"/>
      <c r="R481" s="3"/>
      <c r="S481" s="2"/>
      <c r="T481" s="5"/>
      <c r="U481" s="3"/>
      <c r="V481" s="3"/>
      <c r="W481" s="3"/>
      <c r="X481" s="3"/>
      <c r="Y481" s="3"/>
      <c r="Z481" s="3"/>
      <c r="AL481" s="66"/>
      <c r="AQ481" s="67"/>
      <c r="AR481" s="67"/>
      <c r="AW481" s="69"/>
    </row>
    <row r="482">
      <c r="A482" s="3"/>
      <c r="B482" s="2"/>
      <c r="C482" s="2"/>
      <c r="D482" s="2"/>
      <c r="E482" s="2"/>
      <c r="F482" s="2"/>
      <c r="G482" s="40"/>
      <c r="H482" s="2"/>
      <c r="I482" s="2"/>
      <c r="J482" s="2"/>
      <c r="K482" s="3"/>
      <c r="L482" s="2"/>
      <c r="M482" s="3"/>
      <c r="N482" s="3"/>
      <c r="O482" s="5"/>
      <c r="P482" s="5"/>
      <c r="Q482" s="5"/>
      <c r="R482" s="3"/>
      <c r="S482" s="2"/>
      <c r="T482" s="5"/>
      <c r="U482" s="3"/>
      <c r="V482" s="3"/>
      <c r="W482" s="3"/>
      <c r="X482" s="3"/>
      <c r="Y482" s="3"/>
      <c r="Z482" s="3"/>
      <c r="AL482" s="66"/>
      <c r="AQ482" s="67"/>
      <c r="AR482" s="67"/>
      <c r="AW482" s="69"/>
    </row>
    <row r="483">
      <c r="A483" s="3"/>
      <c r="B483" s="2"/>
      <c r="C483" s="2"/>
      <c r="D483" s="2"/>
      <c r="E483" s="2"/>
      <c r="F483" s="2"/>
      <c r="G483" s="40"/>
      <c r="H483" s="2"/>
      <c r="I483" s="2"/>
      <c r="J483" s="2"/>
      <c r="K483" s="3"/>
      <c r="L483" s="3"/>
      <c r="M483" s="3"/>
      <c r="N483" s="3"/>
      <c r="O483" s="5"/>
      <c r="P483" s="5"/>
      <c r="Q483" s="5"/>
      <c r="R483" s="3"/>
      <c r="S483" s="2"/>
      <c r="T483" s="5"/>
      <c r="U483" s="3"/>
      <c r="V483" s="3"/>
      <c r="W483" s="3"/>
      <c r="X483" s="3"/>
      <c r="Y483" s="3"/>
      <c r="Z483" s="3"/>
      <c r="AL483" s="66"/>
      <c r="AQ483" s="67"/>
      <c r="AR483" s="67"/>
      <c r="AW483" s="69"/>
    </row>
    <row r="484">
      <c r="A484" s="3"/>
      <c r="B484" s="2"/>
      <c r="C484" s="2"/>
      <c r="D484" s="2"/>
      <c r="E484" s="2"/>
      <c r="F484" s="2"/>
      <c r="G484" s="40"/>
      <c r="H484" s="2"/>
      <c r="I484" s="2"/>
      <c r="J484" s="2"/>
      <c r="K484" s="3"/>
      <c r="L484" s="2"/>
      <c r="M484" s="3"/>
      <c r="N484" s="3"/>
      <c r="O484" s="5"/>
      <c r="P484" s="5"/>
      <c r="Q484" s="5"/>
      <c r="R484" s="3"/>
      <c r="S484" s="2"/>
      <c r="T484" s="5"/>
      <c r="U484" s="3"/>
      <c r="V484" s="3"/>
      <c r="W484" s="3"/>
      <c r="X484" s="3"/>
      <c r="Y484" s="3"/>
      <c r="Z484" s="3"/>
      <c r="AL484" s="66"/>
      <c r="AQ484" s="67"/>
      <c r="AR484" s="67"/>
      <c r="AW484" s="69"/>
    </row>
    <row r="485">
      <c r="A485" s="3"/>
      <c r="B485" s="2"/>
      <c r="C485" s="2"/>
      <c r="D485" s="2"/>
      <c r="E485" s="2"/>
      <c r="F485" s="2"/>
      <c r="G485" s="40"/>
      <c r="H485" s="2"/>
      <c r="I485" s="2"/>
      <c r="J485" s="2"/>
      <c r="K485" s="3"/>
      <c r="L485" s="2"/>
      <c r="M485" s="3"/>
      <c r="N485" s="3"/>
      <c r="O485" s="5"/>
      <c r="P485" s="5"/>
      <c r="Q485" s="5"/>
      <c r="R485" s="3"/>
      <c r="S485" s="2"/>
      <c r="T485" s="5"/>
      <c r="U485" s="3"/>
      <c r="V485" s="3"/>
      <c r="W485" s="3"/>
      <c r="X485" s="3"/>
      <c r="Y485" s="3"/>
      <c r="Z485" s="3"/>
      <c r="AL485" s="66"/>
      <c r="AQ485" s="67"/>
      <c r="AR485" s="67"/>
      <c r="AW485" s="69"/>
    </row>
    <row r="486">
      <c r="A486" s="3"/>
      <c r="B486" s="2"/>
      <c r="C486" s="2"/>
      <c r="D486" s="2"/>
      <c r="E486" s="2"/>
      <c r="F486" s="2"/>
      <c r="G486" s="40"/>
      <c r="H486" s="2"/>
      <c r="I486" s="2"/>
      <c r="J486" s="2"/>
      <c r="K486" s="3"/>
      <c r="L486" s="2"/>
      <c r="M486" s="3"/>
      <c r="N486" s="3"/>
      <c r="O486" s="5"/>
      <c r="P486" s="5"/>
      <c r="Q486" s="5"/>
      <c r="R486" s="3"/>
      <c r="S486" s="2"/>
      <c r="T486" s="5"/>
      <c r="U486" s="3"/>
      <c r="V486" s="3"/>
      <c r="W486" s="3"/>
      <c r="X486" s="3"/>
      <c r="Y486" s="3"/>
      <c r="Z486" s="3"/>
      <c r="AL486" s="66"/>
      <c r="AQ486" s="67"/>
      <c r="AR486" s="67"/>
      <c r="AW486" s="69"/>
    </row>
    <row r="487">
      <c r="A487" s="3"/>
      <c r="B487" s="2"/>
      <c r="C487" s="2"/>
      <c r="D487" s="2"/>
      <c r="E487" s="2"/>
      <c r="F487" s="2"/>
      <c r="G487" s="40"/>
      <c r="H487" s="2"/>
      <c r="I487" s="2"/>
      <c r="J487" s="2"/>
      <c r="K487" s="3"/>
      <c r="L487" s="2"/>
      <c r="M487" s="3"/>
      <c r="N487" s="3"/>
      <c r="O487" s="5"/>
      <c r="P487" s="5"/>
      <c r="Q487" s="5"/>
      <c r="R487" s="3"/>
      <c r="S487" s="2"/>
      <c r="T487" s="5"/>
      <c r="U487" s="3"/>
      <c r="V487" s="3"/>
      <c r="W487" s="3"/>
      <c r="X487" s="3"/>
      <c r="Y487" s="3"/>
      <c r="Z487" s="3"/>
      <c r="AL487" s="66"/>
      <c r="AQ487" s="67"/>
      <c r="AR487" s="67"/>
      <c r="AW487" s="69"/>
    </row>
    <row r="488">
      <c r="A488" s="3"/>
      <c r="B488" s="2"/>
      <c r="C488" s="2"/>
      <c r="D488" s="2"/>
      <c r="E488" s="2"/>
      <c r="F488" s="2"/>
      <c r="G488" s="40"/>
      <c r="H488" s="2"/>
      <c r="I488" s="2"/>
      <c r="J488" s="2"/>
      <c r="K488" s="3"/>
      <c r="L488" s="2"/>
      <c r="M488" s="3"/>
      <c r="N488" s="3"/>
      <c r="O488" s="5"/>
      <c r="P488" s="5"/>
      <c r="Q488" s="5"/>
      <c r="R488" s="3"/>
      <c r="S488" s="2"/>
      <c r="T488" s="5"/>
      <c r="U488" s="3"/>
      <c r="V488" s="3"/>
      <c r="W488" s="3"/>
      <c r="X488" s="3"/>
      <c r="Y488" s="3"/>
      <c r="Z488" s="3"/>
      <c r="AL488" s="66"/>
      <c r="AQ488" s="67"/>
      <c r="AR488" s="67"/>
      <c r="AW488" s="69"/>
    </row>
    <row r="489">
      <c r="A489" s="3"/>
      <c r="B489" s="2"/>
      <c r="C489" s="2"/>
      <c r="D489" s="2"/>
      <c r="E489" s="2"/>
      <c r="F489" s="2"/>
      <c r="G489" s="40"/>
      <c r="H489" s="2"/>
      <c r="I489" s="2"/>
      <c r="J489" s="2"/>
      <c r="K489" s="3"/>
      <c r="L489" s="2"/>
      <c r="M489" s="3"/>
      <c r="N489" s="3"/>
      <c r="O489" s="5"/>
      <c r="P489" s="5"/>
      <c r="Q489" s="5"/>
      <c r="R489" s="3"/>
      <c r="S489" s="2"/>
      <c r="T489" s="5"/>
      <c r="U489" s="3"/>
      <c r="V489" s="3"/>
      <c r="W489" s="3"/>
      <c r="X489" s="3"/>
      <c r="Y489" s="3"/>
      <c r="Z489" s="3"/>
      <c r="AL489" s="66"/>
      <c r="AQ489" s="67"/>
      <c r="AR489" s="67"/>
      <c r="AW489" s="69"/>
    </row>
    <row r="490">
      <c r="A490" s="3"/>
      <c r="B490" s="2"/>
      <c r="C490" s="2"/>
      <c r="D490" s="2"/>
      <c r="E490" s="2"/>
      <c r="F490" s="2"/>
      <c r="G490" s="40"/>
      <c r="H490" s="2"/>
      <c r="I490" s="2"/>
      <c r="J490" s="2"/>
      <c r="K490" s="3"/>
      <c r="L490" s="2"/>
      <c r="M490" s="3"/>
      <c r="N490" s="3"/>
      <c r="O490" s="5"/>
      <c r="P490" s="5"/>
      <c r="Q490" s="5"/>
      <c r="R490" s="3"/>
      <c r="S490" s="2"/>
      <c r="T490" s="5"/>
      <c r="U490" s="3"/>
      <c r="V490" s="3"/>
      <c r="W490" s="3"/>
      <c r="X490" s="3"/>
      <c r="Y490" s="3"/>
      <c r="Z490" s="3"/>
      <c r="AL490" s="66"/>
      <c r="AQ490" s="67"/>
      <c r="AR490" s="67"/>
      <c r="AW490" s="69"/>
    </row>
    <row r="491">
      <c r="A491" s="3"/>
      <c r="B491" s="2"/>
      <c r="C491" s="2"/>
      <c r="D491" s="2"/>
      <c r="E491" s="2"/>
      <c r="F491" s="2"/>
      <c r="G491" s="40"/>
      <c r="H491" s="2"/>
      <c r="I491" s="2"/>
      <c r="J491" s="2"/>
      <c r="K491" s="3"/>
      <c r="L491" s="2"/>
      <c r="M491" s="3"/>
      <c r="N491" s="3"/>
      <c r="O491" s="5"/>
      <c r="P491" s="5"/>
      <c r="Q491" s="5"/>
      <c r="R491" s="3"/>
      <c r="S491" s="2"/>
      <c r="T491" s="5"/>
      <c r="U491" s="3"/>
      <c r="V491" s="3"/>
      <c r="W491" s="3"/>
      <c r="X491" s="3"/>
      <c r="Y491" s="3"/>
      <c r="Z491" s="3"/>
      <c r="AL491" s="66"/>
      <c r="AQ491" s="67"/>
      <c r="AR491" s="67"/>
      <c r="AW491" s="69"/>
    </row>
    <row r="492">
      <c r="A492" s="3"/>
      <c r="B492" s="2"/>
      <c r="C492" s="2"/>
      <c r="D492" s="2"/>
      <c r="E492" s="2"/>
      <c r="F492" s="2"/>
      <c r="G492" s="40"/>
      <c r="H492" s="2"/>
      <c r="I492" s="2"/>
      <c r="J492" s="2"/>
      <c r="K492" s="3"/>
      <c r="L492" s="2"/>
      <c r="M492" s="3"/>
      <c r="N492" s="3"/>
      <c r="O492" s="5"/>
      <c r="P492" s="5"/>
      <c r="Q492" s="5"/>
      <c r="R492" s="3"/>
      <c r="S492" s="2"/>
      <c r="T492" s="5"/>
      <c r="U492" s="3"/>
      <c r="V492" s="3"/>
      <c r="W492" s="3"/>
      <c r="X492" s="3"/>
      <c r="Y492" s="3"/>
      <c r="Z492" s="3"/>
      <c r="AL492" s="66"/>
      <c r="AQ492" s="67"/>
      <c r="AR492" s="67"/>
      <c r="AW492" s="69"/>
    </row>
    <row r="493">
      <c r="A493" s="3"/>
      <c r="B493" s="2"/>
      <c r="C493" s="2"/>
      <c r="D493" s="2"/>
      <c r="E493" s="2"/>
      <c r="F493" s="2"/>
      <c r="G493" s="40"/>
      <c r="H493" s="2"/>
      <c r="I493" s="2"/>
      <c r="J493" s="2"/>
      <c r="K493" s="3"/>
      <c r="L493" s="2"/>
      <c r="M493" s="3"/>
      <c r="N493" s="3"/>
      <c r="O493" s="5"/>
      <c r="P493" s="5"/>
      <c r="Q493" s="5"/>
      <c r="R493" s="3"/>
      <c r="S493" s="2"/>
      <c r="T493" s="5"/>
      <c r="U493" s="3"/>
      <c r="V493" s="3"/>
      <c r="W493" s="3"/>
      <c r="X493" s="3"/>
      <c r="Y493" s="3"/>
      <c r="Z493" s="3"/>
      <c r="AL493" s="66"/>
      <c r="AQ493" s="67"/>
      <c r="AR493" s="67"/>
      <c r="AW493" s="69"/>
    </row>
    <row r="494">
      <c r="A494" s="3"/>
      <c r="B494" s="2"/>
      <c r="C494" s="2"/>
      <c r="D494" s="2"/>
      <c r="E494" s="2"/>
      <c r="F494" s="2"/>
      <c r="G494" s="40"/>
      <c r="H494" s="2"/>
      <c r="I494" s="2"/>
      <c r="J494" s="2"/>
      <c r="K494" s="3"/>
      <c r="L494" s="3"/>
      <c r="M494" s="3"/>
      <c r="N494" s="3"/>
      <c r="O494" s="5"/>
      <c r="P494" s="5"/>
      <c r="Q494" s="5"/>
      <c r="R494" s="3"/>
      <c r="S494" s="2"/>
      <c r="T494" s="5"/>
      <c r="U494" s="3"/>
      <c r="V494" s="3"/>
      <c r="W494" s="3"/>
      <c r="X494" s="3"/>
      <c r="Y494" s="3"/>
      <c r="Z494" s="3"/>
      <c r="AL494" s="66"/>
      <c r="AQ494" s="67"/>
      <c r="AR494" s="67"/>
      <c r="AW494" s="69"/>
    </row>
    <row r="495">
      <c r="A495" s="3"/>
      <c r="B495" s="2"/>
      <c r="C495" s="2"/>
      <c r="D495" s="2"/>
      <c r="E495" s="2"/>
      <c r="F495" s="2"/>
      <c r="G495" s="40"/>
      <c r="H495" s="2"/>
      <c r="I495" s="2"/>
      <c r="J495" s="2"/>
      <c r="K495" s="3"/>
      <c r="L495" s="2"/>
      <c r="M495" s="3"/>
      <c r="N495" s="3"/>
      <c r="O495" s="5"/>
      <c r="P495" s="5"/>
      <c r="Q495" s="5"/>
      <c r="R495" s="3"/>
      <c r="S495" s="2"/>
      <c r="T495" s="5"/>
      <c r="U495" s="3"/>
      <c r="V495" s="3"/>
      <c r="W495" s="3"/>
      <c r="X495" s="3"/>
      <c r="Y495" s="3"/>
      <c r="Z495" s="3"/>
      <c r="AL495" s="66"/>
      <c r="AQ495" s="67"/>
      <c r="AR495" s="67"/>
      <c r="AW495" s="69"/>
    </row>
    <row r="496">
      <c r="A496" s="3"/>
      <c r="B496" s="2"/>
      <c r="C496" s="2"/>
      <c r="D496" s="2"/>
      <c r="E496" s="2"/>
      <c r="F496" s="2"/>
      <c r="G496" s="40"/>
      <c r="H496" s="2"/>
      <c r="I496" s="2"/>
      <c r="J496" s="2"/>
      <c r="K496" s="3"/>
      <c r="L496" s="2"/>
      <c r="M496" s="3"/>
      <c r="N496" s="3"/>
      <c r="O496" s="5"/>
      <c r="P496" s="5"/>
      <c r="Q496" s="5"/>
      <c r="R496" s="3"/>
      <c r="S496" s="2"/>
      <c r="T496" s="5"/>
      <c r="U496" s="3"/>
      <c r="V496" s="3"/>
      <c r="W496" s="3"/>
      <c r="X496" s="3"/>
      <c r="Y496" s="3"/>
      <c r="Z496" s="3"/>
      <c r="AL496" s="66"/>
      <c r="AQ496" s="67"/>
      <c r="AR496" s="67"/>
      <c r="AW496" s="69"/>
    </row>
    <row r="497">
      <c r="A497" s="3"/>
      <c r="B497" s="2"/>
      <c r="C497" s="2"/>
      <c r="D497" s="2"/>
      <c r="E497" s="2"/>
      <c r="F497" s="2"/>
      <c r="G497" s="40"/>
      <c r="H497" s="2"/>
      <c r="I497" s="2"/>
      <c r="J497" s="2"/>
      <c r="K497" s="3"/>
      <c r="L497" s="2"/>
      <c r="M497" s="3"/>
      <c r="N497" s="3"/>
      <c r="O497" s="5"/>
      <c r="P497" s="5"/>
      <c r="Q497" s="5"/>
      <c r="R497" s="3"/>
      <c r="S497" s="2"/>
      <c r="T497" s="5"/>
      <c r="U497" s="3"/>
      <c r="V497" s="3"/>
      <c r="W497" s="3"/>
      <c r="X497" s="3"/>
      <c r="Y497" s="3"/>
      <c r="Z497" s="3"/>
      <c r="AL497" s="66"/>
      <c r="AQ497" s="67"/>
      <c r="AR497" s="67"/>
      <c r="AW497" s="69"/>
    </row>
    <row r="498">
      <c r="A498" s="3"/>
      <c r="B498" s="2"/>
      <c r="C498" s="2"/>
      <c r="D498" s="2"/>
      <c r="E498" s="3"/>
      <c r="F498" s="2"/>
      <c r="G498" s="40"/>
      <c r="H498" s="2"/>
      <c r="I498" s="2"/>
      <c r="J498" s="2"/>
      <c r="K498" s="3"/>
      <c r="L498" s="2"/>
      <c r="M498" s="3"/>
      <c r="N498" s="3"/>
      <c r="O498" s="5"/>
      <c r="P498" s="5"/>
      <c r="Q498" s="5"/>
      <c r="R498" s="3"/>
      <c r="S498" s="2"/>
      <c r="T498" s="5"/>
      <c r="U498" s="3"/>
      <c r="V498" s="3"/>
      <c r="W498" s="3"/>
      <c r="X498" s="3"/>
      <c r="Y498" s="3"/>
      <c r="Z498" s="3"/>
      <c r="AL498" s="66"/>
      <c r="AQ498" s="67"/>
      <c r="AR498" s="67"/>
      <c r="AW498" s="69"/>
    </row>
    <row r="499">
      <c r="A499" s="3"/>
      <c r="B499" s="2"/>
      <c r="C499" s="2"/>
      <c r="D499" s="2"/>
      <c r="E499" s="2"/>
      <c r="F499" s="2"/>
      <c r="G499" s="40"/>
      <c r="H499" s="2"/>
      <c r="I499" s="2"/>
      <c r="J499" s="2"/>
      <c r="K499" s="3"/>
      <c r="L499" s="2"/>
      <c r="M499" s="3"/>
      <c r="N499" s="3"/>
      <c r="O499" s="5"/>
      <c r="P499" s="5"/>
      <c r="Q499" s="5"/>
      <c r="R499" s="3"/>
      <c r="S499" s="2"/>
      <c r="T499" s="5"/>
      <c r="U499" s="3"/>
      <c r="V499" s="3"/>
      <c r="W499" s="3"/>
      <c r="X499" s="3"/>
      <c r="Y499" s="3"/>
      <c r="Z499" s="3"/>
      <c r="AL499" s="66"/>
      <c r="AQ499" s="67"/>
      <c r="AR499" s="67"/>
      <c r="AW499" s="69"/>
    </row>
    <row r="500">
      <c r="A500" s="3"/>
      <c r="B500" s="2"/>
      <c r="C500" s="2"/>
      <c r="D500" s="2"/>
      <c r="E500" s="2"/>
      <c r="F500" s="2"/>
      <c r="G500" s="40"/>
      <c r="H500" s="2"/>
      <c r="I500" s="2"/>
      <c r="J500" s="2"/>
      <c r="K500" s="3"/>
      <c r="L500" s="2"/>
      <c r="M500" s="3"/>
      <c r="N500" s="3"/>
      <c r="O500" s="5"/>
      <c r="P500" s="5"/>
      <c r="Q500" s="5"/>
      <c r="R500" s="3"/>
      <c r="S500" s="2"/>
      <c r="T500" s="5"/>
      <c r="U500" s="3"/>
      <c r="V500" s="3"/>
      <c r="W500" s="3"/>
      <c r="X500" s="3"/>
      <c r="Y500" s="3"/>
      <c r="Z500" s="3"/>
      <c r="AL500" s="66"/>
      <c r="AQ500" s="67"/>
      <c r="AR500" s="67"/>
      <c r="AW500" s="69"/>
    </row>
    <row r="501">
      <c r="A501" s="3"/>
      <c r="B501" s="2"/>
      <c r="C501" s="2"/>
      <c r="D501" s="2"/>
      <c r="E501" s="2"/>
      <c r="F501" s="2"/>
      <c r="G501" s="40"/>
      <c r="H501" s="2"/>
      <c r="I501" s="2"/>
      <c r="J501" s="2"/>
      <c r="K501" s="3"/>
      <c r="L501" s="2"/>
      <c r="M501" s="3"/>
      <c r="N501" s="3"/>
      <c r="O501" s="5"/>
      <c r="P501" s="5"/>
      <c r="Q501" s="5"/>
      <c r="R501" s="3"/>
      <c r="S501" s="2"/>
      <c r="T501" s="5"/>
      <c r="U501" s="3"/>
      <c r="V501" s="3"/>
      <c r="W501" s="3"/>
      <c r="X501" s="3"/>
      <c r="Y501" s="3"/>
      <c r="Z501" s="3"/>
      <c r="AL501" s="66"/>
      <c r="AQ501" s="67"/>
      <c r="AR501" s="67"/>
      <c r="AW501" s="69"/>
    </row>
    <row r="502">
      <c r="A502" s="3"/>
      <c r="B502" s="2"/>
      <c r="C502" s="2"/>
      <c r="D502" s="2"/>
      <c r="E502" s="2"/>
      <c r="F502" s="2"/>
      <c r="G502" s="40"/>
      <c r="H502" s="2"/>
      <c r="I502" s="2"/>
      <c r="J502" s="2"/>
      <c r="K502" s="3"/>
      <c r="L502" s="3"/>
      <c r="M502" s="3"/>
      <c r="N502" s="3"/>
      <c r="O502" s="5"/>
      <c r="P502" s="5"/>
      <c r="Q502" s="5"/>
      <c r="R502" s="3"/>
      <c r="S502" s="2"/>
      <c r="T502" s="5"/>
      <c r="U502" s="3"/>
      <c r="V502" s="3"/>
      <c r="W502" s="3"/>
      <c r="X502" s="3"/>
      <c r="Y502" s="3"/>
      <c r="Z502" s="3"/>
      <c r="AL502" s="66"/>
      <c r="AQ502" s="67"/>
      <c r="AR502" s="67"/>
      <c r="AW502" s="69"/>
    </row>
    <row r="503">
      <c r="A503" s="3"/>
      <c r="B503" s="2"/>
      <c r="C503" s="2"/>
      <c r="D503" s="2"/>
      <c r="E503" s="2"/>
      <c r="F503" s="2"/>
      <c r="G503" s="40"/>
      <c r="H503" s="2"/>
      <c r="I503" s="2"/>
      <c r="J503" s="2"/>
      <c r="K503" s="3"/>
      <c r="L503" s="2"/>
      <c r="M503" s="3"/>
      <c r="N503" s="3"/>
      <c r="O503" s="5"/>
      <c r="P503" s="5"/>
      <c r="Q503" s="5"/>
      <c r="R503" s="3"/>
      <c r="S503" s="2"/>
      <c r="T503" s="5"/>
      <c r="U503" s="3"/>
      <c r="V503" s="3"/>
      <c r="W503" s="3"/>
      <c r="X503" s="3"/>
      <c r="Y503" s="3"/>
      <c r="Z503" s="3"/>
      <c r="AL503" s="66"/>
      <c r="AQ503" s="67"/>
      <c r="AR503" s="67"/>
      <c r="AW503" s="69"/>
    </row>
    <row r="504">
      <c r="A504" s="3"/>
      <c r="B504" s="2"/>
      <c r="C504" s="2"/>
      <c r="D504" s="2"/>
      <c r="E504" s="2"/>
      <c r="F504" s="2"/>
      <c r="G504" s="40"/>
      <c r="H504" s="2"/>
      <c r="I504" s="2"/>
      <c r="J504" s="2"/>
      <c r="K504" s="3"/>
      <c r="L504" s="2"/>
      <c r="M504" s="3"/>
      <c r="N504" s="3"/>
      <c r="O504" s="5"/>
      <c r="P504" s="5"/>
      <c r="Q504" s="5"/>
      <c r="R504" s="3"/>
      <c r="S504" s="2"/>
      <c r="T504" s="5"/>
      <c r="U504" s="3"/>
      <c r="V504" s="3"/>
      <c r="W504" s="3"/>
      <c r="X504" s="3"/>
      <c r="Y504" s="3"/>
      <c r="Z504" s="3"/>
      <c r="AL504" s="66"/>
      <c r="AQ504" s="67"/>
      <c r="AR504" s="67"/>
      <c r="AW504" s="69"/>
    </row>
    <row r="505">
      <c r="A505" s="3"/>
      <c r="B505" s="2"/>
      <c r="C505" s="2"/>
      <c r="D505" s="2"/>
      <c r="E505" s="2"/>
      <c r="F505" s="2"/>
      <c r="G505" s="40"/>
      <c r="H505" s="2"/>
      <c r="I505" s="2"/>
      <c r="J505" s="2"/>
      <c r="K505" s="3"/>
      <c r="L505" s="2"/>
      <c r="M505" s="3"/>
      <c r="N505" s="3"/>
      <c r="O505" s="5"/>
      <c r="P505" s="5"/>
      <c r="Q505" s="5"/>
      <c r="R505" s="3"/>
      <c r="S505" s="2"/>
      <c r="T505" s="5"/>
      <c r="U505" s="3"/>
      <c r="V505" s="3"/>
      <c r="W505" s="3"/>
      <c r="X505" s="3"/>
      <c r="Y505" s="3"/>
      <c r="Z505" s="3"/>
      <c r="AL505" s="66"/>
      <c r="AQ505" s="67"/>
      <c r="AR505" s="67"/>
      <c r="AW505" s="69"/>
    </row>
    <row r="506">
      <c r="A506" s="3"/>
      <c r="B506" s="2"/>
      <c r="C506" s="2"/>
      <c r="D506" s="2"/>
      <c r="E506" s="2"/>
      <c r="F506" s="2"/>
      <c r="G506" s="40"/>
      <c r="H506" s="2"/>
      <c r="I506" s="2"/>
      <c r="J506" s="2"/>
      <c r="K506" s="3"/>
      <c r="L506" s="2"/>
      <c r="M506" s="3"/>
      <c r="N506" s="3"/>
      <c r="O506" s="5"/>
      <c r="P506" s="5"/>
      <c r="Q506" s="5"/>
      <c r="R506" s="3"/>
      <c r="S506" s="2"/>
      <c r="T506" s="5"/>
      <c r="U506" s="3"/>
      <c r="V506" s="3"/>
      <c r="W506" s="3"/>
      <c r="X506" s="3"/>
      <c r="Y506" s="3"/>
      <c r="Z506" s="3"/>
      <c r="AL506" s="66"/>
      <c r="AQ506" s="67"/>
      <c r="AR506" s="67"/>
      <c r="AW506" s="69"/>
    </row>
    <row r="507">
      <c r="A507" s="3"/>
      <c r="B507" s="2"/>
      <c r="C507" s="2"/>
      <c r="D507" s="2"/>
      <c r="E507" s="2"/>
      <c r="F507" s="2"/>
      <c r="G507" s="40"/>
      <c r="H507" s="2"/>
      <c r="I507" s="2"/>
      <c r="J507" s="2"/>
      <c r="K507" s="3"/>
      <c r="L507" s="2"/>
      <c r="M507" s="3"/>
      <c r="N507" s="3"/>
      <c r="O507" s="5"/>
      <c r="P507" s="5"/>
      <c r="Q507" s="5"/>
      <c r="R507" s="3"/>
      <c r="S507" s="2"/>
      <c r="T507" s="5"/>
      <c r="U507" s="3"/>
      <c r="V507" s="3"/>
      <c r="W507" s="3"/>
      <c r="X507" s="3"/>
      <c r="Y507" s="3"/>
      <c r="Z507" s="3"/>
      <c r="AL507" s="66"/>
      <c r="AQ507" s="67"/>
      <c r="AR507" s="67"/>
      <c r="AW507" s="69"/>
    </row>
    <row r="508">
      <c r="A508" s="3"/>
      <c r="B508" s="2"/>
      <c r="C508" s="2"/>
      <c r="D508" s="2"/>
      <c r="E508" s="2"/>
      <c r="F508" s="2"/>
      <c r="G508" s="40"/>
      <c r="H508" s="2"/>
      <c r="I508" s="2"/>
      <c r="J508" s="2"/>
      <c r="K508" s="3"/>
      <c r="L508" s="2"/>
      <c r="M508" s="3"/>
      <c r="N508" s="3"/>
      <c r="O508" s="5"/>
      <c r="P508" s="5"/>
      <c r="Q508" s="5"/>
      <c r="R508" s="3"/>
      <c r="S508" s="2"/>
      <c r="T508" s="5"/>
      <c r="U508" s="3"/>
      <c r="V508" s="3"/>
      <c r="W508" s="3"/>
      <c r="X508" s="3"/>
      <c r="Y508" s="3"/>
      <c r="Z508" s="3"/>
      <c r="AL508" s="66"/>
      <c r="AQ508" s="67"/>
      <c r="AR508" s="67"/>
      <c r="AW508" s="69"/>
    </row>
    <row r="509">
      <c r="A509" s="3"/>
      <c r="B509" s="2"/>
      <c r="C509" s="2"/>
      <c r="D509" s="2"/>
      <c r="E509" s="2"/>
      <c r="F509" s="2"/>
      <c r="G509" s="40"/>
      <c r="H509" s="2"/>
      <c r="I509" s="2"/>
      <c r="J509" s="2"/>
      <c r="K509" s="3"/>
      <c r="L509" s="2"/>
      <c r="M509" s="3"/>
      <c r="N509" s="3"/>
      <c r="O509" s="5"/>
      <c r="P509" s="5"/>
      <c r="Q509" s="5"/>
      <c r="R509" s="3"/>
      <c r="S509" s="2"/>
      <c r="T509" s="5"/>
      <c r="U509" s="3"/>
      <c r="V509" s="3"/>
      <c r="W509" s="3"/>
      <c r="X509" s="3"/>
      <c r="Y509" s="3"/>
      <c r="Z509" s="3"/>
      <c r="AL509" s="66"/>
      <c r="AQ509" s="67"/>
      <c r="AR509" s="67"/>
      <c r="AW509" s="69"/>
    </row>
    <row r="510">
      <c r="A510" s="3"/>
      <c r="B510" s="2"/>
      <c r="C510" s="2"/>
      <c r="D510" s="2"/>
      <c r="E510" s="2"/>
      <c r="F510" s="2"/>
      <c r="G510" s="40"/>
      <c r="H510" s="2"/>
      <c r="I510" s="2"/>
      <c r="J510" s="2"/>
      <c r="K510" s="3"/>
      <c r="L510" s="2"/>
      <c r="M510" s="3"/>
      <c r="N510" s="3"/>
      <c r="O510" s="5"/>
      <c r="P510" s="5"/>
      <c r="Q510" s="5"/>
      <c r="R510" s="3"/>
      <c r="S510" s="2"/>
      <c r="T510" s="5"/>
      <c r="U510" s="3"/>
      <c r="V510" s="3"/>
      <c r="W510" s="3"/>
      <c r="X510" s="3"/>
      <c r="Y510" s="3"/>
      <c r="Z510" s="3"/>
      <c r="AL510" s="66"/>
      <c r="AQ510" s="67"/>
      <c r="AR510" s="67"/>
      <c r="AW510" s="69"/>
    </row>
    <row r="511">
      <c r="A511" s="3"/>
      <c r="B511" s="2"/>
      <c r="C511" s="2"/>
      <c r="D511" s="2"/>
      <c r="E511" s="2"/>
      <c r="F511" s="2"/>
      <c r="G511" s="40"/>
      <c r="H511" s="2"/>
      <c r="I511" s="2"/>
      <c r="J511" s="2"/>
      <c r="K511" s="3"/>
      <c r="L511" s="2"/>
      <c r="M511" s="3"/>
      <c r="N511" s="3"/>
      <c r="O511" s="5"/>
      <c r="P511" s="5"/>
      <c r="Q511" s="5"/>
      <c r="R511" s="3"/>
      <c r="S511" s="2"/>
      <c r="T511" s="5"/>
      <c r="U511" s="3"/>
      <c r="V511" s="3"/>
      <c r="W511" s="3"/>
      <c r="X511" s="3"/>
      <c r="Y511" s="3"/>
      <c r="Z511" s="3"/>
      <c r="AL511" s="66"/>
      <c r="AQ511" s="67"/>
      <c r="AR511" s="67"/>
      <c r="AW511" s="69"/>
    </row>
    <row r="512">
      <c r="A512" s="3"/>
      <c r="B512" s="2"/>
      <c r="C512" s="2"/>
      <c r="D512" s="2"/>
      <c r="E512" s="2"/>
      <c r="F512" s="2"/>
      <c r="G512" s="40"/>
      <c r="H512" s="2"/>
      <c r="I512" s="2"/>
      <c r="J512" s="2"/>
      <c r="K512" s="3"/>
      <c r="L512" s="2"/>
      <c r="M512" s="3"/>
      <c r="N512" s="3"/>
      <c r="O512" s="5"/>
      <c r="P512" s="5"/>
      <c r="Q512" s="5"/>
      <c r="R512" s="3"/>
      <c r="S512" s="2"/>
      <c r="T512" s="5"/>
      <c r="U512" s="3"/>
      <c r="V512" s="3"/>
      <c r="W512" s="3"/>
      <c r="X512" s="3"/>
      <c r="Y512" s="3"/>
      <c r="Z512" s="3"/>
      <c r="AL512" s="66"/>
      <c r="AQ512" s="67"/>
      <c r="AR512" s="67"/>
      <c r="AW512" s="69"/>
    </row>
    <row r="513">
      <c r="A513" s="3"/>
      <c r="B513" s="2"/>
      <c r="C513" s="2"/>
      <c r="D513" s="2"/>
      <c r="E513" s="2"/>
      <c r="F513" s="2"/>
      <c r="G513" s="40"/>
      <c r="H513" s="2"/>
      <c r="I513" s="2"/>
      <c r="J513" s="2"/>
      <c r="K513" s="3"/>
      <c r="L513" s="2"/>
      <c r="M513" s="3"/>
      <c r="N513" s="3"/>
      <c r="O513" s="5"/>
      <c r="P513" s="5"/>
      <c r="Q513" s="5"/>
      <c r="R513" s="3"/>
      <c r="S513" s="2"/>
      <c r="T513" s="5"/>
      <c r="U513" s="3"/>
      <c r="V513" s="3"/>
      <c r="W513" s="3"/>
      <c r="X513" s="3"/>
      <c r="Y513" s="3"/>
      <c r="Z513" s="3"/>
      <c r="AL513" s="66"/>
      <c r="AQ513" s="67"/>
      <c r="AR513" s="67"/>
      <c r="AW513" s="69"/>
    </row>
    <row r="514">
      <c r="A514" s="3"/>
      <c r="B514" s="2"/>
      <c r="C514" s="2"/>
      <c r="D514" s="2"/>
      <c r="E514" s="2"/>
      <c r="F514" s="2"/>
      <c r="G514" s="40"/>
      <c r="H514" s="2"/>
      <c r="I514" s="2"/>
      <c r="J514" s="2"/>
      <c r="K514" s="3"/>
      <c r="L514" s="3"/>
      <c r="M514" s="3"/>
      <c r="N514" s="3"/>
      <c r="O514" s="5"/>
      <c r="P514" s="5"/>
      <c r="Q514" s="5"/>
      <c r="R514" s="3"/>
      <c r="S514" s="2"/>
      <c r="T514" s="5"/>
      <c r="U514" s="3"/>
      <c r="V514" s="3"/>
      <c r="W514" s="3"/>
      <c r="X514" s="3"/>
      <c r="Y514" s="3"/>
      <c r="Z514" s="3"/>
      <c r="AL514" s="66"/>
      <c r="AQ514" s="67"/>
      <c r="AR514" s="67"/>
      <c r="AW514" s="69"/>
    </row>
    <row r="515">
      <c r="A515" s="3"/>
      <c r="B515" s="2"/>
      <c r="C515" s="2"/>
      <c r="D515" s="2"/>
      <c r="E515" s="2"/>
      <c r="F515" s="2"/>
      <c r="G515" s="40"/>
      <c r="H515" s="2"/>
      <c r="I515" s="2"/>
      <c r="J515" s="2"/>
      <c r="K515" s="3"/>
      <c r="L515" s="2"/>
      <c r="M515" s="3"/>
      <c r="N515" s="3"/>
      <c r="O515" s="5"/>
      <c r="P515" s="5"/>
      <c r="Q515" s="5"/>
      <c r="R515" s="3"/>
      <c r="S515" s="2"/>
      <c r="T515" s="5"/>
      <c r="U515" s="3"/>
      <c r="V515" s="3"/>
      <c r="W515" s="3"/>
      <c r="X515" s="3"/>
      <c r="Y515" s="3"/>
      <c r="Z515" s="3"/>
      <c r="AL515" s="66"/>
      <c r="AQ515" s="67"/>
      <c r="AR515" s="67"/>
      <c r="AW515" s="69"/>
    </row>
    <row r="516">
      <c r="A516" s="3"/>
      <c r="B516" s="2"/>
      <c r="C516" s="2"/>
      <c r="D516" s="2"/>
      <c r="E516" s="2"/>
      <c r="F516" s="2"/>
      <c r="G516" s="40"/>
      <c r="H516" s="2"/>
      <c r="I516" s="2"/>
      <c r="J516" s="2"/>
      <c r="K516" s="3"/>
      <c r="L516" s="2"/>
      <c r="M516" s="3"/>
      <c r="N516" s="3"/>
      <c r="O516" s="5"/>
      <c r="P516" s="5"/>
      <c r="Q516" s="5"/>
      <c r="R516" s="3"/>
      <c r="S516" s="2"/>
      <c r="T516" s="5"/>
      <c r="U516" s="3"/>
      <c r="V516" s="3"/>
      <c r="W516" s="3"/>
      <c r="X516" s="3"/>
      <c r="Y516" s="3"/>
      <c r="Z516" s="3"/>
      <c r="AL516" s="66"/>
      <c r="AQ516" s="67"/>
      <c r="AR516" s="67"/>
      <c r="AW516" s="69"/>
    </row>
    <row r="517">
      <c r="A517" s="3"/>
      <c r="B517" s="2"/>
      <c r="C517" s="2"/>
      <c r="D517" s="2"/>
      <c r="E517" s="2"/>
      <c r="F517" s="2"/>
      <c r="G517" s="40"/>
      <c r="H517" s="2"/>
      <c r="I517" s="2"/>
      <c r="J517" s="2"/>
      <c r="K517" s="3"/>
      <c r="L517" s="2"/>
      <c r="M517" s="3"/>
      <c r="N517" s="3"/>
      <c r="O517" s="5"/>
      <c r="P517" s="5"/>
      <c r="Q517" s="5"/>
      <c r="R517" s="3"/>
      <c r="S517" s="2"/>
      <c r="T517" s="5"/>
      <c r="U517" s="3"/>
      <c r="V517" s="3"/>
      <c r="W517" s="3"/>
      <c r="X517" s="3"/>
      <c r="Y517" s="3"/>
      <c r="Z517" s="3"/>
      <c r="AL517" s="66"/>
      <c r="AQ517" s="67"/>
      <c r="AR517" s="67"/>
      <c r="AW517" s="69"/>
    </row>
    <row r="518">
      <c r="A518" s="3"/>
      <c r="B518" s="2"/>
      <c r="C518" s="2"/>
      <c r="D518" s="2"/>
      <c r="E518" s="2"/>
      <c r="F518" s="2"/>
      <c r="G518" s="40"/>
      <c r="H518" s="2"/>
      <c r="I518" s="2"/>
      <c r="J518" s="2"/>
      <c r="K518" s="3"/>
      <c r="L518" s="3"/>
      <c r="M518" s="3"/>
      <c r="N518" s="3"/>
      <c r="O518" s="5"/>
      <c r="P518" s="5"/>
      <c r="Q518" s="5"/>
      <c r="R518" s="3"/>
      <c r="S518" s="2"/>
      <c r="T518" s="5"/>
      <c r="U518" s="3"/>
      <c r="V518" s="3"/>
      <c r="W518" s="3"/>
      <c r="X518" s="3"/>
      <c r="Y518" s="3"/>
      <c r="Z518" s="3"/>
      <c r="AL518" s="66"/>
      <c r="AQ518" s="67"/>
      <c r="AR518" s="67"/>
      <c r="AW518" s="69"/>
    </row>
    <row r="519">
      <c r="A519" s="3"/>
      <c r="B519" s="2"/>
      <c r="C519" s="2"/>
      <c r="D519" s="2"/>
      <c r="E519" s="2"/>
      <c r="F519" s="2"/>
      <c r="G519" s="40"/>
      <c r="H519" s="2"/>
      <c r="I519" s="2"/>
      <c r="J519" s="2"/>
      <c r="K519" s="3"/>
      <c r="L519" s="2"/>
      <c r="M519" s="3"/>
      <c r="N519" s="3"/>
      <c r="O519" s="5"/>
      <c r="P519" s="5"/>
      <c r="Q519" s="5"/>
      <c r="R519" s="3"/>
      <c r="S519" s="2"/>
      <c r="T519" s="5"/>
      <c r="U519" s="3"/>
      <c r="V519" s="3"/>
      <c r="W519" s="3"/>
      <c r="X519" s="3"/>
      <c r="Y519" s="3"/>
      <c r="Z519" s="3"/>
      <c r="AL519" s="66"/>
      <c r="AQ519" s="67"/>
      <c r="AR519" s="67"/>
      <c r="AW519" s="69"/>
    </row>
    <row r="520">
      <c r="A520" s="3"/>
      <c r="B520" s="2"/>
      <c r="C520" s="2"/>
      <c r="D520" s="2"/>
      <c r="E520" s="2"/>
      <c r="F520" s="2"/>
      <c r="G520" s="40"/>
      <c r="H520" s="2"/>
      <c r="I520" s="2"/>
      <c r="J520" s="2"/>
      <c r="K520" s="3"/>
      <c r="L520" s="2"/>
      <c r="M520" s="3"/>
      <c r="N520" s="3"/>
      <c r="O520" s="5"/>
      <c r="P520" s="5"/>
      <c r="Q520" s="5"/>
      <c r="R520" s="3"/>
      <c r="S520" s="2"/>
      <c r="T520" s="5"/>
      <c r="U520" s="3"/>
      <c r="V520" s="3"/>
      <c r="W520" s="3"/>
      <c r="X520" s="3"/>
      <c r="Y520" s="3"/>
      <c r="Z520" s="3"/>
      <c r="AL520" s="66"/>
      <c r="AQ520" s="67"/>
      <c r="AR520" s="67"/>
      <c r="AW520" s="69"/>
    </row>
    <row r="521">
      <c r="A521" s="3"/>
      <c r="B521" s="2"/>
      <c r="C521" s="2"/>
      <c r="D521" s="2"/>
      <c r="E521" s="2"/>
      <c r="F521" s="2"/>
      <c r="G521" s="40"/>
      <c r="H521" s="2"/>
      <c r="I521" s="2"/>
      <c r="J521" s="2"/>
      <c r="K521" s="3"/>
      <c r="L521" s="2"/>
      <c r="M521" s="3"/>
      <c r="N521" s="3"/>
      <c r="O521" s="5"/>
      <c r="P521" s="5"/>
      <c r="Q521" s="5"/>
      <c r="R521" s="3"/>
      <c r="S521" s="2"/>
      <c r="T521" s="5"/>
      <c r="U521" s="3"/>
      <c r="V521" s="3"/>
      <c r="W521" s="3"/>
      <c r="X521" s="3"/>
      <c r="Y521" s="3"/>
      <c r="Z521" s="3"/>
      <c r="AL521" s="66"/>
      <c r="AQ521" s="67"/>
      <c r="AR521" s="67"/>
      <c r="AW521" s="69"/>
    </row>
    <row r="522">
      <c r="A522" s="3"/>
      <c r="B522" s="2"/>
      <c r="C522" s="2"/>
      <c r="D522" s="2"/>
      <c r="E522" s="2"/>
      <c r="F522" s="2"/>
      <c r="G522" s="40"/>
      <c r="H522" s="2"/>
      <c r="I522" s="2"/>
      <c r="J522" s="2"/>
      <c r="K522" s="3"/>
      <c r="L522" s="2"/>
      <c r="M522" s="3"/>
      <c r="N522" s="3"/>
      <c r="O522" s="5"/>
      <c r="P522" s="5"/>
      <c r="Q522" s="5"/>
      <c r="R522" s="3"/>
      <c r="S522" s="2"/>
      <c r="T522" s="5"/>
      <c r="U522" s="3"/>
      <c r="V522" s="3"/>
      <c r="W522" s="3"/>
      <c r="X522" s="3"/>
      <c r="Y522" s="3"/>
      <c r="Z522" s="3"/>
      <c r="AL522" s="66"/>
      <c r="AQ522" s="67"/>
      <c r="AR522" s="67"/>
      <c r="AW522" s="69"/>
    </row>
    <row r="523">
      <c r="A523" s="3"/>
      <c r="B523" s="2"/>
      <c r="C523" s="2"/>
      <c r="D523" s="2"/>
      <c r="E523" s="2"/>
      <c r="F523" s="2"/>
      <c r="G523" s="40"/>
      <c r="H523" s="2"/>
      <c r="I523" s="2"/>
      <c r="J523" s="2"/>
      <c r="K523" s="3"/>
      <c r="L523" s="2"/>
      <c r="M523" s="3"/>
      <c r="N523" s="3"/>
      <c r="O523" s="5"/>
      <c r="P523" s="5"/>
      <c r="Q523" s="5"/>
      <c r="R523" s="3"/>
      <c r="S523" s="2"/>
      <c r="T523" s="5"/>
      <c r="U523" s="3"/>
      <c r="V523" s="3"/>
      <c r="W523" s="3"/>
      <c r="X523" s="3"/>
      <c r="Y523" s="3"/>
      <c r="Z523" s="3"/>
      <c r="AL523" s="66"/>
      <c r="AQ523" s="67"/>
      <c r="AR523" s="67"/>
      <c r="AW523" s="69"/>
    </row>
    <row r="524">
      <c r="A524" s="3"/>
      <c r="B524" s="2"/>
      <c r="C524" s="2"/>
      <c r="D524" s="2"/>
      <c r="E524" s="2"/>
      <c r="F524" s="2"/>
      <c r="G524" s="40"/>
      <c r="H524" s="2"/>
      <c r="I524" s="2"/>
      <c r="J524" s="2"/>
      <c r="K524" s="3"/>
      <c r="L524" s="2"/>
      <c r="M524" s="3"/>
      <c r="N524" s="3"/>
      <c r="O524" s="5"/>
      <c r="P524" s="5"/>
      <c r="Q524" s="5"/>
      <c r="R524" s="3"/>
      <c r="S524" s="2"/>
      <c r="T524" s="5"/>
      <c r="U524" s="3"/>
      <c r="V524" s="3"/>
      <c r="W524" s="3"/>
      <c r="X524" s="3"/>
      <c r="Y524" s="3"/>
      <c r="Z524" s="3"/>
      <c r="AL524" s="66"/>
      <c r="AQ524" s="67"/>
      <c r="AR524" s="67"/>
      <c r="AW524" s="69"/>
    </row>
    <row r="525">
      <c r="A525" s="3"/>
      <c r="B525" s="2"/>
      <c r="C525" s="2"/>
      <c r="D525" s="2"/>
      <c r="E525" s="2"/>
      <c r="F525" s="2"/>
      <c r="G525" s="40"/>
      <c r="H525" s="2"/>
      <c r="I525" s="2"/>
      <c r="J525" s="2"/>
      <c r="K525" s="3"/>
      <c r="L525" s="3"/>
      <c r="M525" s="3"/>
      <c r="N525" s="3"/>
      <c r="O525" s="5"/>
      <c r="P525" s="5"/>
      <c r="Q525" s="5"/>
      <c r="R525" s="3"/>
      <c r="S525" s="2"/>
      <c r="T525" s="5"/>
      <c r="U525" s="3"/>
      <c r="V525" s="3"/>
      <c r="W525" s="3"/>
      <c r="X525" s="3"/>
      <c r="Y525" s="3"/>
      <c r="Z525" s="3"/>
      <c r="AL525" s="66"/>
      <c r="AQ525" s="67"/>
      <c r="AR525" s="67"/>
      <c r="AW525" s="69"/>
    </row>
    <row r="526">
      <c r="A526" s="3"/>
      <c r="B526" s="2"/>
      <c r="C526" s="2"/>
      <c r="D526" s="2"/>
      <c r="E526" s="2"/>
      <c r="F526" s="2"/>
      <c r="G526" s="40"/>
      <c r="H526" s="2"/>
      <c r="I526" s="2"/>
      <c r="J526" s="2"/>
      <c r="K526" s="3"/>
      <c r="L526" s="2"/>
      <c r="M526" s="3"/>
      <c r="N526" s="3"/>
      <c r="O526" s="5"/>
      <c r="P526" s="5"/>
      <c r="Q526" s="5"/>
      <c r="R526" s="3"/>
      <c r="S526" s="2"/>
      <c r="T526" s="5"/>
      <c r="U526" s="3"/>
      <c r="V526" s="3"/>
      <c r="W526" s="3"/>
      <c r="X526" s="3"/>
      <c r="Y526" s="3"/>
      <c r="Z526" s="3"/>
      <c r="AL526" s="66"/>
      <c r="AQ526" s="67"/>
      <c r="AR526" s="67"/>
      <c r="AW526" s="69"/>
    </row>
    <row r="527">
      <c r="A527" s="3"/>
      <c r="B527" s="2"/>
      <c r="C527" s="2"/>
      <c r="D527" s="2"/>
      <c r="E527" s="2"/>
      <c r="F527" s="2"/>
      <c r="G527" s="40"/>
      <c r="H527" s="2"/>
      <c r="I527" s="2"/>
      <c r="J527" s="2"/>
      <c r="K527" s="3"/>
      <c r="L527" s="2"/>
      <c r="M527" s="3"/>
      <c r="N527" s="3"/>
      <c r="O527" s="5"/>
      <c r="P527" s="5"/>
      <c r="Q527" s="5"/>
      <c r="R527" s="3"/>
      <c r="S527" s="2"/>
      <c r="T527" s="5"/>
      <c r="U527" s="3"/>
      <c r="V527" s="3"/>
      <c r="W527" s="3"/>
      <c r="X527" s="3"/>
      <c r="Y527" s="3"/>
      <c r="Z527" s="3"/>
      <c r="AL527" s="66"/>
      <c r="AQ527" s="67"/>
      <c r="AR527" s="67"/>
      <c r="AW527" s="69"/>
    </row>
    <row r="528">
      <c r="A528" s="3"/>
      <c r="B528" s="2"/>
      <c r="C528" s="2"/>
      <c r="D528" s="2"/>
      <c r="E528" s="2"/>
      <c r="F528" s="2"/>
      <c r="G528" s="40"/>
      <c r="H528" s="2"/>
      <c r="I528" s="2"/>
      <c r="J528" s="2"/>
      <c r="K528" s="3"/>
      <c r="L528" s="2"/>
      <c r="M528" s="3"/>
      <c r="N528" s="3"/>
      <c r="O528" s="5"/>
      <c r="P528" s="5"/>
      <c r="Q528" s="5"/>
      <c r="R528" s="3"/>
      <c r="S528" s="2"/>
      <c r="T528" s="5"/>
      <c r="U528" s="3"/>
      <c r="V528" s="3"/>
      <c r="W528" s="3"/>
      <c r="X528" s="3"/>
      <c r="Y528" s="3"/>
      <c r="Z528" s="3"/>
      <c r="AL528" s="66"/>
      <c r="AQ528" s="67"/>
      <c r="AR528" s="67"/>
      <c r="AW528" s="69"/>
    </row>
    <row r="529">
      <c r="A529" s="3"/>
      <c r="B529" s="2"/>
      <c r="C529" s="2"/>
      <c r="D529" s="2"/>
      <c r="E529" s="2"/>
      <c r="F529" s="2"/>
      <c r="G529" s="40"/>
      <c r="H529" s="2"/>
      <c r="I529" s="2"/>
      <c r="J529" s="2"/>
      <c r="K529" s="3"/>
      <c r="L529" s="2"/>
      <c r="M529" s="3"/>
      <c r="N529" s="3"/>
      <c r="O529" s="5"/>
      <c r="P529" s="5"/>
      <c r="Q529" s="5"/>
      <c r="R529" s="3"/>
      <c r="S529" s="2"/>
      <c r="T529" s="5"/>
      <c r="U529" s="3"/>
      <c r="V529" s="3"/>
      <c r="W529" s="3"/>
      <c r="X529" s="3"/>
      <c r="Y529" s="3"/>
      <c r="Z529" s="3"/>
      <c r="AL529" s="66"/>
      <c r="AQ529" s="67"/>
      <c r="AR529" s="67"/>
      <c r="AW529" s="69"/>
    </row>
    <row r="530">
      <c r="A530" s="3"/>
      <c r="B530" s="2"/>
      <c r="C530" s="2"/>
      <c r="D530" s="2"/>
      <c r="E530" s="2"/>
      <c r="F530" s="2"/>
      <c r="G530" s="40"/>
      <c r="H530" s="2"/>
      <c r="I530" s="2"/>
      <c r="J530" s="2"/>
      <c r="K530" s="3"/>
      <c r="L530" s="2"/>
      <c r="M530" s="3"/>
      <c r="N530" s="3"/>
      <c r="O530" s="5"/>
      <c r="P530" s="5"/>
      <c r="Q530" s="5"/>
      <c r="R530" s="3"/>
      <c r="S530" s="2"/>
      <c r="T530" s="5"/>
      <c r="U530" s="3"/>
      <c r="V530" s="3"/>
      <c r="W530" s="3"/>
      <c r="X530" s="3"/>
      <c r="Y530" s="3"/>
      <c r="Z530" s="3"/>
      <c r="AL530" s="66"/>
      <c r="AQ530" s="67"/>
      <c r="AR530" s="67"/>
      <c r="AW530" s="69"/>
    </row>
    <row r="531">
      <c r="A531" s="3"/>
      <c r="B531" s="2"/>
      <c r="C531" s="2"/>
      <c r="D531" s="2"/>
      <c r="E531" s="2"/>
      <c r="F531" s="2"/>
      <c r="G531" s="40"/>
      <c r="H531" s="2"/>
      <c r="I531" s="2"/>
      <c r="J531" s="2"/>
      <c r="K531" s="3"/>
      <c r="L531" s="2"/>
      <c r="M531" s="3"/>
      <c r="N531" s="3"/>
      <c r="O531" s="5"/>
      <c r="P531" s="5"/>
      <c r="Q531" s="5"/>
      <c r="R531" s="3"/>
      <c r="S531" s="2"/>
      <c r="T531" s="5"/>
      <c r="U531" s="3"/>
      <c r="V531" s="3"/>
      <c r="W531" s="3"/>
      <c r="X531" s="3"/>
      <c r="Y531" s="3"/>
      <c r="Z531" s="3"/>
      <c r="AL531" s="66"/>
      <c r="AQ531" s="67"/>
      <c r="AR531" s="67"/>
      <c r="AW531" s="69"/>
    </row>
    <row r="532">
      <c r="A532" s="3"/>
      <c r="B532" s="2"/>
      <c r="C532" s="2"/>
      <c r="D532" s="2"/>
      <c r="E532" s="2"/>
      <c r="F532" s="2"/>
      <c r="G532" s="40"/>
      <c r="H532" s="2"/>
      <c r="I532" s="2"/>
      <c r="J532" s="2"/>
      <c r="K532" s="3"/>
      <c r="L532" s="2"/>
      <c r="M532" s="3"/>
      <c r="N532" s="3"/>
      <c r="O532" s="5"/>
      <c r="P532" s="5"/>
      <c r="Q532" s="5"/>
      <c r="R532" s="3"/>
      <c r="S532" s="2"/>
      <c r="T532" s="5"/>
      <c r="U532" s="3"/>
      <c r="V532" s="3"/>
      <c r="W532" s="3"/>
      <c r="X532" s="3"/>
      <c r="Y532" s="3"/>
      <c r="Z532" s="3"/>
      <c r="AL532" s="66"/>
      <c r="AQ532" s="67"/>
      <c r="AR532" s="67"/>
      <c r="AW532" s="69"/>
    </row>
    <row r="533">
      <c r="A533" s="3"/>
      <c r="B533" s="2"/>
      <c r="C533" s="2"/>
      <c r="D533" s="2"/>
      <c r="E533" s="2"/>
      <c r="F533" s="2"/>
      <c r="G533" s="40"/>
      <c r="H533" s="2"/>
      <c r="I533" s="2"/>
      <c r="J533" s="2"/>
      <c r="K533" s="3"/>
      <c r="L533" s="2"/>
      <c r="M533" s="3"/>
      <c r="N533" s="3"/>
      <c r="O533" s="5"/>
      <c r="P533" s="5"/>
      <c r="Q533" s="5"/>
      <c r="R533" s="3"/>
      <c r="S533" s="2"/>
      <c r="T533" s="5"/>
      <c r="U533" s="3"/>
      <c r="V533" s="3"/>
      <c r="W533" s="3"/>
      <c r="X533" s="3"/>
      <c r="Y533" s="3"/>
      <c r="Z533" s="3"/>
      <c r="AL533" s="66"/>
      <c r="AQ533" s="67"/>
      <c r="AR533" s="67"/>
      <c r="AW533" s="69"/>
    </row>
    <row r="534">
      <c r="A534" s="3"/>
      <c r="B534" s="2"/>
      <c r="C534" s="2"/>
      <c r="D534" s="2"/>
      <c r="E534" s="2"/>
      <c r="F534" s="2"/>
      <c r="G534" s="40"/>
      <c r="H534" s="2"/>
      <c r="I534" s="2"/>
      <c r="J534" s="2"/>
      <c r="K534" s="3"/>
      <c r="L534" s="2"/>
      <c r="M534" s="3"/>
      <c r="N534" s="3"/>
      <c r="O534" s="5"/>
      <c r="P534" s="5"/>
      <c r="Q534" s="5"/>
      <c r="R534" s="3"/>
      <c r="S534" s="2"/>
      <c r="T534" s="5"/>
      <c r="U534" s="3"/>
      <c r="V534" s="3"/>
      <c r="W534" s="3"/>
      <c r="X534" s="3"/>
      <c r="Y534" s="3"/>
      <c r="Z534" s="3"/>
      <c r="AL534" s="66"/>
      <c r="AQ534" s="67"/>
      <c r="AR534" s="67"/>
      <c r="AW534" s="69"/>
    </row>
    <row r="535">
      <c r="A535" s="3"/>
      <c r="B535" s="2"/>
      <c r="C535" s="2"/>
      <c r="D535" s="2"/>
      <c r="E535" s="2"/>
      <c r="F535" s="2"/>
      <c r="G535" s="40"/>
      <c r="H535" s="2"/>
      <c r="I535" s="2"/>
      <c r="J535" s="2"/>
      <c r="K535" s="3"/>
      <c r="L535" s="2"/>
      <c r="M535" s="3"/>
      <c r="N535" s="3"/>
      <c r="O535" s="5"/>
      <c r="P535" s="5"/>
      <c r="Q535" s="5"/>
      <c r="R535" s="3"/>
      <c r="S535" s="2"/>
      <c r="T535" s="5"/>
      <c r="U535" s="3"/>
      <c r="V535" s="3"/>
      <c r="W535" s="3"/>
      <c r="X535" s="3"/>
      <c r="Y535" s="3"/>
      <c r="Z535" s="3"/>
      <c r="AL535" s="66"/>
      <c r="AQ535" s="67"/>
      <c r="AR535" s="67"/>
      <c r="AW535" s="69"/>
    </row>
    <row r="536">
      <c r="A536" s="3"/>
      <c r="B536" s="2"/>
      <c r="C536" s="2"/>
      <c r="D536" s="2"/>
      <c r="E536" s="2"/>
      <c r="F536" s="2"/>
      <c r="G536" s="40"/>
      <c r="H536" s="2"/>
      <c r="I536" s="2"/>
      <c r="J536" s="2"/>
      <c r="K536" s="3"/>
      <c r="L536" s="2"/>
      <c r="M536" s="3"/>
      <c r="N536" s="3"/>
      <c r="O536" s="5"/>
      <c r="P536" s="5"/>
      <c r="Q536" s="5"/>
      <c r="R536" s="3"/>
      <c r="S536" s="2"/>
      <c r="T536" s="5"/>
      <c r="U536" s="3"/>
      <c r="V536" s="3"/>
      <c r="W536" s="3"/>
      <c r="X536" s="3"/>
      <c r="Y536" s="3"/>
      <c r="Z536" s="3"/>
      <c r="AL536" s="66"/>
      <c r="AQ536" s="67"/>
      <c r="AR536" s="67"/>
      <c r="AW536" s="69"/>
    </row>
    <row r="537">
      <c r="A537" s="3"/>
      <c r="B537" s="2"/>
      <c r="C537" s="2"/>
      <c r="D537" s="2"/>
      <c r="E537" s="2"/>
      <c r="F537" s="2"/>
      <c r="G537" s="40"/>
      <c r="H537" s="2"/>
      <c r="I537" s="2"/>
      <c r="J537" s="2"/>
      <c r="K537" s="3"/>
      <c r="L537" s="2"/>
      <c r="M537" s="3"/>
      <c r="N537" s="3"/>
      <c r="O537" s="5"/>
      <c r="P537" s="5"/>
      <c r="Q537" s="5"/>
      <c r="R537" s="3"/>
      <c r="S537" s="2"/>
      <c r="T537" s="5"/>
      <c r="U537" s="3"/>
      <c r="V537" s="3"/>
      <c r="W537" s="3"/>
      <c r="X537" s="3"/>
      <c r="Y537" s="3"/>
      <c r="Z537" s="3"/>
      <c r="AL537" s="66"/>
      <c r="AQ537" s="67"/>
      <c r="AR537" s="67"/>
      <c r="AW537" s="69"/>
    </row>
    <row r="538">
      <c r="A538" s="3"/>
      <c r="B538" s="2"/>
      <c r="C538" s="2"/>
      <c r="D538" s="2"/>
      <c r="E538" s="2"/>
      <c r="F538" s="2"/>
      <c r="G538" s="40"/>
      <c r="H538" s="2"/>
      <c r="I538" s="2"/>
      <c r="J538" s="2"/>
      <c r="K538" s="3"/>
      <c r="L538" s="2"/>
      <c r="M538" s="3"/>
      <c r="N538" s="3"/>
      <c r="O538" s="5"/>
      <c r="P538" s="5"/>
      <c r="Q538" s="5"/>
      <c r="R538" s="3"/>
      <c r="S538" s="2"/>
      <c r="T538" s="5"/>
      <c r="U538" s="3"/>
      <c r="V538" s="3"/>
      <c r="W538" s="3"/>
      <c r="X538" s="3"/>
      <c r="Y538" s="3"/>
      <c r="Z538" s="3"/>
      <c r="AL538" s="66"/>
      <c r="AQ538" s="67"/>
      <c r="AR538" s="67"/>
      <c r="AW538" s="69"/>
    </row>
    <row r="539">
      <c r="A539" s="3"/>
      <c r="B539" s="2"/>
      <c r="C539" s="2"/>
      <c r="D539" s="2"/>
      <c r="E539" s="2"/>
      <c r="F539" s="2"/>
      <c r="G539" s="40"/>
      <c r="H539" s="2"/>
      <c r="I539" s="2"/>
      <c r="J539" s="2"/>
      <c r="K539" s="3"/>
      <c r="L539" s="2"/>
      <c r="M539" s="3"/>
      <c r="N539" s="3"/>
      <c r="O539" s="5"/>
      <c r="P539" s="5"/>
      <c r="Q539" s="5"/>
      <c r="R539" s="3"/>
      <c r="S539" s="2"/>
      <c r="T539" s="5"/>
      <c r="U539" s="3"/>
      <c r="V539" s="3"/>
      <c r="W539" s="3"/>
      <c r="X539" s="3"/>
      <c r="Y539" s="3"/>
      <c r="Z539" s="3"/>
      <c r="AL539" s="66"/>
      <c r="AQ539" s="67"/>
      <c r="AR539" s="67"/>
      <c r="AW539" s="69"/>
    </row>
    <row r="540">
      <c r="A540" s="3"/>
      <c r="B540" s="2"/>
      <c r="C540" s="2"/>
      <c r="D540" s="2"/>
      <c r="E540" s="2"/>
      <c r="F540" s="2"/>
      <c r="G540" s="40"/>
      <c r="H540" s="2"/>
      <c r="I540" s="2"/>
      <c r="J540" s="2"/>
      <c r="K540" s="3"/>
      <c r="L540" s="2"/>
      <c r="M540" s="3"/>
      <c r="N540" s="3"/>
      <c r="O540" s="5"/>
      <c r="P540" s="5"/>
      <c r="Q540" s="5"/>
      <c r="R540" s="3"/>
      <c r="S540" s="2"/>
      <c r="T540" s="5"/>
      <c r="U540" s="3"/>
      <c r="V540" s="3"/>
      <c r="W540" s="3"/>
      <c r="X540" s="3"/>
      <c r="Y540" s="3"/>
      <c r="Z540" s="3"/>
      <c r="AL540" s="66"/>
      <c r="AQ540" s="67"/>
      <c r="AR540" s="67"/>
      <c r="AW540" s="69"/>
    </row>
    <row r="541">
      <c r="A541" s="3"/>
      <c r="B541" s="2"/>
      <c r="C541" s="2"/>
      <c r="D541" s="2"/>
      <c r="E541" s="2"/>
      <c r="F541" s="2"/>
      <c r="G541" s="40"/>
      <c r="H541" s="2"/>
      <c r="I541" s="2"/>
      <c r="J541" s="2"/>
      <c r="K541" s="3"/>
      <c r="L541" s="2"/>
      <c r="M541" s="3"/>
      <c r="N541" s="3"/>
      <c r="O541" s="5"/>
      <c r="P541" s="5"/>
      <c r="Q541" s="5"/>
      <c r="R541" s="3"/>
      <c r="S541" s="2"/>
      <c r="T541" s="5"/>
      <c r="U541" s="3"/>
      <c r="V541" s="3"/>
      <c r="W541" s="3"/>
      <c r="X541" s="3"/>
      <c r="Y541" s="3"/>
      <c r="Z541" s="3"/>
      <c r="AL541" s="66"/>
      <c r="AQ541" s="67"/>
      <c r="AR541" s="67"/>
      <c r="AW541" s="69"/>
    </row>
    <row r="542">
      <c r="A542" s="3"/>
      <c r="B542" s="2"/>
      <c r="C542" s="2"/>
      <c r="D542" s="2"/>
      <c r="E542" s="2"/>
      <c r="F542" s="2"/>
      <c r="G542" s="40"/>
      <c r="H542" s="2"/>
      <c r="I542" s="2"/>
      <c r="J542" s="2"/>
      <c r="K542" s="3"/>
      <c r="L542" s="2"/>
      <c r="M542" s="3"/>
      <c r="N542" s="3"/>
      <c r="O542" s="5"/>
      <c r="P542" s="5"/>
      <c r="Q542" s="5"/>
      <c r="R542" s="3"/>
      <c r="S542" s="2"/>
      <c r="T542" s="5"/>
      <c r="U542" s="3"/>
      <c r="V542" s="3"/>
      <c r="W542" s="3"/>
      <c r="X542" s="3"/>
      <c r="Y542" s="3"/>
      <c r="Z542" s="3"/>
      <c r="AL542" s="66"/>
      <c r="AQ542" s="67"/>
      <c r="AR542" s="67"/>
      <c r="AW542" s="69"/>
    </row>
    <row r="543">
      <c r="A543" s="3"/>
      <c r="B543" s="2"/>
      <c r="C543" s="2"/>
      <c r="D543" s="2"/>
      <c r="E543" s="2"/>
      <c r="F543" s="2"/>
      <c r="G543" s="40"/>
      <c r="H543" s="2"/>
      <c r="I543" s="2"/>
      <c r="J543" s="2"/>
      <c r="K543" s="3"/>
      <c r="L543" s="3"/>
      <c r="M543" s="3"/>
      <c r="N543" s="3"/>
      <c r="O543" s="5"/>
      <c r="P543" s="5"/>
      <c r="Q543" s="5"/>
      <c r="R543" s="3"/>
      <c r="S543" s="2"/>
      <c r="T543" s="5"/>
      <c r="U543" s="3"/>
      <c r="V543" s="3"/>
      <c r="W543" s="3"/>
      <c r="X543" s="3"/>
      <c r="Y543" s="3"/>
      <c r="Z543" s="3"/>
      <c r="AL543" s="66"/>
      <c r="AQ543" s="67"/>
      <c r="AR543" s="67"/>
      <c r="AW543" s="69"/>
    </row>
    <row r="544">
      <c r="A544" s="3"/>
      <c r="B544" s="2"/>
      <c r="C544" s="2"/>
      <c r="D544" s="2"/>
      <c r="E544" s="2"/>
      <c r="F544" s="2"/>
      <c r="G544" s="40"/>
      <c r="H544" s="2"/>
      <c r="I544" s="2"/>
      <c r="J544" s="2"/>
      <c r="K544" s="3"/>
      <c r="L544" s="2"/>
      <c r="M544" s="3"/>
      <c r="N544" s="3"/>
      <c r="O544" s="5"/>
      <c r="P544" s="5"/>
      <c r="Q544" s="5"/>
      <c r="R544" s="3"/>
      <c r="S544" s="2"/>
      <c r="T544" s="5"/>
      <c r="U544" s="3"/>
      <c r="V544" s="3"/>
      <c r="W544" s="3"/>
      <c r="X544" s="3"/>
      <c r="Y544" s="3"/>
      <c r="Z544" s="3"/>
      <c r="AL544" s="66"/>
      <c r="AQ544" s="67"/>
      <c r="AR544" s="67"/>
      <c r="AW544" s="69"/>
    </row>
    <row r="545">
      <c r="A545" s="3"/>
      <c r="B545" s="2"/>
      <c r="C545" s="2"/>
      <c r="D545" s="2"/>
      <c r="E545" s="2"/>
      <c r="F545" s="2"/>
      <c r="G545" s="40"/>
      <c r="H545" s="2"/>
      <c r="I545" s="2"/>
      <c r="J545" s="2"/>
      <c r="K545" s="3"/>
      <c r="L545" s="2"/>
      <c r="M545" s="3"/>
      <c r="N545" s="3"/>
      <c r="O545" s="5"/>
      <c r="P545" s="5"/>
      <c r="Q545" s="5"/>
      <c r="R545" s="3"/>
      <c r="S545" s="2"/>
      <c r="T545" s="5"/>
      <c r="U545" s="3"/>
      <c r="V545" s="3"/>
      <c r="W545" s="3"/>
      <c r="X545" s="3"/>
      <c r="Y545" s="3"/>
      <c r="Z545" s="3"/>
      <c r="AL545" s="66"/>
      <c r="AQ545" s="67"/>
      <c r="AR545" s="67"/>
      <c r="AW545" s="69"/>
    </row>
    <row r="546">
      <c r="A546" s="3"/>
      <c r="B546" s="2"/>
      <c r="C546" s="2"/>
      <c r="D546" s="2"/>
      <c r="E546" s="2"/>
      <c r="F546" s="2"/>
      <c r="G546" s="40"/>
      <c r="H546" s="2"/>
      <c r="I546" s="2"/>
      <c r="J546" s="2"/>
      <c r="K546" s="3"/>
      <c r="L546" s="2"/>
      <c r="M546" s="3"/>
      <c r="N546" s="3"/>
      <c r="O546" s="5"/>
      <c r="P546" s="5"/>
      <c r="Q546" s="5"/>
      <c r="R546" s="3"/>
      <c r="S546" s="2"/>
      <c r="T546" s="5"/>
      <c r="U546" s="3"/>
      <c r="V546" s="3"/>
      <c r="W546" s="3"/>
      <c r="X546" s="3"/>
      <c r="Y546" s="3"/>
      <c r="Z546" s="3"/>
      <c r="AL546" s="66"/>
      <c r="AQ546" s="67"/>
      <c r="AR546" s="67"/>
      <c r="AW546" s="69"/>
    </row>
    <row r="547">
      <c r="A547" s="3"/>
      <c r="B547" s="2"/>
      <c r="C547" s="2"/>
      <c r="D547" s="2"/>
      <c r="E547" s="2"/>
      <c r="F547" s="2"/>
      <c r="G547" s="40"/>
      <c r="H547" s="2"/>
      <c r="I547" s="2"/>
      <c r="J547" s="2"/>
      <c r="K547" s="3"/>
      <c r="L547" s="2"/>
      <c r="M547" s="3"/>
      <c r="N547" s="3"/>
      <c r="O547" s="5"/>
      <c r="P547" s="5"/>
      <c r="Q547" s="5"/>
      <c r="R547" s="3"/>
      <c r="S547" s="2"/>
      <c r="T547" s="5"/>
      <c r="U547" s="3"/>
      <c r="V547" s="3"/>
      <c r="W547" s="3"/>
      <c r="X547" s="3"/>
      <c r="Y547" s="3"/>
      <c r="Z547" s="3"/>
      <c r="AL547" s="66"/>
      <c r="AQ547" s="67"/>
      <c r="AR547" s="67"/>
      <c r="AW547" s="69"/>
    </row>
    <row r="548">
      <c r="A548" s="3"/>
      <c r="B548" s="2"/>
      <c r="C548" s="2"/>
      <c r="D548" s="2"/>
      <c r="E548" s="2"/>
      <c r="F548" s="2"/>
      <c r="G548" s="40"/>
      <c r="H548" s="2"/>
      <c r="I548" s="2"/>
      <c r="J548" s="2"/>
      <c r="K548" s="3"/>
      <c r="L548" s="3"/>
      <c r="M548" s="3"/>
      <c r="N548" s="3"/>
      <c r="O548" s="5"/>
      <c r="P548" s="5"/>
      <c r="Q548" s="5"/>
      <c r="R548" s="3"/>
      <c r="S548" s="2"/>
      <c r="T548" s="5"/>
      <c r="U548" s="3"/>
      <c r="V548" s="3"/>
      <c r="W548" s="3"/>
      <c r="X548" s="3"/>
      <c r="Y548" s="3"/>
      <c r="Z548" s="3"/>
      <c r="AL548" s="66"/>
      <c r="AQ548" s="67"/>
      <c r="AR548" s="67"/>
      <c r="AW548" s="69"/>
    </row>
    <row r="549">
      <c r="A549" s="3"/>
      <c r="B549" s="2"/>
      <c r="C549" s="2"/>
      <c r="D549" s="2"/>
      <c r="E549" s="2"/>
      <c r="F549" s="2"/>
      <c r="G549" s="40"/>
      <c r="H549" s="2"/>
      <c r="I549" s="2"/>
      <c r="J549" s="2"/>
      <c r="K549" s="3"/>
      <c r="L549" s="3"/>
      <c r="M549" s="3"/>
      <c r="N549" s="3"/>
      <c r="O549" s="5"/>
      <c r="P549" s="5"/>
      <c r="Q549" s="5"/>
      <c r="R549" s="3"/>
      <c r="S549" s="2"/>
      <c r="T549" s="5"/>
      <c r="U549" s="3"/>
      <c r="V549" s="3"/>
      <c r="W549" s="3"/>
      <c r="X549" s="3"/>
      <c r="Y549" s="3"/>
      <c r="Z549" s="3"/>
      <c r="AL549" s="66"/>
      <c r="AQ549" s="67"/>
      <c r="AR549" s="67"/>
      <c r="AW549" s="69"/>
    </row>
    <row r="550">
      <c r="A550" s="3"/>
      <c r="B550" s="2"/>
      <c r="C550" s="2"/>
      <c r="D550" s="2"/>
      <c r="E550" s="2"/>
      <c r="F550" s="2"/>
      <c r="G550" s="40"/>
      <c r="H550" s="2"/>
      <c r="I550" s="2"/>
      <c r="J550" s="2"/>
      <c r="K550" s="3"/>
      <c r="L550" s="3"/>
      <c r="M550" s="3"/>
      <c r="N550" s="3"/>
      <c r="O550" s="5"/>
      <c r="P550" s="5"/>
      <c r="Q550" s="5"/>
      <c r="R550" s="3"/>
      <c r="S550" s="2"/>
      <c r="T550" s="5"/>
      <c r="U550" s="3"/>
      <c r="V550" s="3"/>
      <c r="W550" s="3"/>
      <c r="X550" s="3"/>
      <c r="Y550" s="3"/>
      <c r="Z550" s="3"/>
      <c r="AL550" s="66"/>
      <c r="AQ550" s="67"/>
      <c r="AR550" s="67"/>
      <c r="AW550" s="69"/>
    </row>
    <row r="551">
      <c r="A551" s="3"/>
      <c r="B551" s="2"/>
      <c r="C551" s="2"/>
      <c r="D551" s="2"/>
      <c r="E551" s="2"/>
      <c r="F551" s="2"/>
      <c r="G551" s="40"/>
      <c r="H551" s="2"/>
      <c r="I551" s="2"/>
      <c r="J551" s="2"/>
      <c r="K551" s="3"/>
      <c r="L551" s="2"/>
      <c r="M551" s="3"/>
      <c r="N551" s="3"/>
      <c r="O551" s="5"/>
      <c r="P551" s="5"/>
      <c r="Q551" s="5"/>
      <c r="R551" s="3"/>
      <c r="S551" s="2"/>
      <c r="T551" s="5"/>
      <c r="U551" s="3"/>
      <c r="V551" s="3"/>
      <c r="W551" s="3"/>
      <c r="X551" s="3"/>
      <c r="Y551" s="3"/>
      <c r="Z551" s="3"/>
      <c r="AL551" s="66"/>
      <c r="AQ551" s="67"/>
      <c r="AR551" s="67"/>
      <c r="AW551" s="69"/>
    </row>
    <row r="552">
      <c r="A552" s="3"/>
      <c r="B552" s="2"/>
      <c r="C552" s="2"/>
      <c r="D552" s="2"/>
      <c r="E552" s="2"/>
      <c r="F552" s="2"/>
      <c r="G552" s="40"/>
      <c r="H552" s="2"/>
      <c r="I552" s="2"/>
      <c r="J552" s="2"/>
      <c r="K552" s="3"/>
      <c r="L552" s="2"/>
      <c r="M552" s="3"/>
      <c r="N552" s="3"/>
      <c r="O552" s="5"/>
      <c r="P552" s="5"/>
      <c r="Q552" s="5"/>
      <c r="R552" s="3"/>
      <c r="S552" s="2"/>
      <c r="T552" s="5"/>
      <c r="U552" s="3"/>
      <c r="V552" s="3"/>
      <c r="W552" s="3"/>
      <c r="X552" s="3"/>
      <c r="Y552" s="3"/>
      <c r="Z552" s="3"/>
      <c r="AL552" s="66"/>
      <c r="AQ552" s="67"/>
      <c r="AR552" s="67"/>
      <c r="AW552" s="69"/>
    </row>
    <row r="553">
      <c r="A553" s="3"/>
      <c r="B553" s="2"/>
      <c r="C553" s="2"/>
      <c r="D553" s="2"/>
      <c r="E553" s="2"/>
      <c r="F553" s="2"/>
      <c r="G553" s="40"/>
      <c r="H553" s="2"/>
      <c r="I553" s="2"/>
      <c r="J553" s="2"/>
      <c r="K553" s="3"/>
      <c r="L553" s="2"/>
      <c r="M553" s="3"/>
      <c r="N553" s="3"/>
      <c r="O553" s="5"/>
      <c r="P553" s="5"/>
      <c r="Q553" s="5"/>
      <c r="R553" s="3"/>
      <c r="S553" s="2"/>
      <c r="T553" s="5"/>
      <c r="U553" s="3"/>
      <c r="V553" s="3"/>
      <c r="W553" s="3"/>
      <c r="X553" s="3"/>
      <c r="Y553" s="3"/>
      <c r="Z553" s="3"/>
      <c r="AL553" s="66"/>
      <c r="AQ553" s="67"/>
      <c r="AR553" s="67"/>
      <c r="AW553" s="69"/>
    </row>
    <row r="554">
      <c r="A554" s="3"/>
      <c r="B554" s="2"/>
      <c r="C554" s="2"/>
      <c r="D554" s="2"/>
      <c r="E554" s="2"/>
      <c r="F554" s="2"/>
      <c r="G554" s="40"/>
      <c r="H554" s="2"/>
      <c r="I554" s="2"/>
      <c r="J554" s="2"/>
      <c r="K554" s="3"/>
      <c r="L554" s="2"/>
      <c r="M554" s="3"/>
      <c r="N554" s="3"/>
      <c r="O554" s="5"/>
      <c r="P554" s="5"/>
      <c r="Q554" s="5"/>
      <c r="R554" s="3"/>
      <c r="S554" s="2"/>
      <c r="T554" s="5"/>
      <c r="U554" s="3"/>
      <c r="V554" s="3"/>
      <c r="W554" s="3"/>
      <c r="X554" s="3"/>
      <c r="Y554" s="3"/>
      <c r="Z554" s="3"/>
      <c r="AL554" s="66"/>
      <c r="AQ554" s="67"/>
      <c r="AR554" s="67"/>
      <c r="AW554" s="69"/>
    </row>
    <row r="555">
      <c r="A555" s="3"/>
      <c r="B555" s="2"/>
      <c r="C555" s="2"/>
      <c r="D555" s="2"/>
      <c r="E555" s="2"/>
      <c r="F555" s="2"/>
      <c r="G555" s="40"/>
      <c r="H555" s="2"/>
      <c r="I555" s="2"/>
      <c r="J555" s="2"/>
      <c r="K555" s="3"/>
      <c r="L555" s="2"/>
      <c r="M555" s="3"/>
      <c r="N555" s="3"/>
      <c r="O555" s="5"/>
      <c r="P555" s="5"/>
      <c r="Q555" s="5"/>
      <c r="R555" s="3"/>
      <c r="S555" s="2"/>
      <c r="T555" s="5"/>
      <c r="U555" s="3"/>
      <c r="V555" s="3"/>
      <c r="W555" s="3"/>
      <c r="X555" s="3"/>
      <c r="Y555" s="3"/>
      <c r="Z555" s="3"/>
      <c r="AL555" s="66"/>
      <c r="AQ555" s="67"/>
      <c r="AR555" s="67"/>
      <c r="AW555" s="69"/>
    </row>
    <row r="556">
      <c r="A556" s="3"/>
      <c r="B556" s="2"/>
      <c r="C556" s="2"/>
      <c r="D556" s="2"/>
      <c r="E556" s="2"/>
      <c r="F556" s="2"/>
      <c r="G556" s="40"/>
      <c r="H556" s="2"/>
      <c r="I556" s="2"/>
      <c r="J556" s="2"/>
      <c r="K556" s="3"/>
      <c r="L556" s="2"/>
      <c r="M556" s="3"/>
      <c r="N556" s="3"/>
      <c r="O556" s="5"/>
      <c r="P556" s="5"/>
      <c r="Q556" s="5"/>
      <c r="R556" s="3"/>
      <c r="S556" s="2"/>
      <c r="T556" s="5"/>
      <c r="U556" s="3"/>
      <c r="V556" s="3"/>
      <c r="W556" s="3"/>
      <c r="X556" s="3"/>
      <c r="Y556" s="3"/>
      <c r="Z556" s="3"/>
      <c r="AL556" s="66"/>
      <c r="AQ556" s="67"/>
      <c r="AR556" s="67"/>
      <c r="AW556" s="69"/>
    </row>
    <row r="557">
      <c r="A557" s="3"/>
      <c r="B557" s="2"/>
      <c r="C557" s="2"/>
      <c r="D557" s="2"/>
      <c r="E557" s="2"/>
      <c r="F557" s="2"/>
      <c r="G557" s="40"/>
      <c r="H557" s="2"/>
      <c r="I557" s="2"/>
      <c r="J557" s="2"/>
      <c r="K557" s="3"/>
      <c r="L557" s="2"/>
      <c r="M557" s="3"/>
      <c r="N557" s="3"/>
      <c r="O557" s="5"/>
      <c r="P557" s="5"/>
      <c r="Q557" s="5"/>
      <c r="R557" s="3"/>
      <c r="S557" s="2"/>
      <c r="T557" s="5"/>
      <c r="U557" s="3"/>
      <c r="V557" s="3"/>
      <c r="W557" s="3"/>
      <c r="X557" s="3"/>
      <c r="Y557" s="3"/>
      <c r="Z557" s="3"/>
      <c r="AL557" s="66"/>
      <c r="AQ557" s="67"/>
      <c r="AR557" s="67"/>
      <c r="AW557" s="69"/>
    </row>
    <row r="558">
      <c r="A558" s="3"/>
      <c r="B558" s="2"/>
      <c r="C558" s="2"/>
      <c r="D558" s="2"/>
      <c r="E558" s="2"/>
      <c r="F558" s="2"/>
      <c r="G558" s="40"/>
      <c r="H558" s="2"/>
      <c r="I558" s="2"/>
      <c r="J558" s="2"/>
      <c r="K558" s="3"/>
      <c r="L558" s="2"/>
      <c r="M558" s="3"/>
      <c r="N558" s="3"/>
      <c r="O558" s="5"/>
      <c r="P558" s="5"/>
      <c r="Q558" s="5"/>
      <c r="R558" s="3"/>
      <c r="S558" s="2"/>
      <c r="T558" s="5"/>
      <c r="U558" s="3"/>
      <c r="V558" s="3"/>
      <c r="W558" s="3"/>
      <c r="X558" s="3"/>
      <c r="Y558" s="3"/>
      <c r="Z558" s="3"/>
      <c r="AL558" s="66"/>
      <c r="AQ558" s="67"/>
      <c r="AR558" s="67"/>
      <c r="AW558" s="69"/>
    </row>
    <row r="559">
      <c r="A559" s="3"/>
      <c r="B559" s="2"/>
      <c r="C559" s="2"/>
      <c r="D559" s="2"/>
      <c r="E559" s="2"/>
      <c r="F559" s="2"/>
      <c r="G559" s="40"/>
      <c r="H559" s="2"/>
      <c r="I559" s="2"/>
      <c r="J559" s="2"/>
      <c r="K559" s="3"/>
      <c r="L559" s="2"/>
      <c r="M559" s="3"/>
      <c r="N559" s="3"/>
      <c r="O559" s="5"/>
      <c r="P559" s="5"/>
      <c r="Q559" s="5"/>
      <c r="R559" s="3"/>
      <c r="S559" s="2"/>
      <c r="T559" s="5"/>
      <c r="U559" s="3"/>
      <c r="V559" s="3"/>
      <c r="W559" s="3"/>
      <c r="X559" s="3"/>
      <c r="Y559" s="3"/>
      <c r="Z559" s="3"/>
      <c r="AL559" s="66"/>
      <c r="AQ559" s="67"/>
      <c r="AR559" s="67"/>
      <c r="AW559" s="69"/>
    </row>
    <row r="560">
      <c r="A560" s="3"/>
      <c r="B560" s="2"/>
      <c r="C560" s="2"/>
      <c r="D560" s="2"/>
      <c r="E560" s="2"/>
      <c r="F560" s="2"/>
      <c r="G560" s="40"/>
      <c r="H560" s="2"/>
      <c r="I560" s="2"/>
      <c r="J560" s="2"/>
      <c r="K560" s="3"/>
      <c r="L560" s="3"/>
      <c r="M560" s="3"/>
      <c r="N560" s="3"/>
      <c r="O560" s="5"/>
      <c r="P560" s="5"/>
      <c r="Q560" s="5"/>
      <c r="R560" s="3"/>
      <c r="S560" s="2"/>
      <c r="T560" s="5"/>
      <c r="U560" s="3"/>
      <c r="V560" s="3"/>
      <c r="W560" s="3"/>
      <c r="X560" s="3"/>
      <c r="Y560" s="3"/>
      <c r="Z560" s="3"/>
      <c r="AL560" s="66"/>
      <c r="AQ560" s="67"/>
      <c r="AR560" s="67"/>
      <c r="AW560" s="69"/>
    </row>
    <row r="561">
      <c r="A561" s="3"/>
      <c r="B561" s="2"/>
      <c r="C561" s="2"/>
      <c r="D561" s="2"/>
      <c r="E561" s="2"/>
      <c r="F561" s="2"/>
      <c r="G561" s="40"/>
      <c r="H561" s="2"/>
      <c r="I561" s="2"/>
      <c r="J561" s="2"/>
      <c r="K561" s="3"/>
      <c r="L561" s="2"/>
      <c r="M561" s="3"/>
      <c r="N561" s="3"/>
      <c r="O561" s="5"/>
      <c r="P561" s="5"/>
      <c r="Q561" s="5"/>
      <c r="R561" s="3"/>
      <c r="S561" s="2"/>
      <c r="T561" s="5"/>
      <c r="U561" s="3"/>
      <c r="V561" s="3"/>
      <c r="W561" s="3"/>
      <c r="X561" s="3"/>
      <c r="Y561" s="3"/>
      <c r="Z561" s="3"/>
      <c r="AL561" s="66"/>
      <c r="AQ561" s="67"/>
      <c r="AR561" s="67"/>
      <c r="AW561" s="69"/>
    </row>
    <row r="562">
      <c r="A562" s="3"/>
      <c r="B562" s="2"/>
      <c r="C562" s="2"/>
      <c r="D562" s="2"/>
      <c r="E562" s="3"/>
      <c r="F562" s="2"/>
      <c r="G562" s="40"/>
      <c r="H562" s="2"/>
      <c r="I562" s="2"/>
      <c r="J562" s="2"/>
      <c r="K562" s="3"/>
      <c r="L562" s="2"/>
      <c r="M562" s="3"/>
      <c r="N562" s="3"/>
      <c r="O562" s="5"/>
      <c r="P562" s="5"/>
      <c r="Q562" s="5"/>
      <c r="R562" s="3"/>
      <c r="S562" s="2"/>
      <c r="T562" s="5"/>
      <c r="U562" s="3"/>
      <c r="V562" s="3"/>
      <c r="W562" s="3"/>
      <c r="X562" s="3"/>
      <c r="Y562" s="3"/>
      <c r="Z562" s="3"/>
      <c r="AL562" s="66"/>
      <c r="AQ562" s="67"/>
      <c r="AR562" s="67"/>
      <c r="AW562" s="69"/>
    </row>
    <row r="563">
      <c r="A563" s="3"/>
      <c r="B563" s="2"/>
      <c r="C563" s="2"/>
      <c r="D563" s="2"/>
      <c r="E563" s="2"/>
      <c r="F563" s="2"/>
      <c r="G563" s="40"/>
      <c r="H563" s="2"/>
      <c r="I563" s="2"/>
      <c r="J563" s="2"/>
      <c r="K563" s="3"/>
      <c r="L563" s="3"/>
      <c r="M563" s="3"/>
      <c r="N563" s="3"/>
      <c r="O563" s="5"/>
      <c r="P563" s="5"/>
      <c r="Q563" s="5"/>
      <c r="R563" s="3"/>
      <c r="S563" s="2"/>
      <c r="T563" s="5"/>
      <c r="U563" s="3"/>
      <c r="V563" s="3"/>
      <c r="W563" s="3"/>
      <c r="X563" s="3"/>
      <c r="Y563" s="3"/>
      <c r="Z563" s="3"/>
      <c r="AL563" s="66"/>
      <c r="AQ563" s="67"/>
      <c r="AR563" s="67"/>
      <c r="AW563" s="69"/>
    </row>
    <row r="564">
      <c r="A564" s="3"/>
      <c r="B564" s="2"/>
      <c r="C564" s="2"/>
      <c r="D564" s="2"/>
      <c r="E564" s="3"/>
      <c r="F564" s="2"/>
      <c r="G564" s="40"/>
      <c r="H564" s="2"/>
      <c r="I564" s="2"/>
      <c r="J564" s="2"/>
      <c r="K564" s="3"/>
      <c r="L564" s="2"/>
      <c r="M564" s="3"/>
      <c r="N564" s="3"/>
      <c r="O564" s="5"/>
      <c r="P564" s="5"/>
      <c r="Q564" s="5"/>
      <c r="R564" s="3"/>
      <c r="S564" s="2"/>
      <c r="T564" s="5"/>
      <c r="U564" s="3"/>
      <c r="V564" s="3"/>
      <c r="W564" s="3"/>
      <c r="X564" s="3"/>
      <c r="Y564" s="3"/>
      <c r="Z564" s="3"/>
      <c r="AL564" s="66"/>
      <c r="AQ564" s="67"/>
      <c r="AR564" s="67"/>
      <c r="AW564" s="69"/>
    </row>
    <row r="565">
      <c r="A565" s="3"/>
      <c r="B565" s="2"/>
      <c r="C565" s="2"/>
      <c r="D565" s="2"/>
      <c r="E565" s="2"/>
      <c r="F565" s="2"/>
      <c r="G565" s="40"/>
      <c r="H565" s="2"/>
      <c r="I565" s="2"/>
      <c r="J565" s="2"/>
      <c r="K565" s="3"/>
      <c r="L565" s="2"/>
      <c r="M565" s="3"/>
      <c r="N565" s="3"/>
      <c r="O565" s="5"/>
      <c r="P565" s="5"/>
      <c r="Q565" s="5"/>
      <c r="R565" s="3"/>
      <c r="S565" s="2"/>
      <c r="T565" s="5"/>
      <c r="U565" s="3"/>
      <c r="V565" s="3"/>
      <c r="W565" s="3"/>
      <c r="X565" s="3"/>
      <c r="Y565" s="3"/>
      <c r="Z565" s="3"/>
      <c r="AL565" s="66"/>
      <c r="AQ565" s="67"/>
      <c r="AR565" s="67"/>
      <c r="AW565" s="69"/>
    </row>
    <row r="566">
      <c r="A566" s="3"/>
      <c r="B566" s="2"/>
      <c r="C566" s="2"/>
      <c r="D566" s="2"/>
      <c r="E566" s="2"/>
      <c r="F566" s="2"/>
      <c r="G566" s="40"/>
      <c r="H566" s="2"/>
      <c r="I566" s="2"/>
      <c r="J566" s="2"/>
      <c r="K566" s="3"/>
      <c r="L566" s="2"/>
      <c r="M566" s="3"/>
      <c r="N566" s="3"/>
      <c r="O566" s="5"/>
      <c r="P566" s="5"/>
      <c r="Q566" s="5"/>
      <c r="R566" s="3"/>
      <c r="S566" s="2"/>
      <c r="T566" s="5"/>
      <c r="U566" s="3"/>
      <c r="V566" s="3"/>
      <c r="W566" s="3"/>
      <c r="X566" s="3"/>
      <c r="Y566" s="3"/>
      <c r="Z566" s="3"/>
      <c r="AL566" s="66"/>
      <c r="AQ566" s="67"/>
      <c r="AR566" s="67"/>
      <c r="AW566" s="69"/>
    </row>
    <row r="567">
      <c r="A567" s="3"/>
      <c r="B567" s="2"/>
      <c r="C567" s="2"/>
      <c r="D567" s="2"/>
      <c r="E567" s="2"/>
      <c r="F567" s="2"/>
      <c r="G567" s="40"/>
      <c r="H567" s="2"/>
      <c r="I567" s="2"/>
      <c r="J567" s="2"/>
      <c r="K567" s="3"/>
      <c r="L567" s="2"/>
      <c r="M567" s="3"/>
      <c r="N567" s="3"/>
      <c r="O567" s="5"/>
      <c r="P567" s="5"/>
      <c r="Q567" s="5"/>
      <c r="R567" s="3"/>
      <c r="S567" s="2"/>
      <c r="T567" s="5"/>
      <c r="U567" s="3"/>
      <c r="V567" s="3"/>
      <c r="W567" s="3"/>
      <c r="X567" s="3"/>
      <c r="Y567" s="3"/>
      <c r="Z567" s="3"/>
      <c r="AL567" s="66"/>
      <c r="AQ567" s="67"/>
      <c r="AR567" s="67"/>
      <c r="AW567" s="69"/>
    </row>
    <row r="568">
      <c r="A568" s="3"/>
      <c r="B568" s="2"/>
      <c r="C568" s="2"/>
      <c r="D568" s="2"/>
      <c r="E568" s="2"/>
      <c r="F568" s="2"/>
      <c r="G568" s="40"/>
      <c r="H568" s="2"/>
      <c r="I568" s="2"/>
      <c r="J568" s="2"/>
      <c r="K568" s="3"/>
      <c r="L568" s="2"/>
      <c r="M568" s="3"/>
      <c r="N568" s="3"/>
      <c r="O568" s="5"/>
      <c r="P568" s="5"/>
      <c r="Q568" s="5"/>
      <c r="R568" s="3"/>
      <c r="S568" s="2"/>
      <c r="T568" s="5"/>
      <c r="U568" s="3"/>
      <c r="V568" s="3"/>
      <c r="W568" s="3"/>
      <c r="X568" s="3"/>
      <c r="Y568" s="3"/>
      <c r="Z568" s="3"/>
      <c r="AL568" s="66"/>
      <c r="AQ568" s="67"/>
      <c r="AR568" s="67"/>
      <c r="AW568" s="69"/>
    </row>
    <row r="569">
      <c r="A569" s="3"/>
      <c r="B569" s="2"/>
      <c r="C569" s="2"/>
      <c r="D569" s="2"/>
      <c r="E569" s="2"/>
      <c r="F569" s="2"/>
      <c r="G569" s="40"/>
      <c r="H569" s="2"/>
      <c r="I569" s="2"/>
      <c r="J569" s="2"/>
      <c r="K569" s="3"/>
      <c r="L569" s="2"/>
      <c r="M569" s="3"/>
      <c r="N569" s="3"/>
      <c r="O569" s="5"/>
      <c r="P569" s="5"/>
      <c r="Q569" s="5"/>
      <c r="R569" s="3"/>
      <c r="S569" s="2"/>
      <c r="T569" s="5"/>
      <c r="U569" s="3"/>
      <c r="V569" s="3"/>
      <c r="W569" s="3"/>
      <c r="X569" s="3"/>
      <c r="Y569" s="3"/>
      <c r="Z569" s="3"/>
      <c r="AL569" s="66"/>
      <c r="AQ569" s="67"/>
      <c r="AR569" s="67"/>
      <c r="AW569" s="69"/>
    </row>
    <row r="570">
      <c r="A570" s="3"/>
      <c r="B570" s="2"/>
      <c r="C570" s="2"/>
      <c r="D570" s="2"/>
      <c r="E570" s="2"/>
      <c r="F570" s="2"/>
      <c r="G570" s="40"/>
      <c r="H570" s="2"/>
      <c r="I570" s="2"/>
      <c r="J570" s="2"/>
      <c r="K570" s="3"/>
      <c r="L570" s="2"/>
      <c r="M570" s="3"/>
      <c r="N570" s="3"/>
      <c r="O570" s="5"/>
      <c r="P570" s="5"/>
      <c r="Q570" s="5"/>
      <c r="R570" s="3"/>
      <c r="S570" s="2"/>
      <c r="T570" s="5"/>
      <c r="U570" s="3"/>
      <c r="V570" s="3"/>
      <c r="W570" s="3"/>
      <c r="X570" s="3"/>
      <c r="Y570" s="3"/>
      <c r="Z570" s="3"/>
      <c r="AL570" s="66"/>
      <c r="AQ570" s="67"/>
      <c r="AR570" s="67"/>
      <c r="AW570" s="69"/>
    </row>
    <row r="571">
      <c r="A571" s="3"/>
      <c r="B571" s="2"/>
      <c r="C571" s="2"/>
      <c r="D571" s="2"/>
      <c r="E571" s="2"/>
      <c r="F571" s="2"/>
      <c r="G571" s="40"/>
      <c r="H571" s="2"/>
      <c r="I571" s="2"/>
      <c r="J571" s="2"/>
      <c r="K571" s="3"/>
      <c r="L571" s="2"/>
      <c r="M571" s="3"/>
      <c r="N571" s="3"/>
      <c r="O571" s="5"/>
      <c r="P571" s="5"/>
      <c r="Q571" s="5"/>
      <c r="R571" s="3"/>
      <c r="S571" s="2"/>
      <c r="T571" s="5"/>
      <c r="U571" s="3"/>
      <c r="V571" s="3"/>
      <c r="W571" s="3"/>
      <c r="X571" s="3"/>
      <c r="Y571" s="3"/>
      <c r="Z571" s="3"/>
      <c r="AL571" s="66"/>
      <c r="AQ571" s="67"/>
      <c r="AR571" s="67"/>
      <c r="AW571" s="69"/>
    </row>
    <row r="572">
      <c r="A572" s="3"/>
      <c r="B572" s="2"/>
      <c r="C572" s="2"/>
      <c r="D572" s="2"/>
      <c r="E572" s="3"/>
      <c r="F572" s="2"/>
      <c r="G572" s="40"/>
      <c r="H572" s="2"/>
      <c r="I572" s="2"/>
      <c r="J572" s="2"/>
      <c r="K572" s="3"/>
      <c r="L572" s="2"/>
      <c r="M572" s="3"/>
      <c r="N572" s="3"/>
      <c r="O572" s="5"/>
      <c r="P572" s="5"/>
      <c r="Q572" s="5"/>
      <c r="R572" s="3"/>
      <c r="S572" s="2"/>
      <c r="T572" s="5"/>
      <c r="U572" s="3"/>
      <c r="V572" s="3"/>
      <c r="W572" s="3"/>
      <c r="X572" s="3"/>
      <c r="Y572" s="3"/>
      <c r="Z572" s="3"/>
      <c r="AL572" s="66"/>
      <c r="AQ572" s="67"/>
      <c r="AR572" s="67"/>
      <c r="AW572" s="69"/>
    </row>
    <row r="573">
      <c r="A573" s="3"/>
      <c r="B573" s="2"/>
      <c r="C573" s="2"/>
      <c r="D573" s="2"/>
      <c r="E573" s="2"/>
      <c r="F573" s="2"/>
      <c r="G573" s="40"/>
      <c r="H573" s="2"/>
      <c r="I573" s="2"/>
      <c r="J573" s="2"/>
      <c r="K573" s="3"/>
      <c r="L573" s="2"/>
      <c r="M573" s="3"/>
      <c r="N573" s="3"/>
      <c r="O573" s="5"/>
      <c r="P573" s="5"/>
      <c r="Q573" s="5"/>
      <c r="R573" s="3"/>
      <c r="S573" s="2"/>
      <c r="T573" s="5"/>
      <c r="U573" s="3"/>
      <c r="V573" s="3"/>
      <c r="W573" s="3"/>
      <c r="X573" s="3"/>
      <c r="Y573" s="3"/>
      <c r="Z573" s="3"/>
      <c r="AL573" s="66"/>
      <c r="AQ573" s="67"/>
      <c r="AR573" s="67"/>
      <c r="AW573" s="69"/>
    </row>
    <row r="574">
      <c r="A574" s="3"/>
      <c r="B574" s="2"/>
      <c r="C574" s="2"/>
      <c r="D574" s="2"/>
      <c r="E574" s="2"/>
      <c r="F574" s="2"/>
      <c r="G574" s="40"/>
      <c r="H574" s="2"/>
      <c r="I574" s="2"/>
      <c r="J574" s="2"/>
      <c r="K574" s="3"/>
      <c r="L574" s="2"/>
      <c r="M574" s="3"/>
      <c r="N574" s="3"/>
      <c r="O574" s="5"/>
      <c r="P574" s="5"/>
      <c r="Q574" s="5"/>
      <c r="R574" s="3"/>
      <c r="S574" s="2"/>
      <c r="T574" s="5"/>
      <c r="U574" s="3"/>
      <c r="V574" s="3"/>
      <c r="W574" s="3"/>
      <c r="X574" s="3"/>
      <c r="Y574" s="3"/>
      <c r="Z574" s="3"/>
      <c r="AL574" s="66"/>
      <c r="AQ574" s="67"/>
      <c r="AR574" s="67"/>
      <c r="AW574" s="69"/>
    </row>
    <row r="575">
      <c r="A575" s="3"/>
      <c r="B575" s="2"/>
      <c r="C575" s="2"/>
      <c r="D575" s="2"/>
      <c r="E575" s="2"/>
      <c r="F575" s="2"/>
      <c r="G575" s="40"/>
      <c r="H575" s="2"/>
      <c r="I575" s="2"/>
      <c r="J575" s="2"/>
      <c r="K575" s="3"/>
      <c r="L575" s="2"/>
      <c r="M575" s="3"/>
      <c r="N575" s="3"/>
      <c r="O575" s="5"/>
      <c r="P575" s="5"/>
      <c r="Q575" s="5"/>
      <c r="R575" s="3"/>
      <c r="S575" s="2"/>
      <c r="T575" s="5"/>
      <c r="U575" s="3"/>
      <c r="V575" s="3"/>
      <c r="W575" s="3"/>
      <c r="X575" s="3"/>
      <c r="Y575" s="3"/>
      <c r="Z575" s="3"/>
      <c r="AL575" s="66"/>
      <c r="AQ575" s="67"/>
      <c r="AR575" s="67"/>
      <c r="AW575" s="69"/>
    </row>
    <row r="576">
      <c r="A576" s="3"/>
      <c r="B576" s="2"/>
      <c r="C576" s="2"/>
      <c r="D576" s="2"/>
      <c r="E576" s="2"/>
      <c r="F576" s="2"/>
      <c r="G576" s="40"/>
      <c r="H576" s="2"/>
      <c r="I576" s="2"/>
      <c r="J576" s="2"/>
      <c r="K576" s="3"/>
      <c r="L576" s="2"/>
      <c r="M576" s="3"/>
      <c r="N576" s="3"/>
      <c r="O576" s="5"/>
      <c r="P576" s="5"/>
      <c r="Q576" s="5"/>
      <c r="R576" s="3"/>
      <c r="S576" s="2"/>
      <c r="T576" s="5"/>
      <c r="U576" s="3"/>
      <c r="V576" s="3"/>
      <c r="W576" s="3"/>
      <c r="X576" s="3"/>
      <c r="Y576" s="3"/>
      <c r="Z576" s="3"/>
      <c r="AL576" s="66"/>
      <c r="AQ576" s="67"/>
      <c r="AR576" s="67"/>
      <c r="AW576" s="69"/>
    </row>
    <row r="577">
      <c r="A577" s="3"/>
      <c r="B577" s="2"/>
      <c r="C577" s="2"/>
      <c r="D577" s="2"/>
      <c r="E577" s="2"/>
      <c r="F577" s="2"/>
      <c r="G577" s="40"/>
      <c r="H577" s="2"/>
      <c r="I577" s="2"/>
      <c r="J577" s="2"/>
      <c r="K577" s="3"/>
      <c r="L577" s="2"/>
      <c r="M577" s="3"/>
      <c r="N577" s="3"/>
      <c r="O577" s="5"/>
      <c r="P577" s="5"/>
      <c r="Q577" s="5"/>
      <c r="R577" s="3"/>
      <c r="S577" s="2"/>
      <c r="T577" s="5"/>
      <c r="U577" s="3"/>
      <c r="V577" s="3"/>
      <c r="W577" s="3"/>
      <c r="X577" s="3"/>
      <c r="Y577" s="3"/>
      <c r="Z577" s="3"/>
      <c r="AL577" s="66"/>
      <c r="AQ577" s="67"/>
      <c r="AR577" s="67"/>
      <c r="AW577" s="69"/>
    </row>
    <row r="578">
      <c r="A578" s="3"/>
      <c r="B578" s="2"/>
      <c r="C578" s="2"/>
      <c r="D578" s="2"/>
      <c r="E578" s="2"/>
      <c r="F578" s="2"/>
      <c r="G578" s="40"/>
      <c r="H578" s="2"/>
      <c r="I578" s="2"/>
      <c r="J578" s="2"/>
      <c r="K578" s="3"/>
      <c r="L578" s="2"/>
      <c r="M578" s="3"/>
      <c r="N578" s="3"/>
      <c r="O578" s="5"/>
      <c r="P578" s="5"/>
      <c r="Q578" s="5"/>
      <c r="R578" s="3"/>
      <c r="S578" s="2"/>
      <c r="T578" s="5"/>
      <c r="U578" s="3"/>
      <c r="V578" s="3"/>
      <c r="W578" s="3"/>
      <c r="X578" s="3"/>
      <c r="Y578" s="3"/>
      <c r="Z578" s="3"/>
      <c r="AL578" s="66"/>
      <c r="AQ578" s="67"/>
      <c r="AR578" s="67"/>
      <c r="AW578" s="69"/>
    </row>
    <row r="579">
      <c r="A579" s="3"/>
      <c r="B579" s="2"/>
      <c r="C579" s="2"/>
      <c r="D579" s="2"/>
      <c r="E579" s="2"/>
      <c r="F579" s="2"/>
      <c r="G579" s="40"/>
      <c r="H579" s="2"/>
      <c r="I579" s="2"/>
      <c r="J579" s="2"/>
      <c r="K579" s="3"/>
      <c r="L579" s="3"/>
      <c r="M579" s="3"/>
      <c r="N579" s="3"/>
      <c r="O579" s="5"/>
      <c r="P579" s="5"/>
      <c r="Q579" s="5"/>
      <c r="R579" s="3"/>
      <c r="S579" s="2"/>
      <c r="T579" s="5"/>
      <c r="U579" s="3"/>
      <c r="V579" s="3"/>
      <c r="W579" s="3"/>
      <c r="X579" s="3"/>
      <c r="Y579" s="3"/>
      <c r="Z579" s="3"/>
      <c r="AL579" s="66"/>
      <c r="AQ579" s="67"/>
      <c r="AR579" s="67"/>
      <c r="AW579" s="69"/>
    </row>
    <row r="580">
      <c r="A580" s="3"/>
      <c r="B580" s="2"/>
      <c r="C580" s="2"/>
      <c r="D580" s="2"/>
      <c r="E580" s="2"/>
      <c r="F580" s="2"/>
      <c r="G580" s="40"/>
      <c r="H580" s="2"/>
      <c r="I580" s="2"/>
      <c r="J580" s="2"/>
      <c r="K580" s="3"/>
      <c r="L580" s="2"/>
      <c r="M580" s="3"/>
      <c r="N580" s="3"/>
      <c r="O580" s="5"/>
      <c r="P580" s="5"/>
      <c r="Q580" s="5"/>
      <c r="R580" s="3"/>
      <c r="S580" s="2"/>
      <c r="T580" s="5"/>
      <c r="U580" s="3"/>
      <c r="V580" s="3"/>
      <c r="W580" s="3"/>
      <c r="X580" s="3"/>
      <c r="Y580" s="3"/>
      <c r="Z580" s="3"/>
      <c r="AL580" s="66"/>
      <c r="AQ580" s="67"/>
      <c r="AR580" s="67"/>
      <c r="AW580" s="69"/>
    </row>
    <row r="581">
      <c r="A581" s="3"/>
      <c r="B581" s="2"/>
      <c r="C581" s="2"/>
      <c r="D581" s="2"/>
      <c r="E581" s="2"/>
      <c r="F581" s="2"/>
      <c r="G581" s="40"/>
      <c r="H581" s="2"/>
      <c r="I581" s="2"/>
      <c r="J581" s="2"/>
      <c r="K581" s="3"/>
      <c r="L581" s="2"/>
      <c r="M581" s="3"/>
      <c r="N581" s="3"/>
      <c r="O581" s="5"/>
      <c r="P581" s="5"/>
      <c r="Q581" s="5"/>
      <c r="R581" s="3"/>
      <c r="S581" s="2"/>
      <c r="T581" s="5"/>
      <c r="U581" s="3"/>
      <c r="V581" s="3"/>
      <c r="W581" s="3"/>
      <c r="X581" s="3"/>
      <c r="Y581" s="3"/>
      <c r="Z581" s="3"/>
      <c r="AL581" s="66"/>
      <c r="AQ581" s="67"/>
      <c r="AR581" s="67"/>
      <c r="AW581" s="69"/>
    </row>
    <row r="582">
      <c r="A582" s="3"/>
      <c r="B582" s="2"/>
      <c r="C582" s="2"/>
      <c r="D582" s="2"/>
      <c r="E582" s="2"/>
      <c r="F582" s="2"/>
      <c r="G582" s="40"/>
      <c r="H582" s="2"/>
      <c r="I582" s="2"/>
      <c r="J582" s="2"/>
      <c r="K582" s="3"/>
      <c r="L582" s="2"/>
      <c r="M582" s="3"/>
      <c r="N582" s="3"/>
      <c r="O582" s="5"/>
      <c r="P582" s="5"/>
      <c r="Q582" s="5"/>
      <c r="R582" s="3"/>
      <c r="S582" s="2"/>
      <c r="T582" s="5"/>
      <c r="U582" s="3"/>
      <c r="V582" s="3"/>
      <c r="W582" s="3"/>
      <c r="X582" s="3"/>
      <c r="Y582" s="3"/>
      <c r="Z582" s="3"/>
      <c r="AL582" s="66"/>
      <c r="AQ582" s="67"/>
      <c r="AR582" s="67"/>
      <c r="AW582" s="69"/>
    </row>
    <row r="583">
      <c r="A583" s="3"/>
      <c r="B583" s="2"/>
      <c r="C583" s="2"/>
      <c r="D583" s="2"/>
      <c r="E583" s="2"/>
      <c r="F583" s="2"/>
      <c r="G583" s="40"/>
      <c r="H583" s="2"/>
      <c r="I583" s="2"/>
      <c r="J583" s="2"/>
      <c r="K583" s="3"/>
      <c r="L583" s="2"/>
      <c r="M583" s="3"/>
      <c r="N583" s="3"/>
      <c r="O583" s="5"/>
      <c r="P583" s="5"/>
      <c r="Q583" s="5"/>
      <c r="R583" s="3"/>
      <c r="S583" s="2"/>
      <c r="T583" s="5"/>
      <c r="U583" s="3"/>
      <c r="V583" s="3"/>
      <c r="W583" s="3"/>
      <c r="X583" s="3"/>
      <c r="Y583" s="3"/>
      <c r="Z583" s="3"/>
      <c r="AL583" s="66"/>
      <c r="AQ583" s="67"/>
      <c r="AR583" s="67"/>
      <c r="AW583" s="69"/>
    </row>
    <row r="584">
      <c r="A584" s="3"/>
      <c r="B584" s="2"/>
      <c r="C584" s="2"/>
      <c r="D584" s="2"/>
      <c r="E584" s="2"/>
      <c r="F584" s="2"/>
      <c r="G584" s="40"/>
      <c r="H584" s="2"/>
      <c r="I584" s="2"/>
      <c r="J584" s="2"/>
      <c r="K584" s="3"/>
      <c r="L584" s="2"/>
      <c r="M584" s="3"/>
      <c r="N584" s="3"/>
      <c r="O584" s="5"/>
      <c r="P584" s="5"/>
      <c r="Q584" s="5"/>
      <c r="R584" s="3"/>
      <c r="S584" s="2"/>
      <c r="T584" s="5"/>
      <c r="U584" s="3"/>
      <c r="V584" s="3"/>
      <c r="W584" s="3"/>
      <c r="X584" s="3"/>
      <c r="Y584" s="3"/>
      <c r="Z584" s="3"/>
      <c r="AL584" s="66"/>
      <c r="AQ584" s="67"/>
      <c r="AR584" s="67"/>
      <c r="AW584" s="69"/>
    </row>
    <row r="585">
      <c r="A585" s="3"/>
      <c r="B585" s="2"/>
      <c r="C585" s="2"/>
      <c r="D585" s="2"/>
      <c r="E585" s="2"/>
      <c r="F585" s="2"/>
      <c r="G585" s="40"/>
      <c r="H585" s="2"/>
      <c r="I585" s="2"/>
      <c r="J585" s="2"/>
      <c r="K585" s="3"/>
      <c r="L585" s="2"/>
      <c r="M585" s="3"/>
      <c r="N585" s="3"/>
      <c r="O585" s="5"/>
      <c r="P585" s="5"/>
      <c r="Q585" s="5"/>
      <c r="R585" s="3"/>
      <c r="S585" s="2"/>
      <c r="T585" s="5"/>
      <c r="U585" s="3"/>
      <c r="V585" s="3"/>
      <c r="W585" s="3"/>
      <c r="X585" s="3"/>
      <c r="Y585" s="3"/>
      <c r="Z585" s="3"/>
      <c r="AL585" s="66"/>
      <c r="AQ585" s="67"/>
      <c r="AR585" s="67"/>
      <c r="AW585" s="69"/>
    </row>
    <row r="586">
      <c r="A586" s="3"/>
      <c r="B586" s="2"/>
      <c r="C586" s="2"/>
      <c r="D586" s="2"/>
      <c r="E586" s="2"/>
      <c r="F586" s="2"/>
      <c r="G586" s="40"/>
      <c r="H586" s="2"/>
      <c r="I586" s="2"/>
      <c r="J586" s="2"/>
      <c r="K586" s="3"/>
      <c r="L586" s="2"/>
      <c r="M586" s="3"/>
      <c r="N586" s="3"/>
      <c r="O586" s="5"/>
      <c r="P586" s="5"/>
      <c r="Q586" s="5"/>
      <c r="R586" s="3"/>
      <c r="S586" s="2"/>
      <c r="T586" s="5"/>
      <c r="U586" s="3"/>
      <c r="V586" s="3"/>
      <c r="W586" s="3"/>
      <c r="X586" s="3"/>
      <c r="Y586" s="3"/>
      <c r="Z586" s="3"/>
      <c r="AL586" s="66"/>
      <c r="AQ586" s="67"/>
      <c r="AR586" s="67"/>
      <c r="AW586" s="69"/>
    </row>
    <row r="587">
      <c r="A587" s="3"/>
      <c r="B587" s="2"/>
      <c r="C587" s="2"/>
      <c r="D587" s="2"/>
      <c r="E587" s="2"/>
      <c r="F587" s="2"/>
      <c r="G587" s="40"/>
      <c r="H587" s="2"/>
      <c r="I587" s="2"/>
      <c r="J587" s="2"/>
      <c r="K587" s="3"/>
      <c r="L587" s="2"/>
      <c r="M587" s="3"/>
      <c r="N587" s="3"/>
      <c r="O587" s="5"/>
      <c r="P587" s="5"/>
      <c r="Q587" s="5"/>
      <c r="R587" s="3"/>
      <c r="S587" s="2"/>
      <c r="T587" s="5"/>
      <c r="U587" s="3"/>
      <c r="V587" s="3"/>
      <c r="W587" s="3"/>
      <c r="X587" s="3"/>
      <c r="Y587" s="3"/>
      <c r="Z587" s="3"/>
      <c r="AL587" s="66"/>
      <c r="AQ587" s="67"/>
      <c r="AR587" s="67"/>
      <c r="AW587" s="69"/>
    </row>
    <row r="588">
      <c r="A588" s="3"/>
      <c r="B588" s="2"/>
      <c r="C588" s="2"/>
      <c r="D588" s="2"/>
      <c r="E588" s="2"/>
      <c r="F588" s="2"/>
      <c r="G588" s="40"/>
      <c r="H588" s="2"/>
      <c r="I588" s="2"/>
      <c r="J588" s="2"/>
      <c r="K588" s="3"/>
      <c r="L588" s="2"/>
      <c r="M588" s="3"/>
      <c r="N588" s="3"/>
      <c r="O588" s="5"/>
      <c r="P588" s="5"/>
      <c r="Q588" s="5"/>
      <c r="R588" s="3"/>
      <c r="S588" s="2"/>
      <c r="T588" s="5"/>
      <c r="U588" s="3"/>
      <c r="V588" s="3"/>
      <c r="W588" s="3"/>
      <c r="X588" s="3"/>
      <c r="Y588" s="3"/>
      <c r="Z588" s="3"/>
      <c r="AL588" s="66"/>
      <c r="AQ588" s="67"/>
      <c r="AR588" s="67"/>
      <c r="AW588" s="69"/>
    </row>
    <row r="589">
      <c r="A589" s="3"/>
      <c r="B589" s="2"/>
      <c r="C589" s="2"/>
      <c r="D589" s="2"/>
      <c r="E589" s="2"/>
      <c r="F589" s="2"/>
      <c r="G589" s="40"/>
      <c r="H589" s="2"/>
      <c r="I589" s="2"/>
      <c r="J589" s="2"/>
      <c r="K589" s="3"/>
      <c r="L589" s="2"/>
      <c r="M589" s="3"/>
      <c r="N589" s="3"/>
      <c r="O589" s="5"/>
      <c r="P589" s="5"/>
      <c r="Q589" s="5"/>
      <c r="R589" s="3"/>
      <c r="S589" s="2"/>
      <c r="T589" s="5"/>
      <c r="U589" s="3"/>
      <c r="V589" s="3"/>
      <c r="W589" s="3"/>
      <c r="X589" s="3"/>
      <c r="Y589" s="3"/>
      <c r="Z589" s="3"/>
      <c r="AL589" s="66"/>
      <c r="AQ589" s="67"/>
      <c r="AR589" s="67"/>
      <c r="AW589" s="69"/>
    </row>
    <row r="590">
      <c r="A590" s="3"/>
      <c r="B590" s="2"/>
      <c r="C590" s="2"/>
      <c r="D590" s="2"/>
      <c r="E590" s="2"/>
      <c r="F590" s="2"/>
      <c r="G590" s="40"/>
      <c r="H590" s="2"/>
      <c r="I590" s="2"/>
      <c r="J590" s="2"/>
      <c r="K590" s="3"/>
      <c r="L590" s="2"/>
      <c r="M590" s="3"/>
      <c r="N590" s="3"/>
      <c r="O590" s="5"/>
      <c r="P590" s="5"/>
      <c r="Q590" s="5"/>
      <c r="R590" s="3"/>
      <c r="S590" s="2"/>
      <c r="T590" s="5"/>
      <c r="U590" s="3"/>
      <c r="V590" s="3"/>
      <c r="W590" s="3"/>
      <c r="X590" s="3"/>
      <c r="Y590" s="3"/>
      <c r="Z590" s="3"/>
      <c r="AL590" s="66"/>
      <c r="AQ590" s="67"/>
      <c r="AR590" s="67"/>
      <c r="AW590" s="69"/>
    </row>
    <row r="591">
      <c r="A591" s="3"/>
      <c r="B591" s="2"/>
      <c r="C591" s="2"/>
      <c r="D591" s="2"/>
      <c r="E591" s="2"/>
      <c r="F591" s="2"/>
      <c r="G591" s="40"/>
      <c r="H591" s="2"/>
      <c r="I591" s="2"/>
      <c r="J591" s="2"/>
      <c r="K591" s="3"/>
      <c r="L591" s="2"/>
      <c r="M591" s="3"/>
      <c r="N591" s="3"/>
      <c r="O591" s="5"/>
      <c r="P591" s="5"/>
      <c r="Q591" s="5"/>
      <c r="R591" s="3"/>
      <c r="S591" s="2"/>
      <c r="T591" s="5"/>
      <c r="U591" s="3"/>
      <c r="V591" s="3"/>
      <c r="W591" s="3"/>
      <c r="X591" s="3"/>
      <c r="Y591" s="3"/>
      <c r="Z591" s="3"/>
      <c r="AL591" s="66"/>
      <c r="AQ591" s="67"/>
      <c r="AR591" s="67"/>
      <c r="AW591" s="69"/>
    </row>
    <row r="592">
      <c r="A592" s="3"/>
      <c r="B592" s="2"/>
      <c r="C592" s="2"/>
      <c r="D592" s="2"/>
      <c r="E592" s="2"/>
      <c r="F592" s="2"/>
      <c r="G592" s="40"/>
      <c r="H592" s="2"/>
      <c r="I592" s="2"/>
      <c r="J592" s="2"/>
      <c r="K592" s="3"/>
      <c r="L592" s="3"/>
      <c r="M592" s="3"/>
      <c r="N592" s="3"/>
      <c r="O592" s="5"/>
      <c r="P592" s="5"/>
      <c r="Q592" s="5"/>
      <c r="R592" s="3"/>
      <c r="S592" s="2"/>
      <c r="T592" s="5"/>
      <c r="U592" s="3"/>
      <c r="V592" s="3"/>
      <c r="W592" s="3"/>
      <c r="X592" s="3"/>
      <c r="Y592" s="3"/>
      <c r="Z592" s="3"/>
      <c r="AL592" s="66"/>
      <c r="AQ592" s="67"/>
      <c r="AR592" s="67"/>
      <c r="AW592" s="69"/>
    </row>
    <row r="593">
      <c r="A593" s="3"/>
      <c r="B593" s="2"/>
      <c r="C593" s="2"/>
      <c r="D593" s="2"/>
      <c r="E593" s="2"/>
      <c r="F593" s="2"/>
      <c r="G593" s="40"/>
      <c r="H593" s="2"/>
      <c r="I593" s="2"/>
      <c r="J593" s="2"/>
      <c r="K593" s="3"/>
      <c r="L593" s="2"/>
      <c r="M593" s="3"/>
      <c r="N593" s="3"/>
      <c r="O593" s="5"/>
      <c r="P593" s="5"/>
      <c r="Q593" s="5"/>
      <c r="R593" s="3"/>
      <c r="S593" s="2"/>
      <c r="T593" s="5"/>
      <c r="U593" s="3"/>
      <c r="V593" s="3"/>
      <c r="W593" s="3"/>
      <c r="X593" s="3"/>
      <c r="Y593" s="3"/>
      <c r="Z593" s="3"/>
      <c r="AL593" s="66"/>
      <c r="AQ593" s="67"/>
      <c r="AR593" s="67"/>
      <c r="AW593" s="69"/>
    </row>
    <row r="594">
      <c r="A594" s="3"/>
      <c r="B594" s="2"/>
      <c r="C594" s="2"/>
      <c r="D594" s="2"/>
      <c r="E594" s="2"/>
      <c r="F594" s="2"/>
      <c r="G594" s="40"/>
      <c r="H594" s="2"/>
      <c r="I594" s="2"/>
      <c r="J594" s="2"/>
      <c r="K594" s="3"/>
      <c r="L594" s="3"/>
      <c r="M594" s="3"/>
      <c r="N594" s="3"/>
      <c r="O594" s="5"/>
      <c r="P594" s="5"/>
      <c r="Q594" s="5"/>
      <c r="R594" s="3"/>
      <c r="S594" s="2"/>
      <c r="T594" s="5"/>
      <c r="U594" s="3"/>
      <c r="V594" s="3"/>
      <c r="W594" s="3"/>
      <c r="X594" s="3"/>
      <c r="Y594" s="3"/>
      <c r="Z594" s="3"/>
      <c r="AL594" s="66"/>
      <c r="AQ594" s="67"/>
      <c r="AR594" s="67"/>
      <c r="AW594" s="69"/>
    </row>
    <row r="595">
      <c r="A595" s="3"/>
      <c r="B595" s="2"/>
      <c r="C595" s="2"/>
      <c r="D595" s="2"/>
      <c r="E595" s="2"/>
      <c r="F595" s="2"/>
      <c r="G595" s="40"/>
      <c r="H595" s="2"/>
      <c r="I595" s="2"/>
      <c r="J595" s="2"/>
      <c r="K595" s="3"/>
      <c r="L595" s="2"/>
      <c r="M595" s="3"/>
      <c r="N595" s="3"/>
      <c r="O595" s="5"/>
      <c r="P595" s="5"/>
      <c r="Q595" s="5"/>
      <c r="R595" s="3"/>
      <c r="S595" s="2"/>
      <c r="T595" s="5"/>
      <c r="U595" s="3"/>
      <c r="V595" s="3"/>
      <c r="W595" s="3"/>
      <c r="X595" s="3"/>
      <c r="Y595" s="3"/>
      <c r="Z595" s="3"/>
      <c r="AL595" s="66"/>
      <c r="AQ595" s="67"/>
      <c r="AR595" s="67"/>
      <c r="AW595" s="69"/>
    </row>
    <row r="596">
      <c r="A596" s="3"/>
      <c r="B596" s="2"/>
      <c r="C596" s="2"/>
      <c r="D596" s="2"/>
      <c r="E596" s="2"/>
      <c r="F596" s="2"/>
      <c r="G596" s="40"/>
      <c r="H596" s="2"/>
      <c r="I596" s="2"/>
      <c r="J596" s="2"/>
      <c r="K596" s="3"/>
      <c r="L596" s="2"/>
      <c r="M596" s="3"/>
      <c r="N596" s="3"/>
      <c r="O596" s="5"/>
      <c r="P596" s="5"/>
      <c r="Q596" s="5"/>
      <c r="R596" s="3"/>
      <c r="S596" s="2"/>
      <c r="T596" s="5"/>
      <c r="U596" s="3"/>
      <c r="V596" s="3"/>
      <c r="W596" s="3"/>
      <c r="X596" s="3"/>
      <c r="Y596" s="3"/>
      <c r="Z596" s="3"/>
      <c r="AL596" s="66"/>
      <c r="AQ596" s="67"/>
      <c r="AR596" s="67"/>
      <c r="AW596" s="69"/>
    </row>
    <row r="597">
      <c r="A597" s="3"/>
      <c r="B597" s="2"/>
      <c r="C597" s="2"/>
      <c r="D597" s="2"/>
      <c r="E597" s="2"/>
      <c r="F597" s="2"/>
      <c r="G597" s="40"/>
      <c r="H597" s="2"/>
      <c r="I597" s="2"/>
      <c r="J597" s="2"/>
      <c r="K597" s="3"/>
      <c r="L597" s="2"/>
      <c r="M597" s="3"/>
      <c r="N597" s="3"/>
      <c r="O597" s="5"/>
      <c r="P597" s="5"/>
      <c r="Q597" s="5"/>
      <c r="R597" s="3"/>
      <c r="S597" s="2"/>
      <c r="T597" s="5"/>
      <c r="U597" s="3"/>
      <c r="V597" s="3"/>
      <c r="W597" s="3"/>
      <c r="X597" s="3"/>
      <c r="Y597" s="3"/>
      <c r="Z597" s="3"/>
      <c r="AL597" s="66"/>
      <c r="AQ597" s="67"/>
      <c r="AR597" s="67"/>
      <c r="AW597" s="69"/>
    </row>
    <row r="598">
      <c r="A598" s="3"/>
      <c r="B598" s="2"/>
      <c r="C598" s="2"/>
      <c r="D598" s="2"/>
      <c r="E598" s="2"/>
      <c r="F598" s="2"/>
      <c r="G598" s="40"/>
      <c r="H598" s="2"/>
      <c r="I598" s="2"/>
      <c r="J598" s="2"/>
      <c r="K598" s="3"/>
      <c r="L598" s="3"/>
      <c r="M598" s="3"/>
      <c r="N598" s="3"/>
      <c r="O598" s="5"/>
      <c r="P598" s="5"/>
      <c r="Q598" s="5"/>
      <c r="R598" s="3"/>
      <c r="S598" s="2"/>
      <c r="T598" s="5"/>
      <c r="U598" s="3"/>
      <c r="V598" s="3"/>
      <c r="W598" s="3"/>
      <c r="X598" s="3"/>
      <c r="Y598" s="3"/>
      <c r="Z598" s="3"/>
      <c r="AL598" s="66"/>
      <c r="AQ598" s="67"/>
      <c r="AR598" s="67"/>
      <c r="AW598" s="69"/>
    </row>
    <row r="599">
      <c r="A599" s="3"/>
      <c r="B599" s="2"/>
      <c r="C599" s="2"/>
      <c r="D599" s="2"/>
      <c r="E599" s="2"/>
      <c r="F599" s="2"/>
      <c r="G599" s="40"/>
      <c r="H599" s="2"/>
      <c r="I599" s="2"/>
      <c r="J599" s="2"/>
      <c r="K599" s="3"/>
      <c r="L599" s="2"/>
      <c r="M599" s="3"/>
      <c r="N599" s="3"/>
      <c r="O599" s="5"/>
      <c r="P599" s="5"/>
      <c r="Q599" s="5"/>
      <c r="R599" s="3"/>
      <c r="S599" s="2"/>
      <c r="T599" s="5"/>
      <c r="U599" s="3"/>
      <c r="V599" s="3"/>
      <c r="W599" s="3"/>
      <c r="X599" s="3"/>
      <c r="Y599" s="3"/>
      <c r="Z599" s="3"/>
      <c r="AL599" s="66"/>
      <c r="AQ599" s="67"/>
      <c r="AR599" s="67"/>
      <c r="AW599" s="69"/>
    </row>
    <row r="600">
      <c r="A600" s="3"/>
      <c r="B600" s="2"/>
      <c r="C600" s="2"/>
      <c r="D600" s="2"/>
      <c r="E600" s="2"/>
      <c r="F600" s="2"/>
      <c r="G600" s="40"/>
      <c r="H600" s="2"/>
      <c r="I600" s="2"/>
      <c r="J600" s="2"/>
      <c r="K600" s="3"/>
      <c r="L600" s="2"/>
      <c r="M600" s="3"/>
      <c r="N600" s="3"/>
      <c r="O600" s="5"/>
      <c r="P600" s="5"/>
      <c r="Q600" s="5"/>
      <c r="R600" s="3"/>
      <c r="S600" s="2"/>
      <c r="T600" s="5"/>
      <c r="U600" s="3"/>
      <c r="V600" s="3"/>
      <c r="W600" s="3"/>
      <c r="X600" s="3"/>
      <c r="Y600" s="3"/>
      <c r="Z600" s="3"/>
      <c r="AL600" s="66"/>
      <c r="AQ600" s="67"/>
      <c r="AR600" s="67"/>
      <c r="AW600" s="69"/>
    </row>
    <row r="601">
      <c r="A601" s="3"/>
      <c r="B601" s="2"/>
      <c r="C601" s="2"/>
      <c r="D601" s="2"/>
      <c r="E601" s="2"/>
      <c r="F601" s="2"/>
      <c r="G601" s="40"/>
      <c r="H601" s="2"/>
      <c r="I601" s="2"/>
      <c r="J601" s="2"/>
      <c r="K601" s="3"/>
      <c r="L601" s="3"/>
      <c r="M601" s="3"/>
      <c r="N601" s="3"/>
      <c r="O601" s="5"/>
      <c r="P601" s="5"/>
      <c r="Q601" s="5"/>
      <c r="R601" s="3"/>
      <c r="S601" s="2"/>
      <c r="T601" s="5"/>
      <c r="U601" s="3"/>
      <c r="V601" s="3"/>
      <c r="W601" s="3"/>
      <c r="X601" s="3"/>
      <c r="Y601" s="3"/>
      <c r="Z601" s="3"/>
      <c r="AL601" s="66"/>
      <c r="AQ601" s="67"/>
      <c r="AR601" s="67"/>
      <c r="AW601" s="69"/>
    </row>
    <row r="602">
      <c r="A602" s="3"/>
      <c r="B602" s="2"/>
      <c r="C602" s="2"/>
      <c r="D602" s="2"/>
      <c r="E602" s="2"/>
      <c r="F602" s="2"/>
      <c r="G602" s="40"/>
      <c r="H602" s="2"/>
      <c r="I602" s="2"/>
      <c r="J602" s="2"/>
      <c r="K602" s="3"/>
      <c r="L602" s="2"/>
      <c r="M602" s="3"/>
      <c r="N602" s="3"/>
      <c r="O602" s="5"/>
      <c r="P602" s="5"/>
      <c r="Q602" s="5"/>
      <c r="R602" s="3"/>
      <c r="S602" s="2"/>
      <c r="T602" s="5"/>
      <c r="U602" s="3"/>
      <c r="V602" s="3"/>
      <c r="W602" s="3"/>
      <c r="X602" s="3"/>
      <c r="Y602" s="3"/>
      <c r="Z602" s="3"/>
      <c r="AL602" s="66"/>
      <c r="AQ602" s="67"/>
      <c r="AR602" s="67"/>
      <c r="AW602" s="69"/>
    </row>
    <row r="603">
      <c r="A603" s="3"/>
      <c r="B603" s="2"/>
      <c r="C603" s="2"/>
      <c r="D603" s="2"/>
      <c r="E603" s="2"/>
      <c r="F603" s="2"/>
      <c r="G603" s="40"/>
      <c r="H603" s="2"/>
      <c r="I603" s="2"/>
      <c r="J603" s="2"/>
      <c r="K603" s="3"/>
      <c r="L603" s="2"/>
      <c r="M603" s="3"/>
      <c r="N603" s="3"/>
      <c r="O603" s="5"/>
      <c r="P603" s="5"/>
      <c r="Q603" s="5"/>
      <c r="R603" s="3"/>
      <c r="S603" s="2"/>
      <c r="T603" s="5"/>
      <c r="U603" s="3"/>
      <c r="V603" s="3"/>
      <c r="W603" s="3"/>
      <c r="X603" s="3"/>
      <c r="Y603" s="3"/>
      <c r="Z603" s="3"/>
      <c r="AL603" s="66"/>
      <c r="AQ603" s="67"/>
      <c r="AR603" s="67"/>
      <c r="AW603" s="69"/>
    </row>
    <row r="604">
      <c r="A604" s="3"/>
      <c r="B604" s="2"/>
      <c r="C604" s="2"/>
      <c r="D604" s="2"/>
      <c r="E604" s="2"/>
      <c r="F604" s="2"/>
      <c r="G604" s="40"/>
      <c r="H604" s="2"/>
      <c r="I604" s="2"/>
      <c r="J604" s="2"/>
      <c r="K604" s="3"/>
      <c r="L604" s="2"/>
      <c r="M604" s="3"/>
      <c r="N604" s="3"/>
      <c r="O604" s="5"/>
      <c r="P604" s="5"/>
      <c r="Q604" s="5"/>
      <c r="R604" s="3"/>
      <c r="S604" s="2"/>
      <c r="T604" s="5"/>
      <c r="U604" s="3"/>
      <c r="V604" s="3"/>
      <c r="W604" s="3"/>
      <c r="X604" s="3"/>
      <c r="Y604" s="3"/>
      <c r="Z604" s="3"/>
      <c r="AL604" s="66"/>
      <c r="AQ604" s="67"/>
      <c r="AR604" s="67"/>
      <c r="AW604" s="69"/>
    </row>
    <row r="605">
      <c r="A605" s="3"/>
      <c r="B605" s="2"/>
      <c r="C605" s="2"/>
      <c r="D605" s="2"/>
      <c r="E605" s="2"/>
      <c r="F605" s="2"/>
      <c r="G605" s="40"/>
      <c r="H605" s="2"/>
      <c r="I605" s="2"/>
      <c r="J605" s="2"/>
      <c r="K605" s="3"/>
      <c r="L605" s="2"/>
      <c r="M605" s="3"/>
      <c r="N605" s="3"/>
      <c r="O605" s="5"/>
      <c r="P605" s="5"/>
      <c r="Q605" s="5"/>
      <c r="R605" s="3"/>
      <c r="S605" s="2"/>
      <c r="T605" s="5"/>
      <c r="U605" s="3"/>
      <c r="V605" s="3"/>
      <c r="W605" s="3"/>
      <c r="X605" s="3"/>
      <c r="Y605" s="3"/>
      <c r="Z605" s="3"/>
      <c r="AL605" s="66"/>
      <c r="AQ605" s="67"/>
      <c r="AR605" s="67"/>
      <c r="AW605" s="69"/>
    </row>
    <row r="606">
      <c r="A606" s="3"/>
      <c r="B606" s="2"/>
      <c r="C606" s="2"/>
      <c r="D606" s="2"/>
      <c r="E606" s="2"/>
      <c r="F606" s="2"/>
      <c r="G606" s="40"/>
      <c r="H606" s="2"/>
      <c r="I606" s="2"/>
      <c r="J606" s="2"/>
      <c r="K606" s="3"/>
      <c r="L606" s="2"/>
      <c r="M606" s="3"/>
      <c r="N606" s="3"/>
      <c r="O606" s="5"/>
      <c r="P606" s="5"/>
      <c r="Q606" s="5"/>
      <c r="R606" s="3"/>
      <c r="S606" s="2"/>
      <c r="T606" s="5"/>
      <c r="U606" s="3"/>
      <c r="V606" s="3"/>
      <c r="W606" s="3"/>
      <c r="X606" s="3"/>
      <c r="Y606" s="3"/>
      <c r="Z606" s="3"/>
      <c r="AL606" s="66"/>
      <c r="AQ606" s="67"/>
      <c r="AR606" s="67"/>
      <c r="AW606" s="69"/>
    </row>
    <row r="607">
      <c r="A607" s="3"/>
      <c r="B607" s="2"/>
      <c r="C607" s="2"/>
      <c r="D607" s="2"/>
      <c r="E607" s="2"/>
      <c r="F607" s="2"/>
      <c r="G607" s="40"/>
      <c r="H607" s="2"/>
      <c r="I607" s="2"/>
      <c r="J607" s="2"/>
      <c r="K607" s="3"/>
      <c r="L607" s="2"/>
      <c r="M607" s="3"/>
      <c r="N607" s="3"/>
      <c r="O607" s="5"/>
      <c r="P607" s="5"/>
      <c r="Q607" s="5"/>
      <c r="R607" s="3"/>
      <c r="S607" s="2"/>
      <c r="T607" s="5"/>
      <c r="U607" s="3"/>
      <c r="V607" s="3"/>
      <c r="W607" s="3"/>
      <c r="X607" s="3"/>
      <c r="Y607" s="3"/>
      <c r="Z607" s="3"/>
      <c r="AL607" s="66"/>
      <c r="AQ607" s="67"/>
      <c r="AR607" s="67"/>
      <c r="AW607" s="69"/>
    </row>
    <row r="608">
      <c r="A608" s="3"/>
      <c r="B608" s="2"/>
      <c r="C608" s="2"/>
      <c r="D608" s="2"/>
      <c r="E608" s="2"/>
      <c r="F608" s="2"/>
      <c r="G608" s="40"/>
      <c r="H608" s="2"/>
      <c r="I608" s="2"/>
      <c r="J608" s="2"/>
      <c r="K608" s="3"/>
      <c r="L608" s="2"/>
      <c r="M608" s="3"/>
      <c r="N608" s="3"/>
      <c r="O608" s="5"/>
      <c r="P608" s="5"/>
      <c r="Q608" s="5"/>
      <c r="R608" s="3"/>
      <c r="S608" s="2"/>
      <c r="T608" s="5"/>
      <c r="U608" s="3"/>
      <c r="V608" s="3"/>
      <c r="W608" s="3"/>
      <c r="X608" s="3"/>
      <c r="Y608" s="3"/>
      <c r="Z608" s="3"/>
      <c r="AL608" s="66"/>
      <c r="AQ608" s="67"/>
      <c r="AR608" s="67"/>
      <c r="AW608" s="69"/>
    </row>
    <row r="609">
      <c r="A609" s="3"/>
      <c r="B609" s="2"/>
      <c r="C609" s="2"/>
      <c r="D609" s="2"/>
      <c r="E609" s="2"/>
      <c r="F609" s="2"/>
      <c r="G609" s="40"/>
      <c r="H609" s="2"/>
      <c r="I609" s="2"/>
      <c r="J609" s="2"/>
      <c r="K609" s="3"/>
      <c r="L609" s="2"/>
      <c r="M609" s="3"/>
      <c r="N609" s="3"/>
      <c r="O609" s="5"/>
      <c r="P609" s="5"/>
      <c r="Q609" s="5"/>
      <c r="R609" s="3"/>
      <c r="S609" s="2"/>
      <c r="T609" s="5"/>
      <c r="U609" s="3"/>
      <c r="V609" s="3"/>
      <c r="W609" s="3"/>
      <c r="X609" s="3"/>
      <c r="Y609" s="3"/>
      <c r="Z609" s="3"/>
      <c r="AL609" s="66"/>
      <c r="AQ609" s="67"/>
      <c r="AR609" s="67"/>
      <c r="AW609" s="69"/>
    </row>
    <row r="610">
      <c r="A610" s="3"/>
      <c r="B610" s="2"/>
      <c r="C610" s="2"/>
      <c r="D610" s="2"/>
      <c r="E610" s="2"/>
      <c r="F610" s="2"/>
      <c r="G610" s="40"/>
      <c r="H610" s="2"/>
      <c r="I610" s="2"/>
      <c r="J610" s="2"/>
      <c r="K610" s="3"/>
      <c r="L610" s="2"/>
      <c r="M610" s="3"/>
      <c r="N610" s="3"/>
      <c r="O610" s="5"/>
      <c r="P610" s="5"/>
      <c r="Q610" s="5"/>
      <c r="R610" s="3"/>
      <c r="S610" s="2"/>
      <c r="T610" s="5"/>
      <c r="U610" s="3"/>
      <c r="V610" s="3"/>
      <c r="W610" s="3"/>
      <c r="X610" s="3"/>
      <c r="Y610" s="3"/>
      <c r="Z610" s="3"/>
      <c r="AL610" s="66"/>
      <c r="AQ610" s="67"/>
      <c r="AR610" s="67"/>
      <c r="AW610" s="69"/>
    </row>
    <row r="611">
      <c r="A611" s="3"/>
      <c r="B611" s="2"/>
      <c r="C611" s="2"/>
      <c r="D611" s="2"/>
      <c r="E611" s="2"/>
      <c r="F611" s="2"/>
      <c r="G611" s="40"/>
      <c r="H611" s="2"/>
      <c r="I611" s="2"/>
      <c r="J611" s="2"/>
      <c r="K611" s="3"/>
      <c r="L611" s="2"/>
      <c r="M611" s="3"/>
      <c r="N611" s="3"/>
      <c r="O611" s="5"/>
      <c r="P611" s="5"/>
      <c r="Q611" s="5"/>
      <c r="R611" s="3"/>
      <c r="S611" s="2"/>
      <c r="T611" s="5"/>
      <c r="U611" s="3"/>
      <c r="V611" s="3"/>
      <c r="W611" s="3"/>
      <c r="X611" s="3"/>
      <c r="Y611" s="3"/>
      <c r="Z611" s="3"/>
      <c r="AL611" s="66"/>
      <c r="AQ611" s="67"/>
      <c r="AR611" s="67"/>
      <c r="AW611" s="69"/>
    </row>
    <row r="612">
      <c r="A612" s="3"/>
      <c r="B612" s="2"/>
      <c r="C612" s="2"/>
      <c r="D612" s="2"/>
      <c r="E612" s="2"/>
      <c r="F612" s="2"/>
      <c r="G612" s="40"/>
      <c r="H612" s="2"/>
      <c r="I612" s="2"/>
      <c r="J612" s="2"/>
      <c r="K612" s="3"/>
      <c r="L612" s="2"/>
      <c r="M612" s="3"/>
      <c r="N612" s="3"/>
      <c r="O612" s="5"/>
      <c r="P612" s="5"/>
      <c r="Q612" s="5"/>
      <c r="R612" s="3"/>
      <c r="S612" s="2"/>
      <c r="T612" s="5"/>
      <c r="U612" s="3"/>
      <c r="V612" s="3"/>
      <c r="W612" s="3"/>
      <c r="X612" s="3"/>
      <c r="Y612" s="3"/>
      <c r="Z612" s="3"/>
      <c r="AL612" s="66"/>
      <c r="AQ612" s="67"/>
      <c r="AR612" s="67"/>
      <c r="AW612" s="69"/>
    </row>
    <row r="613">
      <c r="A613" s="3"/>
      <c r="B613" s="2"/>
      <c r="C613" s="2"/>
      <c r="D613" s="2"/>
      <c r="E613" s="2"/>
      <c r="F613" s="2"/>
      <c r="G613" s="40"/>
      <c r="H613" s="2"/>
      <c r="I613" s="2"/>
      <c r="J613" s="2"/>
      <c r="K613" s="3"/>
      <c r="L613" s="2"/>
      <c r="M613" s="3"/>
      <c r="N613" s="3"/>
      <c r="O613" s="5"/>
      <c r="P613" s="5"/>
      <c r="Q613" s="5"/>
      <c r="R613" s="3"/>
      <c r="S613" s="2"/>
      <c r="T613" s="5"/>
      <c r="U613" s="3"/>
      <c r="V613" s="3"/>
      <c r="W613" s="3"/>
      <c r="X613" s="3"/>
      <c r="Y613" s="3"/>
      <c r="Z613" s="3"/>
      <c r="AL613" s="66"/>
      <c r="AQ613" s="67"/>
      <c r="AR613" s="67"/>
      <c r="AW613" s="69"/>
    </row>
    <row r="614">
      <c r="A614" s="3"/>
      <c r="B614" s="2"/>
      <c r="C614" s="2"/>
      <c r="D614" s="2"/>
      <c r="E614" s="2"/>
      <c r="F614" s="2"/>
      <c r="G614" s="40"/>
      <c r="H614" s="2"/>
      <c r="I614" s="2"/>
      <c r="J614" s="2"/>
      <c r="K614" s="3"/>
      <c r="L614" s="2"/>
      <c r="M614" s="3"/>
      <c r="N614" s="3"/>
      <c r="O614" s="5"/>
      <c r="P614" s="5"/>
      <c r="Q614" s="5"/>
      <c r="R614" s="3"/>
      <c r="S614" s="2"/>
      <c r="T614" s="5"/>
      <c r="U614" s="3"/>
      <c r="V614" s="3"/>
      <c r="W614" s="3"/>
      <c r="X614" s="3"/>
      <c r="Y614" s="3"/>
      <c r="Z614" s="3"/>
      <c r="AL614" s="66"/>
      <c r="AQ614" s="67"/>
      <c r="AR614" s="67"/>
      <c r="AW614" s="69"/>
    </row>
    <row r="615">
      <c r="A615" s="3"/>
      <c r="B615" s="2"/>
      <c r="C615" s="2"/>
      <c r="D615" s="2"/>
      <c r="E615" s="2"/>
      <c r="F615" s="2"/>
      <c r="G615" s="40"/>
      <c r="H615" s="2"/>
      <c r="I615" s="2"/>
      <c r="J615" s="2"/>
      <c r="K615" s="3"/>
      <c r="L615" s="2"/>
      <c r="M615" s="3"/>
      <c r="N615" s="3"/>
      <c r="O615" s="5"/>
      <c r="P615" s="5"/>
      <c r="Q615" s="5"/>
      <c r="R615" s="3"/>
      <c r="S615" s="2"/>
      <c r="T615" s="5"/>
      <c r="U615" s="3"/>
      <c r="V615" s="3"/>
      <c r="W615" s="3"/>
      <c r="X615" s="3"/>
      <c r="Y615" s="3"/>
      <c r="Z615" s="3"/>
      <c r="AL615" s="66"/>
      <c r="AQ615" s="67"/>
      <c r="AR615" s="67"/>
      <c r="AW615" s="69"/>
    </row>
    <row r="616">
      <c r="A616" s="3"/>
      <c r="B616" s="2"/>
      <c r="C616" s="2"/>
      <c r="D616" s="2"/>
      <c r="E616" s="2"/>
      <c r="F616" s="2"/>
      <c r="G616" s="40"/>
      <c r="H616" s="2"/>
      <c r="I616" s="2"/>
      <c r="J616" s="2"/>
      <c r="K616" s="3"/>
      <c r="L616" s="2"/>
      <c r="M616" s="3"/>
      <c r="N616" s="3"/>
      <c r="O616" s="5"/>
      <c r="P616" s="5"/>
      <c r="Q616" s="5"/>
      <c r="R616" s="3"/>
      <c r="S616" s="2"/>
      <c r="T616" s="5"/>
      <c r="U616" s="3"/>
      <c r="V616" s="3"/>
      <c r="W616" s="3"/>
      <c r="X616" s="3"/>
      <c r="Y616" s="3"/>
      <c r="Z616" s="3"/>
      <c r="AL616" s="66"/>
      <c r="AQ616" s="67"/>
      <c r="AR616" s="67"/>
      <c r="AW616" s="69"/>
    </row>
    <row r="617">
      <c r="A617" s="3"/>
      <c r="B617" s="2"/>
      <c r="C617" s="2"/>
      <c r="D617" s="2"/>
      <c r="E617" s="2"/>
      <c r="F617" s="2"/>
      <c r="G617" s="40"/>
      <c r="H617" s="2"/>
      <c r="I617" s="2"/>
      <c r="J617" s="2"/>
      <c r="K617" s="3"/>
      <c r="L617" s="2"/>
      <c r="M617" s="3"/>
      <c r="N617" s="3"/>
      <c r="O617" s="5"/>
      <c r="P617" s="5"/>
      <c r="Q617" s="5"/>
      <c r="R617" s="3"/>
      <c r="S617" s="2"/>
      <c r="T617" s="5"/>
      <c r="U617" s="3"/>
      <c r="V617" s="3"/>
      <c r="W617" s="3"/>
      <c r="X617" s="3"/>
      <c r="Y617" s="3"/>
      <c r="Z617" s="3"/>
      <c r="AL617" s="66"/>
      <c r="AQ617" s="67"/>
      <c r="AR617" s="67"/>
      <c r="AW617" s="69"/>
    </row>
    <row r="618">
      <c r="A618" s="3"/>
      <c r="B618" s="2"/>
      <c r="C618" s="2"/>
      <c r="D618" s="2"/>
      <c r="E618" s="2"/>
      <c r="F618" s="2"/>
      <c r="G618" s="40"/>
      <c r="H618" s="2"/>
      <c r="I618" s="2"/>
      <c r="J618" s="2"/>
      <c r="K618" s="3"/>
      <c r="L618" s="2"/>
      <c r="M618" s="3"/>
      <c r="N618" s="3"/>
      <c r="O618" s="5"/>
      <c r="P618" s="5"/>
      <c r="Q618" s="5"/>
      <c r="R618" s="3"/>
      <c r="S618" s="2"/>
      <c r="T618" s="5"/>
      <c r="U618" s="3"/>
      <c r="V618" s="3"/>
      <c r="W618" s="3"/>
      <c r="X618" s="3"/>
      <c r="Y618" s="3"/>
      <c r="Z618" s="3"/>
      <c r="AL618" s="66"/>
      <c r="AQ618" s="67"/>
      <c r="AR618" s="67"/>
      <c r="AW618" s="69"/>
    </row>
    <row r="619">
      <c r="A619" s="3"/>
      <c r="B619" s="2"/>
      <c r="C619" s="2"/>
      <c r="D619" s="2"/>
      <c r="E619" s="2"/>
      <c r="F619" s="2"/>
      <c r="G619" s="40"/>
      <c r="H619" s="2"/>
      <c r="I619" s="2"/>
      <c r="J619" s="2"/>
      <c r="K619" s="3"/>
      <c r="L619" s="2"/>
      <c r="M619" s="3"/>
      <c r="N619" s="3"/>
      <c r="O619" s="5"/>
      <c r="P619" s="5"/>
      <c r="Q619" s="5"/>
      <c r="R619" s="3"/>
      <c r="S619" s="2"/>
      <c r="T619" s="5"/>
      <c r="U619" s="3"/>
      <c r="V619" s="3"/>
      <c r="W619" s="3"/>
      <c r="X619" s="3"/>
      <c r="Y619" s="3"/>
      <c r="Z619" s="3"/>
      <c r="AL619" s="66"/>
      <c r="AQ619" s="67"/>
      <c r="AR619" s="67"/>
      <c r="AW619" s="69"/>
    </row>
    <row r="620">
      <c r="A620" s="3"/>
      <c r="B620" s="2"/>
      <c r="C620" s="2"/>
      <c r="D620" s="2"/>
      <c r="E620" s="2"/>
      <c r="F620" s="2"/>
      <c r="G620" s="40"/>
      <c r="H620" s="2"/>
      <c r="I620" s="2"/>
      <c r="J620" s="2"/>
      <c r="K620" s="3"/>
      <c r="L620" s="3"/>
      <c r="M620" s="3"/>
      <c r="N620" s="3"/>
      <c r="O620" s="5"/>
      <c r="P620" s="5"/>
      <c r="Q620" s="5"/>
      <c r="R620" s="3"/>
      <c r="S620" s="2"/>
      <c r="T620" s="5"/>
      <c r="U620" s="3"/>
      <c r="V620" s="3"/>
      <c r="W620" s="3"/>
      <c r="X620" s="3"/>
      <c r="Y620" s="3"/>
      <c r="Z620" s="3"/>
      <c r="AL620" s="66"/>
      <c r="AQ620" s="67"/>
      <c r="AR620" s="67"/>
      <c r="AW620" s="69"/>
    </row>
    <row r="621">
      <c r="A621" s="3"/>
      <c r="B621" s="2"/>
      <c r="C621" s="2"/>
      <c r="D621" s="2"/>
      <c r="E621" s="2"/>
      <c r="F621" s="2"/>
      <c r="G621" s="40"/>
      <c r="H621" s="2"/>
      <c r="I621" s="2"/>
      <c r="J621" s="2"/>
      <c r="K621" s="3"/>
      <c r="L621" s="2"/>
      <c r="M621" s="3"/>
      <c r="N621" s="3"/>
      <c r="O621" s="5"/>
      <c r="P621" s="5"/>
      <c r="Q621" s="5"/>
      <c r="R621" s="3"/>
      <c r="S621" s="2"/>
      <c r="T621" s="5"/>
      <c r="U621" s="3"/>
      <c r="V621" s="3"/>
      <c r="W621" s="3"/>
      <c r="X621" s="3"/>
      <c r="Y621" s="3"/>
      <c r="Z621" s="3"/>
      <c r="AL621" s="66"/>
      <c r="AQ621" s="67"/>
      <c r="AR621" s="67"/>
      <c r="AW621" s="69"/>
    </row>
    <row r="622">
      <c r="A622" s="3"/>
      <c r="B622" s="2"/>
      <c r="C622" s="2"/>
      <c r="D622" s="2"/>
      <c r="E622" s="2"/>
      <c r="F622" s="2"/>
      <c r="G622" s="40"/>
      <c r="H622" s="2"/>
      <c r="I622" s="2"/>
      <c r="J622" s="2"/>
      <c r="K622" s="3"/>
      <c r="L622" s="2"/>
      <c r="M622" s="3"/>
      <c r="N622" s="3"/>
      <c r="O622" s="5"/>
      <c r="P622" s="5"/>
      <c r="Q622" s="5"/>
      <c r="R622" s="3"/>
      <c r="S622" s="2"/>
      <c r="T622" s="5"/>
      <c r="U622" s="3"/>
      <c r="V622" s="3"/>
      <c r="W622" s="3"/>
      <c r="X622" s="3"/>
      <c r="Y622" s="3"/>
      <c r="Z622" s="3"/>
      <c r="AL622" s="66"/>
      <c r="AQ622" s="67"/>
      <c r="AR622" s="67"/>
      <c r="AW622" s="69"/>
    </row>
    <row r="623">
      <c r="A623" s="3"/>
      <c r="B623" s="2"/>
      <c r="C623" s="2"/>
      <c r="D623" s="2"/>
      <c r="E623" s="2"/>
      <c r="F623" s="2"/>
      <c r="G623" s="40"/>
      <c r="H623" s="2"/>
      <c r="I623" s="2"/>
      <c r="J623" s="2"/>
      <c r="K623" s="3"/>
      <c r="L623" s="2"/>
      <c r="M623" s="3"/>
      <c r="N623" s="3"/>
      <c r="O623" s="5"/>
      <c r="P623" s="5"/>
      <c r="Q623" s="5"/>
      <c r="R623" s="3"/>
      <c r="S623" s="2"/>
      <c r="T623" s="5"/>
      <c r="U623" s="3"/>
      <c r="V623" s="3"/>
      <c r="W623" s="3"/>
      <c r="X623" s="3"/>
      <c r="Y623" s="3"/>
      <c r="Z623" s="3"/>
      <c r="AL623" s="66"/>
      <c r="AQ623" s="67"/>
      <c r="AR623" s="67"/>
      <c r="AW623" s="69"/>
    </row>
    <row r="624">
      <c r="A624" s="3"/>
      <c r="B624" s="2"/>
      <c r="C624" s="2"/>
      <c r="D624" s="2"/>
      <c r="E624" s="2"/>
      <c r="F624" s="2"/>
      <c r="G624" s="40"/>
      <c r="H624" s="2"/>
      <c r="I624" s="2"/>
      <c r="J624" s="2"/>
      <c r="K624" s="3"/>
      <c r="L624" s="2"/>
      <c r="M624" s="3"/>
      <c r="N624" s="3"/>
      <c r="O624" s="5"/>
      <c r="P624" s="5"/>
      <c r="Q624" s="5"/>
      <c r="R624" s="3"/>
      <c r="S624" s="2"/>
      <c r="T624" s="5"/>
      <c r="U624" s="3"/>
      <c r="V624" s="3"/>
      <c r="W624" s="3"/>
      <c r="X624" s="3"/>
      <c r="Y624" s="3"/>
      <c r="Z624" s="3"/>
      <c r="AL624" s="66"/>
      <c r="AQ624" s="67"/>
      <c r="AR624" s="67"/>
      <c r="AW624" s="69"/>
    </row>
    <row r="625">
      <c r="A625" s="3"/>
      <c r="B625" s="2"/>
      <c r="C625" s="2"/>
      <c r="D625" s="2"/>
      <c r="E625" s="2"/>
      <c r="F625" s="2"/>
      <c r="G625" s="40"/>
      <c r="H625" s="2"/>
      <c r="I625" s="2"/>
      <c r="J625" s="2"/>
      <c r="K625" s="3"/>
      <c r="L625" s="2"/>
      <c r="M625" s="3"/>
      <c r="N625" s="3"/>
      <c r="O625" s="5"/>
      <c r="P625" s="5"/>
      <c r="Q625" s="5"/>
      <c r="R625" s="3"/>
      <c r="S625" s="2"/>
      <c r="T625" s="5"/>
      <c r="U625" s="3"/>
      <c r="V625" s="3"/>
      <c r="W625" s="3"/>
      <c r="X625" s="3"/>
      <c r="Y625" s="3"/>
      <c r="Z625" s="3"/>
      <c r="AL625" s="66"/>
      <c r="AQ625" s="67"/>
      <c r="AR625" s="67"/>
      <c r="AW625" s="69"/>
    </row>
    <row r="626">
      <c r="A626" s="3"/>
      <c r="B626" s="2"/>
      <c r="C626" s="2"/>
      <c r="D626" s="2"/>
      <c r="E626" s="2"/>
      <c r="F626" s="2"/>
      <c r="G626" s="40"/>
      <c r="H626" s="2"/>
      <c r="I626" s="2"/>
      <c r="J626" s="2"/>
      <c r="K626" s="3"/>
      <c r="L626" s="2"/>
      <c r="M626" s="3"/>
      <c r="N626" s="3"/>
      <c r="O626" s="5"/>
      <c r="P626" s="5"/>
      <c r="Q626" s="5"/>
      <c r="R626" s="3"/>
      <c r="S626" s="2"/>
      <c r="T626" s="5"/>
      <c r="U626" s="3"/>
      <c r="V626" s="3"/>
      <c r="W626" s="3"/>
      <c r="X626" s="3"/>
      <c r="Y626" s="3"/>
      <c r="Z626" s="3"/>
      <c r="AL626" s="66"/>
      <c r="AQ626" s="67"/>
      <c r="AR626" s="67"/>
      <c r="AW626" s="69"/>
    </row>
    <row r="627">
      <c r="A627" s="3"/>
      <c r="B627" s="2"/>
      <c r="C627" s="2"/>
      <c r="D627" s="2"/>
      <c r="E627" s="3"/>
      <c r="F627" s="2"/>
      <c r="G627" s="40"/>
      <c r="H627" s="2"/>
      <c r="I627" s="2"/>
      <c r="J627" s="2"/>
      <c r="K627" s="3"/>
      <c r="L627" s="2"/>
      <c r="M627" s="3"/>
      <c r="N627" s="3"/>
      <c r="O627" s="5"/>
      <c r="P627" s="5"/>
      <c r="Q627" s="5"/>
      <c r="R627" s="3"/>
      <c r="S627" s="2"/>
      <c r="T627" s="5"/>
      <c r="U627" s="3"/>
      <c r="V627" s="3"/>
      <c r="W627" s="3"/>
      <c r="X627" s="3"/>
      <c r="Y627" s="3"/>
      <c r="Z627" s="3"/>
      <c r="AL627" s="66"/>
      <c r="AQ627" s="67"/>
      <c r="AR627" s="67"/>
      <c r="AW627" s="69"/>
    </row>
    <row r="628">
      <c r="A628" s="3"/>
      <c r="B628" s="2"/>
      <c r="C628" s="2"/>
      <c r="D628" s="2"/>
      <c r="E628" s="2"/>
      <c r="F628" s="2"/>
      <c r="G628" s="40"/>
      <c r="H628" s="2"/>
      <c r="I628" s="2"/>
      <c r="J628" s="2"/>
      <c r="K628" s="3"/>
      <c r="L628" s="2"/>
      <c r="M628" s="3"/>
      <c r="N628" s="3"/>
      <c r="O628" s="5"/>
      <c r="P628" s="5"/>
      <c r="Q628" s="5"/>
      <c r="R628" s="3"/>
      <c r="S628" s="2"/>
      <c r="T628" s="5"/>
      <c r="U628" s="3"/>
      <c r="V628" s="3"/>
      <c r="W628" s="3"/>
      <c r="X628" s="3"/>
      <c r="Y628" s="3"/>
      <c r="Z628" s="3"/>
      <c r="AL628" s="66"/>
      <c r="AQ628" s="67"/>
      <c r="AR628" s="67"/>
      <c r="AW628" s="69"/>
    </row>
    <row r="629">
      <c r="A629" s="3"/>
      <c r="B629" s="2"/>
      <c r="C629" s="2"/>
      <c r="D629" s="2"/>
      <c r="E629" s="2"/>
      <c r="F629" s="2"/>
      <c r="G629" s="40"/>
      <c r="H629" s="2"/>
      <c r="I629" s="2"/>
      <c r="J629" s="2"/>
      <c r="K629" s="3"/>
      <c r="L629" s="2"/>
      <c r="M629" s="3"/>
      <c r="N629" s="3"/>
      <c r="O629" s="5"/>
      <c r="P629" s="5"/>
      <c r="Q629" s="5"/>
      <c r="R629" s="3"/>
      <c r="S629" s="2"/>
      <c r="T629" s="5"/>
      <c r="U629" s="3"/>
      <c r="V629" s="3"/>
      <c r="W629" s="3"/>
      <c r="X629" s="3"/>
      <c r="Y629" s="3"/>
      <c r="Z629" s="3"/>
      <c r="AL629" s="66"/>
      <c r="AQ629" s="67"/>
      <c r="AR629" s="67"/>
      <c r="AW629" s="69"/>
    </row>
    <row r="630">
      <c r="A630" s="3"/>
      <c r="B630" s="2"/>
      <c r="C630" s="2"/>
      <c r="D630" s="2"/>
      <c r="E630" s="2"/>
      <c r="F630" s="2"/>
      <c r="G630" s="40"/>
      <c r="H630" s="2"/>
      <c r="I630" s="2"/>
      <c r="J630" s="2"/>
      <c r="K630" s="3"/>
      <c r="L630" s="2"/>
      <c r="M630" s="3"/>
      <c r="N630" s="3"/>
      <c r="O630" s="5"/>
      <c r="P630" s="5"/>
      <c r="Q630" s="5"/>
      <c r="R630" s="3"/>
      <c r="S630" s="2"/>
      <c r="T630" s="5"/>
      <c r="U630" s="3"/>
      <c r="V630" s="3"/>
      <c r="W630" s="3"/>
      <c r="X630" s="3"/>
      <c r="Y630" s="3"/>
      <c r="Z630" s="3"/>
      <c r="AL630" s="66"/>
      <c r="AQ630" s="67"/>
      <c r="AR630" s="67"/>
      <c r="AW630" s="69"/>
    </row>
    <row r="631">
      <c r="A631" s="3"/>
      <c r="B631" s="2"/>
      <c r="C631" s="2"/>
      <c r="D631" s="2"/>
      <c r="E631" s="2"/>
      <c r="F631" s="2"/>
      <c r="G631" s="40"/>
      <c r="H631" s="2"/>
      <c r="I631" s="2"/>
      <c r="J631" s="2"/>
      <c r="K631" s="3"/>
      <c r="L631" s="2"/>
      <c r="M631" s="3"/>
      <c r="N631" s="3"/>
      <c r="O631" s="5"/>
      <c r="P631" s="5"/>
      <c r="Q631" s="5"/>
      <c r="R631" s="3"/>
      <c r="S631" s="2"/>
      <c r="T631" s="5"/>
      <c r="U631" s="3"/>
      <c r="V631" s="3"/>
      <c r="W631" s="3"/>
      <c r="X631" s="3"/>
      <c r="Y631" s="3"/>
      <c r="Z631" s="3"/>
      <c r="AL631" s="66"/>
      <c r="AQ631" s="67"/>
      <c r="AR631" s="67"/>
      <c r="AW631" s="69"/>
    </row>
    <row r="632">
      <c r="A632" s="3"/>
      <c r="B632" s="2"/>
      <c r="C632" s="2"/>
      <c r="D632" s="2"/>
      <c r="E632" s="2"/>
      <c r="F632" s="2"/>
      <c r="G632" s="40"/>
      <c r="H632" s="2"/>
      <c r="I632" s="2"/>
      <c r="J632" s="2"/>
      <c r="K632" s="3"/>
      <c r="L632" s="3"/>
      <c r="M632" s="3"/>
      <c r="N632" s="3"/>
      <c r="O632" s="5"/>
      <c r="P632" s="5"/>
      <c r="Q632" s="5"/>
      <c r="R632" s="3"/>
      <c r="S632" s="2"/>
      <c r="T632" s="5"/>
      <c r="U632" s="3"/>
      <c r="V632" s="3"/>
      <c r="W632" s="3"/>
      <c r="X632" s="3"/>
      <c r="Y632" s="3"/>
      <c r="Z632" s="3"/>
      <c r="AL632" s="66"/>
      <c r="AQ632" s="67"/>
      <c r="AR632" s="67"/>
      <c r="AW632" s="69"/>
    </row>
    <row r="633">
      <c r="A633" s="3"/>
      <c r="B633" s="2"/>
      <c r="C633" s="2"/>
      <c r="D633" s="2"/>
      <c r="E633" s="2"/>
      <c r="F633" s="2"/>
      <c r="G633" s="40"/>
      <c r="H633" s="2"/>
      <c r="I633" s="2"/>
      <c r="J633" s="2"/>
      <c r="K633" s="3"/>
      <c r="L633" s="2"/>
      <c r="M633" s="3"/>
      <c r="N633" s="3"/>
      <c r="O633" s="5"/>
      <c r="P633" s="5"/>
      <c r="Q633" s="5"/>
      <c r="R633" s="3"/>
      <c r="S633" s="2"/>
      <c r="T633" s="5"/>
      <c r="U633" s="3"/>
      <c r="V633" s="3"/>
      <c r="W633" s="3"/>
      <c r="X633" s="3"/>
      <c r="Y633" s="3"/>
      <c r="Z633" s="3"/>
      <c r="AL633" s="66"/>
      <c r="AQ633" s="67"/>
      <c r="AR633" s="67"/>
      <c r="AW633" s="69"/>
    </row>
    <row r="634">
      <c r="A634" s="3"/>
      <c r="B634" s="2"/>
      <c r="C634" s="2"/>
      <c r="D634" s="2"/>
      <c r="E634" s="2"/>
      <c r="F634" s="2"/>
      <c r="G634" s="40"/>
      <c r="H634" s="2"/>
      <c r="I634" s="2"/>
      <c r="J634" s="2"/>
      <c r="K634" s="3"/>
      <c r="L634" s="2"/>
      <c r="M634" s="3"/>
      <c r="N634" s="3"/>
      <c r="O634" s="5"/>
      <c r="P634" s="5"/>
      <c r="Q634" s="5"/>
      <c r="R634" s="3"/>
      <c r="S634" s="2"/>
      <c r="T634" s="5"/>
      <c r="U634" s="3"/>
      <c r="V634" s="3"/>
      <c r="W634" s="3"/>
      <c r="X634" s="3"/>
      <c r="Y634" s="3"/>
      <c r="Z634" s="3"/>
      <c r="AL634" s="66"/>
      <c r="AQ634" s="67"/>
      <c r="AR634" s="67"/>
      <c r="AW634" s="69"/>
    </row>
    <row r="635">
      <c r="A635" s="3"/>
      <c r="B635" s="2"/>
      <c r="C635" s="2"/>
      <c r="D635" s="2"/>
      <c r="E635" s="2"/>
      <c r="F635" s="2"/>
      <c r="G635" s="40"/>
      <c r="H635" s="2"/>
      <c r="I635" s="2"/>
      <c r="J635" s="2"/>
      <c r="K635" s="3"/>
      <c r="L635" s="2"/>
      <c r="M635" s="3"/>
      <c r="N635" s="3"/>
      <c r="O635" s="5"/>
      <c r="P635" s="5"/>
      <c r="Q635" s="5"/>
      <c r="R635" s="3"/>
      <c r="S635" s="2"/>
      <c r="T635" s="5"/>
      <c r="U635" s="3"/>
      <c r="V635" s="3"/>
      <c r="W635" s="3"/>
      <c r="X635" s="3"/>
      <c r="Y635" s="3"/>
      <c r="Z635" s="3"/>
      <c r="AL635" s="66"/>
      <c r="AQ635" s="67"/>
      <c r="AR635" s="67"/>
      <c r="AW635" s="69"/>
    </row>
    <row r="636">
      <c r="A636" s="3"/>
      <c r="B636" s="2"/>
      <c r="C636" s="2"/>
      <c r="D636" s="2"/>
      <c r="E636" s="2"/>
      <c r="F636" s="2"/>
      <c r="G636" s="40"/>
      <c r="H636" s="2"/>
      <c r="I636" s="2"/>
      <c r="J636" s="2"/>
      <c r="K636" s="3"/>
      <c r="L636" s="2"/>
      <c r="M636" s="3"/>
      <c r="N636" s="3"/>
      <c r="O636" s="5"/>
      <c r="P636" s="5"/>
      <c r="Q636" s="5"/>
      <c r="R636" s="3"/>
      <c r="S636" s="2"/>
      <c r="T636" s="5"/>
      <c r="U636" s="3"/>
      <c r="V636" s="3"/>
      <c r="W636" s="3"/>
      <c r="X636" s="3"/>
      <c r="Y636" s="3"/>
      <c r="Z636" s="3"/>
      <c r="AL636" s="66"/>
      <c r="AQ636" s="67"/>
      <c r="AR636" s="67"/>
      <c r="AW636" s="69"/>
    </row>
    <row r="637">
      <c r="A637" s="3"/>
      <c r="B637" s="2"/>
      <c r="C637" s="2"/>
      <c r="D637" s="2"/>
      <c r="E637" s="2"/>
      <c r="F637" s="2"/>
      <c r="G637" s="40"/>
      <c r="H637" s="2"/>
      <c r="I637" s="2"/>
      <c r="J637" s="2"/>
      <c r="K637" s="3"/>
      <c r="L637" s="2"/>
      <c r="M637" s="3"/>
      <c r="N637" s="3"/>
      <c r="O637" s="5"/>
      <c r="P637" s="5"/>
      <c r="Q637" s="5"/>
      <c r="R637" s="3"/>
      <c r="S637" s="2"/>
      <c r="T637" s="5"/>
      <c r="U637" s="3"/>
      <c r="V637" s="3"/>
      <c r="W637" s="3"/>
      <c r="X637" s="3"/>
      <c r="Y637" s="3"/>
      <c r="Z637" s="3"/>
      <c r="AL637" s="66"/>
      <c r="AQ637" s="67"/>
      <c r="AR637" s="67"/>
      <c r="AW637" s="69"/>
    </row>
    <row r="638">
      <c r="A638" s="3"/>
      <c r="B638" s="2"/>
      <c r="C638" s="2"/>
      <c r="D638" s="2"/>
      <c r="E638" s="2"/>
      <c r="F638" s="2"/>
      <c r="G638" s="40"/>
      <c r="H638" s="2"/>
      <c r="I638" s="2"/>
      <c r="J638" s="2"/>
      <c r="K638" s="3"/>
      <c r="L638" s="2"/>
      <c r="M638" s="3"/>
      <c r="N638" s="3"/>
      <c r="O638" s="5"/>
      <c r="P638" s="5"/>
      <c r="Q638" s="5"/>
      <c r="R638" s="3"/>
      <c r="S638" s="2"/>
      <c r="T638" s="5"/>
      <c r="U638" s="3"/>
      <c r="V638" s="3"/>
      <c r="W638" s="3"/>
      <c r="X638" s="3"/>
      <c r="Y638" s="3"/>
      <c r="Z638" s="3"/>
      <c r="AL638" s="66"/>
      <c r="AQ638" s="67"/>
      <c r="AR638" s="67"/>
      <c r="AW638" s="69"/>
    </row>
    <row r="639">
      <c r="A639" s="3"/>
      <c r="B639" s="2"/>
      <c r="C639" s="2"/>
      <c r="D639" s="2"/>
      <c r="E639" s="2"/>
      <c r="F639" s="2"/>
      <c r="G639" s="40"/>
      <c r="H639" s="2"/>
      <c r="I639" s="2"/>
      <c r="J639" s="2"/>
      <c r="K639" s="3"/>
      <c r="L639" s="2"/>
      <c r="M639" s="3"/>
      <c r="N639" s="3"/>
      <c r="O639" s="5"/>
      <c r="P639" s="5"/>
      <c r="Q639" s="5"/>
      <c r="R639" s="3"/>
      <c r="S639" s="2"/>
      <c r="T639" s="5"/>
      <c r="U639" s="3"/>
      <c r="V639" s="3"/>
      <c r="W639" s="3"/>
      <c r="X639" s="3"/>
      <c r="Y639" s="3"/>
      <c r="Z639" s="3"/>
      <c r="AL639" s="66"/>
      <c r="AQ639" s="67"/>
      <c r="AR639" s="67"/>
      <c r="AW639" s="69"/>
    </row>
    <row r="640">
      <c r="A640" s="3"/>
      <c r="B640" s="2"/>
      <c r="C640" s="2"/>
      <c r="D640" s="2"/>
      <c r="E640" s="2"/>
      <c r="F640" s="2"/>
      <c r="G640" s="40"/>
      <c r="H640" s="2"/>
      <c r="I640" s="2"/>
      <c r="J640" s="2"/>
      <c r="K640" s="3"/>
      <c r="L640" s="2"/>
      <c r="M640" s="3"/>
      <c r="N640" s="3"/>
      <c r="O640" s="5"/>
      <c r="P640" s="5"/>
      <c r="Q640" s="5"/>
      <c r="R640" s="3"/>
      <c r="S640" s="2"/>
      <c r="T640" s="5"/>
      <c r="U640" s="3"/>
      <c r="V640" s="3"/>
      <c r="W640" s="3"/>
      <c r="X640" s="3"/>
      <c r="Y640" s="3"/>
      <c r="Z640" s="3"/>
      <c r="AL640" s="66"/>
      <c r="AQ640" s="67"/>
      <c r="AR640" s="67"/>
      <c r="AW640" s="69"/>
    </row>
    <row r="641">
      <c r="A641" s="3"/>
      <c r="B641" s="2"/>
      <c r="C641" s="2"/>
      <c r="D641" s="2"/>
      <c r="E641" s="2"/>
      <c r="F641" s="2"/>
      <c r="G641" s="40"/>
      <c r="H641" s="2"/>
      <c r="I641" s="2"/>
      <c r="J641" s="2"/>
      <c r="K641" s="3"/>
      <c r="L641" s="3"/>
      <c r="M641" s="3"/>
      <c r="N641" s="3"/>
      <c r="O641" s="5"/>
      <c r="P641" s="5"/>
      <c r="Q641" s="5"/>
      <c r="R641" s="3"/>
      <c r="S641" s="2"/>
      <c r="T641" s="5"/>
      <c r="U641" s="3"/>
      <c r="V641" s="3"/>
      <c r="W641" s="3"/>
      <c r="X641" s="3"/>
      <c r="Y641" s="3"/>
      <c r="Z641" s="3"/>
      <c r="AL641" s="66"/>
      <c r="AQ641" s="67"/>
      <c r="AR641" s="67"/>
      <c r="AW641" s="69"/>
    </row>
    <row r="642">
      <c r="A642" s="3"/>
      <c r="B642" s="2"/>
      <c r="C642" s="2"/>
      <c r="D642" s="2"/>
      <c r="E642" s="2"/>
      <c r="F642" s="2"/>
      <c r="G642" s="40"/>
      <c r="H642" s="2"/>
      <c r="I642" s="2"/>
      <c r="J642" s="2"/>
      <c r="K642" s="3"/>
      <c r="L642" s="2"/>
      <c r="M642" s="3"/>
      <c r="N642" s="3"/>
      <c r="O642" s="5"/>
      <c r="P642" s="5"/>
      <c r="Q642" s="5"/>
      <c r="R642" s="3"/>
      <c r="S642" s="2"/>
      <c r="T642" s="5"/>
      <c r="U642" s="3"/>
      <c r="V642" s="3"/>
      <c r="W642" s="3"/>
      <c r="X642" s="3"/>
      <c r="Y642" s="3"/>
      <c r="Z642" s="3"/>
      <c r="AL642" s="66"/>
      <c r="AQ642" s="67"/>
      <c r="AR642" s="67"/>
      <c r="AW642" s="69"/>
    </row>
    <row r="643">
      <c r="A643" s="3"/>
      <c r="B643" s="2"/>
      <c r="C643" s="2"/>
      <c r="D643" s="2"/>
      <c r="E643" s="2"/>
      <c r="F643" s="2"/>
      <c r="G643" s="40"/>
      <c r="H643" s="2"/>
      <c r="I643" s="2"/>
      <c r="J643" s="2"/>
      <c r="K643" s="3"/>
      <c r="L643" s="2"/>
      <c r="M643" s="3"/>
      <c r="N643" s="3"/>
      <c r="O643" s="5"/>
      <c r="P643" s="5"/>
      <c r="Q643" s="5"/>
      <c r="R643" s="3"/>
      <c r="S643" s="2"/>
      <c r="T643" s="5"/>
      <c r="U643" s="3"/>
      <c r="V643" s="3"/>
      <c r="W643" s="3"/>
      <c r="X643" s="3"/>
      <c r="Y643" s="3"/>
      <c r="Z643" s="3"/>
      <c r="AL643" s="66"/>
      <c r="AQ643" s="67"/>
      <c r="AR643" s="67"/>
      <c r="AW643" s="69"/>
    </row>
    <row r="644">
      <c r="A644" s="3"/>
      <c r="B644" s="2"/>
      <c r="C644" s="2"/>
      <c r="D644" s="2"/>
      <c r="E644" s="2"/>
      <c r="F644" s="2"/>
      <c r="G644" s="40"/>
      <c r="H644" s="2"/>
      <c r="I644" s="2"/>
      <c r="J644" s="2"/>
      <c r="K644" s="3"/>
      <c r="L644" s="3"/>
      <c r="M644" s="3"/>
      <c r="N644" s="3"/>
      <c r="O644" s="5"/>
      <c r="P644" s="5"/>
      <c r="Q644" s="5"/>
      <c r="R644" s="3"/>
      <c r="S644" s="2"/>
      <c r="T644" s="5"/>
      <c r="U644" s="3"/>
      <c r="V644" s="3"/>
      <c r="W644" s="3"/>
      <c r="X644" s="3"/>
      <c r="Y644" s="3"/>
      <c r="Z644" s="3"/>
      <c r="AL644" s="66"/>
      <c r="AQ644" s="67"/>
      <c r="AR644" s="67"/>
      <c r="AW644" s="69"/>
    </row>
    <row r="645">
      <c r="A645" s="3"/>
      <c r="B645" s="2"/>
      <c r="C645" s="2"/>
      <c r="D645" s="2"/>
      <c r="E645" s="2"/>
      <c r="F645" s="2"/>
      <c r="G645" s="40"/>
      <c r="H645" s="2"/>
      <c r="I645" s="2"/>
      <c r="J645" s="2"/>
      <c r="K645" s="3"/>
      <c r="L645" s="2"/>
      <c r="M645" s="3"/>
      <c r="N645" s="3"/>
      <c r="O645" s="5"/>
      <c r="P645" s="5"/>
      <c r="Q645" s="5"/>
      <c r="R645" s="3"/>
      <c r="S645" s="2"/>
      <c r="T645" s="5"/>
      <c r="U645" s="3"/>
      <c r="V645" s="3"/>
      <c r="W645" s="3"/>
      <c r="X645" s="3"/>
      <c r="Y645" s="3"/>
      <c r="Z645" s="3"/>
      <c r="AL645" s="66"/>
      <c r="AQ645" s="67"/>
      <c r="AR645" s="67"/>
      <c r="AW645" s="69"/>
    </row>
    <row r="646">
      <c r="A646" s="3"/>
      <c r="B646" s="2"/>
      <c r="C646" s="2"/>
      <c r="D646" s="2"/>
      <c r="E646" s="2"/>
      <c r="F646" s="2"/>
      <c r="G646" s="40"/>
      <c r="H646" s="2"/>
      <c r="I646" s="2"/>
      <c r="J646" s="2"/>
      <c r="K646" s="3"/>
      <c r="L646" s="2"/>
      <c r="M646" s="3"/>
      <c r="N646" s="3"/>
      <c r="O646" s="5"/>
      <c r="P646" s="5"/>
      <c r="Q646" s="5"/>
      <c r="R646" s="3"/>
      <c r="S646" s="2"/>
      <c r="T646" s="5"/>
      <c r="U646" s="3"/>
      <c r="V646" s="3"/>
      <c r="W646" s="3"/>
      <c r="X646" s="3"/>
      <c r="Y646" s="3"/>
      <c r="Z646" s="3"/>
      <c r="AL646" s="66"/>
      <c r="AQ646" s="67"/>
      <c r="AR646" s="67"/>
      <c r="AW646" s="69"/>
    </row>
    <row r="647">
      <c r="A647" s="3"/>
      <c r="B647" s="2"/>
      <c r="C647" s="2"/>
      <c r="D647" s="2"/>
      <c r="E647" s="2"/>
      <c r="F647" s="2"/>
      <c r="G647" s="40"/>
      <c r="H647" s="2"/>
      <c r="I647" s="2"/>
      <c r="J647" s="2"/>
      <c r="K647" s="3"/>
      <c r="L647" s="2"/>
      <c r="M647" s="3"/>
      <c r="N647" s="3"/>
      <c r="O647" s="5"/>
      <c r="P647" s="5"/>
      <c r="Q647" s="5"/>
      <c r="R647" s="3"/>
      <c r="S647" s="2"/>
      <c r="T647" s="5"/>
      <c r="U647" s="3"/>
      <c r="V647" s="3"/>
      <c r="W647" s="3"/>
      <c r="X647" s="3"/>
      <c r="Y647" s="3"/>
      <c r="Z647" s="3"/>
      <c r="AL647" s="66"/>
      <c r="AQ647" s="67"/>
      <c r="AR647" s="67"/>
      <c r="AW647" s="69"/>
    </row>
    <row r="648">
      <c r="A648" s="3"/>
      <c r="B648" s="2"/>
      <c r="C648" s="2"/>
      <c r="D648" s="2"/>
      <c r="E648" s="2"/>
      <c r="F648" s="2"/>
      <c r="G648" s="40"/>
      <c r="H648" s="2"/>
      <c r="I648" s="2"/>
      <c r="J648" s="2"/>
      <c r="K648" s="3"/>
      <c r="L648" s="3"/>
      <c r="M648" s="3"/>
      <c r="N648" s="3"/>
      <c r="O648" s="5"/>
      <c r="P648" s="5"/>
      <c r="Q648" s="5"/>
      <c r="R648" s="3"/>
      <c r="S648" s="2"/>
      <c r="T648" s="5"/>
      <c r="U648" s="3"/>
      <c r="V648" s="3"/>
      <c r="W648" s="3"/>
      <c r="X648" s="3"/>
      <c r="Y648" s="3"/>
      <c r="Z648" s="3"/>
      <c r="AL648" s="66"/>
      <c r="AQ648" s="67"/>
      <c r="AR648" s="67"/>
      <c r="AW648" s="69"/>
    </row>
    <row r="649">
      <c r="A649" s="3"/>
      <c r="B649" s="2"/>
      <c r="C649" s="2"/>
      <c r="D649" s="2"/>
      <c r="E649" s="2"/>
      <c r="F649" s="2"/>
      <c r="G649" s="40"/>
      <c r="H649" s="2"/>
      <c r="I649" s="2"/>
      <c r="J649" s="2"/>
      <c r="K649" s="3"/>
      <c r="L649" s="3"/>
      <c r="M649" s="3"/>
      <c r="N649" s="3"/>
      <c r="O649" s="5"/>
      <c r="P649" s="5"/>
      <c r="Q649" s="5"/>
      <c r="R649" s="3"/>
      <c r="S649" s="2"/>
      <c r="T649" s="5"/>
      <c r="U649" s="3"/>
      <c r="V649" s="3"/>
      <c r="W649" s="3"/>
      <c r="X649" s="3"/>
      <c r="Y649" s="3"/>
      <c r="Z649" s="3"/>
      <c r="AL649" s="66"/>
      <c r="AQ649" s="67"/>
      <c r="AR649" s="67"/>
      <c r="AW649" s="69"/>
    </row>
    <row r="650">
      <c r="A650" s="3"/>
      <c r="B650" s="2"/>
      <c r="C650" s="2"/>
      <c r="D650" s="2"/>
      <c r="E650" s="2"/>
      <c r="F650" s="2"/>
      <c r="G650" s="40"/>
      <c r="H650" s="2"/>
      <c r="I650" s="2"/>
      <c r="J650" s="2"/>
      <c r="K650" s="3"/>
      <c r="L650" s="2"/>
      <c r="M650" s="3"/>
      <c r="N650" s="3"/>
      <c r="O650" s="5"/>
      <c r="P650" s="5"/>
      <c r="Q650" s="5"/>
      <c r="R650" s="3"/>
      <c r="S650" s="2"/>
      <c r="T650" s="5"/>
      <c r="U650" s="3"/>
      <c r="V650" s="3"/>
      <c r="W650" s="3"/>
      <c r="X650" s="3"/>
      <c r="Y650" s="3"/>
      <c r="Z650" s="3"/>
      <c r="AL650" s="66"/>
      <c r="AQ650" s="67"/>
      <c r="AR650" s="67"/>
      <c r="AW650" s="69"/>
    </row>
    <row r="651">
      <c r="A651" s="3"/>
      <c r="B651" s="2"/>
      <c r="C651" s="2"/>
      <c r="D651" s="2"/>
      <c r="E651" s="2"/>
      <c r="F651" s="2"/>
      <c r="G651" s="40"/>
      <c r="H651" s="2"/>
      <c r="I651" s="2"/>
      <c r="J651" s="2"/>
      <c r="K651" s="3"/>
      <c r="L651" s="2"/>
      <c r="M651" s="3"/>
      <c r="N651" s="3"/>
      <c r="O651" s="5"/>
      <c r="P651" s="5"/>
      <c r="Q651" s="5"/>
      <c r="R651" s="3"/>
      <c r="S651" s="2"/>
      <c r="T651" s="5"/>
      <c r="U651" s="3"/>
      <c r="V651" s="3"/>
      <c r="W651" s="3"/>
      <c r="X651" s="3"/>
      <c r="Y651" s="3"/>
      <c r="Z651" s="3"/>
      <c r="AL651" s="66"/>
      <c r="AQ651" s="67"/>
      <c r="AR651" s="67"/>
      <c r="AW651" s="69"/>
    </row>
    <row r="652">
      <c r="A652" s="3"/>
      <c r="B652" s="2"/>
      <c r="C652" s="2"/>
      <c r="D652" s="2"/>
      <c r="E652" s="2"/>
      <c r="F652" s="2"/>
      <c r="G652" s="40"/>
      <c r="H652" s="2"/>
      <c r="I652" s="2"/>
      <c r="J652" s="2"/>
      <c r="K652" s="3"/>
      <c r="L652" s="2"/>
      <c r="M652" s="3"/>
      <c r="N652" s="3"/>
      <c r="O652" s="5"/>
      <c r="P652" s="5"/>
      <c r="Q652" s="5"/>
      <c r="R652" s="3"/>
      <c r="S652" s="2"/>
      <c r="T652" s="5"/>
      <c r="U652" s="3"/>
      <c r="V652" s="3"/>
      <c r="W652" s="3"/>
      <c r="X652" s="3"/>
      <c r="Y652" s="3"/>
      <c r="Z652" s="3"/>
      <c r="AL652" s="66"/>
      <c r="AQ652" s="67"/>
      <c r="AR652" s="67"/>
      <c r="AW652" s="69"/>
    </row>
    <row r="653">
      <c r="A653" s="3"/>
      <c r="B653" s="2"/>
      <c r="C653" s="2"/>
      <c r="D653" s="2"/>
      <c r="E653" s="2"/>
      <c r="F653" s="2"/>
      <c r="G653" s="40"/>
      <c r="H653" s="2"/>
      <c r="I653" s="2"/>
      <c r="J653" s="2"/>
      <c r="K653" s="3"/>
      <c r="L653" s="2"/>
      <c r="M653" s="3"/>
      <c r="N653" s="3"/>
      <c r="O653" s="5"/>
      <c r="P653" s="5"/>
      <c r="Q653" s="5"/>
      <c r="R653" s="3"/>
      <c r="S653" s="2"/>
      <c r="T653" s="5"/>
      <c r="U653" s="3"/>
      <c r="V653" s="3"/>
      <c r="W653" s="3"/>
      <c r="X653" s="3"/>
      <c r="Y653" s="3"/>
      <c r="Z653" s="3"/>
      <c r="AL653" s="66"/>
      <c r="AQ653" s="67"/>
      <c r="AR653" s="67"/>
      <c r="AW653" s="69"/>
    </row>
    <row r="654">
      <c r="A654" s="3"/>
      <c r="B654" s="2"/>
      <c r="C654" s="2"/>
      <c r="D654" s="2"/>
      <c r="E654" s="2"/>
      <c r="F654" s="2"/>
      <c r="G654" s="40"/>
      <c r="H654" s="2"/>
      <c r="I654" s="2"/>
      <c r="J654" s="2"/>
      <c r="K654" s="3"/>
      <c r="L654" s="2"/>
      <c r="M654" s="3"/>
      <c r="N654" s="3"/>
      <c r="O654" s="5"/>
      <c r="P654" s="5"/>
      <c r="Q654" s="5"/>
      <c r="R654" s="3"/>
      <c r="S654" s="2"/>
      <c r="T654" s="5"/>
      <c r="U654" s="3"/>
      <c r="V654" s="3"/>
      <c r="W654" s="3"/>
      <c r="X654" s="3"/>
      <c r="Y654" s="3"/>
      <c r="Z654" s="3"/>
      <c r="AL654" s="66"/>
      <c r="AQ654" s="67"/>
      <c r="AR654" s="67"/>
      <c r="AW654" s="69"/>
    </row>
    <row r="655">
      <c r="A655" s="3"/>
      <c r="B655" s="2"/>
      <c r="C655" s="2"/>
      <c r="D655" s="2"/>
      <c r="E655" s="2"/>
      <c r="F655" s="2"/>
      <c r="G655" s="40"/>
      <c r="H655" s="2"/>
      <c r="I655" s="2"/>
      <c r="J655" s="2"/>
      <c r="K655" s="3"/>
      <c r="L655" s="2"/>
      <c r="M655" s="3"/>
      <c r="N655" s="3"/>
      <c r="O655" s="5"/>
      <c r="P655" s="5"/>
      <c r="Q655" s="5"/>
      <c r="R655" s="3"/>
      <c r="S655" s="2"/>
      <c r="T655" s="5"/>
      <c r="U655" s="3"/>
      <c r="V655" s="3"/>
      <c r="W655" s="3"/>
      <c r="X655" s="3"/>
      <c r="Y655" s="3"/>
      <c r="Z655" s="3"/>
      <c r="AL655" s="66"/>
      <c r="AQ655" s="67"/>
      <c r="AR655" s="67"/>
      <c r="AW655" s="69"/>
    </row>
    <row r="656">
      <c r="A656" s="3"/>
      <c r="B656" s="2"/>
      <c r="C656" s="2"/>
      <c r="D656" s="2"/>
      <c r="E656" s="2"/>
      <c r="F656" s="2"/>
      <c r="G656" s="40"/>
      <c r="H656" s="2"/>
      <c r="I656" s="2"/>
      <c r="J656" s="2"/>
      <c r="K656" s="3"/>
      <c r="L656" s="2"/>
      <c r="M656" s="3"/>
      <c r="N656" s="3"/>
      <c r="O656" s="5"/>
      <c r="P656" s="5"/>
      <c r="Q656" s="5"/>
      <c r="R656" s="3"/>
      <c r="S656" s="2"/>
      <c r="T656" s="5"/>
      <c r="U656" s="3"/>
      <c r="V656" s="3"/>
      <c r="W656" s="3"/>
      <c r="X656" s="3"/>
      <c r="Y656" s="3"/>
      <c r="Z656" s="3"/>
      <c r="AL656" s="66"/>
      <c r="AQ656" s="67"/>
      <c r="AR656" s="67"/>
      <c r="AW656" s="69"/>
    </row>
    <row r="657">
      <c r="A657" s="3"/>
      <c r="B657" s="2"/>
      <c r="C657" s="2"/>
      <c r="D657" s="2"/>
      <c r="E657" s="2"/>
      <c r="F657" s="2"/>
      <c r="G657" s="40"/>
      <c r="H657" s="2"/>
      <c r="I657" s="2"/>
      <c r="J657" s="2"/>
      <c r="K657" s="3"/>
      <c r="L657" s="2"/>
      <c r="M657" s="3"/>
      <c r="N657" s="3"/>
      <c r="O657" s="5"/>
      <c r="P657" s="5"/>
      <c r="Q657" s="5"/>
      <c r="R657" s="3"/>
      <c r="S657" s="2"/>
      <c r="T657" s="5"/>
      <c r="U657" s="3"/>
      <c r="V657" s="3"/>
      <c r="W657" s="3"/>
      <c r="X657" s="3"/>
      <c r="Y657" s="3"/>
      <c r="Z657" s="3"/>
      <c r="AL657" s="66"/>
      <c r="AQ657" s="67"/>
      <c r="AR657" s="67"/>
      <c r="AW657" s="69"/>
    </row>
    <row r="658">
      <c r="A658" s="3"/>
      <c r="B658" s="2"/>
      <c r="C658" s="2"/>
      <c r="D658" s="2"/>
      <c r="E658" s="2"/>
      <c r="F658" s="2"/>
      <c r="G658" s="40"/>
      <c r="H658" s="2"/>
      <c r="I658" s="2"/>
      <c r="J658" s="2"/>
      <c r="K658" s="3"/>
      <c r="L658" s="2"/>
      <c r="M658" s="3"/>
      <c r="N658" s="3"/>
      <c r="O658" s="5"/>
      <c r="P658" s="5"/>
      <c r="Q658" s="5"/>
      <c r="R658" s="3"/>
      <c r="S658" s="2"/>
      <c r="T658" s="5"/>
      <c r="U658" s="3"/>
      <c r="V658" s="3"/>
      <c r="W658" s="3"/>
      <c r="X658" s="3"/>
      <c r="Y658" s="3"/>
      <c r="Z658" s="3"/>
      <c r="AL658" s="66"/>
      <c r="AQ658" s="67"/>
      <c r="AR658" s="67"/>
      <c r="AW658" s="69"/>
    </row>
    <row r="659">
      <c r="A659" s="3"/>
      <c r="B659" s="2"/>
      <c r="C659" s="2"/>
      <c r="D659" s="2"/>
      <c r="E659" s="2"/>
      <c r="F659" s="2"/>
      <c r="G659" s="40"/>
      <c r="H659" s="2"/>
      <c r="I659" s="2"/>
      <c r="J659" s="2"/>
      <c r="K659" s="3"/>
      <c r="L659" s="2"/>
      <c r="M659" s="3"/>
      <c r="N659" s="3"/>
      <c r="O659" s="5"/>
      <c r="P659" s="5"/>
      <c r="Q659" s="5"/>
      <c r="R659" s="3"/>
      <c r="S659" s="2"/>
      <c r="T659" s="5"/>
      <c r="U659" s="3"/>
      <c r="V659" s="3"/>
      <c r="W659" s="3"/>
      <c r="X659" s="3"/>
      <c r="Y659" s="3"/>
      <c r="Z659" s="3"/>
      <c r="AL659" s="66"/>
      <c r="AQ659" s="67"/>
      <c r="AR659" s="67"/>
      <c r="AW659" s="69"/>
    </row>
    <row r="660">
      <c r="A660" s="3"/>
      <c r="B660" s="2"/>
      <c r="C660" s="2"/>
      <c r="D660" s="2"/>
      <c r="E660" s="2"/>
      <c r="F660" s="2"/>
      <c r="G660" s="40"/>
      <c r="H660" s="2"/>
      <c r="I660" s="2"/>
      <c r="J660" s="2"/>
      <c r="K660" s="3"/>
      <c r="L660" s="3"/>
      <c r="M660" s="3"/>
      <c r="N660" s="3"/>
      <c r="O660" s="5"/>
      <c r="P660" s="5"/>
      <c r="Q660" s="5"/>
      <c r="R660" s="3"/>
      <c r="S660" s="2"/>
      <c r="T660" s="5"/>
      <c r="U660" s="3"/>
      <c r="V660" s="3"/>
      <c r="W660" s="3"/>
      <c r="X660" s="3"/>
      <c r="Y660" s="3"/>
      <c r="Z660" s="3"/>
      <c r="AL660" s="66"/>
      <c r="AQ660" s="67"/>
      <c r="AR660" s="67"/>
      <c r="AW660" s="69"/>
    </row>
    <row r="661">
      <c r="A661" s="3"/>
      <c r="B661" s="2"/>
      <c r="C661" s="2"/>
      <c r="D661" s="2"/>
      <c r="E661" s="2"/>
      <c r="F661" s="2"/>
      <c r="G661" s="40"/>
      <c r="H661" s="2"/>
      <c r="I661" s="2"/>
      <c r="J661" s="2"/>
      <c r="K661" s="3"/>
      <c r="L661" s="2"/>
      <c r="M661" s="3"/>
      <c r="N661" s="3"/>
      <c r="O661" s="5"/>
      <c r="P661" s="5"/>
      <c r="Q661" s="5"/>
      <c r="R661" s="3"/>
      <c r="S661" s="2"/>
      <c r="T661" s="5"/>
      <c r="U661" s="3"/>
      <c r="V661" s="3"/>
      <c r="W661" s="3"/>
      <c r="X661" s="3"/>
      <c r="Y661" s="3"/>
      <c r="Z661" s="3"/>
      <c r="AL661" s="66"/>
      <c r="AQ661" s="67"/>
      <c r="AR661" s="67"/>
      <c r="AW661" s="69"/>
    </row>
    <row r="662">
      <c r="A662" s="3"/>
      <c r="B662" s="2"/>
      <c r="C662" s="2"/>
      <c r="D662" s="2"/>
      <c r="E662" s="2"/>
      <c r="F662" s="2"/>
      <c r="G662" s="40"/>
      <c r="H662" s="2"/>
      <c r="I662" s="2"/>
      <c r="J662" s="2"/>
      <c r="K662" s="3"/>
      <c r="L662" s="2"/>
      <c r="M662" s="3"/>
      <c r="N662" s="3"/>
      <c r="O662" s="5"/>
      <c r="P662" s="5"/>
      <c r="Q662" s="5"/>
      <c r="R662" s="3"/>
      <c r="S662" s="2"/>
      <c r="T662" s="5"/>
      <c r="U662" s="3"/>
      <c r="V662" s="3"/>
      <c r="W662" s="3"/>
      <c r="X662" s="3"/>
      <c r="Y662" s="3"/>
      <c r="Z662" s="3"/>
      <c r="AL662" s="66"/>
      <c r="AQ662" s="67"/>
      <c r="AR662" s="67"/>
      <c r="AW662" s="69"/>
    </row>
    <row r="663">
      <c r="A663" s="3"/>
      <c r="B663" s="2"/>
      <c r="C663" s="2"/>
      <c r="D663" s="2"/>
      <c r="E663" s="2"/>
      <c r="F663" s="2"/>
      <c r="G663" s="40"/>
      <c r="H663" s="2"/>
      <c r="I663" s="2"/>
      <c r="J663" s="2"/>
      <c r="K663" s="3"/>
      <c r="L663" s="2"/>
      <c r="M663" s="3"/>
      <c r="N663" s="3"/>
      <c r="O663" s="5"/>
      <c r="P663" s="5"/>
      <c r="Q663" s="5"/>
      <c r="R663" s="3"/>
      <c r="S663" s="2"/>
      <c r="T663" s="5"/>
      <c r="U663" s="3"/>
      <c r="V663" s="3"/>
      <c r="W663" s="3"/>
      <c r="X663" s="3"/>
      <c r="Y663" s="3"/>
      <c r="Z663" s="3"/>
      <c r="AL663" s="66"/>
      <c r="AQ663" s="67"/>
      <c r="AR663" s="67"/>
      <c r="AW663" s="69"/>
    </row>
    <row r="664">
      <c r="A664" s="3"/>
      <c r="B664" s="2"/>
      <c r="C664" s="2"/>
      <c r="D664" s="2"/>
      <c r="E664" s="2"/>
      <c r="F664" s="2"/>
      <c r="G664" s="40"/>
      <c r="H664" s="2"/>
      <c r="I664" s="2"/>
      <c r="J664" s="2"/>
      <c r="K664" s="3"/>
      <c r="L664" s="2"/>
      <c r="M664" s="3"/>
      <c r="N664" s="3"/>
      <c r="O664" s="5"/>
      <c r="P664" s="5"/>
      <c r="Q664" s="5"/>
      <c r="R664" s="3"/>
      <c r="S664" s="2"/>
      <c r="T664" s="5"/>
      <c r="U664" s="3"/>
      <c r="V664" s="3"/>
      <c r="W664" s="3"/>
      <c r="X664" s="3"/>
      <c r="Y664" s="3"/>
      <c r="Z664" s="3"/>
      <c r="AL664" s="66"/>
      <c r="AQ664" s="67"/>
      <c r="AR664" s="67"/>
      <c r="AW664" s="69"/>
    </row>
    <row r="665">
      <c r="A665" s="3"/>
      <c r="B665" s="2"/>
      <c r="C665" s="2"/>
      <c r="D665" s="2"/>
      <c r="E665" s="2"/>
      <c r="F665" s="2"/>
      <c r="G665" s="40"/>
      <c r="H665" s="2"/>
      <c r="I665" s="2"/>
      <c r="J665" s="2"/>
      <c r="K665" s="3"/>
      <c r="L665" s="2"/>
      <c r="M665" s="3"/>
      <c r="N665" s="3"/>
      <c r="O665" s="5"/>
      <c r="P665" s="5"/>
      <c r="Q665" s="5"/>
      <c r="R665" s="3"/>
      <c r="S665" s="2"/>
      <c r="T665" s="5"/>
      <c r="U665" s="3"/>
      <c r="V665" s="3"/>
      <c r="W665" s="3"/>
      <c r="X665" s="3"/>
      <c r="Y665" s="3"/>
      <c r="Z665" s="3"/>
      <c r="AL665" s="66"/>
      <c r="AQ665" s="67"/>
      <c r="AR665" s="67"/>
      <c r="AW665" s="69"/>
    </row>
    <row r="666">
      <c r="A666" s="3"/>
      <c r="B666" s="2"/>
      <c r="C666" s="2"/>
      <c r="D666" s="2"/>
      <c r="E666" s="2"/>
      <c r="F666" s="2"/>
      <c r="G666" s="40"/>
      <c r="H666" s="2"/>
      <c r="I666" s="2"/>
      <c r="J666" s="2"/>
      <c r="K666" s="3"/>
      <c r="L666" s="2"/>
      <c r="M666" s="3"/>
      <c r="N666" s="3"/>
      <c r="O666" s="5"/>
      <c r="P666" s="5"/>
      <c r="Q666" s="5"/>
      <c r="R666" s="3"/>
      <c r="S666" s="2"/>
      <c r="T666" s="5"/>
      <c r="U666" s="3"/>
      <c r="V666" s="3"/>
      <c r="W666" s="3"/>
      <c r="X666" s="3"/>
      <c r="Y666" s="3"/>
      <c r="Z666" s="3"/>
      <c r="AL666" s="66"/>
      <c r="AQ666" s="67"/>
      <c r="AR666" s="67"/>
      <c r="AW666" s="69"/>
    </row>
    <row r="667">
      <c r="A667" s="3"/>
      <c r="B667" s="2"/>
      <c r="C667" s="2"/>
      <c r="D667" s="2"/>
      <c r="E667" s="2"/>
      <c r="F667" s="2"/>
      <c r="G667" s="40"/>
      <c r="H667" s="2"/>
      <c r="I667" s="2"/>
      <c r="J667" s="2"/>
      <c r="K667" s="3"/>
      <c r="L667" s="2"/>
      <c r="M667" s="3"/>
      <c r="N667" s="3"/>
      <c r="O667" s="5"/>
      <c r="P667" s="5"/>
      <c r="Q667" s="5"/>
      <c r="R667" s="3"/>
      <c r="S667" s="2"/>
      <c r="T667" s="5"/>
      <c r="U667" s="3"/>
      <c r="V667" s="3"/>
      <c r="W667" s="3"/>
      <c r="X667" s="3"/>
      <c r="Y667" s="3"/>
      <c r="Z667" s="3"/>
      <c r="AL667" s="66"/>
      <c r="AQ667" s="67"/>
      <c r="AR667" s="67"/>
      <c r="AW667" s="69"/>
    </row>
    <row r="668">
      <c r="A668" s="3"/>
      <c r="B668" s="2"/>
      <c r="C668" s="2"/>
      <c r="D668" s="2"/>
      <c r="E668" s="2"/>
      <c r="F668" s="2"/>
      <c r="G668" s="40"/>
      <c r="H668" s="2"/>
      <c r="I668" s="2"/>
      <c r="J668" s="2"/>
      <c r="K668" s="3"/>
      <c r="L668" s="2"/>
      <c r="M668" s="3"/>
      <c r="N668" s="3"/>
      <c r="O668" s="5"/>
      <c r="P668" s="5"/>
      <c r="Q668" s="5"/>
      <c r="R668" s="3"/>
      <c r="S668" s="2"/>
      <c r="T668" s="5"/>
      <c r="U668" s="3"/>
      <c r="V668" s="3"/>
      <c r="W668" s="3"/>
      <c r="X668" s="3"/>
      <c r="Y668" s="3"/>
      <c r="Z668" s="3"/>
      <c r="AL668" s="66"/>
      <c r="AQ668" s="67"/>
      <c r="AR668" s="67"/>
      <c r="AW668" s="69"/>
    </row>
    <row r="669">
      <c r="A669" s="3"/>
      <c r="B669" s="2"/>
      <c r="C669" s="2"/>
      <c r="D669" s="2"/>
      <c r="E669" s="2"/>
      <c r="F669" s="2"/>
      <c r="G669" s="40"/>
      <c r="H669" s="2"/>
      <c r="I669" s="2"/>
      <c r="J669" s="2"/>
      <c r="K669" s="3"/>
      <c r="L669" s="2"/>
      <c r="M669" s="3"/>
      <c r="N669" s="3"/>
      <c r="O669" s="5"/>
      <c r="P669" s="5"/>
      <c r="Q669" s="5"/>
      <c r="R669" s="3"/>
      <c r="S669" s="2"/>
      <c r="T669" s="5"/>
      <c r="U669" s="3"/>
      <c r="V669" s="3"/>
      <c r="W669" s="3"/>
      <c r="X669" s="3"/>
      <c r="Y669" s="3"/>
      <c r="Z669" s="3"/>
      <c r="AL669" s="66"/>
      <c r="AQ669" s="67"/>
      <c r="AR669" s="67"/>
      <c r="AW669" s="69"/>
    </row>
    <row r="670">
      <c r="A670" s="3"/>
      <c r="B670" s="2"/>
      <c r="C670" s="2"/>
      <c r="D670" s="2"/>
      <c r="E670" s="2"/>
      <c r="F670" s="2"/>
      <c r="G670" s="40"/>
      <c r="H670" s="2"/>
      <c r="I670" s="2"/>
      <c r="J670" s="2"/>
      <c r="K670" s="3"/>
      <c r="L670" s="2"/>
      <c r="M670" s="3"/>
      <c r="N670" s="3"/>
      <c r="O670" s="5"/>
      <c r="P670" s="5"/>
      <c r="Q670" s="5"/>
      <c r="R670" s="3"/>
      <c r="S670" s="2"/>
      <c r="T670" s="5"/>
      <c r="U670" s="3"/>
      <c r="V670" s="3"/>
      <c r="W670" s="3"/>
      <c r="X670" s="3"/>
      <c r="Y670" s="3"/>
      <c r="Z670" s="3"/>
      <c r="AL670" s="66"/>
      <c r="AQ670" s="67"/>
      <c r="AR670" s="67"/>
      <c r="AW670" s="69"/>
    </row>
    <row r="671">
      <c r="A671" s="3"/>
      <c r="B671" s="2"/>
      <c r="C671" s="2"/>
      <c r="D671" s="2"/>
      <c r="E671" s="2"/>
      <c r="F671" s="2"/>
      <c r="G671" s="40"/>
      <c r="H671" s="2"/>
      <c r="I671" s="2"/>
      <c r="J671" s="2"/>
      <c r="K671" s="3"/>
      <c r="L671" s="2"/>
      <c r="M671" s="3"/>
      <c r="N671" s="3"/>
      <c r="O671" s="5"/>
      <c r="P671" s="5"/>
      <c r="Q671" s="5"/>
      <c r="R671" s="3"/>
      <c r="S671" s="2"/>
      <c r="T671" s="5"/>
      <c r="U671" s="3"/>
      <c r="V671" s="3"/>
      <c r="W671" s="3"/>
      <c r="X671" s="3"/>
      <c r="Y671" s="3"/>
      <c r="Z671" s="3"/>
      <c r="AL671" s="66"/>
      <c r="AQ671" s="67"/>
      <c r="AR671" s="67"/>
      <c r="AW671" s="69"/>
    </row>
    <row r="672">
      <c r="A672" s="3"/>
      <c r="B672" s="2"/>
      <c r="C672" s="2"/>
      <c r="D672" s="2"/>
      <c r="E672" s="2"/>
      <c r="F672" s="2"/>
      <c r="G672" s="40"/>
      <c r="H672" s="2"/>
      <c r="I672" s="2"/>
      <c r="J672" s="2"/>
      <c r="K672" s="3"/>
      <c r="L672" s="2"/>
      <c r="M672" s="3"/>
      <c r="N672" s="3"/>
      <c r="O672" s="5"/>
      <c r="P672" s="5"/>
      <c r="Q672" s="5"/>
      <c r="R672" s="3"/>
      <c r="S672" s="2"/>
      <c r="T672" s="5"/>
      <c r="U672" s="3"/>
      <c r="V672" s="3"/>
      <c r="W672" s="3"/>
      <c r="X672" s="3"/>
      <c r="Y672" s="3"/>
      <c r="Z672" s="3"/>
      <c r="AL672" s="66"/>
      <c r="AQ672" s="67"/>
      <c r="AR672" s="67"/>
      <c r="AW672" s="69"/>
    </row>
    <row r="673">
      <c r="A673" s="3"/>
      <c r="B673" s="2"/>
      <c r="C673" s="2"/>
      <c r="D673" s="2"/>
      <c r="E673" s="2"/>
      <c r="F673" s="2"/>
      <c r="G673" s="40"/>
      <c r="H673" s="2"/>
      <c r="I673" s="2"/>
      <c r="J673" s="2"/>
      <c r="K673" s="3"/>
      <c r="L673" s="2"/>
      <c r="M673" s="3"/>
      <c r="N673" s="3"/>
      <c r="O673" s="5"/>
      <c r="P673" s="5"/>
      <c r="Q673" s="5"/>
      <c r="R673" s="3"/>
      <c r="S673" s="2"/>
      <c r="T673" s="5"/>
      <c r="U673" s="3"/>
      <c r="V673" s="3"/>
      <c r="W673" s="3"/>
      <c r="X673" s="3"/>
      <c r="Y673" s="3"/>
      <c r="Z673" s="3"/>
      <c r="AL673" s="66"/>
      <c r="AQ673" s="67"/>
      <c r="AR673" s="67"/>
      <c r="AW673" s="69"/>
    </row>
    <row r="674">
      <c r="A674" s="3"/>
      <c r="B674" s="2"/>
      <c r="C674" s="2"/>
      <c r="D674" s="2"/>
      <c r="E674" s="2"/>
      <c r="F674" s="2"/>
      <c r="G674" s="40"/>
      <c r="H674" s="2"/>
      <c r="I674" s="2"/>
      <c r="J674" s="2"/>
      <c r="K674" s="3"/>
      <c r="L674" s="2"/>
      <c r="M674" s="3"/>
      <c r="N674" s="3"/>
      <c r="O674" s="5"/>
      <c r="P674" s="5"/>
      <c r="Q674" s="5"/>
      <c r="R674" s="3"/>
      <c r="S674" s="2"/>
      <c r="T674" s="5"/>
      <c r="U674" s="3"/>
      <c r="V674" s="3"/>
      <c r="W674" s="3"/>
      <c r="X674" s="3"/>
      <c r="Y674" s="3"/>
      <c r="Z674" s="3"/>
      <c r="AL674" s="66"/>
      <c r="AQ674" s="67"/>
      <c r="AR674" s="67"/>
      <c r="AW674" s="69"/>
    </row>
    <row r="675">
      <c r="A675" s="3"/>
      <c r="B675" s="2"/>
      <c r="C675" s="2"/>
      <c r="D675" s="2"/>
      <c r="E675" s="2"/>
      <c r="F675" s="2"/>
      <c r="G675" s="40"/>
      <c r="H675" s="2"/>
      <c r="I675" s="2"/>
      <c r="J675" s="2"/>
      <c r="K675" s="3"/>
      <c r="L675" s="3"/>
      <c r="M675" s="3"/>
      <c r="N675" s="3"/>
      <c r="O675" s="5"/>
      <c r="P675" s="5"/>
      <c r="Q675" s="5"/>
      <c r="R675" s="3"/>
      <c r="S675" s="2"/>
      <c r="T675" s="5"/>
      <c r="U675" s="3"/>
      <c r="V675" s="3"/>
      <c r="W675" s="3"/>
      <c r="X675" s="3"/>
      <c r="Y675" s="3"/>
      <c r="Z675" s="3"/>
      <c r="AL675" s="66"/>
      <c r="AQ675" s="67"/>
      <c r="AR675" s="67"/>
      <c r="AW675" s="69"/>
    </row>
    <row r="676">
      <c r="A676" s="3"/>
      <c r="B676" s="2"/>
      <c r="C676" s="2"/>
      <c r="D676" s="2"/>
      <c r="E676" s="2"/>
      <c r="F676" s="2"/>
      <c r="G676" s="40"/>
      <c r="H676" s="2"/>
      <c r="I676" s="2"/>
      <c r="J676" s="2"/>
      <c r="K676" s="3"/>
      <c r="L676" s="2"/>
      <c r="M676" s="3"/>
      <c r="N676" s="3"/>
      <c r="O676" s="5"/>
      <c r="P676" s="5"/>
      <c r="Q676" s="5"/>
      <c r="R676" s="3"/>
      <c r="S676" s="2"/>
      <c r="T676" s="5"/>
      <c r="U676" s="3"/>
      <c r="V676" s="3"/>
      <c r="W676" s="3"/>
      <c r="X676" s="3"/>
      <c r="Y676" s="3"/>
      <c r="Z676" s="3"/>
      <c r="AL676" s="66"/>
      <c r="AQ676" s="67"/>
      <c r="AR676" s="67"/>
      <c r="AW676" s="69"/>
    </row>
    <row r="677">
      <c r="A677" s="3"/>
      <c r="B677" s="2"/>
      <c r="C677" s="2"/>
      <c r="D677" s="2"/>
      <c r="E677" s="2"/>
      <c r="F677" s="2"/>
      <c r="G677" s="40"/>
      <c r="H677" s="2"/>
      <c r="I677" s="2"/>
      <c r="J677" s="2"/>
      <c r="K677" s="3"/>
      <c r="L677" s="2"/>
      <c r="M677" s="3"/>
      <c r="N677" s="3"/>
      <c r="O677" s="5"/>
      <c r="P677" s="5"/>
      <c r="Q677" s="5"/>
      <c r="R677" s="3"/>
      <c r="S677" s="2"/>
      <c r="T677" s="5"/>
      <c r="U677" s="3"/>
      <c r="V677" s="3"/>
      <c r="W677" s="3"/>
      <c r="X677" s="3"/>
      <c r="Y677" s="3"/>
      <c r="Z677" s="3"/>
      <c r="AL677" s="66"/>
      <c r="AQ677" s="67"/>
      <c r="AR677" s="67"/>
      <c r="AW677" s="69"/>
    </row>
    <row r="678">
      <c r="A678" s="3"/>
      <c r="B678" s="2"/>
      <c r="C678" s="2"/>
      <c r="D678" s="2"/>
      <c r="E678" s="2"/>
      <c r="F678" s="2"/>
      <c r="G678" s="40"/>
      <c r="H678" s="2"/>
      <c r="I678" s="2"/>
      <c r="J678" s="2"/>
      <c r="K678" s="3"/>
      <c r="L678" s="2"/>
      <c r="M678" s="3"/>
      <c r="N678" s="3"/>
      <c r="O678" s="5"/>
      <c r="P678" s="5"/>
      <c r="Q678" s="5"/>
      <c r="R678" s="3"/>
      <c r="S678" s="2"/>
      <c r="T678" s="5"/>
      <c r="U678" s="3"/>
      <c r="V678" s="3"/>
      <c r="W678" s="3"/>
      <c r="X678" s="3"/>
      <c r="Y678" s="3"/>
      <c r="Z678" s="3"/>
      <c r="AL678" s="66"/>
      <c r="AQ678" s="67"/>
      <c r="AR678" s="67"/>
      <c r="AW678" s="69"/>
    </row>
    <row r="679">
      <c r="A679" s="3"/>
      <c r="B679" s="2"/>
      <c r="C679" s="2"/>
      <c r="D679" s="2"/>
      <c r="E679" s="2"/>
      <c r="F679" s="2"/>
      <c r="G679" s="40"/>
      <c r="H679" s="2"/>
      <c r="I679" s="2"/>
      <c r="J679" s="2"/>
      <c r="K679" s="3"/>
      <c r="L679" s="2"/>
      <c r="M679" s="3"/>
      <c r="N679" s="3"/>
      <c r="O679" s="5"/>
      <c r="P679" s="5"/>
      <c r="Q679" s="5"/>
      <c r="R679" s="3"/>
      <c r="S679" s="2"/>
      <c r="T679" s="5"/>
      <c r="U679" s="3"/>
      <c r="V679" s="3"/>
      <c r="W679" s="3"/>
      <c r="X679" s="3"/>
      <c r="Y679" s="3"/>
      <c r="Z679" s="3"/>
      <c r="AL679" s="66"/>
      <c r="AQ679" s="67"/>
      <c r="AR679" s="67"/>
      <c r="AW679" s="69"/>
    </row>
    <row r="680">
      <c r="A680" s="3"/>
      <c r="B680" s="2"/>
      <c r="C680" s="2"/>
      <c r="D680" s="2"/>
      <c r="E680" s="2"/>
      <c r="F680" s="2"/>
      <c r="G680" s="40"/>
      <c r="H680" s="2"/>
      <c r="I680" s="2"/>
      <c r="J680" s="2"/>
      <c r="K680" s="3"/>
      <c r="L680" s="2"/>
      <c r="M680" s="3"/>
      <c r="N680" s="3"/>
      <c r="O680" s="5"/>
      <c r="P680" s="5"/>
      <c r="Q680" s="5"/>
      <c r="R680" s="3"/>
      <c r="S680" s="2"/>
      <c r="T680" s="5"/>
      <c r="U680" s="3"/>
      <c r="V680" s="3"/>
      <c r="W680" s="3"/>
      <c r="X680" s="3"/>
      <c r="Y680" s="3"/>
      <c r="Z680" s="3"/>
      <c r="AL680" s="66"/>
      <c r="AQ680" s="67"/>
      <c r="AR680" s="67"/>
      <c r="AW680" s="69"/>
    </row>
    <row r="681">
      <c r="A681" s="3"/>
      <c r="B681" s="2"/>
      <c r="C681" s="2"/>
      <c r="D681" s="2"/>
      <c r="E681" s="2"/>
      <c r="F681" s="2"/>
      <c r="G681" s="40"/>
      <c r="H681" s="2"/>
      <c r="I681" s="2"/>
      <c r="J681" s="2"/>
      <c r="K681" s="3"/>
      <c r="L681" s="2"/>
      <c r="M681" s="3"/>
      <c r="N681" s="3"/>
      <c r="O681" s="5"/>
      <c r="P681" s="5"/>
      <c r="Q681" s="5"/>
      <c r="R681" s="3"/>
      <c r="S681" s="2"/>
      <c r="T681" s="5"/>
      <c r="U681" s="3"/>
      <c r="V681" s="3"/>
      <c r="W681" s="3"/>
      <c r="X681" s="3"/>
      <c r="Y681" s="3"/>
      <c r="Z681" s="3"/>
      <c r="AL681" s="66"/>
      <c r="AQ681" s="67"/>
      <c r="AR681" s="67"/>
      <c r="AW681" s="69"/>
    </row>
    <row r="682">
      <c r="A682" s="3"/>
      <c r="B682" s="2"/>
      <c r="C682" s="2"/>
      <c r="D682" s="2"/>
      <c r="E682" s="2"/>
      <c r="F682" s="2"/>
      <c r="G682" s="40"/>
      <c r="H682" s="2"/>
      <c r="I682" s="2"/>
      <c r="J682" s="2"/>
      <c r="K682" s="3"/>
      <c r="L682" s="2"/>
      <c r="M682" s="3"/>
      <c r="N682" s="3"/>
      <c r="O682" s="5"/>
      <c r="P682" s="5"/>
      <c r="Q682" s="5"/>
      <c r="R682" s="3"/>
      <c r="S682" s="2"/>
      <c r="T682" s="5"/>
      <c r="U682" s="3"/>
      <c r="V682" s="3"/>
      <c r="W682" s="3"/>
      <c r="X682" s="3"/>
      <c r="Y682" s="3"/>
      <c r="Z682" s="3"/>
      <c r="AL682" s="66"/>
      <c r="AQ682" s="67"/>
      <c r="AR682" s="67"/>
      <c r="AW682" s="69"/>
    </row>
    <row r="683">
      <c r="A683" s="3"/>
      <c r="B683" s="2"/>
      <c r="C683" s="2"/>
      <c r="D683" s="2"/>
      <c r="E683" s="2"/>
      <c r="F683" s="2"/>
      <c r="G683" s="40"/>
      <c r="H683" s="2"/>
      <c r="I683" s="2"/>
      <c r="J683" s="2"/>
      <c r="K683" s="3"/>
      <c r="L683" s="2"/>
      <c r="M683" s="3"/>
      <c r="N683" s="3"/>
      <c r="O683" s="5"/>
      <c r="P683" s="5"/>
      <c r="Q683" s="5"/>
      <c r="R683" s="3"/>
      <c r="S683" s="2"/>
      <c r="T683" s="5"/>
      <c r="U683" s="3"/>
      <c r="V683" s="3"/>
      <c r="W683" s="3"/>
      <c r="X683" s="3"/>
      <c r="Y683" s="3"/>
      <c r="Z683" s="3"/>
      <c r="AL683" s="66"/>
      <c r="AQ683" s="67"/>
      <c r="AR683" s="67"/>
      <c r="AW683" s="69"/>
    </row>
    <row r="684">
      <c r="A684" s="3"/>
      <c r="B684" s="2"/>
      <c r="C684" s="2"/>
      <c r="D684" s="2"/>
      <c r="E684" s="2"/>
      <c r="F684" s="2"/>
      <c r="G684" s="40"/>
      <c r="H684" s="2"/>
      <c r="I684" s="2"/>
      <c r="J684" s="2"/>
      <c r="K684" s="3"/>
      <c r="L684" s="2"/>
      <c r="M684" s="3"/>
      <c r="N684" s="3"/>
      <c r="O684" s="5"/>
      <c r="P684" s="5"/>
      <c r="Q684" s="5"/>
      <c r="R684" s="3"/>
      <c r="S684" s="2"/>
      <c r="T684" s="5"/>
      <c r="U684" s="3"/>
      <c r="V684" s="3"/>
      <c r="W684" s="3"/>
      <c r="X684" s="3"/>
      <c r="Y684" s="3"/>
      <c r="Z684" s="3"/>
      <c r="AL684" s="66"/>
      <c r="AQ684" s="67"/>
      <c r="AR684" s="67"/>
      <c r="AW684" s="69"/>
    </row>
    <row r="685">
      <c r="A685" s="3"/>
      <c r="B685" s="2"/>
      <c r="C685" s="2"/>
      <c r="D685" s="2"/>
      <c r="E685" s="2"/>
      <c r="F685" s="2"/>
      <c r="G685" s="40"/>
      <c r="H685" s="2"/>
      <c r="I685" s="2"/>
      <c r="J685" s="2"/>
      <c r="K685" s="3"/>
      <c r="L685" s="2"/>
      <c r="M685" s="3"/>
      <c r="N685" s="3"/>
      <c r="O685" s="5"/>
      <c r="P685" s="5"/>
      <c r="Q685" s="5"/>
      <c r="R685" s="3"/>
      <c r="S685" s="2"/>
      <c r="T685" s="5"/>
      <c r="U685" s="3"/>
      <c r="V685" s="3"/>
      <c r="W685" s="3"/>
      <c r="X685" s="3"/>
      <c r="Y685" s="3"/>
      <c r="Z685" s="3"/>
      <c r="AL685" s="66"/>
      <c r="AQ685" s="67"/>
      <c r="AR685" s="67"/>
      <c r="AW685" s="69"/>
    </row>
    <row r="686">
      <c r="A686" s="3"/>
      <c r="B686" s="2"/>
      <c r="C686" s="2"/>
      <c r="D686" s="2"/>
      <c r="E686" s="2"/>
      <c r="F686" s="2"/>
      <c r="G686" s="40"/>
      <c r="H686" s="2"/>
      <c r="I686" s="2"/>
      <c r="J686" s="2"/>
      <c r="K686" s="3"/>
      <c r="L686" s="2"/>
      <c r="M686" s="3"/>
      <c r="N686" s="3"/>
      <c r="O686" s="5"/>
      <c r="P686" s="5"/>
      <c r="Q686" s="5"/>
      <c r="R686" s="3"/>
      <c r="S686" s="2"/>
      <c r="T686" s="5"/>
      <c r="U686" s="3"/>
      <c r="V686" s="3"/>
      <c r="W686" s="3"/>
      <c r="X686" s="3"/>
      <c r="Y686" s="3"/>
      <c r="Z686" s="3"/>
      <c r="AL686" s="66"/>
      <c r="AQ686" s="67"/>
      <c r="AR686" s="67"/>
      <c r="AW686" s="69"/>
    </row>
    <row r="687">
      <c r="A687" s="3"/>
      <c r="B687" s="2"/>
      <c r="C687" s="2"/>
      <c r="D687" s="2"/>
      <c r="E687" s="2"/>
      <c r="F687" s="2"/>
      <c r="G687" s="40"/>
      <c r="H687" s="2"/>
      <c r="I687" s="2"/>
      <c r="J687" s="2"/>
      <c r="K687" s="3"/>
      <c r="L687" s="3"/>
      <c r="M687" s="3"/>
      <c r="N687" s="3"/>
      <c r="O687" s="5"/>
      <c r="P687" s="5"/>
      <c r="Q687" s="5"/>
      <c r="R687" s="3"/>
      <c r="S687" s="2"/>
      <c r="T687" s="5"/>
      <c r="U687" s="3"/>
      <c r="V687" s="3"/>
      <c r="W687" s="3"/>
      <c r="X687" s="3"/>
      <c r="Y687" s="3"/>
      <c r="Z687" s="3"/>
      <c r="AL687" s="66"/>
      <c r="AQ687" s="67"/>
      <c r="AR687" s="67"/>
      <c r="AW687" s="69"/>
    </row>
    <row r="688">
      <c r="A688" s="3"/>
      <c r="B688" s="2"/>
      <c r="C688" s="2"/>
      <c r="D688" s="2"/>
      <c r="E688" s="2"/>
      <c r="F688" s="2"/>
      <c r="G688" s="40"/>
      <c r="H688" s="2"/>
      <c r="I688" s="2"/>
      <c r="J688" s="2"/>
      <c r="K688" s="3"/>
      <c r="L688" s="3"/>
      <c r="M688" s="3"/>
      <c r="N688" s="3"/>
      <c r="O688" s="5"/>
      <c r="P688" s="5"/>
      <c r="Q688" s="5"/>
      <c r="R688" s="3"/>
      <c r="S688" s="2"/>
      <c r="T688" s="5"/>
      <c r="U688" s="3"/>
      <c r="V688" s="3"/>
      <c r="W688" s="3"/>
      <c r="X688" s="3"/>
      <c r="Y688" s="3"/>
      <c r="Z688" s="3"/>
      <c r="AL688" s="66"/>
      <c r="AQ688" s="67"/>
      <c r="AR688" s="67"/>
      <c r="AW688" s="69"/>
    </row>
    <row r="689">
      <c r="A689" s="3"/>
      <c r="B689" s="2"/>
      <c r="C689" s="2"/>
      <c r="D689" s="2"/>
      <c r="E689" s="2"/>
      <c r="F689" s="2"/>
      <c r="G689" s="40"/>
      <c r="H689" s="2"/>
      <c r="I689" s="2"/>
      <c r="J689" s="2"/>
      <c r="K689" s="3"/>
      <c r="L689" s="3"/>
      <c r="M689" s="3"/>
      <c r="N689" s="3"/>
      <c r="O689" s="5"/>
      <c r="P689" s="5"/>
      <c r="Q689" s="5"/>
      <c r="R689" s="3"/>
      <c r="S689" s="2"/>
      <c r="T689" s="5"/>
      <c r="U689" s="3"/>
      <c r="V689" s="3"/>
      <c r="W689" s="3"/>
      <c r="X689" s="3"/>
      <c r="Y689" s="3"/>
      <c r="Z689" s="3"/>
      <c r="AL689" s="66"/>
      <c r="AQ689" s="67"/>
      <c r="AR689" s="67"/>
      <c r="AW689" s="69"/>
    </row>
    <row r="690">
      <c r="A690" s="3"/>
      <c r="B690" s="2"/>
      <c r="C690" s="2"/>
      <c r="D690" s="2"/>
      <c r="E690" s="2"/>
      <c r="F690" s="2"/>
      <c r="G690" s="40"/>
      <c r="H690" s="2"/>
      <c r="I690" s="2"/>
      <c r="J690" s="2"/>
      <c r="K690" s="3"/>
      <c r="L690" s="2"/>
      <c r="M690" s="3"/>
      <c r="N690" s="3"/>
      <c r="O690" s="5"/>
      <c r="P690" s="5"/>
      <c r="Q690" s="5"/>
      <c r="R690" s="3"/>
      <c r="S690" s="2"/>
      <c r="T690" s="5"/>
      <c r="U690" s="3"/>
      <c r="V690" s="3"/>
      <c r="W690" s="3"/>
      <c r="X690" s="3"/>
      <c r="Y690" s="3"/>
      <c r="Z690" s="3"/>
      <c r="AL690" s="66"/>
      <c r="AQ690" s="67"/>
      <c r="AR690" s="67"/>
      <c r="AW690" s="69"/>
    </row>
    <row r="691">
      <c r="A691" s="3"/>
      <c r="B691" s="2"/>
      <c r="C691" s="2"/>
      <c r="D691" s="2"/>
      <c r="E691" s="2"/>
      <c r="F691" s="2"/>
      <c r="G691" s="40"/>
      <c r="H691" s="2"/>
      <c r="I691" s="2"/>
      <c r="J691" s="2"/>
      <c r="K691" s="3"/>
      <c r="L691" s="2"/>
      <c r="M691" s="3"/>
      <c r="N691" s="3"/>
      <c r="O691" s="5"/>
      <c r="P691" s="5"/>
      <c r="Q691" s="5"/>
      <c r="R691" s="3"/>
      <c r="S691" s="2"/>
      <c r="T691" s="5"/>
      <c r="U691" s="3"/>
      <c r="V691" s="3"/>
      <c r="W691" s="3"/>
      <c r="X691" s="3"/>
      <c r="Y691" s="3"/>
      <c r="Z691" s="3"/>
      <c r="AL691" s="66"/>
      <c r="AQ691" s="67"/>
      <c r="AR691" s="67"/>
      <c r="AW691" s="69"/>
    </row>
    <row r="692">
      <c r="A692" s="3"/>
      <c r="B692" s="2"/>
      <c r="C692" s="2"/>
      <c r="D692" s="2"/>
      <c r="E692" s="2"/>
      <c r="F692" s="2"/>
      <c r="G692" s="40"/>
      <c r="H692" s="2"/>
      <c r="I692" s="2"/>
      <c r="J692" s="2"/>
      <c r="K692" s="3"/>
      <c r="L692" s="2"/>
      <c r="M692" s="3"/>
      <c r="N692" s="3"/>
      <c r="O692" s="5"/>
      <c r="P692" s="5"/>
      <c r="Q692" s="5"/>
      <c r="R692" s="3"/>
      <c r="S692" s="2"/>
      <c r="T692" s="5"/>
      <c r="U692" s="3"/>
      <c r="V692" s="3"/>
      <c r="W692" s="3"/>
      <c r="X692" s="3"/>
      <c r="Y692" s="3"/>
      <c r="Z692" s="3"/>
      <c r="AL692" s="66"/>
      <c r="AQ692" s="67"/>
      <c r="AR692" s="67"/>
      <c r="AW692" s="69"/>
    </row>
    <row r="693">
      <c r="A693" s="3"/>
      <c r="B693" s="2"/>
      <c r="C693" s="2"/>
      <c r="D693" s="2"/>
      <c r="E693" s="2"/>
      <c r="F693" s="2"/>
      <c r="G693" s="40"/>
      <c r="H693" s="2"/>
      <c r="I693" s="2"/>
      <c r="J693" s="2"/>
      <c r="K693" s="3"/>
      <c r="L693" s="2"/>
      <c r="M693" s="3"/>
      <c r="N693" s="3"/>
      <c r="O693" s="5"/>
      <c r="P693" s="5"/>
      <c r="Q693" s="5"/>
      <c r="R693" s="3"/>
      <c r="S693" s="2"/>
      <c r="T693" s="5"/>
      <c r="U693" s="3"/>
      <c r="V693" s="3"/>
      <c r="W693" s="3"/>
      <c r="X693" s="3"/>
      <c r="Y693" s="3"/>
      <c r="Z693" s="3"/>
      <c r="AL693" s="66"/>
      <c r="AQ693" s="67"/>
      <c r="AR693" s="67"/>
      <c r="AW693" s="69"/>
    </row>
    <row r="694">
      <c r="A694" s="3"/>
      <c r="B694" s="2"/>
      <c r="C694" s="2"/>
      <c r="D694" s="2"/>
      <c r="E694" s="2"/>
      <c r="F694" s="2"/>
      <c r="G694" s="40"/>
      <c r="H694" s="2"/>
      <c r="I694" s="2"/>
      <c r="J694" s="2"/>
      <c r="K694" s="3"/>
      <c r="L694" s="2"/>
      <c r="M694" s="3"/>
      <c r="N694" s="3"/>
      <c r="O694" s="5"/>
      <c r="P694" s="5"/>
      <c r="Q694" s="5"/>
      <c r="R694" s="3"/>
      <c r="S694" s="2"/>
      <c r="T694" s="5"/>
      <c r="U694" s="3"/>
      <c r="V694" s="3"/>
      <c r="W694" s="3"/>
      <c r="X694" s="3"/>
      <c r="Y694" s="3"/>
      <c r="Z694" s="3"/>
      <c r="AL694" s="66"/>
      <c r="AQ694" s="67"/>
      <c r="AR694" s="67"/>
      <c r="AW694" s="69"/>
    </row>
    <row r="695">
      <c r="A695" s="3"/>
      <c r="B695" s="2"/>
      <c r="C695" s="2"/>
      <c r="D695" s="2"/>
      <c r="E695" s="2"/>
      <c r="F695" s="2"/>
      <c r="G695" s="40"/>
      <c r="H695" s="2"/>
      <c r="I695" s="2"/>
      <c r="J695" s="2"/>
      <c r="K695" s="3"/>
      <c r="L695" s="2"/>
      <c r="M695" s="3"/>
      <c r="N695" s="3"/>
      <c r="O695" s="5"/>
      <c r="P695" s="5"/>
      <c r="Q695" s="5"/>
      <c r="R695" s="3"/>
      <c r="S695" s="2"/>
      <c r="T695" s="5"/>
      <c r="U695" s="3"/>
      <c r="V695" s="3"/>
      <c r="W695" s="3"/>
      <c r="X695" s="3"/>
      <c r="Y695" s="3"/>
      <c r="Z695" s="3"/>
      <c r="AL695" s="66"/>
      <c r="AQ695" s="67"/>
      <c r="AR695" s="67"/>
      <c r="AW695" s="69"/>
    </row>
    <row r="696">
      <c r="A696" s="3"/>
      <c r="B696" s="2"/>
      <c r="C696" s="2"/>
      <c r="D696" s="2"/>
      <c r="E696" s="2"/>
      <c r="F696" s="2"/>
      <c r="G696" s="40"/>
      <c r="H696" s="2"/>
      <c r="I696" s="2"/>
      <c r="J696" s="2"/>
      <c r="K696" s="3"/>
      <c r="L696" s="2"/>
      <c r="M696" s="3"/>
      <c r="N696" s="3"/>
      <c r="O696" s="5"/>
      <c r="P696" s="5"/>
      <c r="Q696" s="5"/>
      <c r="R696" s="3"/>
      <c r="S696" s="2"/>
      <c r="T696" s="5"/>
      <c r="U696" s="3"/>
      <c r="V696" s="3"/>
      <c r="W696" s="3"/>
      <c r="X696" s="3"/>
      <c r="Y696" s="3"/>
      <c r="Z696" s="3"/>
      <c r="AL696" s="66"/>
      <c r="AQ696" s="67"/>
      <c r="AR696" s="67"/>
      <c r="AW696" s="69"/>
    </row>
    <row r="697">
      <c r="A697" s="3"/>
      <c r="B697" s="2"/>
      <c r="C697" s="2"/>
      <c r="D697" s="2"/>
      <c r="E697" s="2"/>
      <c r="F697" s="2"/>
      <c r="G697" s="40"/>
      <c r="H697" s="2"/>
      <c r="I697" s="2"/>
      <c r="J697" s="2"/>
      <c r="K697" s="3"/>
      <c r="L697" s="2"/>
      <c r="M697" s="3"/>
      <c r="N697" s="3"/>
      <c r="O697" s="5"/>
      <c r="P697" s="5"/>
      <c r="Q697" s="5"/>
      <c r="R697" s="3"/>
      <c r="S697" s="2"/>
      <c r="T697" s="5"/>
      <c r="U697" s="3"/>
      <c r="V697" s="3"/>
      <c r="W697" s="3"/>
      <c r="X697" s="3"/>
      <c r="Y697" s="3"/>
      <c r="Z697" s="3"/>
      <c r="AL697" s="66"/>
      <c r="AQ697" s="67"/>
      <c r="AR697" s="67"/>
      <c r="AW697" s="69"/>
    </row>
    <row r="698">
      <c r="A698" s="3"/>
      <c r="B698" s="2"/>
      <c r="C698" s="2"/>
      <c r="D698" s="2"/>
      <c r="E698" s="2"/>
      <c r="F698" s="2"/>
      <c r="G698" s="40"/>
      <c r="H698" s="2"/>
      <c r="I698" s="2"/>
      <c r="J698" s="2"/>
      <c r="K698" s="3"/>
      <c r="L698" s="2"/>
      <c r="M698" s="3"/>
      <c r="N698" s="3"/>
      <c r="O698" s="5"/>
      <c r="P698" s="5"/>
      <c r="Q698" s="5"/>
      <c r="R698" s="3"/>
      <c r="S698" s="2"/>
      <c r="T698" s="5"/>
      <c r="U698" s="3"/>
      <c r="V698" s="3"/>
      <c r="W698" s="3"/>
      <c r="X698" s="3"/>
      <c r="Y698" s="3"/>
      <c r="Z698" s="3"/>
      <c r="AL698" s="66"/>
      <c r="AQ698" s="67"/>
      <c r="AR698" s="67"/>
      <c r="AW698" s="69"/>
    </row>
    <row r="699">
      <c r="A699" s="3"/>
      <c r="B699" s="2"/>
      <c r="C699" s="2"/>
      <c r="D699" s="2"/>
      <c r="E699" s="2"/>
      <c r="F699" s="2"/>
      <c r="G699" s="40"/>
      <c r="H699" s="2"/>
      <c r="I699" s="2"/>
      <c r="J699" s="2"/>
      <c r="K699" s="3"/>
      <c r="L699" s="2"/>
      <c r="M699" s="3"/>
      <c r="N699" s="3"/>
      <c r="O699" s="5"/>
      <c r="P699" s="5"/>
      <c r="Q699" s="5"/>
      <c r="R699" s="3"/>
      <c r="S699" s="2"/>
      <c r="T699" s="5"/>
      <c r="U699" s="3"/>
      <c r="V699" s="3"/>
      <c r="W699" s="3"/>
      <c r="X699" s="3"/>
      <c r="Y699" s="3"/>
      <c r="Z699" s="3"/>
      <c r="AL699" s="66"/>
      <c r="AQ699" s="67"/>
      <c r="AR699" s="67"/>
      <c r="AW699" s="69"/>
    </row>
    <row r="700">
      <c r="A700" s="3"/>
      <c r="B700" s="2"/>
      <c r="C700" s="2"/>
      <c r="D700" s="2"/>
      <c r="E700" s="2"/>
      <c r="F700" s="2"/>
      <c r="G700" s="40"/>
      <c r="H700" s="2"/>
      <c r="I700" s="2"/>
      <c r="J700" s="2"/>
      <c r="K700" s="3"/>
      <c r="L700" s="2"/>
      <c r="M700" s="3"/>
      <c r="N700" s="3"/>
      <c r="O700" s="5"/>
      <c r="P700" s="5"/>
      <c r="Q700" s="5"/>
      <c r="R700" s="3"/>
      <c r="S700" s="2"/>
      <c r="T700" s="5"/>
      <c r="U700" s="3"/>
      <c r="V700" s="3"/>
      <c r="W700" s="3"/>
      <c r="X700" s="3"/>
      <c r="Y700" s="3"/>
      <c r="Z700" s="3"/>
      <c r="AL700" s="66"/>
      <c r="AQ700" s="67"/>
      <c r="AR700" s="67"/>
      <c r="AW700" s="69"/>
    </row>
    <row r="701">
      <c r="A701" s="3"/>
      <c r="B701" s="2"/>
      <c r="C701" s="2"/>
      <c r="D701" s="2"/>
      <c r="E701" s="2"/>
      <c r="F701" s="2"/>
      <c r="G701" s="40"/>
      <c r="H701" s="2"/>
      <c r="I701" s="2"/>
      <c r="J701" s="2"/>
      <c r="K701" s="3"/>
      <c r="L701" s="2"/>
      <c r="M701" s="3"/>
      <c r="N701" s="3"/>
      <c r="O701" s="5"/>
      <c r="P701" s="5"/>
      <c r="Q701" s="5"/>
      <c r="R701" s="3"/>
      <c r="S701" s="2"/>
      <c r="T701" s="5"/>
      <c r="U701" s="3"/>
      <c r="V701" s="3"/>
      <c r="W701" s="3"/>
      <c r="X701" s="3"/>
      <c r="Y701" s="3"/>
      <c r="Z701" s="3"/>
      <c r="AL701" s="66"/>
      <c r="AQ701" s="67"/>
      <c r="AR701" s="67"/>
      <c r="AW701" s="69"/>
    </row>
    <row r="702">
      <c r="A702" s="3"/>
      <c r="B702" s="2"/>
      <c r="C702" s="2"/>
      <c r="D702" s="2"/>
      <c r="E702" s="2"/>
      <c r="F702" s="2"/>
      <c r="G702" s="40"/>
      <c r="H702" s="2"/>
      <c r="I702" s="2"/>
      <c r="J702" s="2"/>
      <c r="K702" s="3"/>
      <c r="L702" s="2"/>
      <c r="M702" s="3"/>
      <c r="N702" s="3"/>
      <c r="O702" s="5"/>
      <c r="P702" s="5"/>
      <c r="Q702" s="5"/>
      <c r="R702" s="3"/>
      <c r="S702" s="2"/>
      <c r="T702" s="5"/>
      <c r="U702" s="3"/>
      <c r="V702" s="3"/>
      <c r="W702" s="3"/>
      <c r="X702" s="3"/>
      <c r="Y702" s="3"/>
      <c r="Z702" s="3"/>
      <c r="AL702" s="66"/>
      <c r="AQ702" s="67"/>
      <c r="AR702" s="67"/>
      <c r="AW702" s="69"/>
    </row>
    <row r="703">
      <c r="A703" s="3"/>
      <c r="B703" s="2"/>
      <c r="C703" s="2"/>
      <c r="D703" s="2"/>
      <c r="E703" s="2"/>
      <c r="F703" s="2"/>
      <c r="G703" s="40"/>
      <c r="H703" s="2"/>
      <c r="I703" s="2"/>
      <c r="J703" s="2"/>
      <c r="K703" s="3"/>
      <c r="L703" s="2"/>
      <c r="M703" s="3"/>
      <c r="N703" s="3"/>
      <c r="O703" s="5"/>
      <c r="P703" s="5"/>
      <c r="Q703" s="5"/>
      <c r="R703" s="3"/>
      <c r="S703" s="2"/>
      <c r="T703" s="5"/>
      <c r="U703" s="3"/>
      <c r="V703" s="3"/>
      <c r="W703" s="3"/>
      <c r="X703" s="3"/>
      <c r="Y703" s="3"/>
      <c r="Z703" s="3"/>
      <c r="AL703" s="66"/>
      <c r="AQ703" s="67"/>
      <c r="AR703" s="67"/>
      <c r="AW703" s="69"/>
    </row>
    <row r="704">
      <c r="A704" s="3"/>
      <c r="B704" s="2"/>
      <c r="C704" s="2"/>
      <c r="D704" s="2"/>
      <c r="E704" s="2"/>
      <c r="F704" s="2"/>
      <c r="G704" s="40"/>
      <c r="H704" s="2"/>
      <c r="I704" s="2"/>
      <c r="J704" s="2"/>
      <c r="K704" s="3"/>
      <c r="L704" s="2"/>
      <c r="M704" s="3"/>
      <c r="N704" s="3"/>
      <c r="O704" s="5"/>
      <c r="P704" s="5"/>
      <c r="Q704" s="5"/>
      <c r="R704" s="3"/>
      <c r="S704" s="2"/>
      <c r="T704" s="5"/>
      <c r="U704" s="3"/>
      <c r="V704" s="3"/>
      <c r="W704" s="3"/>
      <c r="X704" s="3"/>
      <c r="Y704" s="3"/>
      <c r="Z704" s="3"/>
      <c r="AL704" s="66"/>
      <c r="AQ704" s="67"/>
      <c r="AR704" s="67"/>
      <c r="AW704" s="69"/>
    </row>
    <row r="705">
      <c r="A705" s="3"/>
      <c r="B705" s="2"/>
      <c r="C705" s="2"/>
      <c r="D705" s="2"/>
      <c r="E705" s="2"/>
      <c r="F705" s="2"/>
      <c r="G705" s="40"/>
      <c r="H705" s="2"/>
      <c r="I705" s="2"/>
      <c r="J705" s="2"/>
      <c r="K705" s="3"/>
      <c r="L705" s="2"/>
      <c r="M705" s="3"/>
      <c r="N705" s="3"/>
      <c r="O705" s="5"/>
      <c r="P705" s="5"/>
      <c r="Q705" s="5"/>
      <c r="R705" s="3"/>
      <c r="S705" s="2"/>
      <c r="T705" s="5"/>
      <c r="U705" s="3"/>
      <c r="V705" s="3"/>
      <c r="W705" s="3"/>
      <c r="X705" s="3"/>
      <c r="Y705" s="3"/>
      <c r="Z705" s="3"/>
      <c r="AL705" s="66"/>
      <c r="AQ705" s="67"/>
      <c r="AR705" s="67"/>
      <c r="AW705" s="69"/>
    </row>
    <row r="706">
      <c r="A706" s="3"/>
      <c r="B706" s="2"/>
      <c r="C706" s="2"/>
      <c r="D706" s="2"/>
      <c r="E706" s="2"/>
      <c r="F706" s="2"/>
      <c r="G706" s="40"/>
      <c r="H706" s="2"/>
      <c r="I706" s="2"/>
      <c r="J706" s="2"/>
      <c r="K706" s="3"/>
      <c r="L706" s="2"/>
      <c r="M706" s="3"/>
      <c r="N706" s="3"/>
      <c r="O706" s="5"/>
      <c r="P706" s="5"/>
      <c r="Q706" s="5"/>
      <c r="R706" s="3"/>
      <c r="S706" s="2"/>
      <c r="T706" s="5"/>
      <c r="U706" s="3"/>
      <c r="V706" s="3"/>
      <c r="W706" s="3"/>
      <c r="X706" s="3"/>
      <c r="Y706" s="3"/>
      <c r="Z706" s="3"/>
      <c r="AL706" s="66"/>
      <c r="AQ706" s="67"/>
      <c r="AR706" s="67"/>
      <c r="AW706" s="69"/>
    </row>
    <row r="707">
      <c r="A707" s="3"/>
      <c r="B707" s="2"/>
      <c r="C707" s="2"/>
      <c r="D707" s="2"/>
      <c r="E707" s="2"/>
      <c r="F707" s="2"/>
      <c r="G707" s="40"/>
      <c r="H707" s="2"/>
      <c r="I707" s="2"/>
      <c r="J707" s="2"/>
      <c r="K707" s="3"/>
      <c r="L707" s="2"/>
      <c r="M707" s="3"/>
      <c r="N707" s="3"/>
      <c r="O707" s="5"/>
      <c r="P707" s="5"/>
      <c r="Q707" s="5"/>
      <c r="R707" s="3"/>
      <c r="S707" s="2"/>
      <c r="T707" s="5"/>
      <c r="U707" s="3"/>
      <c r="V707" s="3"/>
      <c r="W707" s="3"/>
      <c r="X707" s="3"/>
      <c r="Y707" s="3"/>
      <c r="Z707" s="3"/>
      <c r="AL707" s="66"/>
      <c r="AQ707" s="67"/>
      <c r="AR707" s="67"/>
      <c r="AW707" s="69"/>
    </row>
    <row r="708">
      <c r="A708" s="3"/>
      <c r="B708" s="2"/>
      <c r="C708" s="2"/>
      <c r="D708" s="2"/>
      <c r="E708" s="2"/>
      <c r="F708" s="2"/>
      <c r="G708" s="40"/>
      <c r="H708" s="2"/>
      <c r="I708" s="2"/>
      <c r="J708" s="2"/>
      <c r="K708" s="3"/>
      <c r="L708" s="2"/>
      <c r="M708" s="3"/>
      <c r="N708" s="3"/>
      <c r="O708" s="5"/>
      <c r="P708" s="5"/>
      <c r="Q708" s="5"/>
      <c r="R708" s="3"/>
      <c r="S708" s="2"/>
      <c r="T708" s="5"/>
      <c r="U708" s="3"/>
      <c r="V708" s="3"/>
      <c r="W708" s="3"/>
      <c r="X708" s="3"/>
      <c r="Y708" s="3"/>
      <c r="Z708" s="3"/>
      <c r="AL708" s="66"/>
      <c r="AQ708" s="67"/>
      <c r="AR708" s="67"/>
      <c r="AW708" s="69"/>
    </row>
    <row r="709">
      <c r="A709" s="3"/>
      <c r="B709" s="2"/>
      <c r="C709" s="2"/>
      <c r="D709" s="2"/>
      <c r="E709" s="2"/>
      <c r="F709" s="2"/>
      <c r="G709" s="40"/>
      <c r="H709" s="2"/>
      <c r="I709" s="2"/>
      <c r="J709" s="2"/>
      <c r="K709" s="3"/>
      <c r="L709" s="3"/>
      <c r="M709" s="3"/>
      <c r="N709" s="3"/>
      <c r="O709" s="5"/>
      <c r="P709" s="5"/>
      <c r="Q709" s="5"/>
      <c r="R709" s="3"/>
      <c r="S709" s="2"/>
      <c r="T709" s="5"/>
      <c r="U709" s="3"/>
      <c r="V709" s="3"/>
      <c r="W709" s="3"/>
      <c r="X709" s="3"/>
      <c r="Y709" s="3"/>
      <c r="Z709" s="3"/>
      <c r="AL709" s="66"/>
      <c r="AQ709" s="67"/>
      <c r="AR709" s="67"/>
      <c r="AW709" s="69"/>
    </row>
    <row r="710">
      <c r="A710" s="3"/>
      <c r="B710" s="2"/>
      <c r="C710" s="2"/>
      <c r="D710" s="2"/>
      <c r="E710" s="2"/>
      <c r="F710" s="2"/>
      <c r="G710" s="40"/>
      <c r="H710" s="2"/>
      <c r="I710" s="2"/>
      <c r="J710" s="2"/>
      <c r="K710" s="3"/>
      <c r="L710" s="2"/>
      <c r="M710" s="3"/>
      <c r="N710" s="3"/>
      <c r="O710" s="5"/>
      <c r="P710" s="5"/>
      <c r="Q710" s="5"/>
      <c r="R710" s="3"/>
      <c r="S710" s="2"/>
      <c r="T710" s="5"/>
      <c r="U710" s="3"/>
      <c r="V710" s="3"/>
      <c r="W710" s="3"/>
      <c r="X710" s="3"/>
      <c r="Y710" s="3"/>
      <c r="Z710" s="3"/>
      <c r="AL710" s="66"/>
      <c r="AQ710" s="67"/>
      <c r="AR710" s="67"/>
      <c r="AW710" s="69"/>
    </row>
    <row r="711">
      <c r="A711" s="3"/>
      <c r="B711" s="2"/>
      <c r="C711" s="2"/>
      <c r="D711" s="2"/>
      <c r="E711" s="2"/>
      <c r="F711" s="2"/>
      <c r="G711" s="40"/>
      <c r="H711" s="2"/>
      <c r="I711" s="2"/>
      <c r="J711" s="2"/>
      <c r="K711" s="3"/>
      <c r="L711" s="3"/>
      <c r="M711" s="3"/>
      <c r="N711" s="3"/>
      <c r="O711" s="5"/>
      <c r="P711" s="5"/>
      <c r="Q711" s="5"/>
      <c r="R711" s="3"/>
      <c r="S711" s="2"/>
      <c r="T711" s="5"/>
      <c r="U711" s="3"/>
      <c r="V711" s="3"/>
      <c r="W711" s="3"/>
      <c r="X711" s="3"/>
      <c r="Y711" s="3"/>
      <c r="Z711" s="3"/>
      <c r="AL711" s="66"/>
      <c r="AQ711" s="67"/>
      <c r="AR711" s="67"/>
      <c r="AW711" s="69"/>
    </row>
    <row r="712">
      <c r="A712" s="3"/>
      <c r="B712" s="2"/>
      <c r="C712" s="2"/>
      <c r="D712" s="2"/>
      <c r="E712" s="2"/>
      <c r="F712" s="2"/>
      <c r="G712" s="40"/>
      <c r="H712" s="2"/>
      <c r="I712" s="2"/>
      <c r="J712" s="2"/>
      <c r="K712" s="3"/>
      <c r="L712" s="2"/>
      <c r="M712" s="3"/>
      <c r="N712" s="3"/>
      <c r="O712" s="5"/>
      <c r="P712" s="5"/>
      <c r="Q712" s="5"/>
      <c r="R712" s="3"/>
      <c r="S712" s="2"/>
      <c r="T712" s="5"/>
      <c r="U712" s="3"/>
      <c r="V712" s="3"/>
      <c r="W712" s="3"/>
      <c r="X712" s="3"/>
      <c r="Y712" s="3"/>
      <c r="Z712" s="3"/>
      <c r="AL712" s="66"/>
      <c r="AQ712" s="67"/>
      <c r="AR712" s="67"/>
      <c r="AW712" s="69"/>
    </row>
    <row r="713">
      <c r="A713" s="3"/>
      <c r="B713" s="2"/>
      <c r="C713" s="2"/>
      <c r="D713" s="2"/>
      <c r="E713" s="2"/>
      <c r="F713" s="2"/>
      <c r="G713" s="40"/>
      <c r="H713" s="2"/>
      <c r="I713" s="2"/>
      <c r="J713" s="2"/>
      <c r="K713" s="3"/>
      <c r="L713" s="2"/>
      <c r="M713" s="3"/>
      <c r="N713" s="3"/>
      <c r="O713" s="5"/>
      <c r="P713" s="5"/>
      <c r="Q713" s="5"/>
      <c r="R713" s="3"/>
      <c r="S713" s="2"/>
      <c r="T713" s="5"/>
      <c r="U713" s="3"/>
      <c r="V713" s="3"/>
      <c r="W713" s="3"/>
      <c r="X713" s="3"/>
      <c r="Y713" s="3"/>
      <c r="Z713" s="3"/>
      <c r="AL713" s="66"/>
      <c r="AQ713" s="67"/>
      <c r="AR713" s="67"/>
      <c r="AW713" s="69"/>
    </row>
    <row r="714">
      <c r="A714" s="3"/>
      <c r="B714" s="2"/>
      <c r="C714" s="2"/>
      <c r="D714" s="2"/>
      <c r="E714" s="2"/>
      <c r="F714" s="2"/>
      <c r="G714" s="40"/>
      <c r="H714" s="2"/>
      <c r="I714" s="2"/>
      <c r="J714" s="2"/>
      <c r="K714" s="3"/>
      <c r="L714" s="2"/>
      <c r="M714" s="3"/>
      <c r="N714" s="3"/>
      <c r="O714" s="5"/>
      <c r="P714" s="5"/>
      <c r="Q714" s="5"/>
      <c r="R714" s="3"/>
      <c r="S714" s="2"/>
      <c r="T714" s="5"/>
      <c r="U714" s="3"/>
      <c r="V714" s="3"/>
      <c r="W714" s="3"/>
      <c r="X714" s="3"/>
      <c r="Y714" s="3"/>
      <c r="Z714" s="3"/>
      <c r="AL714" s="66"/>
      <c r="AQ714" s="67"/>
      <c r="AR714" s="67"/>
      <c r="AW714" s="69"/>
    </row>
    <row r="715">
      <c r="A715" s="3"/>
      <c r="B715" s="2"/>
      <c r="C715" s="2"/>
      <c r="D715" s="2"/>
      <c r="E715" s="2"/>
      <c r="F715" s="2"/>
      <c r="G715" s="40"/>
      <c r="H715" s="2"/>
      <c r="I715" s="2"/>
      <c r="J715" s="2"/>
      <c r="K715" s="3"/>
      <c r="L715" s="2"/>
      <c r="M715" s="3"/>
      <c r="N715" s="3"/>
      <c r="O715" s="5"/>
      <c r="P715" s="5"/>
      <c r="Q715" s="5"/>
      <c r="R715" s="3"/>
      <c r="S715" s="2"/>
      <c r="T715" s="5"/>
      <c r="U715" s="3"/>
      <c r="V715" s="3"/>
      <c r="W715" s="3"/>
      <c r="X715" s="3"/>
      <c r="Y715" s="3"/>
      <c r="Z715" s="3"/>
      <c r="AL715" s="66"/>
      <c r="AQ715" s="67"/>
      <c r="AR715" s="67"/>
      <c r="AW715" s="69"/>
    </row>
    <row r="716">
      <c r="A716" s="3"/>
      <c r="B716" s="2"/>
      <c r="C716" s="2"/>
      <c r="D716" s="2"/>
      <c r="E716" s="2"/>
      <c r="F716" s="2"/>
      <c r="G716" s="40"/>
      <c r="H716" s="2"/>
      <c r="I716" s="2"/>
      <c r="J716" s="2"/>
      <c r="K716" s="3"/>
      <c r="L716" s="2"/>
      <c r="M716" s="3"/>
      <c r="N716" s="3"/>
      <c r="O716" s="5"/>
      <c r="P716" s="5"/>
      <c r="Q716" s="5"/>
      <c r="R716" s="3"/>
      <c r="S716" s="2"/>
      <c r="T716" s="5"/>
      <c r="U716" s="3"/>
      <c r="V716" s="3"/>
      <c r="W716" s="3"/>
      <c r="X716" s="3"/>
      <c r="Y716" s="3"/>
      <c r="Z716" s="3"/>
      <c r="AL716" s="66"/>
      <c r="AQ716" s="67"/>
      <c r="AR716" s="67"/>
      <c r="AW716" s="69"/>
    </row>
    <row r="717">
      <c r="A717" s="3"/>
      <c r="B717" s="2"/>
      <c r="C717" s="2"/>
      <c r="D717" s="2"/>
      <c r="E717" s="2"/>
      <c r="F717" s="2"/>
      <c r="G717" s="40"/>
      <c r="H717" s="2"/>
      <c r="I717" s="2"/>
      <c r="J717" s="2"/>
      <c r="K717" s="3"/>
      <c r="L717" s="2"/>
      <c r="M717" s="3"/>
      <c r="N717" s="3"/>
      <c r="O717" s="5"/>
      <c r="P717" s="5"/>
      <c r="Q717" s="5"/>
      <c r="R717" s="3"/>
      <c r="S717" s="2"/>
      <c r="T717" s="5"/>
      <c r="U717" s="3"/>
      <c r="V717" s="3"/>
      <c r="W717" s="3"/>
      <c r="X717" s="3"/>
      <c r="Y717" s="3"/>
      <c r="Z717" s="3"/>
      <c r="AL717" s="66"/>
      <c r="AQ717" s="67"/>
      <c r="AR717" s="67"/>
      <c r="AW717" s="69"/>
    </row>
    <row r="718">
      <c r="A718" s="3"/>
      <c r="B718" s="2"/>
      <c r="C718" s="2"/>
      <c r="D718" s="2"/>
      <c r="E718" s="2"/>
      <c r="F718" s="2"/>
      <c r="G718" s="40"/>
      <c r="H718" s="2"/>
      <c r="I718" s="2"/>
      <c r="J718" s="2"/>
      <c r="K718" s="3"/>
      <c r="L718" s="2"/>
      <c r="M718" s="3"/>
      <c r="N718" s="3"/>
      <c r="O718" s="5"/>
      <c r="P718" s="5"/>
      <c r="Q718" s="5"/>
      <c r="R718" s="3"/>
      <c r="S718" s="2"/>
      <c r="T718" s="5"/>
      <c r="U718" s="3"/>
      <c r="V718" s="3"/>
      <c r="W718" s="3"/>
      <c r="X718" s="3"/>
      <c r="Y718" s="3"/>
      <c r="Z718" s="3"/>
      <c r="AL718" s="66"/>
      <c r="AQ718" s="67"/>
      <c r="AR718" s="67"/>
      <c r="AW718" s="69"/>
    </row>
    <row r="719">
      <c r="A719" s="3"/>
      <c r="B719" s="2"/>
      <c r="C719" s="2"/>
      <c r="D719" s="2"/>
      <c r="E719" s="2"/>
      <c r="F719" s="2"/>
      <c r="G719" s="40"/>
      <c r="H719" s="2"/>
      <c r="I719" s="2"/>
      <c r="J719" s="2"/>
      <c r="K719" s="3"/>
      <c r="L719" s="3"/>
      <c r="M719" s="3"/>
      <c r="N719" s="3"/>
      <c r="O719" s="5"/>
      <c r="P719" s="5"/>
      <c r="Q719" s="5"/>
      <c r="R719" s="3"/>
      <c r="S719" s="2"/>
      <c r="T719" s="5"/>
      <c r="U719" s="3"/>
      <c r="V719" s="3"/>
      <c r="W719" s="3"/>
      <c r="X719" s="3"/>
      <c r="Y719" s="3"/>
      <c r="Z719" s="3"/>
      <c r="AL719" s="66"/>
      <c r="AQ719" s="67"/>
      <c r="AR719" s="67"/>
      <c r="AW719" s="69"/>
    </row>
    <row r="720">
      <c r="A720" s="3"/>
      <c r="B720" s="2"/>
      <c r="C720" s="2"/>
      <c r="D720" s="2"/>
      <c r="E720" s="2"/>
      <c r="F720" s="2"/>
      <c r="G720" s="40"/>
      <c r="H720" s="2"/>
      <c r="I720" s="2"/>
      <c r="J720" s="2"/>
      <c r="K720" s="3"/>
      <c r="L720" s="2"/>
      <c r="M720" s="3"/>
      <c r="N720" s="3"/>
      <c r="O720" s="5"/>
      <c r="P720" s="5"/>
      <c r="Q720" s="5"/>
      <c r="R720" s="3"/>
      <c r="S720" s="2"/>
      <c r="T720" s="5"/>
      <c r="U720" s="3"/>
      <c r="V720" s="3"/>
      <c r="W720" s="3"/>
      <c r="X720" s="3"/>
      <c r="Y720" s="3"/>
      <c r="Z720" s="3"/>
      <c r="AL720" s="66"/>
      <c r="AQ720" s="67"/>
      <c r="AR720" s="67"/>
      <c r="AW720" s="69"/>
    </row>
    <row r="721">
      <c r="A721" s="3"/>
      <c r="B721" s="2"/>
      <c r="C721" s="2"/>
      <c r="D721" s="2"/>
      <c r="E721" s="2"/>
      <c r="F721" s="2"/>
      <c r="G721" s="40"/>
      <c r="H721" s="2"/>
      <c r="I721" s="2"/>
      <c r="J721" s="2"/>
      <c r="K721" s="3"/>
      <c r="L721" s="2"/>
      <c r="M721" s="3"/>
      <c r="N721" s="3"/>
      <c r="O721" s="5"/>
      <c r="P721" s="5"/>
      <c r="Q721" s="5"/>
      <c r="R721" s="3"/>
      <c r="S721" s="2"/>
      <c r="T721" s="5"/>
      <c r="U721" s="3"/>
      <c r="V721" s="3"/>
      <c r="W721" s="3"/>
      <c r="X721" s="3"/>
      <c r="Y721" s="3"/>
      <c r="Z721" s="3"/>
      <c r="AL721" s="66"/>
      <c r="AQ721" s="67"/>
      <c r="AR721" s="67"/>
      <c r="AW721" s="69"/>
    </row>
    <row r="722">
      <c r="A722" s="3"/>
      <c r="B722" s="2"/>
      <c r="C722" s="2"/>
      <c r="D722" s="2"/>
      <c r="E722" s="2"/>
      <c r="F722" s="2"/>
      <c r="G722" s="40"/>
      <c r="H722" s="2"/>
      <c r="I722" s="2"/>
      <c r="J722" s="2"/>
      <c r="K722" s="3"/>
      <c r="L722" s="2"/>
      <c r="M722" s="3"/>
      <c r="N722" s="3"/>
      <c r="O722" s="5"/>
      <c r="P722" s="5"/>
      <c r="Q722" s="5"/>
      <c r="R722" s="3"/>
      <c r="S722" s="2"/>
      <c r="T722" s="5"/>
      <c r="U722" s="3"/>
      <c r="V722" s="3"/>
      <c r="W722" s="3"/>
      <c r="X722" s="3"/>
      <c r="Y722" s="3"/>
      <c r="Z722" s="3"/>
      <c r="AL722" s="66"/>
      <c r="AQ722" s="67"/>
      <c r="AR722" s="67"/>
      <c r="AW722" s="69"/>
    </row>
    <row r="723">
      <c r="A723" s="3"/>
      <c r="B723" s="2"/>
      <c r="C723" s="2"/>
      <c r="D723" s="2"/>
      <c r="E723" s="2"/>
      <c r="F723" s="2"/>
      <c r="G723" s="40"/>
      <c r="H723" s="2"/>
      <c r="I723" s="2"/>
      <c r="J723" s="2"/>
      <c r="K723" s="3"/>
      <c r="L723" s="2"/>
      <c r="M723" s="3"/>
      <c r="N723" s="3"/>
      <c r="O723" s="5"/>
      <c r="P723" s="5"/>
      <c r="Q723" s="5"/>
      <c r="R723" s="3"/>
      <c r="S723" s="2"/>
      <c r="T723" s="5"/>
      <c r="U723" s="3"/>
      <c r="V723" s="3"/>
      <c r="W723" s="3"/>
      <c r="X723" s="3"/>
      <c r="Y723" s="3"/>
      <c r="Z723" s="3"/>
      <c r="AL723" s="66"/>
      <c r="AQ723" s="67"/>
      <c r="AR723" s="67"/>
      <c r="AW723" s="69"/>
    </row>
    <row r="724">
      <c r="A724" s="3"/>
      <c r="B724" s="2"/>
      <c r="C724" s="2"/>
      <c r="D724" s="2"/>
      <c r="E724" s="2"/>
      <c r="F724" s="2"/>
      <c r="G724" s="40"/>
      <c r="H724" s="2"/>
      <c r="I724" s="2"/>
      <c r="J724" s="2"/>
      <c r="K724" s="3"/>
      <c r="L724" s="2"/>
      <c r="M724" s="3"/>
      <c r="N724" s="3"/>
      <c r="O724" s="5"/>
      <c r="P724" s="5"/>
      <c r="Q724" s="5"/>
      <c r="R724" s="3"/>
      <c r="S724" s="2"/>
      <c r="T724" s="5"/>
      <c r="U724" s="3"/>
      <c r="V724" s="3"/>
      <c r="W724" s="3"/>
      <c r="X724" s="3"/>
      <c r="Y724" s="3"/>
      <c r="Z724" s="3"/>
      <c r="AL724" s="66"/>
      <c r="AQ724" s="67"/>
      <c r="AR724" s="67"/>
      <c r="AW724" s="69"/>
    </row>
    <row r="725">
      <c r="A725" s="3"/>
      <c r="B725" s="2"/>
      <c r="C725" s="2"/>
      <c r="D725" s="2"/>
      <c r="E725" s="2"/>
      <c r="F725" s="2"/>
      <c r="G725" s="40"/>
      <c r="H725" s="2"/>
      <c r="I725" s="2"/>
      <c r="J725" s="2"/>
      <c r="K725" s="3"/>
      <c r="L725" s="2"/>
      <c r="M725" s="3"/>
      <c r="N725" s="3"/>
      <c r="O725" s="5"/>
      <c r="P725" s="5"/>
      <c r="Q725" s="5"/>
      <c r="R725" s="3"/>
      <c r="S725" s="2"/>
      <c r="T725" s="5"/>
      <c r="U725" s="3"/>
      <c r="V725" s="3"/>
      <c r="W725" s="3"/>
      <c r="X725" s="3"/>
      <c r="Y725" s="3"/>
      <c r="Z725" s="3"/>
      <c r="AL725" s="66"/>
      <c r="AQ725" s="67"/>
      <c r="AR725" s="67"/>
      <c r="AW725" s="69"/>
    </row>
    <row r="726">
      <c r="A726" s="3"/>
      <c r="B726" s="2"/>
      <c r="C726" s="2"/>
      <c r="D726" s="2"/>
      <c r="E726" s="2"/>
      <c r="F726" s="2"/>
      <c r="G726" s="40"/>
      <c r="H726" s="2"/>
      <c r="I726" s="2"/>
      <c r="J726" s="2"/>
      <c r="K726" s="3"/>
      <c r="L726" s="2"/>
      <c r="M726" s="3"/>
      <c r="N726" s="3"/>
      <c r="O726" s="5"/>
      <c r="P726" s="5"/>
      <c r="Q726" s="5"/>
      <c r="R726" s="3"/>
      <c r="S726" s="2"/>
      <c r="T726" s="5"/>
      <c r="U726" s="3"/>
      <c r="V726" s="3"/>
      <c r="W726" s="3"/>
      <c r="X726" s="3"/>
      <c r="Y726" s="3"/>
      <c r="Z726" s="3"/>
      <c r="AL726" s="66"/>
      <c r="AQ726" s="67"/>
      <c r="AR726" s="67"/>
      <c r="AW726" s="69"/>
    </row>
    <row r="727">
      <c r="A727" s="3"/>
      <c r="B727" s="2"/>
      <c r="C727" s="2"/>
      <c r="D727" s="2"/>
      <c r="E727" s="2"/>
      <c r="F727" s="2"/>
      <c r="G727" s="40"/>
      <c r="H727" s="2"/>
      <c r="I727" s="2"/>
      <c r="J727" s="2"/>
      <c r="K727" s="3"/>
      <c r="L727" s="2"/>
      <c r="M727" s="3"/>
      <c r="N727" s="3"/>
      <c r="O727" s="5"/>
      <c r="P727" s="5"/>
      <c r="Q727" s="5"/>
      <c r="R727" s="3"/>
      <c r="S727" s="2"/>
      <c r="T727" s="5"/>
      <c r="U727" s="3"/>
      <c r="V727" s="3"/>
      <c r="W727" s="3"/>
      <c r="X727" s="3"/>
      <c r="Y727" s="3"/>
      <c r="Z727" s="3"/>
      <c r="AL727" s="66"/>
      <c r="AQ727" s="67"/>
      <c r="AR727" s="67"/>
      <c r="AW727" s="69"/>
    </row>
    <row r="728">
      <c r="A728" s="3"/>
      <c r="B728" s="2"/>
      <c r="C728" s="2"/>
      <c r="D728" s="2"/>
      <c r="E728" s="2"/>
      <c r="F728" s="2"/>
      <c r="G728" s="40"/>
      <c r="H728" s="2"/>
      <c r="I728" s="2"/>
      <c r="J728" s="2"/>
      <c r="K728" s="3"/>
      <c r="L728" s="2"/>
      <c r="M728" s="3"/>
      <c r="N728" s="3"/>
      <c r="O728" s="5"/>
      <c r="P728" s="5"/>
      <c r="Q728" s="5"/>
      <c r="R728" s="3"/>
      <c r="S728" s="2"/>
      <c r="T728" s="5"/>
      <c r="U728" s="3"/>
      <c r="V728" s="3"/>
      <c r="W728" s="3"/>
      <c r="X728" s="3"/>
      <c r="Y728" s="3"/>
      <c r="Z728" s="3"/>
      <c r="AL728" s="66"/>
      <c r="AQ728" s="67"/>
      <c r="AR728" s="67"/>
      <c r="AW728" s="69"/>
    </row>
    <row r="729">
      <c r="A729" s="3"/>
      <c r="B729" s="2"/>
      <c r="C729" s="2"/>
      <c r="D729" s="2"/>
      <c r="E729" s="2"/>
      <c r="F729" s="2"/>
      <c r="G729" s="40"/>
      <c r="H729" s="2"/>
      <c r="I729" s="2"/>
      <c r="J729" s="2"/>
      <c r="K729" s="3"/>
      <c r="L729" s="2"/>
      <c r="M729" s="3"/>
      <c r="N729" s="3"/>
      <c r="O729" s="5"/>
      <c r="P729" s="5"/>
      <c r="Q729" s="5"/>
      <c r="R729" s="3"/>
      <c r="S729" s="2"/>
      <c r="T729" s="5"/>
      <c r="U729" s="3"/>
      <c r="V729" s="3"/>
      <c r="W729" s="3"/>
      <c r="X729" s="3"/>
      <c r="Y729" s="3"/>
      <c r="Z729" s="3"/>
      <c r="AL729" s="66"/>
      <c r="AQ729" s="67"/>
      <c r="AR729" s="67"/>
      <c r="AW729" s="69"/>
    </row>
    <row r="730">
      <c r="A730" s="3"/>
      <c r="B730" s="2"/>
      <c r="C730" s="2"/>
      <c r="D730" s="2"/>
      <c r="E730" s="2"/>
      <c r="F730" s="2"/>
      <c r="G730" s="40"/>
      <c r="H730" s="2"/>
      <c r="I730" s="2"/>
      <c r="J730" s="2"/>
      <c r="K730" s="3"/>
      <c r="L730" s="2"/>
      <c r="M730" s="3"/>
      <c r="N730" s="3"/>
      <c r="O730" s="5"/>
      <c r="P730" s="5"/>
      <c r="Q730" s="5"/>
      <c r="R730" s="3"/>
      <c r="S730" s="2"/>
      <c r="T730" s="5"/>
      <c r="U730" s="3"/>
      <c r="V730" s="3"/>
      <c r="W730" s="3"/>
      <c r="X730" s="3"/>
      <c r="Y730" s="3"/>
      <c r="Z730" s="3"/>
      <c r="AL730" s="66"/>
      <c r="AQ730" s="67"/>
      <c r="AR730" s="67"/>
      <c r="AW730" s="69"/>
    </row>
    <row r="731">
      <c r="A731" s="3"/>
      <c r="B731" s="2"/>
      <c r="C731" s="2"/>
      <c r="D731" s="2"/>
      <c r="E731" s="2"/>
      <c r="F731" s="2"/>
      <c r="G731" s="40"/>
      <c r="H731" s="2"/>
      <c r="I731" s="2"/>
      <c r="J731" s="2"/>
      <c r="K731" s="3"/>
      <c r="L731" s="2"/>
      <c r="M731" s="3"/>
      <c r="N731" s="3"/>
      <c r="O731" s="5"/>
      <c r="P731" s="5"/>
      <c r="Q731" s="5"/>
      <c r="R731" s="3"/>
      <c r="S731" s="2"/>
      <c r="T731" s="5"/>
      <c r="U731" s="3"/>
      <c r="V731" s="3"/>
      <c r="W731" s="3"/>
      <c r="X731" s="3"/>
      <c r="Y731" s="3"/>
      <c r="Z731" s="3"/>
      <c r="AL731" s="66"/>
      <c r="AQ731" s="67"/>
      <c r="AR731" s="67"/>
      <c r="AW731" s="69"/>
    </row>
    <row r="732">
      <c r="A732" s="3"/>
      <c r="B732" s="2"/>
      <c r="C732" s="2"/>
      <c r="D732" s="2"/>
      <c r="E732" s="2"/>
      <c r="F732" s="2"/>
      <c r="G732" s="40"/>
      <c r="H732" s="2"/>
      <c r="I732" s="2"/>
      <c r="J732" s="2"/>
      <c r="K732" s="3"/>
      <c r="L732" s="2"/>
      <c r="M732" s="3"/>
      <c r="N732" s="3"/>
      <c r="O732" s="5"/>
      <c r="P732" s="5"/>
      <c r="Q732" s="5"/>
      <c r="R732" s="3"/>
      <c r="S732" s="2"/>
      <c r="T732" s="5"/>
      <c r="U732" s="3"/>
      <c r="V732" s="3"/>
      <c r="W732" s="3"/>
      <c r="X732" s="3"/>
      <c r="Y732" s="3"/>
      <c r="Z732" s="3"/>
      <c r="AL732" s="66"/>
      <c r="AQ732" s="67"/>
      <c r="AR732" s="67"/>
      <c r="AW732" s="69"/>
    </row>
    <row r="733">
      <c r="A733" s="3"/>
      <c r="B733" s="2"/>
      <c r="C733" s="2"/>
      <c r="D733" s="2"/>
      <c r="E733" s="2"/>
      <c r="F733" s="2"/>
      <c r="G733" s="40"/>
      <c r="H733" s="2"/>
      <c r="I733" s="2"/>
      <c r="J733" s="2"/>
      <c r="K733" s="3"/>
      <c r="L733" s="2"/>
      <c r="M733" s="3"/>
      <c r="N733" s="3"/>
      <c r="O733" s="5"/>
      <c r="P733" s="5"/>
      <c r="Q733" s="5"/>
      <c r="R733" s="3"/>
      <c r="S733" s="2"/>
      <c r="T733" s="5"/>
      <c r="U733" s="3"/>
      <c r="V733" s="3"/>
      <c r="W733" s="3"/>
      <c r="X733" s="3"/>
      <c r="Y733" s="3"/>
      <c r="Z733" s="3"/>
      <c r="AL733" s="66"/>
      <c r="AQ733" s="67"/>
      <c r="AR733" s="67"/>
      <c r="AW733" s="69"/>
    </row>
    <row r="734">
      <c r="A734" s="3"/>
      <c r="B734" s="2"/>
      <c r="C734" s="2"/>
      <c r="D734" s="2"/>
      <c r="E734" s="2"/>
      <c r="F734" s="2"/>
      <c r="G734" s="40"/>
      <c r="H734" s="2"/>
      <c r="I734" s="2"/>
      <c r="J734" s="2"/>
      <c r="K734" s="3"/>
      <c r="L734" s="2"/>
      <c r="M734" s="3"/>
      <c r="N734" s="3"/>
      <c r="O734" s="5"/>
      <c r="P734" s="5"/>
      <c r="Q734" s="5"/>
      <c r="R734" s="3"/>
      <c r="S734" s="2"/>
      <c r="T734" s="5"/>
      <c r="U734" s="3"/>
      <c r="V734" s="3"/>
      <c r="W734" s="3"/>
      <c r="X734" s="3"/>
      <c r="Y734" s="3"/>
      <c r="Z734" s="3"/>
      <c r="AL734" s="66"/>
      <c r="AQ734" s="67"/>
      <c r="AR734" s="67"/>
      <c r="AW734" s="69"/>
    </row>
    <row r="735">
      <c r="A735" s="3"/>
      <c r="B735" s="2"/>
      <c r="C735" s="2"/>
      <c r="D735" s="2"/>
      <c r="E735" s="2"/>
      <c r="F735" s="2"/>
      <c r="G735" s="40"/>
      <c r="H735" s="2"/>
      <c r="I735" s="2"/>
      <c r="J735" s="2"/>
      <c r="K735" s="3"/>
      <c r="L735" s="2"/>
      <c r="M735" s="3"/>
      <c r="N735" s="3"/>
      <c r="O735" s="5"/>
      <c r="P735" s="5"/>
      <c r="Q735" s="5"/>
      <c r="R735" s="3"/>
      <c r="S735" s="2"/>
      <c r="T735" s="5"/>
      <c r="U735" s="3"/>
      <c r="V735" s="3"/>
      <c r="W735" s="3"/>
      <c r="X735" s="3"/>
      <c r="Y735" s="3"/>
      <c r="Z735" s="3"/>
      <c r="AL735" s="66"/>
      <c r="AQ735" s="67"/>
      <c r="AR735" s="67"/>
      <c r="AW735" s="69"/>
    </row>
    <row r="736">
      <c r="A736" s="3"/>
      <c r="B736" s="2"/>
      <c r="C736" s="2"/>
      <c r="D736" s="2"/>
      <c r="E736" s="2"/>
      <c r="F736" s="2"/>
      <c r="G736" s="40"/>
      <c r="H736" s="2"/>
      <c r="I736" s="2"/>
      <c r="J736" s="2"/>
      <c r="K736" s="3"/>
      <c r="L736" s="2"/>
      <c r="M736" s="3"/>
      <c r="N736" s="3"/>
      <c r="O736" s="5"/>
      <c r="P736" s="5"/>
      <c r="Q736" s="5"/>
      <c r="R736" s="3"/>
      <c r="S736" s="2"/>
      <c r="T736" s="5"/>
      <c r="U736" s="3"/>
      <c r="V736" s="3"/>
      <c r="W736" s="3"/>
      <c r="X736" s="3"/>
      <c r="Y736" s="3"/>
      <c r="Z736" s="3"/>
      <c r="AL736" s="66"/>
      <c r="AQ736" s="67"/>
      <c r="AR736" s="67"/>
      <c r="AW736" s="69"/>
    </row>
    <row r="737">
      <c r="A737" s="3"/>
      <c r="B737" s="2"/>
      <c r="C737" s="2"/>
      <c r="D737" s="2"/>
      <c r="E737" s="2"/>
      <c r="F737" s="2"/>
      <c r="G737" s="40"/>
      <c r="H737" s="2"/>
      <c r="I737" s="2"/>
      <c r="J737" s="2"/>
      <c r="K737" s="3"/>
      <c r="L737" s="2"/>
      <c r="M737" s="3"/>
      <c r="N737" s="3"/>
      <c r="O737" s="5"/>
      <c r="P737" s="5"/>
      <c r="Q737" s="5"/>
      <c r="R737" s="3"/>
      <c r="S737" s="2"/>
      <c r="T737" s="5"/>
      <c r="U737" s="3"/>
      <c r="V737" s="3"/>
      <c r="W737" s="3"/>
      <c r="X737" s="3"/>
      <c r="Y737" s="3"/>
      <c r="Z737" s="3"/>
      <c r="AL737" s="66"/>
      <c r="AQ737" s="67"/>
      <c r="AR737" s="67"/>
      <c r="AW737" s="69"/>
    </row>
    <row r="738">
      <c r="A738" s="3"/>
      <c r="B738" s="2"/>
      <c r="C738" s="2"/>
      <c r="D738" s="2"/>
      <c r="E738" s="2"/>
      <c r="F738" s="2"/>
      <c r="G738" s="40"/>
      <c r="H738" s="2"/>
      <c r="I738" s="2"/>
      <c r="J738" s="2"/>
      <c r="K738" s="3"/>
      <c r="L738" s="2"/>
      <c r="M738" s="3"/>
      <c r="N738" s="3"/>
      <c r="O738" s="5"/>
      <c r="P738" s="5"/>
      <c r="Q738" s="5"/>
      <c r="R738" s="3"/>
      <c r="S738" s="2"/>
      <c r="T738" s="5"/>
      <c r="U738" s="3"/>
      <c r="V738" s="3"/>
      <c r="W738" s="3"/>
      <c r="X738" s="3"/>
      <c r="Y738" s="3"/>
      <c r="Z738" s="3"/>
      <c r="AL738" s="66"/>
      <c r="AQ738" s="67"/>
      <c r="AR738" s="67"/>
      <c r="AW738" s="69"/>
    </row>
    <row r="739">
      <c r="A739" s="3"/>
      <c r="B739" s="2"/>
      <c r="C739" s="2"/>
      <c r="D739" s="2"/>
      <c r="E739" s="2"/>
      <c r="F739" s="2"/>
      <c r="G739" s="40"/>
      <c r="H739" s="2"/>
      <c r="I739" s="2"/>
      <c r="J739" s="2"/>
      <c r="K739" s="3"/>
      <c r="L739" s="2"/>
      <c r="M739" s="3"/>
      <c r="N739" s="3"/>
      <c r="O739" s="5"/>
      <c r="P739" s="5"/>
      <c r="Q739" s="5"/>
      <c r="R739" s="3"/>
      <c r="S739" s="2"/>
      <c r="T739" s="5"/>
      <c r="U739" s="3"/>
      <c r="V739" s="3"/>
      <c r="W739" s="3"/>
      <c r="X739" s="3"/>
      <c r="Y739" s="3"/>
      <c r="Z739" s="3"/>
      <c r="AL739" s="66"/>
      <c r="AQ739" s="67"/>
      <c r="AR739" s="67"/>
      <c r="AW739" s="69"/>
    </row>
    <row r="740">
      <c r="A740" s="3"/>
      <c r="B740" s="2"/>
      <c r="C740" s="2"/>
      <c r="D740" s="2"/>
      <c r="E740" s="2"/>
      <c r="F740" s="2"/>
      <c r="G740" s="40"/>
      <c r="H740" s="2"/>
      <c r="I740" s="2"/>
      <c r="J740" s="2"/>
      <c r="K740" s="3"/>
      <c r="L740" s="2"/>
      <c r="M740" s="3"/>
      <c r="N740" s="3"/>
      <c r="O740" s="5"/>
      <c r="P740" s="5"/>
      <c r="Q740" s="5"/>
      <c r="R740" s="3"/>
      <c r="S740" s="2"/>
      <c r="T740" s="5"/>
      <c r="U740" s="3"/>
      <c r="V740" s="3"/>
      <c r="W740" s="3"/>
      <c r="X740" s="3"/>
      <c r="Y740" s="3"/>
      <c r="Z740" s="3"/>
      <c r="AL740" s="66"/>
      <c r="AQ740" s="67"/>
      <c r="AR740" s="67"/>
      <c r="AW740" s="69"/>
    </row>
    <row r="741">
      <c r="A741" s="3"/>
      <c r="B741" s="2"/>
      <c r="C741" s="2"/>
      <c r="D741" s="2"/>
      <c r="E741" s="2"/>
      <c r="F741" s="2"/>
      <c r="G741" s="40"/>
      <c r="H741" s="2"/>
      <c r="I741" s="2"/>
      <c r="J741" s="2"/>
      <c r="K741" s="3"/>
      <c r="L741" s="2"/>
      <c r="M741" s="3"/>
      <c r="N741" s="3"/>
      <c r="O741" s="5"/>
      <c r="P741" s="5"/>
      <c r="Q741" s="5"/>
      <c r="R741" s="3"/>
      <c r="S741" s="2"/>
      <c r="T741" s="5"/>
      <c r="U741" s="3"/>
      <c r="V741" s="3"/>
      <c r="W741" s="3"/>
      <c r="X741" s="3"/>
      <c r="Y741" s="3"/>
      <c r="Z741" s="3"/>
      <c r="AL741" s="66"/>
      <c r="AQ741" s="67"/>
      <c r="AR741" s="67"/>
      <c r="AW741" s="69"/>
    </row>
    <row r="742">
      <c r="A742" s="3"/>
      <c r="B742" s="2"/>
      <c r="C742" s="2"/>
      <c r="D742" s="2"/>
      <c r="E742" s="2"/>
      <c r="F742" s="2"/>
      <c r="G742" s="40"/>
      <c r="H742" s="2"/>
      <c r="I742" s="2"/>
      <c r="J742" s="2"/>
      <c r="K742" s="3"/>
      <c r="L742" s="2"/>
      <c r="M742" s="3"/>
      <c r="N742" s="3"/>
      <c r="O742" s="5"/>
      <c r="P742" s="5"/>
      <c r="Q742" s="5"/>
      <c r="R742" s="3"/>
      <c r="S742" s="2"/>
      <c r="T742" s="5"/>
      <c r="U742" s="3"/>
      <c r="V742" s="3"/>
      <c r="W742" s="3"/>
      <c r="X742" s="3"/>
      <c r="Y742" s="3"/>
      <c r="Z742" s="3"/>
      <c r="AL742" s="66"/>
      <c r="AQ742" s="67"/>
      <c r="AR742" s="67"/>
      <c r="AW742" s="69"/>
    </row>
    <row r="743">
      <c r="A743" s="3"/>
      <c r="B743" s="2"/>
      <c r="C743" s="2"/>
      <c r="D743" s="2"/>
      <c r="E743" s="2"/>
      <c r="F743" s="2"/>
      <c r="G743" s="40"/>
      <c r="H743" s="2"/>
      <c r="I743" s="2"/>
      <c r="J743" s="2"/>
      <c r="K743" s="3"/>
      <c r="L743" s="2"/>
      <c r="M743" s="3"/>
      <c r="N743" s="3"/>
      <c r="O743" s="5"/>
      <c r="P743" s="5"/>
      <c r="Q743" s="5"/>
      <c r="R743" s="3"/>
      <c r="S743" s="2"/>
      <c r="T743" s="5"/>
      <c r="U743" s="3"/>
      <c r="V743" s="3"/>
      <c r="W743" s="3"/>
      <c r="X743" s="3"/>
      <c r="Y743" s="3"/>
      <c r="Z743" s="3"/>
      <c r="AL743" s="66"/>
      <c r="AQ743" s="67"/>
      <c r="AR743" s="67"/>
      <c r="AW743" s="69"/>
    </row>
    <row r="744">
      <c r="A744" s="3"/>
      <c r="B744" s="2"/>
      <c r="C744" s="2"/>
      <c r="D744" s="2"/>
      <c r="E744" s="2"/>
      <c r="F744" s="2"/>
      <c r="G744" s="40"/>
      <c r="H744" s="2"/>
      <c r="I744" s="2"/>
      <c r="J744" s="2"/>
      <c r="K744" s="3"/>
      <c r="L744" s="2"/>
      <c r="M744" s="3"/>
      <c r="N744" s="3"/>
      <c r="O744" s="5"/>
      <c r="P744" s="5"/>
      <c r="Q744" s="5"/>
      <c r="R744" s="3"/>
      <c r="S744" s="2"/>
      <c r="T744" s="5"/>
      <c r="U744" s="3"/>
      <c r="V744" s="3"/>
      <c r="W744" s="3"/>
      <c r="X744" s="3"/>
      <c r="Y744" s="3"/>
      <c r="Z744" s="3"/>
      <c r="AL744" s="66"/>
      <c r="AQ744" s="67"/>
      <c r="AR744" s="67"/>
      <c r="AW744" s="69"/>
    </row>
    <row r="745">
      <c r="A745" s="3"/>
      <c r="B745" s="2"/>
      <c r="C745" s="2"/>
      <c r="D745" s="2"/>
      <c r="E745" s="2"/>
      <c r="F745" s="2"/>
      <c r="G745" s="40"/>
      <c r="H745" s="2"/>
      <c r="I745" s="2"/>
      <c r="J745" s="2"/>
      <c r="K745" s="3"/>
      <c r="L745" s="2"/>
      <c r="M745" s="3"/>
      <c r="N745" s="3"/>
      <c r="O745" s="5"/>
      <c r="P745" s="5"/>
      <c r="Q745" s="5"/>
      <c r="R745" s="3"/>
      <c r="S745" s="2"/>
      <c r="T745" s="5"/>
      <c r="U745" s="3"/>
      <c r="V745" s="3"/>
      <c r="W745" s="3"/>
      <c r="X745" s="3"/>
      <c r="Y745" s="3"/>
      <c r="Z745" s="3"/>
      <c r="AL745" s="66"/>
      <c r="AQ745" s="67"/>
      <c r="AR745" s="67"/>
      <c r="AW745" s="69"/>
    </row>
    <row r="746">
      <c r="A746" s="3"/>
      <c r="B746" s="2"/>
      <c r="C746" s="2"/>
      <c r="D746" s="2"/>
      <c r="E746" s="2"/>
      <c r="F746" s="2"/>
      <c r="G746" s="40"/>
      <c r="H746" s="2"/>
      <c r="I746" s="2"/>
      <c r="J746" s="2"/>
      <c r="K746" s="3"/>
      <c r="L746" s="2"/>
      <c r="M746" s="3"/>
      <c r="N746" s="3"/>
      <c r="O746" s="5"/>
      <c r="P746" s="5"/>
      <c r="Q746" s="5"/>
      <c r="R746" s="3"/>
      <c r="S746" s="2"/>
      <c r="T746" s="5"/>
      <c r="U746" s="3"/>
      <c r="V746" s="3"/>
      <c r="W746" s="3"/>
      <c r="X746" s="3"/>
      <c r="Y746" s="3"/>
      <c r="Z746" s="3"/>
      <c r="AL746" s="66"/>
      <c r="AQ746" s="67"/>
      <c r="AR746" s="67"/>
      <c r="AW746" s="69"/>
    </row>
    <row r="747">
      <c r="A747" s="3"/>
      <c r="B747" s="2"/>
      <c r="C747" s="2"/>
      <c r="D747" s="2"/>
      <c r="E747" s="2"/>
      <c r="F747" s="2"/>
      <c r="G747" s="40"/>
      <c r="H747" s="2"/>
      <c r="I747" s="2"/>
      <c r="J747" s="2"/>
      <c r="K747" s="3"/>
      <c r="L747" s="2"/>
      <c r="M747" s="3"/>
      <c r="N747" s="3"/>
      <c r="O747" s="5"/>
      <c r="P747" s="5"/>
      <c r="Q747" s="5"/>
      <c r="R747" s="3"/>
      <c r="S747" s="2"/>
      <c r="T747" s="5"/>
      <c r="U747" s="3"/>
      <c r="V747" s="3"/>
      <c r="W747" s="3"/>
      <c r="X747" s="3"/>
      <c r="Y747" s="3"/>
      <c r="Z747" s="3"/>
      <c r="AL747" s="66"/>
      <c r="AQ747" s="67"/>
      <c r="AR747" s="67"/>
      <c r="AW747" s="69"/>
    </row>
    <row r="748">
      <c r="A748" s="3"/>
      <c r="B748" s="2"/>
      <c r="C748" s="2"/>
      <c r="D748" s="2"/>
      <c r="E748" s="2"/>
      <c r="F748" s="2"/>
      <c r="G748" s="40"/>
      <c r="H748" s="2"/>
      <c r="I748" s="2"/>
      <c r="J748" s="2"/>
      <c r="K748" s="3"/>
      <c r="L748" s="2"/>
      <c r="M748" s="3"/>
      <c r="N748" s="3"/>
      <c r="O748" s="5"/>
      <c r="P748" s="5"/>
      <c r="Q748" s="5"/>
      <c r="R748" s="3"/>
      <c r="S748" s="2"/>
      <c r="T748" s="5"/>
      <c r="U748" s="3"/>
      <c r="V748" s="3"/>
      <c r="W748" s="3"/>
      <c r="X748" s="3"/>
      <c r="Y748" s="3"/>
      <c r="Z748" s="3"/>
      <c r="AL748" s="66"/>
      <c r="AQ748" s="67"/>
      <c r="AR748" s="67"/>
      <c r="AW748" s="69"/>
    </row>
    <row r="749">
      <c r="A749" s="3"/>
      <c r="B749" s="2"/>
      <c r="C749" s="2"/>
      <c r="D749" s="2"/>
      <c r="E749" s="2"/>
      <c r="F749" s="2"/>
      <c r="G749" s="40"/>
      <c r="H749" s="2"/>
      <c r="I749" s="2"/>
      <c r="J749" s="2"/>
      <c r="K749" s="3"/>
      <c r="L749" s="2"/>
      <c r="M749" s="3"/>
      <c r="N749" s="3"/>
      <c r="O749" s="5"/>
      <c r="P749" s="5"/>
      <c r="Q749" s="5"/>
      <c r="R749" s="3"/>
      <c r="S749" s="2"/>
      <c r="T749" s="5"/>
      <c r="U749" s="3"/>
      <c r="V749" s="3"/>
      <c r="W749" s="3"/>
      <c r="X749" s="3"/>
      <c r="Y749" s="3"/>
      <c r="Z749" s="3"/>
      <c r="AL749" s="66"/>
      <c r="AQ749" s="67"/>
      <c r="AR749" s="67"/>
      <c r="AW749" s="69"/>
    </row>
    <row r="750">
      <c r="A750" s="3"/>
      <c r="B750" s="2"/>
      <c r="C750" s="2"/>
      <c r="D750" s="2"/>
      <c r="E750" s="2"/>
      <c r="F750" s="2"/>
      <c r="G750" s="40"/>
      <c r="H750" s="2"/>
      <c r="I750" s="2"/>
      <c r="J750" s="2"/>
      <c r="K750" s="3"/>
      <c r="L750" s="2"/>
      <c r="M750" s="3"/>
      <c r="N750" s="3"/>
      <c r="O750" s="5"/>
      <c r="P750" s="5"/>
      <c r="Q750" s="5"/>
      <c r="R750" s="3"/>
      <c r="S750" s="2"/>
      <c r="T750" s="5"/>
      <c r="U750" s="3"/>
      <c r="V750" s="3"/>
      <c r="W750" s="3"/>
      <c r="X750" s="3"/>
      <c r="Y750" s="3"/>
      <c r="Z750" s="3"/>
      <c r="AL750" s="66"/>
      <c r="AQ750" s="67"/>
      <c r="AR750" s="67"/>
      <c r="AW750" s="69"/>
    </row>
    <row r="751">
      <c r="A751" s="3"/>
      <c r="B751" s="2"/>
      <c r="C751" s="2"/>
      <c r="D751" s="2"/>
      <c r="E751" s="2"/>
      <c r="F751" s="2"/>
      <c r="G751" s="40"/>
      <c r="H751" s="2"/>
      <c r="I751" s="2"/>
      <c r="J751" s="2"/>
      <c r="K751" s="3"/>
      <c r="L751" s="2"/>
      <c r="M751" s="3"/>
      <c r="N751" s="3"/>
      <c r="O751" s="5"/>
      <c r="P751" s="5"/>
      <c r="Q751" s="5"/>
      <c r="R751" s="3"/>
      <c r="S751" s="2"/>
      <c r="T751" s="5"/>
      <c r="U751" s="3"/>
      <c r="V751" s="3"/>
      <c r="W751" s="3"/>
      <c r="X751" s="3"/>
      <c r="Y751" s="3"/>
      <c r="Z751" s="3"/>
      <c r="AL751" s="66"/>
      <c r="AQ751" s="67"/>
      <c r="AR751" s="67"/>
      <c r="AW751" s="69"/>
    </row>
    <row r="752">
      <c r="A752" s="3"/>
      <c r="B752" s="2"/>
      <c r="C752" s="2"/>
      <c r="D752" s="2"/>
      <c r="E752" s="3"/>
      <c r="F752" s="2"/>
      <c r="G752" s="40"/>
      <c r="H752" s="2"/>
      <c r="I752" s="2"/>
      <c r="J752" s="2"/>
      <c r="K752" s="3"/>
      <c r="L752" s="2"/>
      <c r="M752" s="3"/>
      <c r="N752" s="3"/>
      <c r="O752" s="5"/>
      <c r="P752" s="5"/>
      <c r="Q752" s="5"/>
      <c r="R752" s="3"/>
      <c r="S752" s="2"/>
      <c r="T752" s="5"/>
      <c r="U752" s="3"/>
      <c r="V752" s="3"/>
      <c r="W752" s="3"/>
      <c r="X752" s="3"/>
      <c r="Y752" s="3"/>
      <c r="Z752" s="3"/>
      <c r="AL752" s="66"/>
      <c r="AQ752" s="67"/>
      <c r="AR752" s="67"/>
      <c r="AW752" s="69"/>
    </row>
    <row r="753">
      <c r="A753" s="3"/>
      <c r="B753" s="2"/>
      <c r="C753" s="2"/>
      <c r="D753" s="2"/>
      <c r="E753" s="2"/>
      <c r="F753" s="2"/>
      <c r="G753" s="40"/>
      <c r="H753" s="2"/>
      <c r="I753" s="2"/>
      <c r="J753" s="2"/>
      <c r="K753" s="3"/>
      <c r="L753" s="2"/>
      <c r="M753" s="3"/>
      <c r="N753" s="3"/>
      <c r="O753" s="5"/>
      <c r="P753" s="5"/>
      <c r="Q753" s="5"/>
      <c r="R753" s="3"/>
      <c r="S753" s="2"/>
      <c r="T753" s="5"/>
      <c r="U753" s="3"/>
      <c r="V753" s="3"/>
      <c r="W753" s="3"/>
      <c r="X753" s="3"/>
      <c r="Y753" s="3"/>
      <c r="Z753" s="3"/>
      <c r="AL753" s="66"/>
      <c r="AQ753" s="67"/>
      <c r="AR753" s="67"/>
      <c r="AW753" s="69"/>
    </row>
    <row r="754">
      <c r="A754" s="3"/>
      <c r="B754" s="2"/>
      <c r="C754" s="2"/>
      <c r="D754" s="2"/>
      <c r="E754" s="2"/>
      <c r="F754" s="2"/>
      <c r="G754" s="40"/>
      <c r="H754" s="2"/>
      <c r="I754" s="2"/>
      <c r="J754" s="2"/>
      <c r="K754" s="3"/>
      <c r="L754" s="2"/>
      <c r="M754" s="3"/>
      <c r="N754" s="3"/>
      <c r="O754" s="5"/>
      <c r="P754" s="5"/>
      <c r="Q754" s="5"/>
      <c r="R754" s="3"/>
      <c r="S754" s="2"/>
      <c r="T754" s="5"/>
      <c r="U754" s="3"/>
      <c r="V754" s="3"/>
      <c r="W754" s="3"/>
      <c r="X754" s="3"/>
      <c r="Y754" s="3"/>
      <c r="Z754" s="3"/>
      <c r="AL754" s="66"/>
      <c r="AQ754" s="67"/>
      <c r="AR754" s="67"/>
      <c r="AW754" s="69"/>
    </row>
    <row r="755">
      <c r="A755" s="3"/>
      <c r="B755" s="2"/>
      <c r="C755" s="2"/>
      <c r="D755" s="2"/>
      <c r="E755" s="2"/>
      <c r="F755" s="2"/>
      <c r="G755" s="40"/>
      <c r="H755" s="2"/>
      <c r="I755" s="2"/>
      <c r="J755" s="2"/>
      <c r="K755" s="3"/>
      <c r="L755" s="2"/>
      <c r="M755" s="3"/>
      <c r="N755" s="3"/>
      <c r="O755" s="5"/>
      <c r="P755" s="5"/>
      <c r="Q755" s="5"/>
      <c r="R755" s="3"/>
      <c r="S755" s="2"/>
      <c r="T755" s="5"/>
      <c r="U755" s="3"/>
      <c r="V755" s="3"/>
      <c r="W755" s="3"/>
      <c r="X755" s="3"/>
      <c r="Y755" s="3"/>
      <c r="Z755" s="3"/>
      <c r="AL755" s="66"/>
      <c r="AQ755" s="67"/>
      <c r="AR755" s="67"/>
      <c r="AW755" s="69"/>
    </row>
    <row r="756">
      <c r="A756" s="3"/>
      <c r="B756" s="2"/>
      <c r="C756" s="2"/>
      <c r="D756" s="2"/>
      <c r="E756" s="2"/>
      <c r="F756" s="2"/>
      <c r="G756" s="40"/>
      <c r="H756" s="2"/>
      <c r="I756" s="2"/>
      <c r="J756" s="2"/>
      <c r="K756" s="3"/>
      <c r="L756" s="2"/>
      <c r="M756" s="3"/>
      <c r="N756" s="3"/>
      <c r="O756" s="5"/>
      <c r="P756" s="5"/>
      <c r="Q756" s="5"/>
      <c r="R756" s="3"/>
      <c r="S756" s="2"/>
      <c r="T756" s="5"/>
      <c r="U756" s="3"/>
      <c r="V756" s="3"/>
      <c r="W756" s="3"/>
      <c r="X756" s="3"/>
      <c r="Y756" s="3"/>
      <c r="Z756" s="3"/>
      <c r="AL756" s="66"/>
      <c r="AQ756" s="67"/>
      <c r="AR756" s="67"/>
      <c r="AW756" s="69"/>
    </row>
    <row r="757">
      <c r="A757" s="3"/>
      <c r="B757" s="2"/>
      <c r="C757" s="2"/>
      <c r="D757" s="2"/>
      <c r="E757" s="2"/>
      <c r="F757" s="2"/>
      <c r="G757" s="40"/>
      <c r="H757" s="2"/>
      <c r="I757" s="2"/>
      <c r="J757" s="2"/>
      <c r="K757" s="3"/>
      <c r="L757" s="2"/>
      <c r="M757" s="3"/>
      <c r="N757" s="3"/>
      <c r="O757" s="5"/>
      <c r="P757" s="5"/>
      <c r="Q757" s="5"/>
      <c r="R757" s="3"/>
      <c r="S757" s="2"/>
      <c r="T757" s="5"/>
      <c r="U757" s="3"/>
      <c r="V757" s="3"/>
      <c r="W757" s="3"/>
      <c r="X757" s="3"/>
      <c r="Y757" s="3"/>
      <c r="Z757" s="3"/>
      <c r="AL757" s="66"/>
      <c r="AQ757" s="67"/>
      <c r="AR757" s="67"/>
      <c r="AW757" s="69"/>
    </row>
    <row r="758">
      <c r="A758" s="3"/>
      <c r="B758" s="2"/>
      <c r="C758" s="2"/>
      <c r="D758" s="2"/>
      <c r="E758" s="2"/>
      <c r="F758" s="2"/>
      <c r="G758" s="40"/>
      <c r="H758" s="2"/>
      <c r="I758" s="2"/>
      <c r="J758" s="2"/>
      <c r="K758" s="3"/>
      <c r="L758" s="2"/>
      <c r="M758" s="3"/>
      <c r="N758" s="3"/>
      <c r="O758" s="5"/>
      <c r="P758" s="5"/>
      <c r="Q758" s="5"/>
      <c r="R758" s="3"/>
      <c r="S758" s="2"/>
      <c r="T758" s="5"/>
      <c r="U758" s="3"/>
      <c r="V758" s="3"/>
      <c r="W758" s="3"/>
      <c r="X758" s="3"/>
      <c r="Y758" s="3"/>
      <c r="Z758" s="3"/>
      <c r="AL758" s="66"/>
      <c r="AQ758" s="67"/>
      <c r="AR758" s="67"/>
      <c r="AW758" s="69"/>
    </row>
    <row r="759">
      <c r="A759" s="3"/>
      <c r="B759" s="2"/>
      <c r="C759" s="2"/>
      <c r="D759" s="2"/>
      <c r="E759" s="2"/>
      <c r="F759" s="2"/>
      <c r="G759" s="40"/>
      <c r="H759" s="2"/>
      <c r="I759" s="2"/>
      <c r="J759" s="2"/>
      <c r="K759" s="3"/>
      <c r="L759" s="2"/>
      <c r="M759" s="3"/>
      <c r="N759" s="3"/>
      <c r="O759" s="5"/>
      <c r="P759" s="5"/>
      <c r="Q759" s="5"/>
      <c r="R759" s="3"/>
      <c r="S759" s="2"/>
      <c r="T759" s="5"/>
      <c r="U759" s="3"/>
      <c r="V759" s="3"/>
      <c r="W759" s="3"/>
      <c r="X759" s="3"/>
      <c r="Y759" s="3"/>
      <c r="Z759" s="3"/>
      <c r="AL759" s="66"/>
      <c r="AQ759" s="67"/>
      <c r="AR759" s="67"/>
      <c r="AW759" s="69"/>
    </row>
    <row r="760">
      <c r="A760" s="3"/>
      <c r="B760" s="2"/>
      <c r="C760" s="2"/>
      <c r="D760" s="2"/>
      <c r="E760" s="2"/>
      <c r="F760" s="2"/>
      <c r="G760" s="40"/>
      <c r="H760" s="2"/>
      <c r="I760" s="2"/>
      <c r="J760" s="2"/>
      <c r="K760" s="3"/>
      <c r="L760" s="2"/>
      <c r="M760" s="3"/>
      <c r="N760" s="3"/>
      <c r="O760" s="5"/>
      <c r="P760" s="5"/>
      <c r="Q760" s="5"/>
      <c r="R760" s="3"/>
      <c r="S760" s="2"/>
      <c r="T760" s="5"/>
      <c r="U760" s="3"/>
      <c r="V760" s="3"/>
      <c r="W760" s="3"/>
      <c r="X760" s="3"/>
      <c r="Y760" s="3"/>
      <c r="Z760" s="3"/>
      <c r="AL760" s="66"/>
      <c r="AQ760" s="67"/>
      <c r="AR760" s="67"/>
      <c r="AW760" s="69"/>
    </row>
    <row r="761">
      <c r="A761" s="3"/>
      <c r="B761" s="2"/>
      <c r="C761" s="2"/>
      <c r="D761" s="2"/>
      <c r="E761" s="2"/>
      <c r="F761" s="2"/>
      <c r="G761" s="40"/>
      <c r="H761" s="2"/>
      <c r="I761" s="2"/>
      <c r="J761" s="2"/>
      <c r="K761" s="3"/>
      <c r="L761" s="2"/>
      <c r="M761" s="3"/>
      <c r="N761" s="3"/>
      <c r="O761" s="5"/>
      <c r="P761" s="5"/>
      <c r="Q761" s="5"/>
      <c r="R761" s="3"/>
      <c r="S761" s="2"/>
      <c r="T761" s="5"/>
      <c r="U761" s="3"/>
      <c r="V761" s="3"/>
      <c r="W761" s="3"/>
      <c r="X761" s="3"/>
      <c r="Y761" s="3"/>
      <c r="Z761" s="3"/>
      <c r="AL761" s="66"/>
      <c r="AQ761" s="67"/>
      <c r="AR761" s="67"/>
      <c r="AW761" s="69"/>
    </row>
    <row r="762">
      <c r="A762" s="3"/>
      <c r="B762" s="2"/>
      <c r="C762" s="2"/>
      <c r="D762" s="2"/>
      <c r="E762" s="2"/>
      <c r="F762" s="2"/>
      <c r="G762" s="40"/>
      <c r="H762" s="2"/>
      <c r="I762" s="2"/>
      <c r="J762" s="2"/>
      <c r="K762" s="3"/>
      <c r="L762" s="2"/>
      <c r="M762" s="3"/>
      <c r="N762" s="3"/>
      <c r="O762" s="5"/>
      <c r="P762" s="5"/>
      <c r="Q762" s="5"/>
      <c r="R762" s="3"/>
      <c r="S762" s="2"/>
      <c r="T762" s="5"/>
      <c r="U762" s="3"/>
      <c r="V762" s="3"/>
      <c r="W762" s="3"/>
      <c r="X762" s="3"/>
      <c r="Y762" s="3"/>
      <c r="Z762" s="3"/>
      <c r="AL762" s="66"/>
      <c r="AQ762" s="67"/>
      <c r="AR762" s="67"/>
      <c r="AW762" s="69"/>
    </row>
    <row r="763">
      <c r="A763" s="3"/>
      <c r="B763" s="2"/>
      <c r="C763" s="2"/>
      <c r="D763" s="2"/>
      <c r="E763" s="2"/>
      <c r="F763" s="2"/>
      <c r="G763" s="40"/>
      <c r="H763" s="2"/>
      <c r="I763" s="2"/>
      <c r="J763" s="2"/>
      <c r="K763" s="3"/>
      <c r="L763" s="2"/>
      <c r="M763" s="3"/>
      <c r="N763" s="3"/>
      <c r="O763" s="5"/>
      <c r="P763" s="5"/>
      <c r="Q763" s="5"/>
      <c r="R763" s="3"/>
      <c r="S763" s="2"/>
      <c r="T763" s="5"/>
      <c r="U763" s="3"/>
      <c r="V763" s="3"/>
      <c r="W763" s="3"/>
      <c r="X763" s="3"/>
      <c r="Y763" s="3"/>
      <c r="Z763" s="3"/>
      <c r="AL763" s="66"/>
      <c r="AQ763" s="67"/>
      <c r="AR763" s="67"/>
      <c r="AW763" s="69"/>
    </row>
    <row r="764">
      <c r="A764" s="3"/>
      <c r="B764" s="2"/>
      <c r="C764" s="2"/>
      <c r="D764" s="2"/>
      <c r="E764" s="2"/>
      <c r="F764" s="2"/>
      <c r="G764" s="40"/>
      <c r="H764" s="2"/>
      <c r="I764" s="2"/>
      <c r="J764" s="2"/>
      <c r="K764" s="3"/>
      <c r="L764" s="2"/>
      <c r="M764" s="3"/>
      <c r="N764" s="3"/>
      <c r="O764" s="5"/>
      <c r="P764" s="5"/>
      <c r="Q764" s="5"/>
      <c r="R764" s="3"/>
      <c r="S764" s="2"/>
      <c r="T764" s="5"/>
      <c r="U764" s="3"/>
      <c r="V764" s="3"/>
      <c r="W764" s="3"/>
      <c r="X764" s="3"/>
      <c r="Y764" s="3"/>
      <c r="Z764" s="3"/>
      <c r="AL764" s="66"/>
      <c r="AQ764" s="67"/>
      <c r="AR764" s="67"/>
      <c r="AW764" s="69"/>
    </row>
    <row r="765">
      <c r="A765" s="3"/>
      <c r="B765" s="2"/>
      <c r="C765" s="2"/>
      <c r="D765" s="2"/>
      <c r="E765" s="2"/>
      <c r="F765" s="2"/>
      <c r="G765" s="40"/>
      <c r="H765" s="2"/>
      <c r="I765" s="2"/>
      <c r="J765" s="2"/>
      <c r="K765" s="3"/>
      <c r="L765" s="2"/>
      <c r="M765" s="3"/>
      <c r="N765" s="3"/>
      <c r="O765" s="5"/>
      <c r="P765" s="5"/>
      <c r="Q765" s="5"/>
      <c r="R765" s="3"/>
      <c r="S765" s="2"/>
      <c r="T765" s="5"/>
      <c r="U765" s="3"/>
      <c r="V765" s="3"/>
      <c r="W765" s="3"/>
      <c r="X765" s="3"/>
      <c r="Y765" s="3"/>
      <c r="Z765" s="3"/>
      <c r="AL765" s="66"/>
      <c r="AQ765" s="67"/>
      <c r="AR765" s="67"/>
      <c r="AW765" s="69"/>
    </row>
    <row r="766">
      <c r="A766" s="3"/>
      <c r="B766" s="2"/>
      <c r="C766" s="2"/>
      <c r="D766" s="2"/>
      <c r="E766" s="2"/>
      <c r="F766" s="2"/>
      <c r="G766" s="40"/>
      <c r="H766" s="2"/>
      <c r="I766" s="2"/>
      <c r="J766" s="2"/>
      <c r="K766" s="3"/>
      <c r="L766" s="2"/>
      <c r="M766" s="3"/>
      <c r="N766" s="3"/>
      <c r="O766" s="5"/>
      <c r="P766" s="5"/>
      <c r="Q766" s="5"/>
      <c r="R766" s="3"/>
      <c r="S766" s="2"/>
      <c r="T766" s="5"/>
      <c r="U766" s="3"/>
      <c r="V766" s="3"/>
      <c r="W766" s="3"/>
      <c r="X766" s="3"/>
      <c r="Y766" s="3"/>
      <c r="Z766" s="3"/>
      <c r="AL766" s="66"/>
      <c r="AQ766" s="67"/>
      <c r="AR766" s="67"/>
      <c r="AW766" s="69"/>
    </row>
    <row r="767">
      <c r="A767" s="3"/>
      <c r="B767" s="2"/>
      <c r="C767" s="2"/>
      <c r="D767" s="2"/>
      <c r="E767" s="2"/>
      <c r="F767" s="2"/>
      <c r="G767" s="40"/>
      <c r="H767" s="2"/>
      <c r="I767" s="2"/>
      <c r="J767" s="2"/>
      <c r="K767" s="3"/>
      <c r="L767" s="2"/>
      <c r="M767" s="3"/>
      <c r="N767" s="3"/>
      <c r="O767" s="5"/>
      <c r="P767" s="5"/>
      <c r="Q767" s="5"/>
      <c r="R767" s="3"/>
      <c r="S767" s="2"/>
      <c r="T767" s="5"/>
      <c r="U767" s="3"/>
      <c r="V767" s="3"/>
      <c r="W767" s="3"/>
      <c r="X767" s="3"/>
      <c r="Y767" s="3"/>
      <c r="Z767" s="3"/>
      <c r="AL767" s="66"/>
      <c r="AQ767" s="67"/>
      <c r="AR767" s="67"/>
      <c r="AW767" s="69"/>
    </row>
    <row r="768">
      <c r="A768" s="3"/>
      <c r="B768" s="2"/>
      <c r="C768" s="2"/>
      <c r="D768" s="2"/>
      <c r="E768" s="2"/>
      <c r="F768" s="2"/>
      <c r="G768" s="40"/>
      <c r="H768" s="2"/>
      <c r="I768" s="2"/>
      <c r="J768" s="2"/>
      <c r="K768" s="3"/>
      <c r="L768" s="2"/>
      <c r="M768" s="3"/>
      <c r="N768" s="3"/>
      <c r="O768" s="5"/>
      <c r="P768" s="5"/>
      <c r="Q768" s="5"/>
      <c r="R768" s="3"/>
      <c r="S768" s="2"/>
      <c r="T768" s="5"/>
      <c r="U768" s="3"/>
      <c r="V768" s="3"/>
      <c r="W768" s="3"/>
      <c r="X768" s="3"/>
      <c r="Y768" s="3"/>
      <c r="Z768" s="3"/>
      <c r="AL768" s="66"/>
      <c r="AQ768" s="67"/>
      <c r="AR768" s="67"/>
      <c r="AW768" s="69"/>
    </row>
    <row r="769">
      <c r="A769" s="3"/>
      <c r="B769" s="2"/>
      <c r="C769" s="2"/>
      <c r="D769" s="2"/>
      <c r="E769" s="2"/>
      <c r="F769" s="2"/>
      <c r="G769" s="40"/>
      <c r="H769" s="2"/>
      <c r="I769" s="2"/>
      <c r="J769" s="2"/>
      <c r="K769" s="3"/>
      <c r="L769" s="2"/>
      <c r="M769" s="3"/>
      <c r="N769" s="3"/>
      <c r="O769" s="5"/>
      <c r="P769" s="5"/>
      <c r="Q769" s="5"/>
      <c r="R769" s="3"/>
      <c r="S769" s="2"/>
      <c r="T769" s="5"/>
      <c r="U769" s="3"/>
      <c r="V769" s="3"/>
      <c r="W769" s="3"/>
      <c r="X769" s="3"/>
      <c r="Y769" s="3"/>
      <c r="Z769" s="3"/>
      <c r="AL769" s="66"/>
      <c r="AQ769" s="67"/>
      <c r="AR769" s="67"/>
      <c r="AW769" s="69"/>
    </row>
    <row r="770">
      <c r="A770" s="3"/>
      <c r="B770" s="2"/>
      <c r="C770" s="2"/>
      <c r="D770" s="2"/>
      <c r="E770" s="2"/>
      <c r="F770" s="2"/>
      <c r="G770" s="40"/>
      <c r="H770" s="2"/>
      <c r="I770" s="2"/>
      <c r="J770" s="2"/>
      <c r="K770" s="3"/>
      <c r="L770" s="2"/>
      <c r="M770" s="3"/>
      <c r="N770" s="3"/>
      <c r="O770" s="5"/>
      <c r="P770" s="5"/>
      <c r="Q770" s="5"/>
      <c r="R770" s="3"/>
      <c r="S770" s="2"/>
      <c r="T770" s="5"/>
      <c r="U770" s="3"/>
      <c r="V770" s="3"/>
      <c r="W770" s="3"/>
      <c r="X770" s="3"/>
      <c r="Y770" s="3"/>
      <c r="Z770" s="3"/>
      <c r="AL770" s="66"/>
      <c r="AQ770" s="67"/>
      <c r="AR770" s="67"/>
      <c r="AW770" s="69"/>
    </row>
    <row r="771">
      <c r="A771" s="3"/>
      <c r="B771" s="2"/>
      <c r="C771" s="2"/>
      <c r="D771" s="2"/>
      <c r="E771" s="2"/>
      <c r="F771" s="2"/>
      <c r="G771" s="40"/>
      <c r="H771" s="2"/>
      <c r="I771" s="2"/>
      <c r="J771" s="2"/>
      <c r="K771" s="3"/>
      <c r="L771" s="2"/>
      <c r="M771" s="3"/>
      <c r="N771" s="3"/>
      <c r="O771" s="5"/>
      <c r="P771" s="5"/>
      <c r="Q771" s="5"/>
      <c r="R771" s="3"/>
      <c r="S771" s="2"/>
      <c r="T771" s="5"/>
      <c r="U771" s="3"/>
      <c r="V771" s="3"/>
      <c r="W771" s="3"/>
      <c r="X771" s="3"/>
      <c r="Y771" s="3"/>
      <c r="Z771" s="3"/>
      <c r="AL771" s="66"/>
      <c r="AQ771" s="67"/>
      <c r="AR771" s="67"/>
      <c r="AW771" s="69"/>
    </row>
    <row r="772">
      <c r="A772" s="3"/>
      <c r="B772" s="2"/>
      <c r="C772" s="2"/>
      <c r="D772" s="2"/>
      <c r="E772" s="2"/>
      <c r="F772" s="2"/>
      <c r="G772" s="40"/>
      <c r="H772" s="2"/>
      <c r="I772" s="2"/>
      <c r="J772" s="2"/>
      <c r="K772" s="3"/>
      <c r="L772" s="2"/>
      <c r="M772" s="3"/>
      <c r="N772" s="3"/>
      <c r="O772" s="5"/>
      <c r="P772" s="5"/>
      <c r="Q772" s="5"/>
      <c r="R772" s="3"/>
      <c r="S772" s="2"/>
      <c r="T772" s="5"/>
      <c r="U772" s="3"/>
      <c r="V772" s="3"/>
      <c r="W772" s="3"/>
      <c r="X772" s="3"/>
      <c r="Y772" s="3"/>
      <c r="Z772" s="3"/>
      <c r="AL772" s="66"/>
      <c r="AQ772" s="67"/>
      <c r="AR772" s="67"/>
      <c r="AW772" s="69"/>
    </row>
    <row r="773">
      <c r="A773" s="3"/>
      <c r="B773" s="2"/>
      <c r="C773" s="2"/>
      <c r="D773" s="2"/>
      <c r="E773" s="2"/>
      <c r="F773" s="2"/>
      <c r="G773" s="40"/>
      <c r="H773" s="2"/>
      <c r="I773" s="2"/>
      <c r="J773" s="2"/>
      <c r="K773" s="3"/>
      <c r="L773" s="2"/>
      <c r="M773" s="3"/>
      <c r="N773" s="3"/>
      <c r="O773" s="5"/>
      <c r="P773" s="5"/>
      <c r="Q773" s="5"/>
      <c r="R773" s="3"/>
      <c r="S773" s="2"/>
      <c r="T773" s="5"/>
      <c r="U773" s="3"/>
      <c r="V773" s="3"/>
      <c r="W773" s="3"/>
      <c r="X773" s="3"/>
      <c r="Y773" s="3"/>
      <c r="Z773" s="3"/>
      <c r="AL773" s="66"/>
      <c r="AQ773" s="67"/>
      <c r="AR773" s="67"/>
      <c r="AW773" s="69"/>
    </row>
    <row r="774">
      <c r="A774" s="3"/>
      <c r="B774" s="2"/>
      <c r="C774" s="2"/>
      <c r="D774" s="2"/>
      <c r="E774" s="2"/>
      <c r="F774" s="2"/>
      <c r="G774" s="40"/>
      <c r="H774" s="2"/>
      <c r="I774" s="2"/>
      <c r="J774" s="2"/>
      <c r="K774" s="3"/>
      <c r="L774" s="2"/>
      <c r="M774" s="3"/>
      <c r="N774" s="3"/>
      <c r="O774" s="5"/>
      <c r="P774" s="5"/>
      <c r="Q774" s="5"/>
      <c r="R774" s="3"/>
      <c r="S774" s="2"/>
      <c r="T774" s="5"/>
      <c r="U774" s="3"/>
      <c r="V774" s="3"/>
      <c r="W774" s="3"/>
      <c r="X774" s="3"/>
      <c r="Y774" s="3"/>
      <c r="Z774" s="3"/>
      <c r="AL774" s="66"/>
      <c r="AQ774" s="67"/>
      <c r="AR774" s="67"/>
      <c r="AW774" s="69"/>
    </row>
    <row r="775">
      <c r="A775" s="3"/>
      <c r="B775" s="2"/>
      <c r="C775" s="2"/>
      <c r="D775" s="2"/>
      <c r="E775" s="2"/>
      <c r="F775" s="2"/>
      <c r="G775" s="40"/>
      <c r="H775" s="2"/>
      <c r="I775" s="2"/>
      <c r="J775" s="2"/>
      <c r="K775" s="3"/>
      <c r="L775" s="2"/>
      <c r="M775" s="3"/>
      <c r="N775" s="3"/>
      <c r="O775" s="5"/>
      <c r="P775" s="5"/>
      <c r="Q775" s="5"/>
      <c r="R775" s="3"/>
      <c r="S775" s="2"/>
      <c r="T775" s="5"/>
      <c r="U775" s="3"/>
      <c r="V775" s="3"/>
      <c r="W775" s="3"/>
      <c r="X775" s="3"/>
      <c r="Y775" s="3"/>
      <c r="Z775" s="3"/>
      <c r="AL775" s="66"/>
      <c r="AQ775" s="67"/>
      <c r="AR775" s="67"/>
      <c r="AW775" s="69"/>
    </row>
    <row r="776">
      <c r="A776" s="3"/>
      <c r="B776" s="2"/>
      <c r="C776" s="2"/>
      <c r="D776" s="2"/>
      <c r="E776" s="2"/>
      <c r="F776" s="2"/>
      <c r="G776" s="40"/>
      <c r="H776" s="2"/>
      <c r="I776" s="2"/>
      <c r="J776" s="2"/>
      <c r="K776" s="3"/>
      <c r="L776" s="2"/>
      <c r="M776" s="3"/>
      <c r="N776" s="3"/>
      <c r="O776" s="5"/>
      <c r="P776" s="5"/>
      <c r="Q776" s="5"/>
      <c r="R776" s="3"/>
      <c r="S776" s="2"/>
      <c r="T776" s="5"/>
      <c r="U776" s="3"/>
      <c r="V776" s="3"/>
      <c r="W776" s="3"/>
      <c r="X776" s="3"/>
      <c r="Y776" s="3"/>
      <c r="Z776" s="3"/>
      <c r="AL776" s="66"/>
      <c r="AQ776" s="67"/>
      <c r="AR776" s="67"/>
      <c r="AW776" s="69"/>
    </row>
    <row r="777">
      <c r="A777" s="3"/>
      <c r="B777" s="2"/>
      <c r="C777" s="2"/>
      <c r="D777" s="2"/>
      <c r="E777" s="2"/>
      <c r="F777" s="2"/>
      <c r="G777" s="40"/>
      <c r="H777" s="2"/>
      <c r="I777" s="2"/>
      <c r="J777" s="2"/>
      <c r="K777" s="3"/>
      <c r="L777" s="2"/>
      <c r="M777" s="3"/>
      <c r="N777" s="3"/>
      <c r="O777" s="5"/>
      <c r="P777" s="5"/>
      <c r="Q777" s="5"/>
      <c r="R777" s="3"/>
      <c r="S777" s="2"/>
      <c r="T777" s="5"/>
      <c r="U777" s="3"/>
      <c r="V777" s="3"/>
      <c r="W777" s="3"/>
      <c r="X777" s="3"/>
      <c r="Y777" s="3"/>
      <c r="Z777" s="3"/>
      <c r="AL777" s="66"/>
      <c r="AQ777" s="67"/>
      <c r="AR777" s="67"/>
      <c r="AW777" s="69"/>
    </row>
    <row r="778">
      <c r="A778" s="3"/>
      <c r="B778" s="2"/>
      <c r="C778" s="2"/>
      <c r="D778" s="2"/>
      <c r="E778" s="2"/>
      <c r="F778" s="2"/>
      <c r="G778" s="40"/>
      <c r="H778" s="2"/>
      <c r="I778" s="2"/>
      <c r="J778" s="2"/>
      <c r="K778" s="3"/>
      <c r="L778" s="2"/>
      <c r="M778" s="3"/>
      <c r="N778" s="3"/>
      <c r="O778" s="5"/>
      <c r="P778" s="5"/>
      <c r="Q778" s="5"/>
      <c r="R778" s="3"/>
      <c r="S778" s="2"/>
      <c r="T778" s="5"/>
      <c r="U778" s="3"/>
      <c r="V778" s="3"/>
      <c r="W778" s="3"/>
      <c r="X778" s="3"/>
      <c r="Y778" s="3"/>
      <c r="Z778" s="3"/>
      <c r="AL778" s="66"/>
      <c r="AQ778" s="67"/>
      <c r="AR778" s="67"/>
      <c r="AW778" s="69"/>
    </row>
    <row r="779">
      <c r="A779" s="3"/>
      <c r="B779" s="2"/>
      <c r="C779" s="2"/>
      <c r="D779" s="2"/>
      <c r="E779" s="2"/>
      <c r="F779" s="2"/>
      <c r="G779" s="40"/>
      <c r="H779" s="2"/>
      <c r="I779" s="2"/>
      <c r="J779" s="2"/>
      <c r="K779" s="3"/>
      <c r="L779" s="2"/>
      <c r="M779" s="3"/>
      <c r="N779" s="3"/>
      <c r="O779" s="5"/>
      <c r="P779" s="5"/>
      <c r="Q779" s="5"/>
      <c r="R779" s="3"/>
      <c r="S779" s="2"/>
      <c r="T779" s="5"/>
      <c r="U779" s="3"/>
      <c r="V779" s="3"/>
      <c r="W779" s="3"/>
      <c r="X779" s="3"/>
      <c r="Y779" s="3"/>
      <c r="Z779" s="3"/>
      <c r="AL779" s="66"/>
      <c r="AQ779" s="67"/>
      <c r="AR779" s="67"/>
      <c r="AW779" s="69"/>
    </row>
    <row r="780">
      <c r="A780" s="3"/>
      <c r="B780" s="2"/>
      <c r="C780" s="2"/>
      <c r="D780" s="2"/>
      <c r="E780" s="2"/>
      <c r="F780" s="2"/>
      <c r="G780" s="40"/>
      <c r="H780" s="2"/>
      <c r="I780" s="2"/>
      <c r="J780" s="2"/>
      <c r="K780" s="3"/>
      <c r="L780" s="2"/>
      <c r="M780" s="3"/>
      <c r="N780" s="3"/>
      <c r="O780" s="5"/>
      <c r="P780" s="5"/>
      <c r="Q780" s="5"/>
      <c r="R780" s="3"/>
      <c r="S780" s="2"/>
      <c r="T780" s="5"/>
      <c r="U780" s="3"/>
      <c r="V780" s="3"/>
      <c r="W780" s="3"/>
      <c r="X780" s="3"/>
      <c r="Y780" s="3"/>
      <c r="Z780" s="3"/>
      <c r="AL780" s="66"/>
      <c r="AQ780" s="67"/>
      <c r="AR780" s="67"/>
      <c r="AW780" s="69"/>
    </row>
    <row r="781">
      <c r="A781" s="3"/>
      <c r="B781" s="2"/>
      <c r="C781" s="2"/>
      <c r="D781" s="2"/>
      <c r="E781" s="2"/>
      <c r="F781" s="2"/>
      <c r="G781" s="40"/>
      <c r="H781" s="2"/>
      <c r="I781" s="2"/>
      <c r="J781" s="2"/>
      <c r="K781" s="3"/>
      <c r="L781" s="2"/>
      <c r="M781" s="3"/>
      <c r="N781" s="3"/>
      <c r="O781" s="5"/>
      <c r="P781" s="5"/>
      <c r="Q781" s="5"/>
      <c r="R781" s="3"/>
      <c r="S781" s="2"/>
      <c r="T781" s="5"/>
      <c r="U781" s="3"/>
      <c r="V781" s="3"/>
      <c r="W781" s="3"/>
      <c r="X781" s="3"/>
      <c r="Y781" s="3"/>
      <c r="Z781" s="3"/>
      <c r="AL781" s="66"/>
      <c r="AQ781" s="67"/>
      <c r="AR781" s="67"/>
      <c r="AW781" s="69"/>
    </row>
    <row r="782">
      <c r="A782" s="3"/>
      <c r="B782" s="2"/>
      <c r="C782" s="2"/>
      <c r="D782" s="2"/>
      <c r="E782" s="2"/>
      <c r="F782" s="2"/>
      <c r="G782" s="40"/>
      <c r="H782" s="2"/>
      <c r="I782" s="2"/>
      <c r="J782" s="2"/>
      <c r="K782" s="3"/>
      <c r="L782" s="2"/>
      <c r="M782" s="3"/>
      <c r="N782" s="3"/>
      <c r="O782" s="5"/>
      <c r="P782" s="5"/>
      <c r="Q782" s="5"/>
      <c r="R782" s="3"/>
      <c r="S782" s="2"/>
      <c r="T782" s="5"/>
      <c r="U782" s="3"/>
      <c r="V782" s="3"/>
      <c r="W782" s="3"/>
      <c r="X782" s="3"/>
      <c r="Y782" s="3"/>
      <c r="Z782" s="3"/>
      <c r="AL782" s="66"/>
      <c r="AQ782" s="67"/>
      <c r="AR782" s="67"/>
      <c r="AW782" s="69"/>
    </row>
    <row r="783">
      <c r="A783" s="3"/>
      <c r="B783" s="2"/>
      <c r="C783" s="2"/>
      <c r="D783" s="2"/>
      <c r="E783" s="2"/>
      <c r="F783" s="2"/>
      <c r="G783" s="40"/>
      <c r="H783" s="2"/>
      <c r="I783" s="2"/>
      <c r="J783" s="2"/>
      <c r="K783" s="3"/>
      <c r="L783" s="2"/>
      <c r="M783" s="3"/>
      <c r="N783" s="3"/>
      <c r="O783" s="5"/>
      <c r="P783" s="5"/>
      <c r="Q783" s="5"/>
      <c r="R783" s="3"/>
      <c r="S783" s="2"/>
      <c r="T783" s="5"/>
      <c r="U783" s="3"/>
      <c r="V783" s="3"/>
      <c r="W783" s="3"/>
      <c r="X783" s="3"/>
      <c r="Y783" s="3"/>
      <c r="Z783" s="3"/>
      <c r="AL783" s="66"/>
      <c r="AQ783" s="67"/>
      <c r="AR783" s="67"/>
      <c r="AW783" s="69"/>
    </row>
    <row r="784">
      <c r="A784" s="3"/>
      <c r="B784" s="2"/>
      <c r="C784" s="2"/>
      <c r="D784" s="2"/>
      <c r="E784" s="2"/>
      <c r="F784" s="2"/>
      <c r="G784" s="40"/>
      <c r="H784" s="2"/>
      <c r="I784" s="2"/>
      <c r="J784" s="2"/>
      <c r="K784" s="3"/>
      <c r="L784" s="2"/>
      <c r="M784" s="3"/>
      <c r="N784" s="3"/>
      <c r="O784" s="5"/>
      <c r="P784" s="5"/>
      <c r="Q784" s="5"/>
      <c r="R784" s="3"/>
      <c r="S784" s="2"/>
      <c r="T784" s="5"/>
      <c r="U784" s="3"/>
      <c r="V784" s="3"/>
      <c r="W784" s="3"/>
      <c r="X784" s="3"/>
      <c r="Y784" s="3"/>
      <c r="Z784" s="3"/>
      <c r="AL784" s="66"/>
      <c r="AQ784" s="67"/>
      <c r="AR784" s="67"/>
      <c r="AW784" s="69"/>
    </row>
    <row r="785">
      <c r="A785" s="3"/>
      <c r="B785" s="2"/>
      <c r="C785" s="2"/>
      <c r="D785" s="2"/>
      <c r="E785" s="2"/>
      <c r="F785" s="2"/>
      <c r="G785" s="40"/>
      <c r="H785" s="2"/>
      <c r="I785" s="2"/>
      <c r="J785" s="2"/>
      <c r="K785" s="3"/>
      <c r="L785" s="2"/>
      <c r="M785" s="3"/>
      <c r="N785" s="3"/>
      <c r="O785" s="5"/>
      <c r="P785" s="5"/>
      <c r="Q785" s="5"/>
      <c r="R785" s="3"/>
      <c r="S785" s="2"/>
      <c r="T785" s="5"/>
      <c r="U785" s="3"/>
      <c r="V785" s="3"/>
      <c r="W785" s="3"/>
      <c r="X785" s="3"/>
      <c r="Y785" s="3"/>
      <c r="Z785" s="3"/>
      <c r="AL785" s="66"/>
      <c r="AQ785" s="67"/>
      <c r="AR785" s="67"/>
      <c r="AW785" s="69"/>
    </row>
    <row r="786">
      <c r="A786" s="3"/>
      <c r="B786" s="2"/>
      <c r="C786" s="2"/>
      <c r="D786" s="2"/>
      <c r="E786" s="2"/>
      <c r="F786" s="2"/>
      <c r="G786" s="40"/>
      <c r="H786" s="2"/>
      <c r="I786" s="2"/>
      <c r="J786" s="2"/>
      <c r="K786" s="3"/>
      <c r="L786" s="2"/>
      <c r="M786" s="3"/>
      <c r="N786" s="3"/>
      <c r="O786" s="5"/>
      <c r="P786" s="5"/>
      <c r="Q786" s="5"/>
      <c r="R786" s="3"/>
      <c r="S786" s="2"/>
      <c r="T786" s="5"/>
      <c r="U786" s="3"/>
      <c r="V786" s="3"/>
      <c r="W786" s="3"/>
      <c r="X786" s="3"/>
      <c r="Y786" s="3"/>
      <c r="Z786" s="3"/>
      <c r="AL786" s="66"/>
      <c r="AQ786" s="67"/>
      <c r="AR786" s="67"/>
      <c r="AW786" s="69"/>
    </row>
    <row r="787">
      <c r="A787" s="3"/>
      <c r="B787" s="2"/>
      <c r="C787" s="2"/>
      <c r="D787" s="2"/>
      <c r="E787" s="2"/>
      <c r="F787" s="2"/>
      <c r="G787" s="40"/>
      <c r="H787" s="2"/>
      <c r="I787" s="2"/>
      <c r="J787" s="2"/>
      <c r="K787" s="3"/>
      <c r="L787" s="2"/>
      <c r="M787" s="3"/>
      <c r="N787" s="3"/>
      <c r="O787" s="5"/>
      <c r="P787" s="5"/>
      <c r="Q787" s="5"/>
      <c r="R787" s="3"/>
      <c r="S787" s="2"/>
      <c r="T787" s="5"/>
      <c r="U787" s="3"/>
      <c r="V787" s="3"/>
      <c r="W787" s="3"/>
      <c r="X787" s="3"/>
      <c r="Y787" s="3"/>
      <c r="Z787" s="3"/>
      <c r="AL787" s="66"/>
      <c r="AQ787" s="67"/>
      <c r="AR787" s="67"/>
      <c r="AW787" s="69"/>
    </row>
    <row r="788">
      <c r="A788" s="3"/>
      <c r="B788" s="2"/>
      <c r="C788" s="2"/>
      <c r="D788" s="2"/>
      <c r="E788" s="2"/>
      <c r="F788" s="2"/>
      <c r="G788" s="40"/>
      <c r="H788" s="2"/>
      <c r="I788" s="2"/>
      <c r="J788" s="2"/>
      <c r="K788" s="3"/>
      <c r="L788" s="3"/>
      <c r="M788" s="3"/>
      <c r="N788" s="3"/>
      <c r="O788" s="5"/>
      <c r="P788" s="5"/>
      <c r="Q788" s="5"/>
      <c r="R788" s="3"/>
      <c r="S788" s="2"/>
      <c r="T788" s="5"/>
      <c r="U788" s="3"/>
      <c r="V788" s="3"/>
      <c r="W788" s="3"/>
      <c r="X788" s="3"/>
      <c r="Y788" s="3"/>
      <c r="Z788" s="3"/>
      <c r="AL788" s="66"/>
      <c r="AQ788" s="67"/>
      <c r="AR788" s="67"/>
      <c r="AW788" s="69"/>
    </row>
    <row r="789">
      <c r="A789" s="3"/>
      <c r="B789" s="2"/>
      <c r="C789" s="2"/>
      <c r="D789" s="2"/>
      <c r="E789" s="2"/>
      <c r="F789" s="2"/>
      <c r="G789" s="40"/>
      <c r="H789" s="2"/>
      <c r="I789" s="2"/>
      <c r="J789" s="2"/>
      <c r="K789" s="3"/>
      <c r="L789" s="2"/>
      <c r="M789" s="3"/>
      <c r="N789" s="3"/>
      <c r="O789" s="5"/>
      <c r="P789" s="5"/>
      <c r="Q789" s="5"/>
      <c r="R789" s="3"/>
      <c r="S789" s="2"/>
      <c r="T789" s="5"/>
      <c r="U789" s="3"/>
      <c r="V789" s="3"/>
      <c r="W789" s="3"/>
      <c r="X789" s="3"/>
      <c r="Y789" s="3"/>
      <c r="Z789" s="3"/>
      <c r="AL789" s="66"/>
      <c r="AQ789" s="67"/>
      <c r="AR789" s="67"/>
      <c r="AW789" s="69"/>
    </row>
    <row r="790">
      <c r="A790" s="3"/>
      <c r="B790" s="2"/>
      <c r="C790" s="2"/>
      <c r="D790" s="2"/>
      <c r="E790" s="2"/>
      <c r="F790" s="2"/>
      <c r="G790" s="40"/>
      <c r="H790" s="2"/>
      <c r="I790" s="2"/>
      <c r="J790" s="2"/>
      <c r="K790" s="3"/>
      <c r="L790" s="2"/>
      <c r="M790" s="3"/>
      <c r="N790" s="3"/>
      <c r="O790" s="5"/>
      <c r="P790" s="5"/>
      <c r="Q790" s="5"/>
      <c r="R790" s="3"/>
      <c r="S790" s="2"/>
      <c r="T790" s="5"/>
      <c r="U790" s="3"/>
      <c r="V790" s="3"/>
      <c r="W790" s="3"/>
      <c r="X790" s="3"/>
      <c r="Y790" s="3"/>
      <c r="Z790" s="3"/>
      <c r="AL790" s="66"/>
      <c r="AQ790" s="67"/>
      <c r="AR790" s="67"/>
      <c r="AW790" s="69"/>
    </row>
    <row r="791">
      <c r="A791" s="3"/>
      <c r="B791" s="2"/>
      <c r="C791" s="2"/>
      <c r="D791" s="2"/>
      <c r="E791" s="2"/>
      <c r="F791" s="2"/>
      <c r="G791" s="40"/>
      <c r="H791" s="2"/>
      <c r="I791" s="2"/>
      <c r="J791" s="2"/>
      <c r="K791" s="3"/>
      <c r="L791" s="2"/>
      <c r="M791" s="3"/>
      <c r="N791" s="3"/>
      <c r="O791" s="5"/>
      <c r="P791" s="5"/>
      <c r="Q791" s="5"/>
      <c r="R791" s="3"/>
      <c r="S791" s="2"/>
      <c r="T791" s="5"/>
      <c r="U791" s="3"/>
      <c r="V791" s="3"/>
      <c r="W791" s="3"/>
      <c r="X791" s="3"/>
      <c r="Y791" s="3"/>
      <c r="Z791" s="3"/>
      <c r="AL791" s="66"/>
      <c r="AQ791" s="67"/>
      <c r="AR791" s="67"/>
      <c r="AW791" s="69"/>
    </row>
    <row r="792">
      <c r="A792" s="3"/>
      <c r="B792" s="2"/>
      <c r="C792" s="2"/>
      <c r="D792" s="2"/>
      <c r="E792" s="2"/>
      <c r="F792" s="2"/>
      <c r="G792" s="40"/>
      <c r="H792" s="2"/>
      <c r="I792" s="2"/>
      <c r="J792" s="2"/>
      <c r="K792" s="3"/>
      <c r="L792" s="2"/>
      <c r="M792" s="3"/>
      <c r="N792" s="3"/>
      <c r="O792" s="5"/>
      <c r="P792" s="5"/>
      <c r="Q792" s="5"/>
      <c r="R792" s="3"/>
      <c r="S792" s="2"/>
      <c r="T792" s="5"/>
      <c r="U792" s="3"/>
      <c r="V792" s="3"/>
      <c r="W792" s="3"/>
      <c r="X792" s="3"/>
      <c r="Y792" s="3"/>
      <c r="Z792" s="3"/>
      <c r="AL792" s="66"/>
      <c r="AQ792" s="67"/>
      <c r="AR792" s="67"/>
      <c r="AW792" s="69"/>
    </row>
    <row r="793">
      <c r="A793" s="3"/>
      <c r="B793" s="2"/>
      <c r="C793" s="2"/>
      <c r="D793" s="2"/>
      <c r="E793" s="2"/>
      <c r="F793" s="2"/>
      <c r="G793" s="40"/>
      <c r="H793" s="2"/>
      <c r="I793" s="2"/>
      <c r="J793" s="2"/>
      <c r="K793" s="3"/>
      <c r="L793" s="2"/>
      <c r="M793" s="3"/>
      <c r="N793" s="3"/>
      <c r="O793" s="5"/>
      <c r="P793" s="5"/>
      <c r="Q793" s="5"/>
      <c r="R793" s="3"/>
      <c r="S793" s="2"/>
      <c r="T793" s="5"/>
      <c r="U793" s="3"/>
      <c r="V793" s="3"/>
      <c r="W793" s="3"/>
      <c r="X793" s="3"/>
      <c r="Y793" s="3"/>
      <c r="Z793" s="3"/>
      <c r="AL793" s="66"/>
      <c r="AQ793" s="67"/>
      <c r="AR793" s="67"/>
      <c r="AW793" s="69"/>
    </row>
    <row r="794">
      <c r="A794" s="3"/>
      <c r="B794" s="2"/>
      <c r="C794" s="2"/>
      <c r="D794" s="2"/>
      <c r="E794" s="2"/>
      <c r="F794" s="2"/>
      <c r="G794" s="40"/>
      <c r="H794" s="2"/>
      <c r="I794" s="2"/>
      <c r="J794" s="2"/>
      <c r="K794" s="3"/>
      <c r="L794" s="2"/>
      <c r="M794" s="3"/>
      <c r="N794" s="3"/>
      <c r="O794" s="5"/>
      <c r="P794" s="5"/>
      <c r="Q794" s="5"/>
      <c r="R794" s="3"/>
      <c r="S794" s="2"/>
      <c r="T794" s="5"/>
      <c r="U794" s="3"/>
      <c r="V794" s="3"/>
      <c r="W794" s="3"/>
      <c r="X794" s="3"/>
      <c r="Y794" s="3"/>
      <c r="Z794" s="3"/>
      <c r="AL794" s="66"/>
      <c r="AQ794" s="67"/>
      <c r="AR794" s="67"/>
      <c r="AW794" s="69"/>
    </row>
    <row r="795">
      <c r="A795" s="3"/>
      <c r="B795" s="2"/>
      <c r="C795" s="2"/>
      <c r="D795" s="2"/>
      <c r="E795" s="2"/>
      <c r="F795" s="2"/>
      <c r="G795" s="40"/>
      <c r="H795" s="2"/>
      <c r="I795" s="2"/>
      <c r="J795" s="2"/>
      <c r="K795" s="3"/>
      <c r="L795" s="2"/>
      <c r="M795" s="3"/>
      <c r="N795" s="3"/>
      <c r="O795" s="5"/>
      <c r="P795" s="5"/>
      <c r="Q795" s="5"/>
      <c r="R795" s="3"/>
      <c r="S795" s="2"/>
      <c r="T795" s="5"/>
      <c r="U795" s="3"/>
      <c r="V795" s="3"/>
      <c r="W795" s="3"/>
      <c r="X795" s="3"/>
      <c r="Y795" s="3"/>
      <c r="Z795" s="3"/>
      <c r="AL795" s="66"/>
      <c r="AQ795" s="67"/>
      <c r="AR795" s="67"/>
      <c r="AW795" s="69"/>
    </row>
    <row r="796">
      <c r="A796" s="3"/>
      <c r="B796" s="2"/>
      <c r="C796" s="2"/>
      <c r="D796" s="2"/>
      <c r="E796" s="2"/>
      <c r="F796" s="2"/>
      <c r="G796" s="40"/>
      <c r="H796" s="2"/>
      <c r="I796" s="2"/>
      <c r="J796" s="2"/>
      <c r="K796" s="3"/>
      <c r="L796" s="2"/>
      <c r="M796" s="3"/>
      <c r="N796" s="3"/>
      <c r="O796" s="5"/>
      <c r="P796" s="5"/>
      <c r="Q796" s="5"/>
      <c r="R796" s="3"/>
      <c r="S796" s="2"/>
      <c r="T796" s="5"/>
      <c r="U796" s="3"/>
      <c r="V796" s="3"/>
      <c r="W796" s="3"/>
      <c r="X796" s="3"/>
      <c r="Y796" s="3"/>
      <c r="Z796" s="3"/>
      <c r="AL796" s="66"/>
      <c r="AQ796" s="67"/>
      <c r="AR796" s="67"/>
      <c r="AW796" s="69"/>
    </row>
    <row r="797">
      <c r="A797" s="3"/>
      <c r="B797" s="2"/>
      <c r="C797" s="2"/>
      <c r="D797" s="2"/>
      <c r="E797" s="2"/>
      <c r="F797" s="2"/>
      <c r="G797" s="40"/>
      <c r="H797" s="2"/>
      <c r="I797" s="2"/>
      <c r="J797" s="2"/>
      <c r="K797" s="3"/>
      <c r="L797" s="2"/>
      <c r="M797" s="3"/>
      <c r="N797" s="3"/>
      <c r="O797" s="5"/>
      <c r="P797" s="5"/>
      <c r="Q797" s="5"/>
      <c r="R797" s="3"/>
      <c r="S797" s="2"/>
      <c r="T797" s="5"/>
      <c r="U797" s="3"/>
      <c r="V797" s="3"/>
      <c r="W797" s="3"/>
      <c r="X797" s="3"/>
      <c r="Y797" s="3"/>
      <c r="Z797" s="3"/>
      <c r="AL797" s="66"/>
      <c r="AQ797" s="67"/>
      <c r="AR797" s="67"/>
      <c r="AW797" s="69"/>
    </row>
    <row r="798">
      <c r="A798" s="3"/>
      <c r="B798" s="2"/>
      <c r="C798" s="2"/>
      <c r="D798" s="2"/>
      <c r="E798" s="2"/>
      <c r="F798" s="2"/>
      <c r="G798" s="40"/>
      <c r="H798" s="2"/>
      <c r="I798" s="2"/>
      <c r="J798" s="2"/>
      <c r="K798" s="3"/>
      <c r="L798" s="2"/>
      <c r="M798" s="3"/>
      <c r="N798" s="3"/>
      <c r="O798" s="5"/>
      <c r="P798" s="5"/>
      <c r="Q798" s="5"/>
      <c r="R798" s="3"/>
      <c r="S798" s="2"/>
      <c r="T798" s="5"/>
      <c r="U798" s="3"/>
      <c r="V798" s="3"/>
      <c r="W798" s="3"/>
      <c r="X798" s="3"/>
      <c r="Y798" s="3"/>
      <c r="Z798" s="3"/>
      <c r="AL798" s="66"/>
      <c r="AQ798" s="67"/>
      <c r="AR798" s="67"/>
      <c r="AW798" s="69"/>
    </row>
    <row r="799">
      <c r="A799" s="3"/>
      <c r="B799" s="2"/>
      <c r="C799" s="2"/>
      <c r="D799" s="2"/>
      <c r="E799" s="2"/>
      <c r="F799" s="2"/>
      <c r="G799" s="40"/>
      <c r="H799" s="2"/>
      <c r="I799" s="2"/>
      <c r="J799" s="2"/>
      <c r="K799" s="3"/>
      <c r="L799" s="2"/>
      <c r="M799" s="3"/>
      <c r="N799" s="3"/>
      <c r="O799" s="5"/>
      <c r="P799" s="5"/>
      <c r="Q799" s="5"/>
      <c r="R799" s="3"/>
      <c r="S799" s="2"/>
      <c r="T799" s="5"/>
      <c r="U799" s="3"/>
      <c r="V799" s="3"/>
      <c r="W799" s="3"/>
      <c r="X799" s="3"/>
      <c r="Y799" s="3"/>
      <c r="Z799" s="3"/>
      <c r="AL799" s="66"/>
      <c r="AQ799" s="67"/>
      <c r="AR799" s="67"/>
      <c r="AW799" s="69"/>
    </row>
    <row r="800">
      <c r="A800" s="3"/>
      <c r="B800" s="2"/>
      <c r="C800" s="2"/>
      <c r="D800" s="2"/>
      <c r="E800" s="2"/>
      <c r="F800" s="2"/>
      <c r="G800" s="40"/>
      <c r="H800" s="2"/>
      <c r="I800" s="2"/>
      <c r="J800" s="2"/>
      <c r="K800" s="3"/>
      <c r="L800" s="3"/>
      <c r="M800" s="3"/>
      <c r="N800" s="3"/>
      <c r="O800" s="5"/>
      <c r="P800" s="5"/>
      <c r="Q800" s="5"/>
      <c r="R800" s="3"/>
      <c r="S800" s="2"/>
      <c r="T800" s="5"/>
      <c r="U800" s="3"/>
      <c r="V800" s="3"/>
      <c r="W800" s="3"/>
      <c r="X800" s="3"/>
      <c r="Y800" s="3"/>
      <c r="Z800" s="3"/>
      <c r="AL800" s="66"/>
      <c r="AQ800" s="67"/>
      <c r="AR800" s="67"/>
      <c r="AW800" s="69"/>
    </row>
    <row r="801">
      <c r="A801" s="3"/>
      <c r="B801" s="2"/>
      <c r="C801" s="2"/>
      <c r="D801" s="2"/>
      <c r="E801" s="2"/>
      <c r="F801" s="2"/>
      <c r="G801" s="40"/>
      <c r="H801" s="2"/>
      <c r="I801" s="2"/>
      <c r="J801" s="2"/>
      <c r="K801" s="3"/>
      <c r="L801" s="2"/>
      <c r="M801" s="3"/>
      <c r="N801" s="3"/>
      <c r="O801" s="5"/>
      <c r="P801" s="5"/>
      <c r="Q801" s="5"/>
      <c r="R801" s="3"/>
      <c r="S801" s="2"/>
      <c r="T801" s="5"/>
      <c r="U801" s="3"/>
      <c r="V801" s="3"/>
      <c r="W801" s="3"/>
      <c r="X801" s="3"/>
      <c r="Y801" s="3"/>
      <c r="Z801" s="3"/>
      <c r="AL801" s="66"/>
      <c r="AQ801" s="67"/>
      <c r="AR801" s="67"/>
      <c r="AW801" s="69"/>
    </row>
    <row r="802">
      <c r="A802" s="3"/>
      <c r="B802" s="2"/>
      <c r="C802" s="2"/>
      <c r="D802" s="2"/>
      <c r="E802" s="2"/>
      <c r="F802" s="2"/>
      <c r="G802" s="40"/>
      <c r="H802" s="2"/>
      <c r="I802" s="2"/>
      <c r="J802" s="2"/>
      <c r="K802" s="3"/>
      <c r="L802" s="2"/>
      <c r="M802" s="3"/>
      <c r="N802" s="3"/>
      <c r="O802" s="5"/>
      <c r="P802" s="5"/>
      <c r="Q802" s="5"/>
      <c r="R802" s="3"/>
      <c r="S802" s="2"/>
      <c r="T802" s="5"/>
      <c r="U802" s="3"/>
      <c r="V802" s="3"/>
      <c r="W802" s="3"/>
      <c r="X802" s="3"/>
      <c r="Y802" s="3"/>
      <c r="Z802" s="3"/>
      <c r="AL802" s="66"/>
      <c r="AQ802" s="67"/>
      <c r="AR802" s="67"/>
      <c r="AW802" s="69"/>
    </row>
    <row r="803">
      <c r="A803" s="3"/>
      <c r="B803" s="2"/>
      <c r="C803" s="2"/>
      <c r="D803" s="2"/>
      <c r="E803" s="2"/>
      <c r="F803" s="2"/>
      <c r="G803" s="40"/>
      <c r="H803" s="2"/>
      <c r="I803" s="2"/>
      <c r="J803" s="2"/>
      <c r="K803" s="3"/>
      <c r="L803" s="2"/>
      <c r="M803" s="3"/>
      <c r="N803" s="3"/>
      <c r="O803" s="5"/>
      <c r="P803" s="5"/>
      <c r="Q803" s="5"/>
      <c r="R803" s="3"/>
      <c r="S803" s="2"/>
      <c r="T803" s="5"/>
      <c r="U803" s="3"/>
      <c r="V803" s="3"/>
      <c r="W803" s="3"/>
      <c r="X803" s="3"/>
      <c r="Y803" s="3"/>
      <c r="Z803" s="3"/>
      <c r="AL803" s="66"/>
      <c r="AQ803" s="67"/>
      <c r="AR803" s="67"/>
      <c r="AW803" s="69"/>
    </row>
    <row r="804">
      <c r="A804" s="3"/>
      <c r="B804" s="2"/>
      <c r="C804" s="2"/>
      <c r="D804" s="2"/>
      <c r="E804" s="2"/>
      <c r="F804" s="2"/>
      <c r="G804" s="40"/>
      <c r="H804" s="2"/>
      <c r="I804" s="2"/>
      <c r="J804" s="2"/>
      <c r="K804" s="3"/>
      <c r="L804" s="3"/>
      <c r="M804" s="3"/>
      <c r="N804" s="3"/>
      <c r="O804" s="5"/>
      <c r="P804" s="5"/>
      <c r="Q804" s="5"/>
      <c r="R804" s="3"/>
      <c r="S804" s="2"/>
      <c r="T804" s="5"/>
      <c r="U804" s="3"/>
      <c r="V804" s="3"/>
      <c r="W804" s="3"/>
      <c r="X804" s="3"/>
      <c r="Y804" s="3"/>
      <c r="Z804" s="3"/>
      <c r="AL804" s="66"/>
      <c r="AQ804" s="67"/>
      <c r="AR804" s="67"/>
      <c r="AW804" s="69"/>
    </row>
    <row r="805">
      <c r="A805" s="3"/>
      <c r="B805" s="2"/>
      <c r="C805" s="2"/>
      <c r="D805" s="2"/>
      <c r="E805" s="2"/>
      <c r="F805" s="2"/>
      <c r="G805" s="40"/>
      <c r="H805" s="2"/>
      <c r="I805" s="2"/>
      <c r="J805" s="2"/>
      <c r="K805" s="3"/>
      <c r="L805" s="2"/>
      <c r="M805" s="3"/>
      <c r="N805" s="3"/>
      <c r="O805" s="5"/>
      <c r="P805" s="5"/>
      <c r="Q805" s="5"/>
      <c r="R805" s="3"/>
      <c r="S805" s="2"/>
      <c r="T805" s="5"/>
      <c r="U805" s="3"/>
      <c r="V805" s="3"/>
      <c r="W805" s="3"/>
      <c r="X805" s="3"/>
      <c r="Y805" s="3"/>
      <c r="Z805" s="3"/>
      <c r="AL805" s="66"/>
      <c r="AQ805" s="67"/>
      <c r="AR805" s="67"/>
      <c r="AW805" s="69"/>
    </row>
    <row r="806">
      <c r="A806" s="3"/>
      <c r="B806" s="2"/>
      <c r="C806" s="2"/>
      <c r="D806" s="2"/>
      <c r="E806" s="2"/>
      <c r="F806" s="2"/>
      <c r="G806" s="40"/>
      <c r="H806" s="2"/>
      <c r="I806" s="2"/>
      <c r="J806" s="2"/>
      <c r="K806" s="3"/>
      <c r="L806" s="2"/>
      <c r="M806" s="3"/>
      <c r="N806" s="3"/>
      <c r="O806" s="5"/>
      <c r="P806" s="5"/>
      <c r="Q806" s="5"/>
      <c r="R806" s="3"/>
      <c r="S806" s="2"/>
      <c r="T806" s="5"/>
      <c r="U806" s="3"/>
      <c r="V806" s="3"/>
      <c r="W806" s="3"/>
      <c r="X806" s="3"/>
      <c r="Y806" s="3"/>
      <c r="Z806" s="3"/>
      <c r="AL806" s="66"/>
      <c r="AQ806" s="67"/>
      <c r="AR806" s="67"/>
      <c r="AW806" s="69"/>
    </row>
    <row r="807">
      <c r="A807" s="3"/>
      <c r="B807" s="2"/>
      <c r="C807" s="2"/>
      <c r="D807" s="2"/>
      <c r="E807" s="2"/>
      <c r="F807" s="2"/>
      <c r="G807" s="40"/>
      <c r="H807" s="2"/>
      <c r="I807" s="2"/>
      <c r="J807" s="2"/>
      <c r="K807" s="3"/>
      <c r="L807" s="2"/>
      <c r="M807" s="3"/>
      <c r="N807" s="3"/>
      <c r="O807" s="5"/>
      <c r="P807" s="5"/>
      <c r="Q807" s="5"/>
      <c r="R807" s="3"/>
      <c r="S807" s="2"/>
      <c r="T807" s="5"/>
      <c r="U807" s="3"/>
      <c r="V807" s="3"/>
      <c r="W807" s="3"/>
      <c r="X807" s="3"/>
      <c r="Y807" s="3"/>
      <c r="Z807" s="3"/>
      <c r="AL807" s="66"/>
      <c r="AQ807" s="67"/>
      <c r="AR807" s="67"/>
      <c r="AW807" s="69"/>
    </row>
    <row r="808">
      <c r="A808" s="3"/>
      <c r="B808" s="2"/>
      <c r="C808" s="2"/>
      <c r="D808" s="2"/>
      <c r="E808" s="2"/>
      <c r="F808" s="2"/>
      <c r="G808" s="40"/>
      <c r="H808" s="2"/>
      <c r="I808" s="2"/>
      <c r="J808" s="2"/>
      <c r="K808" s="3"/>
      <c r="L808" s="2"/>
      <c r="M808" s="3"/>
      <c r="N808" s="3"/>
      <c r="O808" s="5"/>
      <c r="P808" s="5"/>
      <c r="Q808" s="5"/>
      <c r="R808" s="3"/>
      <c r="S808" s="2"/>
      <c r="T808" s="5"/>
      <c r="U808" s="3"/>
      <c r="V808" s="3"/>
      <c r="W808" s="3"/>
      <c r="X808" s="3"/>
      <c r="Y808" s="3"/>
      <c r="Z808" s="3"/>
      <c r="AL808" s="66"/>
      <c r="AQ808" s="67"/>
      <c r="AR808" s="67"/>
      <c r="AW808" s="69"/>
    </row>
    <row r="809">
      <c r="A809" s="3"/>
      <c r="B809" s="2"/>
      <c r="C809" s="2"/>
      <c r="D809" s="2"/>
      <c r="E809" s="2"/>
      <c r="F809" s="2"/>
      <c r="G809" s="40"/>
      <c r="H809" s="2"/>
      <c r="I809" s="2"/>
      <c r="J809" s="2"/>
      <c r="K809" s="3"/>
      <c r="L809" s="3"/>
      <c r="M809" s="3"/>
      <c r="N809" s="3"/>
      <c r="O809" s="5"/>
      <c r="P809" s="5"/>
      <c r="Q809" s="5"/>
      <c r="R809" s="3"/>
      <c r="S809" s="2"/>
      <c r="T809" s="5"/>
      <c r="U809" s="3"/>
      <c r="V809" s="3"/>
      <c r="W809" s="3"/>
      <c r="X809" s="3"/>
      <c r="Y809" s="3"/>
      <c r="Z809" s="3"/>
      <c r="AL809" s="66"/>
      <c r="AQ809" s="67"/>
      <c r="AR809" s="67"/>
      <c r="AW809" s="69"/>
    </row>
    <row r="810">
      <c r="A810" s="3"/>
      <c r="B810" s="2"/>
      <c r="C810" s="2"/>
      <c r="D810" s="2"/>
      <c r="E810" s="2"/>
      <c r="F810" s="2"/>
      <c r="G810" s="40"/>
      <c r="H810" s="2"/>
      <c r="I810" s="2"/>
      <c r="J810" s="2"/>
      <c r="K810" s="3"/>
      <c r="L810" s="2"/>
      <c r="M810" s="3"/>
      <c r="N810" s="3"/>
      <c r="O810" s="5"/>
      <c r="P810" s="5"/>
      <c r="Q810" s="5"/>
      <c r="R810" s="3"/>
      <c r="S810" s="2"/>
      <c r="T810" s="5"/>
      <c r="U810" s="3"/>
      <c r="V810" s="3"/>
      <c r="W810" s="3"/>
      <c r="X810" s="3"/>
      <c r="Y810" s="3"/>
      <c r="Z810" s="3"/>
      <c r="AL810" s="66"/>
      <c r="AQ810" s="67"/>
      <c r="AR810" s="67"/>
      <c r="AW810" s="69"/>
    </row>
    <row r="811">
      <c r="A811" s="3"/>
      <c r="B811" s="2"/>
      <c r="C811" s="2"/>
      <c r="D811" s="2"/>
      <c r="E811" s="2"/>
      <c r="F811" s="2"/>
      <c r="G811" s="40"/>
      <c r="H811" s="2"/>
      <c r="I811" s="2"/>
      <c r="J811" s="2"/>
      <c r="K811" s="3"/>
      <c r="L811" s="2"/>
      <c r="M811" s="3"/>
      <c r="N811" s="3"/>
      <c r="O811" s="5"/>
      <c r="P811" s="5"/>
      <c r="Q811" s="5"/>
      <c r="R811" s="3"/>
      <c r="S811" s="2"/>
      <c r="T811" s="5"/>
      <c r="U811" s="3"/>
      <c r="V811" s="3"/>
      <c r="W811" s="3"/>
      <c r="X811" s="3"/>
      <c r="Y811" s="3"/>
      <c r="Z811" s="3"/>
      <c r="AL811" s="66"/>
      <c r="AQ811" s="67"/>
      <c r="AR811" s="67"/>
      <c r="AW811" s="69"/>
    </row>
    <row r="812">
      <c r="A812" s="3"/>
      <c r="B812" s="2"/>
      <c r="C812" s="2"/>
      <c r="D812" s="2"/>
      <c r="E812" s="2"/>
      <c r="F812" s="2"/>
      <c r="G812" s="40"/>
      <c r="H812" s="2"/>
      <c r="I812" s="2"/>
      <c r="J812" s="2"/>
      <c r="K812" s="3"/>
      <c r="L812" s="2"/>
      <c r="M812" s="3"/>
      <c r="N812" s="3"/>
      <c r="O812" s="5"/>
      <c r="P812" s="5"/>
      <c r="Q812" s="5"/>
      <c r="R812" s="3"/>
      <c r="S812" s="2"/>
      <c r="T812" s="5"/>
      <c r="U812" s="3"/>
      <c r="V812" s="3"/>
      <c r="W812" s="3"/>
      <c r="X812" s="3"/>
      <c r="Y812" s="3"/>
      <c r="Z812" s="3"/>
      <c r="AL812" s="66"/>
      <c r="AQ812" s="67"/>
      <c r="AR812" s="67"/>
      <c r="AW812" s="69"/>
    </row>
    <row r="813">
      <c r="A813" s="3"/>
      <c r="B813" s="2"/>
      <c r="C813" s="2"/>
      <c r="D813" s="2"/>
      <c r="E813" s="2"/>
      <c r="F813" s="2"/>
      <c r="G813" s="40"/>
      <c r="H813" s="2"/>
      <c r="I813" s="2"/>
      <c r="J813" s="2"/>
      <c r="K813" s="3"/>
      <c r="L813" s="2"/>
      <c r="M813" s="3"/>
      <c r="N813" s="3"/>
      <c r="O813" s="5"/>
      <c r="P813" s="5"/>
      <c r="Q813" s="5"/>
      <c r="R813" s="3"/>
      <c r="S813" s="2"/>
      <c r="T813" s="5"/>
      <c r="U813" s="3"/>
      <c r="V813" s="3"/>
      <c r="W813" s="3"/>
      <c r="X813" s="3"/>
      <c r="Y813" s="3"/>
      <c r="Z813" s="3"/>
      <c r="AL813" s="66"/>
      <c r="AQ813" s="67"/>
      <c r="AR813" s="67"/>
      <c r="AW813" s="69"/>
    </row>
    <row r="814">
      <c r="A814" s="3"/>
      <c r="B814" s="2"/>
      <c r="C814" s="2"/>
      <c r="D814" s="2"/>
      <c r="E814" s="2"/>
      <c r="F814" s="2"/>
      <c r="G814" s="40"/>
      <c r="H814" s="2"/>
      <c r="I814" s="2"/>
      <c r="J814" s="2"/>
      <c r="K814" s="3"/>
      <c r="L814" s="2"/>
      <c r="M814" s="3"/>
      <c r="N814" s="3"/>
      <c r="O814" s="5"/>
      <c r="P814" s="5"/>
      <c r="Q814" s="5"/>
      <c r="R814" s="3"/>
      <c r="S814" s="2"/>
      <c r="T814" s="5"/>
      <c r="U814" s="3"/>
      <c r="V814" s="3"/>
      <c r="W814" s="3"/>
      <c r="X814" s="3"/>
      <c r="Y814" s="3"/>
      <c r="Z814" s="3"/>
      <c r="AL814" s="66"/>
      <c r="AQ814" s="67"/>
      <c r="AR814" s="67"/>
      <c r="AW814" s="69"/>
    </row>
    <row r="815">
      <c r="A815" s="3"/>
      <c r="B815" s="2"/>
      <c r="C815" s="2"/>
      <c r="D815" s="2"/>
      <c r="E815" s="2"/>
      <c r="F815" s="2"/>
      <c r="G815" s="40"/>
      <c r="H815" s="2"/>
      <c r="I815" s="2"/>
      <c r="J815" s="2"/>
      <c r="K815" s="3"/>
      <c r="L815" s="2"/>
      <c r="M815" s="3"/>
      <c r="N815" s="3"/>
      <c r="O815" s="5"/>
      <c r="P815" s="5"/>
      <c r="Q815" s="5"/>
      <c r="R815" s="3"/>
      <c r="S815" s="2"/>
      <c r="T815" s="5"/>
      <c r="U815" s="3"/>
      <c r="V815" s="3"/>
      <c r="W815" s="3"/>
      <c r="X815" s="3"/>
      <c r="Y815" s="3"/>
      <c r="Z815" s="3"/>
      <c r="AL815" s="66"/>
      <c r="AQ815" s="67"/>
      <c r="AR815" s="67"/>
      <c r="AW815" s="69"/>
    </row>
    <row r="816">
      <c r="A816" s="3"/>
      <c r="B816" s="2"/>
      <c r="C816" s="2"/>
      <c r="D816" s="2"/>
      <c r="E816" s="2"/>
      <c r="F816" s="2"/>
      <c r="G816" s="40"/>
      <c r="H816" s="2"/>
      <c r="I816" s="2"/>
      <c r="J816" s="2"/>
      <c r="K816" s="3"/>
      <c r="L816" s="3"/>
      <c r="M816" s="3"/>
      <c r="N816" s="3"/>
      <c r="O816" s="5"/>
      <c r="P816" s="5"/>
      <c r="Q816" s="5"/>
      <c r="R816" s="3"/>
      <c r="S816" s="2"/>
      <c r="T816" s="5"/>
      <c r="U816" s="3"/>
      <c r="V816" s="3"/>
      <c r="W816" s="3"/>
      <c r="X816" s="3"/>
      <c r="Y816" s="3"/>
      <c r="Z816" s="3"/>
      <c r="AL816" s="66"/>
      <c r="AQ816" s="67"/>
      <c r="AR816" s="67"/>
      <c r="AW816" s="69"/>
    </row>
    <row r="817">
      <c r="A817" s="3"/>
      <c r="B817" s="2"/>
      <c r="C817" s="2"/>
      <c r="D817" s="2"/>
      <c r="E817" s="2"/>
      <c r="F817" s="2"/>
      <c r="G817" s="40"/>
      <c r="H817" s="2"/>
      <c r="I817" s="2"/>
      <c r="J817" s="2"/>
      <c r="K817" s="3"/>
      <c r="L817" s="2"/>
      <c r="M817" s="3"/>
      <c r="N817" s="3"/>
      <c r="O817" s="5"/>
      <c r="P817" s="5"/>
      <c r="Q817" s="5"/>
      <c r="R817" s="3"/>
      <c r="S817" s="2"/>
      <c r="T817" s="5"/>
      <c r="U817" s="3"/>
      <c r="V817" s="3"/>
      <c r="W817" s="3"/>
      <c r="X817" s="3"/>
      <c r="Y817" s="3"/>
      <c r="Z817" s="3"/>
      <c r="AL817" s="66"/>
      <c r="AQ817" s="67"/>
      <c r="AR817" s="67"/>
      <c r="AW817" s="69"/>
    </row>
    <row r="818">
      <c r="A818" s="3"/>
      <c r="B818" s="2"/>
      <c r="C818" s="2"/>
      <c r="D818" s="2"/>
      <c r="E818" s="3"/>
      <c r="F818" s="2"/>
      <c r="G818" s="40"/>
      <c r="H818" s="2"/>
      <c r="I818" s="2"/>
      <c r="J818" s="2"/>
      <c r="K818" s="3"/>
      <c r="L818" s="2"/>
      <c r="M818" s="3"/>
      <c r="N818" s="3"/>
      <c r="O818" s="5"/>
      <c r="P818" s="5"/>
      <c r="Q818" s="5"/>
      <c r="R818" s="3"/>
      <c r="S818" s="2"/>
      <c r="T818" s="5"/>
      <c r="U818" s="3"/>
      <c r="V818" s="3"/>
      <c r="W818" s="3"/>
      <c r="X818" s="3"/>
      <c r="Y818" s="3"/>
      <c r="Z818" s="3"/>
      <c r="AL818" s="66"/>
      <c r="AQ818" s="67"/>
      <c r="AR818" s="67"/>
      <c r="AW818" s="69"/>
    </row>
    <row r="819">
      <c r="A819" s="3"/>
      <c r="B819" s="2"/>
      <c r="C819" s="2"/>
      <c r="D819" s="2"/>
      <c r="E819" s="2"/>
      <c r="F819" s="2"/>
      <c r="G819" s="40"/>
      <c r="H819" s="2"/>
      <c r="I819" s="2"/>
      <c r="J819" s="2"/>
      <c r="K819" s="3"/>
      <c r="L819" s="2"/>
      <c r="M819" s="3"/>
      <c r="N819" s="3"/>
      <c r="O819" s="5"/>
      <c r="P819" s="5"/>
      <c r="Q819" s="5"/>
      <c r="R819" s="3"/>
      <c r="S819" s="2"/>
      <c r="T819" s="5"/>
      <c r="U819" s="3"/>
      <c r="V819" s="3"/>
      <c r="W819" s="3"/>
      <c r="X819" s="3"/>
      <c r="Y819" s="3"/>
      <c r="Z819" s="3"/>
      <c r="AL819" s="66"/>
      <c r="AQ819" s="67"/>
      <c r="AR819" s="67"/>
      <c r="AW819" s="69"/>
    </row>
    <row r="820">
      <c r="A820" s="3"/>
      <c r="B820" s="2"/>
      <c r="C820" s="2"/>
      <c r="D820" s="2"/>
      <c r="E820" s="2"/>
      <c r="F820" s="2"/>
      <c r="G820" s="40"/>
      <c r="H820" s="2"/>
      <c r="I820" s="2"/>
      <c r="J820" s="2"/>
      <c r="K820" s="3"/>
      <c r="L820" s="2"/>
      <c r="M820" s="3"/>
      <c r="N820" s="3"/>
      <c r="O820" s="5"/>
      <c r="P820" s="5"/>
      <c r="Q820" s="5"/>
      <c r="R820" s="3"/>
      <c r="S820" s="2"/>
      <c r="T820" s="5"/>
      <c r="U820" s="3"/>
      <c r="V820" s="3"/>
      <c r="W820" s="3"/>
      <c r="X820" s="3"/>
      <c r="Y820" s="3"/>
      <c r="Z820" s="3"/>
      <c r="AL820" s="66"/>
      <c r="AQ820" s="67"/>
      <c r="AR820" s="67"/>
      <c r="AW820" s="69"/>
    </row>
    <row r="821">
      <c r="A821" s="3"/>
      <c r="B821" s="2"/>
      <c r="C821" s="2"/>
      <c r="D821" s="2"/>
      <c r="E821" s="2"/>
      <c r="F821" s="2"/>
      <c r="G821" s="40"/>
      <c r="H821" s="2"/>
      <c r="I821" s="2"/>
      <c r="J821" s="2"/>
      <c r="K821" s="3"/>
      <c r="L821" s="2"/>
      <c r="M821" s="3"/>
      <c r="N821" s="3"/>
      <c r="O821" s="5"/>
      <c r="P821" s="5"/>
      <c r="Q821" s="5"/>
      <c r="R821" s="3"/>
      <c r="S821" s="2"/>
      <c r="T821" s="5"/>
      <c r="U821" s="3"/>
      <c r="V821" s="3"/>
      <c r="W821" s="3"/>
      <c r="X821" s="3"/>
      <c r="Y821" s="3"/>
      <c r="Z821" s="3"/>
      <c r="AL821" s="66"/>
      <c r="AQ821" s="67"/>
      <c r="AR821" s="67"/>
      <c r="AW821" s="69"/>
    </row>
    <row r="822">
      <c r="A822" s="3"/>
      <c r="B822" s="2"/>
      <c r="C822" s="2"/>
      <c r="D822" s="2"/>
      <c r="E822" s="2"/>
      <c r="F822" s="2"/>
      <c r="G822" s="40"/>
      <c r="H822" s="2"/>
      <c r="I822" s="2"/>
      <c r="J822" s="2"/>
      <c r="K822" s="3"/>
      <c r="L822" s="2"/>
      <c r="M822" s="3"/>
      <c r="N822" s="3"/>
      <c r="O822" s="5"/>
      <c r="P822" s="5"/>
      <c r="Q822" s="5"/>
      <c r="R822" s="3"/>
      <c r="S822" s="2"/>
      <c r="T822" s="5"/>
      <c r="U822" s="3"/>
      <c r="V822" s="3"/>
      <c r="W822" s="3"/>
      <c r="X822" s="3"/>
      <c r="Y822" s="3"/>
      <c r="Z822" s="3"/>
      <c r="AL822" s="66"/>
      <c r="AQ822" s="67"/>
      <c r="AR822" s="67"/>
      <c r="AW822" s="69"/>
    </row>
    <row r="823">
      <c r="A823" s="3"/>
      <c r="B823" s="2"/>
      <c r="C823" s="2"/>
      <c r="D823" s="2"/>
      <c r="E823" s="2"/>
      <c r="F823" s="2"/>
      <c r="G823" s="40"/>
      <c r="H823" s="2"/>
      <c r="I823" s="2"/>
      <c r="J823" s="2"/>
      <c r="K823" s="3"/>
      <c r="L823" s="2"/>
      <c r="M823" s="3"/>
      <c r="N823" s="3"/>
      <c r="O823" s="5"/>
      <c r="P823" s="5"/>
      <c r="Q823" s="5"/>
      <c r="R823" s="3"/>
      <c r="S823" s="2"/>
      <c r="T823" s="5"/>
      <c r="U823" s="3"/>
      <c r="V823" s="3"/>
      <c r="W823" s="3"/>
      <c r="X823" s="3"/>
      <c r="Y823" s="3"/>
      <c r="Z823" s="3"/>
      <c r="AL823" s="66"/>
      <c r="AQ823" s="67"/>
      <c r="AR823" s="67"/>
      <c r="AW823" s="69"/>
    </row>
    <row r="824">
      <c r="A824" s="3"/>
      <c r="B824" s="2"/>
      <c r="C824" s="2"/>
      <c r="D824" s="2"/>
      <c r="E824" s="2"/>
      <c r="F824" s="2"/>
      <c r="G824" s="40"/>
      <c r="H824" s="2"/>
      <c r="I824" s="2"/>
      <c r="J824" s="2"/>
      <c r="K824" s="3"/>
      <c r="L824" s="2"/>
      <c r="M824" s="3"/>
      <c r="N824" s="3"/>
      <c r="O824" s="5"/>
      <c r="P824" s="5"/>
      <c r="Q824" s="5"/>
      <c r="R824" s="3"/>
      <c r="S824" s="2"/>
      <c r="T824" s="5"/>
      <c r="U824" s="3"/>
      <c r="V824" s="3"/>
      <c r="W824" s="3"/>
      <c r="X824" s="3"/>
      <c r="Y824" s="3"/>
      <c r="Z824" s="3"/>
      <c r="AL824" s="66"/>
      <c r="AQ824" s="67"/>
      <c r="AR824" s="67"/>
      <c r="AW824" s="69"/>
    </row>
    <row r="825">
      <c r="A825" s="3"/>
      <c r="B825" s="2"/>
      <c r="C825" s="2"/>
      <c r="D825" s="2"/>
      <c r="E825" s="2"/>
      <c r="F825" s="2"/>
      <c r="G825" s="40"/>
      <c r="H825" s="2"/>
      <c r="I825" s="2"/>
      <c r="J825" s="2"/>
      <c r="K825" s="3"/>
      <c r="L825" s="2"/>
      <c r="M825" s="3"/>
      <c r="N825" s="3"/>
      <c r="O825" s="5"/>
      <c r="P825" s="5"/>
      <c r="Q825" s="5"/>
      <c r="R825" s="3"/>
      <c r="S825" s="2"/>
      <c r="T825" s="5"/>
      <c r="U825" s="3"/>
      <c r="V825" s="3"/>
      <c r="W825" s="3"/>
      <c r="X825" s="3"/>
      <c r="Y825" s="3"/>
      <c r="Z825" s="3"/>
      <c r="AL825" s="66"/>
      <c r="AQ825" s="67"/>
      <c r="AR825" s="67"/>
      <c r="AW825" s="69"/>
    </row>
    <row r="826">
      <c r="A826" s="3"/>
      <c r="B826" s="2"/>
      <c r="C826" s="2"/>
      <c r="D826" s="2"/>
      <c r="E826" s="2"/>
      <c r="F826" s="2"/>
      <c r="G826" s="40"/>
      <c r="H826" s="2"/>
      <c r="I826" s="2"/>
      <c r="J826" s="2"/>
      <c r="K826" s="3"/>
      <c r="L826" s="2"/>
      <c r="M826" s="3"/>
      <c r="N826" s="3"/>
      <c r="O826" s="5"/>
      <c r="P826" s="5"/>
      <c r="Q826" s="5"/>
      <c r="R826" s="3"/>
      <c r="S826" s="2"/>
      <c r="T826" s="5"/>
      <c r="U826" s="3"/>
      <c r="V826" s="3"/>
      <c r="W826" s="3"/>
      <c r="X826" s="3"/>
      <c r="Y826" s="3"/>
      <c r="Z826" s="3"/>
      <c r="AL826" s="66"/>
      <c r="AQ826" s="67"/>
      <c r="AR826" s="67"/>
      <c r="AW826" s="69"/>
    </row>
    <row r="827">
      <c r="A827" s="3"/>
      <c r="B827" s="2"/>
      <c r="C827" s="2"/>
      <c r="D827" s="2"/>
      <c r="E827" s="2"/>
      <c r="F827" s="2"/>
      <c r="G827" s="40"/>
      <c r="H827" s="2"/>
      <c r="I827" s="2"/>
      <c r="J827" s="2"/>
      <c r="K827" s="3"/>
      <c r="L827" s="2"/>
      <c r="M827" s="3"/>
      <c r="N827" s="3"/>
      <c r="O827" s="5"/>
      <c r="P827" s="5"/>
      <c r="Q827" s="5"/>
      <c r="R827" s="3"/>
      <c r="S827" s="2"/>
      <c r="T827" s="5"/>
      <c r="U827" s="3"/>
      <c r="V827" s="3"/>
      <c r="W827" s="3"/>
      <c r="X827" s="3"/>
      <c r="Y827" s="3"/>
      <c r="Z827" s="3"/>
      <c r="AL827" s="66"/>
      <c r="AQ827" s="67"/>
      <c r="AR827" s="67"/>
      <c r="AW827" s="69"/>
    </row>
    <row r="828">
      <c r="A828" s="3"/>
      <c r="B828" s="2"/>
      <c r="C828" s="2"/>
      <c r="D828" s="2"/>
      <c r="E828" s="2"/>
      <c r="F828" s="2"/>
      <c r="G828" s="40"/>
      <c r="H828" s="2"/>
      <c r="I828" s="2"/>
      <c r="J828" s="2"/>
      <c r="K828" s="3"/>
      <c r="L828" s="2"/>
      <c r="M828" s="3"/>
      <c r="N828" s="3"/>
      <c r="O828" s="5"/>
      <c r="P828" s="5"/>
      <c r="Q828" s="5"/>
      <c r="R828" s="3"/>
      <c r="S828" s="2"/>
      <c r="T828" s="5"/>
      <c r="U828" s="3"/>
      <c r="V828" s="3"/>
      <c r="W828" s="3"/>
      <c r="X828" s="3"/>
      <c r="Y828" s="3"/>
      <c r="Z828" s="3"/>
      <c r="AL828" s="66"/>
      <c r="AQ828" s="67"/>
      <c r="AR828" s="67"/>
      <c r="AW828" s="69"/>
    </row>
    <row r="829">
      <c r="A829" s="3"/>
      <c r="B829" s="2"/>
      <c r="C829" s="2"/>
      <c r="D829" s="2"/>
      <c r="E829" s="2"/>
      <c r="F829" s="2"/>
      <c r="G829" s="40"/>
      <c r="H829" s="2"/>
      <c r="I829" s="2"/>
      <c r="J829" s="2"/>
      <c r="K829" s="3"/>
      <c r="L829" s="2"/>
      <c r="M829" s="3"/>
      <c r="N829" s="3"/>
      <c r="O829" s="5"/>
      <c r="P829" s="5"/>
      <c r="Q829" s="5"/>
      <c r="R829" s="3"/>
      <c r="S829" s="2"/>
      <c r="T829" s="5"/>
      <c r="U829" s="3"/>
      <c r="V829" s="3"/>
      <c r="W829" s="3"/>
      <c r="X829" s="3"/>
      <c r="Y829" s="3"/>
      <c r="Z829" s="3"/>
      <c r="AL829" s="66"/>
      <c r="AQ829" s="67"/>
      <c r="AR829" s="67"/>
      <c r="AW829" s="69"/>
    </row>
    <row r="830">
      <c r="A830" s="3"/>
      <c r="B830" s="2"/>
      <c r="C830" s="2"/>
      <c r="D830" s="2"/>
      <c r="E830" s="2"/>
      <c r="F830" s="2"/>
      <c r="G830" s="40"/>
      <c r="H830" s="2"/>
      <c r="I830" s="2"/>
      <c r="J830" s="2"/>
      <c r="K830" s="3"/>
      <c r="L830" s="2"/>
      <c r="M830" s="3"/>
      <c r="N830" s="3"/>
      <c r="O830" s="5"/>
      <c r="P830" s="5"/>
      <c r="Q830" s="5"/>
      <c r="R830" s="3"/>
      <c r="S830" s="2"/>
      <c r="T830" s="5"/>
      <c r="U830" s="3"/>
      <c r="V830" s="3"/>
      <c r="W830" s="3"/>
      <c r="X830" s="3"/>
      <c r="Y830" s="3"/>
      <c r="Z830" s="3"/>
      <c r="AL830" s="66"/>
      <c r="AQ830" s="67"/>
      <c r="AR830" s="67"/>
      <c r="AW830" s="69"/>
    </row>
    <row r="831">
      <c r="A831" s="3"/>
      <c r="B831" s="2"/>
      <c r="C831" s="2"/>
      <c r="D831" s="2"/>
      <c r="E831" s="2"/>
      <c r="F831" s="2"/>
      <c r="G831" s="40"/>
      <c r="H831" s="2"/>
      <c r="I831" s="2"/>
      <c r="J831" s="2"/>
      <c r="K831" s="3"/>
      <c r="L831" s="2"/>
      <c r="M831" s="3"/>
      <c r="N831" s="3"/>
      <c r="O831" s="5"/>
      <c r="P831" s="5"/>
      <c r="Q831" s="5"/>
      <c r="R831" s="3"/>
      <c r="S831" s="2"/>
      <c r="T831" s="5"/>
      <c r="U831" s="3"/>
      <c r="V831" s="3"/>
      <c r="W831" s="3"/>
      <c r="X831" s="3"/>
      <c r="Y831" s="3"/>
      <c r="Z831" s="3"/>
      <c r="AL831" s="66"/>
      <c r="AQ831" s="67"/>
      <c r="AR831" s="67"/>
      <c r="AW831" s="69"/>
    </row>
    <row r="832">
      <c r="A832" s="3"/>
      <c r="B832" s="2"/>
      <c r="C832" s="2"/>
      <c r="D832" s="2"/>
      <c r="E832" s="2"/>
      <c r="F832" s="2"/>
      <c r="G832" s="40"/>
      <c r="H832" s="2"/>
      <c r="I832" s="2"/>
      <c r="J832" s="2"/>
      <c r="K832" s="3"/>
      <c r="L832" s="2"/>
      <c r="M832" s="3"/>
      <c r="N832" s="3"/>
      <c r="O832" s="5"/>
      <c r="P832" s="5"/>
      <c r="Q832" s="5"/>
      <c r="R832" s="3"/>
      <c r="S832" s="2"/>
      <c r="T832" s="5"/>
      <c r="U832" s="3"/>
      <c r="V832" s="3"/>
      <c r="W832" s="3"/>
      <c r="X832" s="3"/>
      <c r="Y832" s="3"/>
      <c r="Z832" s="3"/>
      <c r="AL832" s="66"/>
      <c r="AQ832" s="67"/>
      <c r="AR832" s="67"/>
      <c r="AW832" s="69"/>
    </row>
    <row r="833">
      <c r="A833" s="3"/>
      <c r="B833" s="2"/>
      <c r="C833" s="2"/>
      <c r="D833" s="2"/>
      <c r="E833" s="2"/>
      <c r="F833" s="2"/>
      <c r="G833" s="40"/>
      <c r="H833" s="2"/>
      <c r="I833" s="2"/>
      <c r="J833" s="2"/>
      <c r="K833" s="3"/>
      <c r="L833" s="2"/>
      <c r="M833" s="3"/>
      <c r="N833" s="3"/>
      <c r="O833" s="5"/>
      <c r="P833" s="5"/>
      <c r="Q833" s="5"/>
      <c r="R833" s="3"/>
      <c r="S833" s="2"/>
      <c r="T833" s="5"/>
      <c r="U833" s="3"/>
      <c r="V833" s="3"/>
      <c r="W833" s="3"/>
      <c r="X833" s="3"/>
      <c r="Y833" s="3"/>
      <c r="Z833" s="3"/>
      <c r="AL833" s="66"/>
      <c r="AQ833" s="67"/>
      <c r="AR833" s="67"/>
      <c r="AW833" s="69"/>
    </row>
    <row r="834">
      <c r="A834" s="3"/>
      <c r="B834" s="2"/>
      <c r="C834" s="2"/>
      <c r="D834" s="2"/>
      <c r="E834" s="2"/>
      <c r="F834" s="2"/>
      <c r="G834" s="40"/>
      <c r="H834" s="2"/>
      <c r="I834" s="2"/>
      <c r="J834" s="2"/>
      <c r="K834" s="3"/>
      <c r="L834" s="2"/>
      <c r="M834" s="3"/>
      <c r="N834" s="3"/>
      <c r="O834" s="5"/>
      <c r="P834" s="5"/>
      <c r="Q834" s="5"/>
      <c r="R834" s="3"/>
      <c r="S834" s="2"/>
      <c r="T834" s="5"/>
      <c r="U834" s="3"/>
      <c r="V834" s="3"/>
      <c r="W834" s="3"/>
      <c r="X834" s="3"/>
      <c r="Y834" s="3"/>
      <c r="Z834" s="3"/>
      <c r="AL834" s="66"/>
      <c r="AQ834" s="67"/>
      <c r="AR834" s="67"/>
      <c r="AW834" s="69"/>
    </row>
    <row r="835">
      <c r="A835" s="3"/>
      <c r="B835" s="2"/>
      <c r="C835" s="2"/>
      <c r="D835" s="2"/>
      <c r="E835" s="2"/>
      <c r="F835" s="2"/>
      <c r="G835" s="40"/>
      <c r="H835" s="2"/>
      <c r="I835" s="2"/>
      <c r="J835" s="2"/>
      <c r="K835" s="3"/>
      <c r="L835" s="2"/>
      <c r="M835" s="3"/>
      <c r="N835" s="3"/>
      <c r="O835" s="5"/>
      <c r="P835" s="5"/>
      <c r="Q835" s="5"/>
      <c r="R835" s="3"/>
      <c r="S835" s="2"/>
      <c r="T835" s="5"/>
      <c r="U835" s="3"/>
      <c r="V835" s="3"/>
      <c r="W835" s="3"/>
      <c r="X835" s="3"/>
      <c r="Y835" s="3"/>
      <c r="Z835" s="3"/>
      <c r="AL835" s="66"/>
      <c r="AQ835" s="67"/>
      <c r="AR835" s="67"/>
      <c r="AW835" s="69"/>
    </row>
    <row r="836">
      <c r="A836" s="3"/>
      <c r="B836" s="2"/>
      <c r="C836" s="2"/>
      <c r="D836" s="2"/>
      <c r="E836" s="2"/>
      <c r="F836" s="2"/>
      <c r="G836" s="40"/>
      <c r="H836" s="2"/>
      <c r="I836" s="2"/>
      <c r="J836" s="2"/>
      <c r="K836" s="3"/>
      <c r="L836" s="2"/>
      <c r="M836" s="3"/>
      <c r="N836" s="3"/>
      <c r="O836" s="5"/>
      <c r="P836" s="5"/>
      <c r="Q836" s="5"/>
      <c r="R836" s="3"/>
      <c r="S836" s="2"/>
      <c r="T836" s="5"/>
      <c r="U836" s="3"/>
      <c r="V836" s="3"/>
      <c r="W836" s="3"/>
      <c r="X836" s="3"/>
      <c r="Y836" s="3"/>
      <c r="Z836" s="3"/>
      <c r="AL836" s="66"/>
      <c r="AQ836" s="67"/>
      <c r="AR836" s="67"/>
      <c r="AW836" s="69"/>
    </row>
    <row r="837">
      <c r="A837" s="3"/>
      <c r="B837" s="2"/>
      <c r="C837" s="2"/>
      <c r="D837" s="2"/>
      <c r="E837" s="2"/>
      <c r="F837" s="2"/>
      <c r="G837" s="40"/>
      <c r="H837" s="2"/>
      <c r="I837" s="2"/>
      <c r="J837" s="2"/>
      <c r="K837" s="3"/>
      <c r="L837" s="2"/>
      <c r="M837" s="3"/>
      <c r="N837" s="3"/>
      <c r="O837" s="5"/>
      <c r="P837" s="5"/>
      <c r="Q837" s="5"/>
      <c r="R837" s="3"/>
      <c r="S837" s="2"/>
      <c r="T837" s="5"/>
      <c r="U837" s="3"/>
      <c r="V837" s="3"/>
      <c r="W837" s="3"/>
      <c r="X837" s="3"/>
      <c r="Y837" s="3"/>
      <c r="Z837" s="3"/>
      <c r="AL837" s="66"/>
      <c r="AQ837" s="67"/>
      <c r="AR837" s="67"/>
      <c r="AW837" s="69"/>
    </row>
    <row r="838">
      <c r="A838" s="3"/>
      <c r="B838" s="2"/>
      <c r="C838" s="2"/>
      <c r="D838" s="2"/>
      <c r="E838" s="2"/>
      <c r="F838" s="2"/>
      <c r="G838" s="40"/>
      <c r="H838" s="2"/>
      <c r="I838" s="2"/>
      <c r="J838" s="2"/>
      <c r="K838" s="3"/>
      <c r="L838" s="2"/>
      <c r="M838" s="3"/>
      <c r="N838" s="3"/>
      <c r="O838" s="5"/>
      <c r="P838" s="5"/>
      <c r="Q838" s="5"/>
      <c r="R838" s="3"/>
      <c r="S838" s="2"/>
      <c r="T838" s="5"/>
      <c r="U838" s="3"/>
      <c r="V838" s="3"/>
      <c r="W838" s="3"/>
      <c r="X838" s="3"/>
      <c r="Y838" s="3"/>
      <c r="Z838" s="3"/>
      <c r="AL838" s="66"/>
      <c r="AQ838" s="67"/>
      <c r="AR838" s="67"/>
      <c r="AW838" s="69"/>
    </row>
    <row r="839">
      <c r="A839" s="3"/>
      <c r="B839" s="2"/>
      <c r="C839" s="2"/>
      <c r="D839" s="2"/>
      <c r="E839" s="2"/>
      <c r="F839" s="2"/>
      <c r="G839" s="40"/>
      <c r="H839" s="2"/>
      <c r="I839" s="2"/>
      <c r="J839" s="2"/>
      <c r="K839" s="3"/>
      <c r="L839" s="3"/>
      <c r="M839" s="3"/>
      <c r="N839" s="3"/>
      <c r="O839" s="5"/>
      <c r="P839" s="5"/>
      <c r="Q839" s="5"/>
      <c r="R839" s="3"/>
      <c r="S839" s="2"/>
      <c r="T839" s="5"/>
      <c r="U839" s="3"/>
      <c r="V839" s="3"/>
      <c r="W839" s="3"/>
      <c r="X839" s="3"/>
      <c r="Y839" s="3"/>
      <c r="Z839" s="3"/>
      <c r="AL839" s="66"/>
      <c r="AQ839" s="67"/>
      <c r="AR839" s="67"/>
      <c r="AW839" s="69"/>
    </row>
    <row r="840">
      <c r="A840" s="3"/>
      <c r="B840" s="2"/>
      <c r="C840" s="2"/>
      <c r="D840" s="2"/>
      <c r="E840" s="2"/>
      <c r="F840" s="2"/>
      <c r="G840" s="40"/>
      <c r="H840" s="2"/>
      <c r="I840" s="2"/>
      <c r="J840" s="2"/>
      <c r="K840" s="3"/>
      <c r="L840" s="2"/>
      <c r="M840" s="3"/>
      <c r="N840" s="3"/>
      <c r="O840" s="5"/>
      <c r="P840" s="5"/>
      <c r="Q840" s="5"/>
      <c r="R840" s="3"/>
      <c r="S840" s="2"/>
      <c r="T840" s="5"/>
      <c r="U840" s="3"/>
      <c r="V840" s="3"/>
      <c r="W840" s="3"/>
      <c r="X840" s="3"/>
      <c r="Y840" s="3"/>
      <c r="Z840" s="3"/>
      <c r="AL840" s="66"/>
      <c r="AQ840" s="67"/>
      <c r="AR840" s="67"/>
      <c r="AW840" s="69"/>
    </row>
    <row r="841">
      <c r="A841" s="3"/>
      <c r="B841" s="2"/>
      <c r="C841" s="2"/>
      <c r="D841" s="2"/>
      <c r="E841" s="2"/>
      <c r="F841" s="2"/>
      <c r="G841" s="40"/>
      <c r="H841" s="2"/>
      <c r="I841" s="2"/>
      <c r="J841" s="2"/>
      <c r="K841" s="3"/>
      <c r="L841" s="2"/>
      <c r="M841" s="3"/>
      <c r="N841" s="3"/>
      <c r="O841" s="5"/>
      <c r="P841" s="5"/>
      <c r="Q841" s="5"/>
      <c r="R841" s="3"/>
      <c r="S841" s="2"/>
      <c r="T841" s="5"/>
      <c r="U841" s="3"/>
      <c r="V841" s="3"/>
      <c r="W841" s="3"/>
      <c r="X841" s="3"/>
      <c r="Y841" s="3"/>
      <c r="Z841" s="3"/>
      <c r="AL841" s="66"/>
      <c r="AQ841" s="67"/>
      <c r="AR841" s="67"/>
      <c r="AW841" s="69"/>
    </row>
    <row r="842">
      <c r="A842" s="3"/>
      <c r="B842" s="2"/>
      <c r="C842" s="2"/>
      <c r="D842" s="2"/>
      <c r="E842" s="2"/>
      <c r="F842" s="2"/>
      <c r="G842" s="40"/>
      <c r="H842" s="2"/>
      <c r="I842" s="2"/>
      <c r="J842" s="2"/>
      <c r="K842" s="3"/>
      <c r="L842" s="2"/>
      <c r="M842" s="3"/>
      <c r="N842" s="3"/>
      <c r="O842" s="5"/>
      <c r="P842" s="5"/>
      <c r="Q842" s="5"/>
      <c r="R842" s="3"/>
      <c r="S842" s="2"/>
      <c r="T842" s="5"/>
      <c r="U842" s="3"/>
      <c r="V842" s="3"/>
      <c r="W842" s="3"/>
      <c r="X842" s="3"/>
      <c r="Y842" s="3"/>
      <c r="Z842" s="3"/>
      <c r="AL842" s="66"/>
      <c r="AQ842" s="67"/>
      <c r="AR842" s="67"/>
      <c r="AW842" s="69"/>
    </row>
    <row r="843">
      <c r="A843" s="3"/>
      <c r="B843" s="2"/>
      <c r="C843" s="2"/>
      <c r="D843" s="2"/>
      <c r="E843" s="2"/>
      <c r="F843" s="2"/>
      <c r="G843" s="40"/>
      <c r="H843" s="2"/>
      <c r="I843" s="2"/>
      <c r="J843" s="2"/>
      <c r="K843" s="3"/>
      <c r="L843" s="2"/>
      <c r="M843" s="3"/>
      <c r="N843" s="3"/>
      <c r="O843" s="5"/>
      <c r="P843" s="5"/>
      <c r="Q843" s="5"/>
      <c r="R843" s="3"/>
      <c r="S843" s="2"/>
      <c r="T843" s="5"/>
      <c r="U843" s="3"/>
      <c r="V843" s="3"/>
      <c r="W843" s="3"/>
      <c r="X843" s="3"/>
      <c r="Y843" s="3"/>
      <c r="Z843" s="3"/>
      <c r="AL843" s="66"/>
      <c r="AQ843" s="67"/>
      <c r="AR843" s="67"/>
      <c r="AW843" s="69"/>
    </row>
    <row r="844">
      <c r="A844" s="3"/>
      <c r="B844" s="2"/>
      <c r="C844" s="2"/>
      <c r="D844" s="2"/>
      <c r="E844" s="2"/>
      <c r="F844" s="2"/>
      <c r="G844" s="40"/>
      <c r="H844" s="2"/>
      <c r="I844" s="2"/>
      <c r="J844" s="2"/>
      <c r="K844" s="3"/>
      <c r="L844" s="2"/>
      <c r="M844" s="3"/>
      <c r="N844" s="3"/>
      <c r="O844" s="5"/>
      <c r="P844" s="5"/>
      <c r="Q844" s="5"/>
      <c r="R844" s="3"/>
      <c r="S844" s="2"/>
      <c r="T844" s="5"/>
      <c r="U844" s="3"/>
      <c r="V844" s="3"/>
      <c r="W844" s="3"/>
      <c r="X844" s="3"/>
      <c r="Y844" s="3"/>
      <c r="Z844" s="3"/>
      <c r="AL844" s="66"/>
      <c r="AQ844" s="67"/>
      <c r="AR844" s="67"/>
      <c r="AW844" s="69"/>
    </row>
    <row r="845">
      <c r="A845" s="3"/>
      <c r="B845" s="2"/>
      <c r="C845" s="2"/>
      <c r="D845" s="2"/>
      <c r="E845" s="2"/>
      <c r="F845" s="2"/>
      <c r="G845" s="40"/>
      <c r="H845" s="2"/>
      <c r="I845" s="2"/>
      <c r="J845" s="2"/>
      <c r="K845" s="3"/>
      <c r="L845" s="2"/>
      <c r="M845" s="3"/>
      <c r="N845" s="3"/>
      <c r="O845" s="5"/>
      <c r="P845" s="5"/>
      <c r="Q845" s="5"/>
      <c r="R845" s="3"/>
      <c r="S845" s="2"/>
      <c r="T845" s="5"/>
      <c r="U845" s="3"/>
      <c r="V845" s="3"/>
      <c r="W845" s="3"/>
      <c r="X845" s="3"/>
      <c r="Y845" s="3"/>
      <c r="Z845" s="3"/>
      <c r="AL845" s="66"/>
      <c r="AQ845" s="67"/>
      <c r="AR845" s="67"/>
      <c r="AW845" s="69"/>
    </row>
    <row r="846">
      <c r="A846" s="3"/>
      <c r="B846" s="2"/>
      <c r="C846" s="2"/>
      <c r="D846" s="2"/>
      <c r="E846" s="2"/>
      <c r="F846" s="2"/>
      <c r="G846" s="40"/>
      <c r="H846" s="2"/>
      <c r="I846" s="2"/>
      <c r="J846" s="2"/>
      <c r="K846" s="3"/>
      <c r="L846" s="2"/>
      <c r="M846" s="3"/>
      <c r="N846" s="3"/>
      <c r="O846" s="5"/>
      <c r="P846" s="5"/>
      <c r="Q846" s="5"/>
      <c r="R846" s="3"/>
      <c r="S846" s="2"/>
      <c r="T846" s="5"/>
      <c r="U846" s="3"/>
      <c r="V846" s="3"/>
      <c r="W846" s="3"/>
      <c r="X846" s="3"/>
      <c r="Y846" s="3"/>
      <c r="Z846" s="3"/>
      <c r="AL846" s="66"/>
      <c r="AQ846" s="67"/>
      <c r="AR846" s="67"/>
      <c r="AW846" s="69"/>
    </row>
    <row r="847">
      <c r="A847" s="3"/>
      <c r="B847" s="2"/>
      <c r="C847" s="2"/>
      <c r="D847" s="2"/>
      <c r="E847" s="2"/>
      <c r="F847" s="2"/>
      <c r="G847" s="40"/>
      <c r="H847" s="2"/>
      <c r="I847" s="2"/>
      <c r="J847" s="2"/>
      <c r="K847" s="3"/>
      <c r="L847" s="2"/>
      <c r="M847" s="3"/>
      <c r="N847" s="3"/>
      <c r="O847" s="5"/>
      <c r="P847" s="5"/>
      <c r="Q847" s="5"/>
      <c r="R847" s="3"/>
      <c r="S847" s="2"/>
      <c r="T847" s="5"/>
      <c r="U847" s="3"/>
      <c r="V847" s="3"/>
      <c r="W847" s="3"/>
      <c r="X847" s="3"/>
      <c r="Y847" s="3"/>
      <c r="Z847" s="3"/>
      <c r="AL847" s="66"/>
      <c r="AQ847" s="67"/>
      <c r="AR847" s="67"/>
      <c r="AW847" s="69"/>
    </row>
    <row r="848">
      <c r="A848" s="3"/>
      <c r="B848" s="2"/>
      <c r="C848" s="2"/>
      <c r="D848" s="2"/>
      <c r="E848" s="2"/>
      <c r="F848" s="2"/>
      <c r="G848" s="40"/>
      <c r="H848" s="2"/>
      <c r="I848" s="2"/>
      <c r="J848" s="2"/>
      <c r="K848" s="3"/>
      <c r="L848" s="2"/>
      <c r="M848" s="3"/>
      <c r="N848" s="3"/>
      <c r="O848" s="5"/>
      <c r="P848" s="5"/>
      <c r="Q848" s="5"/>
      <c r="R848" s="3"/>
      <c r="S848" s="2"/>
      <c r="T848" s="5"/>
      <c r="U848" s="3"/>
      <c r="V848" s="3"/>
      <c r="W848" s="3"/>
      <c r="X848" s="3"/>
      <c r="Y848" s="3"/>
      <c r="Z848" s="3"/>
      <c r="AL848" s="66"/>
      <c r="AQ848" s="67"/>
      <c r="AR848" s="67"/>
      <c r="AW848" s="69"/>
    </row>
    <row r="849">
      <c r="A849" s="3"/>
      <c r="B849" s="2"/>
      <c r="C849" s="2"/>
      <c r="D849" s="2"/>
      <c r="E849" s="2"/>
      <c r="F849" s="2"/>
      <c r="G849" s="40"/>
      <c r="H849" s="2"/>
      <c r="I849" s="2"/>
      <c r="J849" s="2"/>
      <c r="K849" s="3"/>
      <c r="L849" s="3"/>
      <c r="M849" s="3"/>
      <c r="N849" s="3"/>
      <c r="O849" s="5"/>
      <c r="P849" s="5"/>
      <c r="Q849" s="5"/>
      <c r="R849" s="3"/>
      <c r="S849" s="2"/>
      <c r="T849" s="5"/>
      <c r="U849" s="3"/>
      <c r="V849" s="3"/>
      <c r="W849" s="3"/>
      <c r="X849" s="3"/>
      <c r="Y849" s="3"/>
      <c r="Z849" s="3"/>
      <c r="AL849" s="66"/>
      <c r="AQ849" s="67"/>
      <c r="AR849" s="67"/>
      <c r="AW849" s="69"/>
    </row>
    <row r="850">
      <c r="A850" s="3"/>
      <c r="B850" s="2"/>
      <c r="C850" s="2"/>
      <c r="D850" s="2"/>
      <c r="E850" s="2"/>
      <c r="F850" s="2"/>
      <c r="G850" s="40"/>
      <c r="H850" s="2"/>
      <c r="I850" s="2"/>
      <c r="J850" s="2"/>
      <c r="K850" s="3"/>
      <c r="L850" s="2"/>
      <c r="M850" s="3"/>
      <c r="N850" s="3"/>
      <c r="O850" s="5"/>
      <c r="P850" s="5"/>
      <c r="Q850" s="5"/>
      <c r="R850" s="3"/>
      <c r="S850" s="2"/>
      <c r="T850" s="5"/>
      <c r="U850" s="3"/>
      <c r="V850" s="3"/>
      <c r="W850" s="3"/>
      <c r="X850" s="3"/>
      <c r="Y850" s="3"/>
      <c r="Z850" s="3"/>
      <c r="AL850" s="66"/>
      <c r="AQ850" s="67"/>
      <c r="AR850" s="67"/>
      <c r="AW850" s="69"/>
    </row>
    <row r="851">
      <c r="A851" s="3"/>
      <c r="B851" s="2"/>
      <c r="C851" s="2"/>
      <c r="D851" s="2"/>
      <c r="E851" s="2"/>
      <c r="F851" s="2"/>
      <c r="G851" s="40"/>
      <c r="H851" s="2"/>
      <c r="I851" s="2"/>
      <c r="J851" s="2"/>
      <c r="K851" s="3"/>
      <c r="L851" s="2"/>
      <c r="M851" s="3"/>
      <c r="N851" s="3"/>
      <c r="O851" s="5"/>
      <c r="P851" s="5"/>
      <c r="Q851" s="5"/>
      <c r="R851" s="3"/>
      <c r="S851" s="2"/>
      <c r="T851" s="5"/>
      <c r="U851" s="3"/>
      <c r="V851" s="3"/>
      <c r="W851" s="3"/>
      <c r="X851" s="3"/>
      <c r="Y851" s="3"/>
      <c r="Z851" s="3"/>
      <c r="AL851" s="66"/>
      <c r="AQ851" s="67"/>
      <c r="AR851" s="67"/>
      <c r="AW851" s="69"/>
    </row>
    <row r="852">
      <c r="A852" s="3"/>
      <c r="B852" s="2"/>
      <c r="C852" s="2"/>
      <c r="D852" s="2"/>
      <c r="E852" s="2"/>
      <c r="F852" s="2"/>
      <c r="G852" s="40"/>
      <c r="H852" s="2"/>
      <c r="I852" s="2"/>
      <c r="J852" s="2"/>
      <c r="K852" s="3"/>
      <c r="L852" s="2"/>
      <c r="M852" s="3"/>
      <c r="N852" s="3"/>
      <c r="O852" s="5"/>
      <c r="P852" s="5"/>
      <c r="Q852" s="5"/>
      <c r="R852" s="3"/>
      <c r="S852" s="2"/>
      <c r="T852" s="5"/>
      <c r="U852" s="3"/>
      <c r="V852" s="3"/>
      <c r="W852" s="3"/>
      <c r="X852" s="3"/>
      <c r="Y852" s="3"/>
      <c r="Z852" s="3"/>
      <c r="AL852" s="66"/>
      <c r="AQ852" s="67"/>
      <c r="AR852" s="67"/>
      <c r="AW852" s="69"/>
    </row>
    <row r="853">
      <c r="A853" s="3"/>
      <c r="B853" s="2"/>
      <c r="C853" s="2"/>
      <c r="D853" s="2"/>
      <c r="E853" s="2"/>
      <c r="F853" s="2"/>
      <c r="G853" s="40"/>
      <c r="H853" s="2"/>
      <c r="I853" s="2"/>
      <c r="J853" s="2"/>
      <c r="K853" s="3"/>
      <c r="L853" s="2"/>
      <c r="M853" s="3"/>
      <c r="N853" s="3"/>
      <c r="O853" s="5"/>
      <c r="P853" s="5"/>
      <c r="Q853" s="5"/>
      <c r="R853" s="3"/>
      <c r="S853" s="2"/>
      <c r="T853" s="5"/>
      <c r="U853" s="3"/>
      <c r="V853" s="3"/>
      <c r="W853" s="3"/>
      <c r="X853" s="3"/>
      <c r="Y853" s="3"/>
      <c r="Z853" s="3"/>
      <c r="AL853" s="66"/>
      <c r="AQ853" s="67"/>
      <c r="AR853" s="67"/>
      <c r="AW853" s="69"/>
    </row>
    <row r="854">
      <c r="A854" s="3"/>
      <c r="B854" s="2"/>
      <c r="C854" s="2"/>
      <c r="D854" s="2"/>
      <c r="E854" s="2"/>
      <c r="F854" s="2"/>
      <c r="G854" s="40"/>
      <c r="H854" s="2"/>
      <c r="I854" s="2"/>
      <c r="J854" s="2"/>
      <c r="K854" s="3"/>
      <c r="L854" s="2"/>
      <c r="M854" s="3"/>
      <c r="N854" s="3"/>
      <c r="O854" s="5"/>
      <c r="P854" s="5"/>
      <c r="Q854" s="5"/>
      <c r="R854" s="3"/>
      <c r="S854" s="2"/>
      <c r="T854" s="5"/>
      <c r="U854" s="3"/>
      <c r="V854" s="3"/>
      <c r="W854" s="3"/>
      <c r="X854" s="3"/>
      <c r="Y854" s="3"/>
      <c r="Z854" s="3"/>
      <c r="AL854" s="66"/>
      <c r="AQ854" s="67"/>
      <c r="AR854" s="67"/>
      <c r="AW854" s="69"/>
    </row>
    <row r="855">
      <c r="A855" s="3"/>
      <c r="B855" s="2"/>
      <c r="C855" s="2"/>
      <c r="D855" s="2"/>
      <c r="E855" s="2"/>
      <c r="F855" s="2"/>
      <c r="G855" s="40"/>
      <c r="H855" s="2"/>
      <c r="I855" s="2"/>
      <c r="J855" s="2"/>
      <c r="K855" s="3"/>
      <c r="L855" s="3"/>
      <c r="M855" s="3"/>
      <c r="N855" s="3"/>
      <c r="O855" s="5"/>
      <c r="P855" s="5"/>
      <c r="Q855" s="5"/>
      <c r="R855" s="3"/>
      <c r="S855" s="2"/>
      <c r="T855" s="5"/>
      <c r="U855" s="3"/>
      <c r="V855" s="3"/>
      <c r="W855" s="3"/>
      <c r="X855" s="3"/>
      <c r="Y855" s="3"/>
      <c r="Z855" s="3"/>
      <c r="AL855" s="66"/>
      <c r="AQ855" s="67"/>
      <c r="AR855" s="67"/>
      <c r="AW855" s="69"/>
    </row>
    <row r="856">
      <c r="A856" s="3"/>
      <c r="B856" s="2"/>
      <c r="C856" s="2"/>
      <c r="D856" s="2"/>
      <c r="E856" s="2"/>
      <c r="F856" s="2"/>
      <c r="G856" s="40"/>
      <c r="H856" s="2"/>
      <c r="I856" s="2"/>
      <c r="J856" s="2"/>
      <c r="K856" s="3"/>
      <c r="L856" s="2"/>
      <c r="M856" s="3"/>
      <c r="N856" s="3"/>
      <c r="O856" s="5"/>
      <c r="P856" s="5"/>
      <c r="Q856" s="5"/>
      <c r="R856" s="3"/>
      <c r="S856" s="2"/>
      <c r="T856" s="5"/>
      <c r="U856" s="3"/>
      <c r="V856" s="3"/>
      <c r="W856" s="3"/>
      <c r="X856" s="3"/>
      <c r="Y856" s="3"/>
      <c r="Z856" s="3"/>
      <c r="AL856" s="66"/>
      <c r="AQ856" s="67"/>
      <c r="AR856" s="67"/>
      <c r="AW856" s="69"/>
    </row>
    <row r="857">
      <c r="A857" s="3"/>
      <c r="B857" s="2"/>
      <c r="C857" s="2"/>
      <c r="D857" s="2"/>
      <c r="E857" s="2"/>
      <c r="F857" s="2"/>
      <c r="G857" s="40"/>
      <c r="H857" s="2"/>
      <c r="I857" s="2"/>
      <c r="J857" s="2"/>
      <c r="K857" s="3"/>
      <c r="L857" s="2"/>
      <c r="M857" s="3"/>
      <c r="N857" s="3"/>
      <c r="O857" s="5"/>
      <c r="P857" s="5"/>
      <c r="Q857" s="5"/>
      <c r="R857" s="3"/>
      <c r="S857" s="2"/>
      <c r="T857" s="5"/>
      <c r="U857" s="3"/>
      <c r="V857" s="3"/>
      <c r="W857" s="3"/>
      <c r="X857" s="3"/>
      <c r="Y857" s="3"/>
      <c r="Z857" s="3"/>
      <c r="AL857" s="66"/>
      <c r="AQ857" s="67"/>
      <c r="AR857" s="67"/>
      <c r="AW857" s="69"/>
    </row>
    <row r="858">
      <c r="A858" s="3"/>
      <c r="B858" s="2"/>
      <c r="C858" s="2"/>
      <c r="D858" s="2"/>
      <c r="E858" s="2"/>
      <c r="F858" s="2"/>
      <c r="G858" s="40"/>
      <c r="H858" s="2"/>
      <c r="I858" s="2"/>
      <c r="J858" s="2"/>
      <c r="K858" s="3"/>
      <c r="L858" s="2"/>
      <c r="M858" s="3"/>
      <c r="N858" s="3"/>
      <c r="O858" s="5"/>
      <c r="P858" s="5"/>
      <c r="Q858" s="5"/>
      <c r="R858" s="3"/>
      <c r="S858" s="2"/>
      <c r="T858" s="5"/>
      <c r="U858" s="3"/>
      <c r="V858" s="3"/>
      <c r="W858" s="3"/>
      <c r="X858" s="3"/>
      <c r="Y858" s="3"/>
      <c r="Z858" s="3"/>
      <c r="AL858" s="66"/>
      <c r="AQ858" s="67"/>
      <c r="AR858" s="67"/>
      <c r="AW858" s="69"/>
    </row>
    <row r="859">
      <c r="A859" s="3"/>
      <c r="B859" s="2"/>
      <c r="C859" s="2"/>
      <c r="D859" s="2"/>
      <c r="E859" s="2"/>
      <c r="F859" s="2"/>
      <c r="G859" s="40"/>
      <c r="H859" s="2"/>
      <c r="I859" s="2"/>
      <c r="J859" s="2"/>
      <c r="K859" s="3"/>
      <c r="L859" s="2"/>
      <c r="M859" s="3"/>
      <c r="N859" s="3"/>
      <c r="O859" s="5"/>
      <c r="P859" s="5"/>
      <c r="Q859" s="5"/>
      <c r="R859" s="3"/>
      <c r="S859" s="2"/>
      <c r="T859" s="5"/>
      <c r="U859" s="3"/>
      <c r="V859" s="3"/>
      <c r="W859" s="3"/>
      <c r="X859" s="3"/>
      <c r="Y859" s="3"/>
      <c r="Z859" s="3"/>
      <c r="AL859" s="66"/>
      <c r="AQ859" s="67"/>
      <c r="AR859" s="67"/>
      <c r="AW859" s="69"/>
    </row>
    <row r="860">
      <c r="A860" s="3"/>
      <c r="B860" s="2"/>
      <c r="C860" s="2"/>
      <c r="D860" s="2"/>
      <c r="E860" s="2"/>
      <c r="F860" s="2"/>
      <c r="G860" s="40"/>
      <c r="H860" s="2"/>
      <c r="I860" s="2"/>
      <c r="J860" s="2"/>
      <c r="K860" s="3"/>
      <c r="L860" s="3"/>
      <c r="M860" s="3"/>
      <c r="N860" s="3"/>
      <c r="O860" s="5"/>
      <c r="P860" s="5"/>
      <c r="Q860" s="5"/>
      <c r="R860" s="3"/>
      <c r="S860" s="2"/>
      <c r="T860" s="5"/>
      <c r="U860" s="3"/>
      <c r="V860" s="3"/>
      <c r="W860" s="3"/>
      <c r="X860" s="3"/>
      <c r="Y860" s="3"/>
      <c r="Z860" s="3"/>
      <c r="AL860" s="66"/>
      <c r="AQ860" s="67"/>
      <c r="AR860" s="67"/>
      <c r="AW860" s="69"/>
    </row>
    <row r="861">
      <c r="A861" s="3"/>
      <c r="B861" s="2"/>
      <c r="C861" s="2"/>
      <c r="D861" s="2"/>
      <c r="E861" s="2"/>
      <c r="F861" s="2"/>
      <c r="G861" s="40"/>
      <c r="H861" s="2"/>
      <c r="I861" s="2"/>
      <c r="J861" s="2"/>
      <c r="K861" s="3"/>
      <c r="L861" s="2"/>
      <c r="M861" s="3"/>
      <c r="N861" s="3"/>
      <c r="O861" s="5"/>
      <c r="P861" s="5"/>
      <c r="Q861" s="5"/>
      <c r="R861" s="3"/>
      <c r="S861" s="2"/>
      <c r="T861" s="5"/>
      <c r="U861" s="3"/>
      <c r="V861" s="3"/>
      <c r="W861" s="3"/>
      <c r="X861" s="3"/>
      <c r="Y861" s="3"/>
      <c r="Z861" s="3"/>
      <c r="AL861" s="66"/>
      <c r="AQ861" s="67"/>
      <c r="AR861" s="67"/>
      <c r="AW861" s="69"/>
    </row>
    <row r="862">
      <c r="A862" s="3"/>
      <c r="B862" s="2"/>
      <c r="C862" s="2"/>
      <c r="D862" s="2"/>
      <c r="E862" s="2"/>
      <c r="F862" s="2"/>
      <c r="G862" s="40"/>
      <c r="H862" s="2"/>
      <c r="I862" s="2"/>
      <c r="J862" s="2"/>
      <c r="K862" s="3"/>
      <c r="L862" s="2"/>
      <c r="M862" s="3"/>
      <c r="N862" s="3"/>
      <c r="O862" s="5"/>
      <c r="P862" s="5"/>
      <c r="Q862" s="5"/>
      <c r="R862" s="3"/>
      <c r="S862" s="2"/>
      <c r="T862" s="5"/>
      <c r="U862" s="3"/>
      <c r="V862" s="3"/>
      <c r="W862" s="3"/>
      <c r="X862" s="3"/>
      <c r="Y862" s="3"/>
      <c r="Z862" s="3"/>
      <c r="AL862" s="66"/>
      <c r="AQ862" s="67"/>
      <c r="AR862" s="67"/>
      <c r="AW862" s="69"/>
    </row>
    <row r="863">
      <c r="A863" s="3"/>
      <c r="B863" s="2"/>
      <c r="C863" s="2"/>
      <c r="D863" s="2"/>
      <c r="E863" s="2"/>
      <c r="F863" s="2"/>
      <c r="G863" s="40"/>
      <c r="H863" s="2"/>
      <c r="I863" s="2"/>
      <c r="J863" s="2"/>
      <c r="K863" s="3"/>
      <c r="L863" s="2"/>
      <c r="M863" s="3"/>
      <c r="N863" s="3"/>
      <c r="O863" s="5"/>
      <c r="P863" s="5"/>
      <c r="Q863" s="5"/>
      <c r="R863" s="3"/>
      <c r="S863" s="2"/>
      <c r="T863" s="5"/>
      <c r="U863" s="3"/>
      <c r="V863" s="3"/>
      <c r="W863" s="3"/>
      <c r="X863" s="3"/>
      <c r="Y863" s="3"/>
      <c r="Z863" s="3"/>
      <c r="AL863" s="66"/>
      <c r="AQ863" s="67"/>
      <c r="AR863" s="67"/>
      <c r="AW863" s="69"/>
    </row>
    <row r="864">
      <c r="A864" s="3"/>
      <c r="B864" s="2"/>
      <c r="C864" s="2"/>
      <c r="D864" s="2"/>
      <c r="E864" s="2"/>
      <c r="F864" s="2"/>
      <c r="G864" s="40"/>
      <c r="H864" s="2"/>
      <c r="I864" s="2"/>
      <c r="J864" s="2"/>
      <c r="K864" s="3"/>
      <c r="L864" s="2"/>
      <c r="M864" s="3"/>
      <c r="N864" s="3"/>
      <c r="O864" s="5"/>
      <c r="P864" s="5"/>
      <c r="Q864" s="5"/>
      <c r="R864" s="3"/>
      <c r="S864" s="2"/>
      <c r="T864" s="5"/>
      <c r="U864" s="3"/>
      <c r="V864" s="3"/>
      <c r="W864" s="3"/>
      <c r="X864" s="3"/>
      <c r="Y864" s="3"/>
      <c r="Z864" s="3"/>
      <c r="AL864" s="66"/>
      <c r="AQ864" s="67"/>
      <c r="AR864" s="67"/>
      <c r="AW864" s="69"/>
    </row>
    <row r="865">
      <c r="A865" s="3"/>
      <c r="B865" s="2"/>
      <c r="C865" s="2"/>
      <c r="D865" s="2"/>
      <c r="E865" s="2"/>
      <c r="F865" s="2"/>
      <c r="G865" s="40"/>
      <c r="H865" s="2"/>
      <c r="I865" s="2"/>
      <c r="J865" s="2"/>
      <c r="K865" s="3"/>
      <c r="L865" s="2"/>
      <c r="M865" s="3"/>
      <c r="N865" s="3"/>
      <c r="O865" s="5"/>
      <c r="P865" s="5"/>
      <c r="Q865" s="5"/>
      <c r="R865" s="3"/>
      <c r="S865" s="2"/>
      <c r="T865" s="5"/>
      <c r="U865" s="3"/>
      <c r="V865" s="3"/>
      <c r="W865" s="3"/>
      <c r="X865" s="3"/>
      <c r="Y865" s="3"/>
      <c r="Z865" s="3"/>
      <c r="AL865" s="66"/>
      <c r="AQ865" s="67"/>
      <c r="AR865" s="67"/>
      <c r="AW865" s="69"/>
    </row>
    <row r="866">
      <c r="A866" s="3"/>
      <c r="B866" s="2"/>
      <c r="C866" s="2"/>
      <c r="D866" s="2"/>
      <c r="E866" s="2"/>
      <c r="F866" s="2"/>
      <c r="G866" s="40"/>
      <c r="H866" s="2"/>
      <c r="I866" s="2"/>
      <c r="J866" s="2"/>
      <c r="K866" s="3"/>
      <c r="L866" s="2"/>
      <c r="M866" s="3"/>
      <c r="N866" s="3"/>
      <c r="O866" s="5"/>
      <c r="P866" s="5"/>
      <c r="Q866" s="5"/>
      <c r="R866" s="3"/>
      <c r="S866" s="2"/>
      <c r="T866" s="5"/>
      <c r="U866" s="3"/>
      <c r="V866" s="3"/>
      <c r="W866" s="3"/>
      <c r="X866" s="3"/>
      <c r="Y866" s="3"/>
      <c r="Z866" s="3"/>
      <c r="AL866" s="66"/>
      <c r="AQ866" s="67"/>
      <c r="AR866" s="67"/>
      <c r="AW866" s="69"/>
    </row>
    <row r="867">
      <c r="A867" s="3"/>
      <c r="B867" s="2"/>
      <c r="C867" s="2"/>
      <c r="D867" s="2"/>
      <c r="E867" s="2"/>
      <c r="F867" s="2"/>
      <c r="G867" s="40"/>
      <c r="H867" s="2"/>
      <c r="I867" s="2"/>
      <c r="J867" s="2"/>
      <c r="K867" s="3"/>
      <c r="L867" s="3"/>
      <c r="M867" s="3"/>
      <c r="N867" s="3"/>
      <c r="O867" s="5"/>
      <c r="P867" s="5"/>
      <c r="Q867" s="5"/>
      <c r="R867" s="3"/>
      <c r="S867" s="2"/>
      <c r="T867" s="5"/>
      <c r="U867" s="3"/>
      <c r="V867" s="3"/>
      <c r="W867" s="3"/>
      <c r="X867" s="3"/>
      <c r="Y867" s="3"/>
      <c r="Z867" s="3"/>
      <c r="AL867" s="66"/>
      <c r="AQ867" s="67"/>
      <c r="AR867" s="67"/>
      <c r="AW867" s="69"/>
    </row>
    <row r="868">
      <c r="A868" s="3"/>
      <c r="B868" s="2"/>
      <c r="C868" s="2"/>
      <c r="D868" s="2"/>
      <c r="E868" s="2"/>
      <c r="F868" s="2"/>
      <c r="G868" s="40"/>
      <c r="H868" s="2"/>
      <c r="I868" s="2"/>
      <c r="J868" s="2"/>
      <c r="K868" s="3"/>
      <c r="L868" s="2"/>
      <c r="M868" s="3"/>
      <c r="N868" s="3"/>
      <c r="O868" s="5"/>
      <c r="P868" s="5"/>
      <c r="Q868" s="5"/>
      <c r="R868" s="3"/>
      <c r="S868" s="2"/>
      <c r="T868" s="5"/>
      <c r="U868" s="3"/>
      <c r="V868" s="3"/>
      <c r="W868" s="3"/>
      <c r="X868" s="3"/>
      <c r="Y868" s="3"/>
      <c r="Z868" s="3"/>
      <c r="AL868" s="66"/>
      <c r="AQ868" s="67"/>
      <c r="AR868" s="67"/>
      <c r="AW868" s="69"/>
    </row>
    <row r="869">
      <c r="A869" s="3"/>
      <c r="B869" s="2"/>
      <c r="C869" s="2"/>
      <c r="D869" s="2"/>
      <c r="E869" s="2"/>
      <c r="F869" s="2"/>
      <c r="G869" s="40"/>
      <c r="H869" s="2"/>
      <c r="I869" s="2"/>
      <c r="J869" s="2"/>
      <c r="K869" s="3"/>
      <c r="L869" s="2"/>
      <c r="M869" s="3"/>
      <c r="N869" s="3"/>
      <c r="O869" s="5"/>
      <c r="P869" s="5"/>
      <c r="Q869" s="5"/>
      <c r="R869" s="3"/>
      <c r="S869" s="2"/>
      <c r="T869" s="5"/>
      <c r="U869" s="3"/>
      <c r="V869" s="3"/>
      <c r="W869" s="3"/>
      <c r="X869" s="3"/>
      <c r="Y869" s="3"/>
      <c r="Z869" s="3"/>
      <c r="AL869" s="66"/>
      <c r="AQ869" s="67"/>
      <c r="AR869" s="67"/>
      <c r="AW869" s="69"/>
    </row>
    <row r="870">
      <c r="A870" s="3"/>
      <c r="B870" s="2"/>
      <c r="C870" s="2"/>
      <c r="D870" s="2"/>
      <c r="E870" s="2"/>
      <c r="F870" s="2"/>
      <c r="G870" s="40"/>
      <c r="H870" s="2"/>
      <c r="I870" s="2"/>
      <c r="J870" s="2"/>
      <c r="K870" s="3"/>
      <c r="L870" s="3"/>
      <c r="M870" s="3"/>
      <c r="N870" s="3"/>
      <c r="O870" s="5"/>
      <c r="P870" s="5"/>
      <c r="Q870" s="5"/>
      <c r="R870" s="3"/>
      <c r="S870" s="2"/>
      <c r="T870" s="5"/>
      <c r="U870" s="3"/>
      <c r="V870" s="3"/>
      <c r="W870" s="3"/>
      <c r="X870" s="3"/>
      <c r="Y870" s="3"/>
      <c r="Z870" s="3"/>
      <c r="AL870" s="66"/>
      <c r="AQ870" s="67"/>
      <c r="AR870" s="67"/>
      <c r="AW870" s="69"/>
    </row>
    <row r="871">
      <c r="A871" s="3"/>
      <c r="B871" s="2"/>
      <c r="C871" s="2"/>
      <c r="D871" s="2"/>
      <c r="E871" s="2"/>
      <c r="F871" s="2"/>
      <c r="G871" s="40"/>
      <c r="H871" s="2"/>
      <c r="I871" s="2"/>
      <c r="J871" s="2"/>
      <c r="K871" s="3"/>
      <c r="L871" s="2"/>
      <c r="M871" s="3"/>
      <c r="N871" s="3"/>
      <c r="O871" s="5"/>
      <c r="P871" s="5"/>
      <c r="Q871" s="5"/>
      <c r="R871" s="3"/>
      <c r="S871" s="2"/>
      <c r="T871" s="5"/>
      <c r="U871" s="3"/>
      <c r="V871" s="3"/>
      <c r="W871" s="3"/>
      <c r="X871" s="3"/>
      <c r="Y871" s="3"/>
      <c r="Z871" s="3"/>
      <c r="AL871" s="66"/>
      <c r="AQ871" s="67"/>
      <c r="AR871" s="67"/>
      <c r="AW871" s="69"/>
    </row>
    <row r="872">
      <c r="A872" s="3"/>
      <c r="B872" s="2"/>
      <c r="C872" s="2"/>
      <c r="D872" s="2"/>
      <c r="E872" s="2"/>
      <c r="F872" s="2"/>
      <c r="G872" s="40"/>
      <c r="H872" s="2"/>
      <c r="I872" s="2"/>
      <c r="J872" s="2"/>
      <c r="K872" s="3"/>
      <c r="L872" s="2"/>
      <c r="M872" s="3"/>
      <c r="N872" s="3"/>
      <c r="O872" s="5"/>
      <c r="P872" s="5"/>
      <c r="Q872" s="5"/>
      <c r="R872" s="3"/>
      <c r="S872" s="2"/>
      <c r="T872" s="5"/>
      <c r="U872" s="3"/>
      <c r="V872" s="3"/>
      <c r="W872" s="3"/>
      <c r="X872" s="3"/>
      <c r="Y872" s="3"/>
      <c r="Z872" s="3"/>
      <c r="AL872" s="66"/>
      <c r="AQ872" s="67"/>
      <c r="AR872" s="67"/>
      <c r="AW872" s="69"/>
    </row>
    <row r="873">
      <c r="A873" s="3"/>
      <c r="B873" s="2"/>
      <c r="C873" s="2"/>
      <c r="D873" s="2"/>
      <c r="E873" s="2"/>
      <c r="F873" s="2"/>
      <c r="G873" s="40"/>
      <c r="H873" s="2"/>
      <c r="I873" s="2"/>
      <c r="J873" s="2"/>
      <c r="K873" s="3"/>
      <c r="L873" s="2"/>
      <c r="M873" s="3"/>
      <c r="N873" s="3"/>
      <c r="O873" s="5"/>
      <c r="P873" s="5"/>
      <c r="Q873" s="5"/>
      <c r="R873" s="3"/>
      <c r="S873" s="2"/>
      <c r="T873" s="5"/>
      <c r="U873" s="3"/>
      <c r="V873" s="3"/>
      <c r="W873" s="3"/>
      <c r="X873" s="3"/>
      <c r="Y873" s="3"/>
      <c r="Z873" s="3"/>
      <c r="AL873" s="66"/>
      <c r="AQ873" s="67"/>
      <c r="AR873" s="67"/>
      <c r="AW873" s="69"/>
    </row>
    <row r="874">
      <c r="A874" s="3"/>
      <c r="B874" s="2"/>
      <c r="C874" s="2"/>
      <c r="D874" s="2"/>
      <c r="E874" s="2"/>
      <c r="F874" s="2"/>
      <c r="G874" s="40"/>
      <c r="H874" s="2"/>
      <c r="I874" s="2"/>
      <c r="J874" s="2"/>
      <c r="K874" s="3"/>
      <c r="L874" s="3"/>
      <c r="M874" s="3"/>
      <c r="N874" s="3"/>
      <c r="O874" s="5"/>
      <c r="P874" s="5"/>
      <c r="Q874" s="5"/>
      <c r="R874" s="3"/>
      <c r="S874" s="2"/>
      <c r="T874" s="5"/>
      <c r="U874" s="3"/>
      <c r="V874" s="3"/>
      <c r="W874" s="3"/>
      <c r="X874" s="3"/>
      <c r="Y874" s="3"/>
      <c r="Z874" s="3"/>
      <c r="AL874" s="66"/>
      <c r="AQ874" s="67"/>
      <c r="AR874" s="67"/>
      <c r="AW874" s="69"/>
    </row>
    <row r="875">
      <c r="A875" s="3"/>
      <c r="B875" s="2"/>
      <c r="C875" s="2"/>
      <c r="D875" s="2"/>
      <c r="E875" s="2"/>
      <c r="F875" s="2"/>
      <c r="G875" s="40"/>
      <c r="H875" s="2"/>
      <c r="I875" s="2"/>
      <c r="J875" s="2"/>
      <c r="K875" s="3"/>
      <c r="L875" s="3"/>
      <c r="M875" s="3"/>
      <c r="N875" s="3"/>
      <c r="O875" s="5"/>
      <c r="P875" s="5"/>
      <c r="Q875" s="5"/>
      <c r="R875" s="3"/>
      <c r="S875" s="2"/>
      <c r="T875" s="5"/>
      <c r="U875" s="3"/>
      <c r="V875" s="3"/>
      <c r="W875" s="3"/>
      <c r="X875" s="3"/>
      <c r="Y875" s="3"/>
      <c r="Z875" s="3"/>
      <c r="AL875" s="66"/>
      <c r="AQ875" s="67"/>
      <c r="AR875" s="67"/>
      <c r="AW875" s="69"/>
    </row>
    <row r="876">
      <c r="A876" s="3"/>
      <c r="B876" s="2"/>
      <c r="C876" s="2"/>
      <c r="D876" s="2"/>
      <c r="E876" s="3"/>
      <c r="F876" s="2"/>
      <c r="G876" s="40"/>
      <c r="H876" s="2"/>
      <c r="I876" s="2"/>
      <c r="J876" s="2"/>
      <c r="K876" s="3"/>
      <c r="L876" s="2"/>
      <c r="M876" s="3"/>
      <c r="N876" s="3"/>
      <c r="O876" s="5"/>
      <c r="P876" s="5"/>
      <c r="Q876" s="5"/>
      <c r="R876" s="3"/>
      <c r="S876" s="2"/>
      <c r="T876" s="5"/>
      <c r="U876" s="3"/>
      <c r="V876" s="3"/>
      <c r="W876" s="3"/>
      <c r="X876" s="3"/>
      <c r="Y876" s="3"/>
      <c r="Z876" s="3"/>
      <c r="AL876" s="66"/>
      <c r="AQ876" s="67"/>
      <c r="AR876" s="67"/>
      <c r="AW876" s="69"/>
    </row>
    <row r="877">
      <c r="A877" s="3"/>
      <c r="B877" s="2"/>
      <c r="C877" s="2"/>
      <c r="D877" s="2"/>
      <c r="E877" s="2"/>
      <c r="F877" s="2"/>
      <c r="G877" s="40"/>
      <c r="H877" s="2"/>
      <c r="I877" s="2"/>
      <c r="J877" s="2"/>
      <c r="K877" s="3"/>
      <c r="L877" s="3"/>
      <c r="M877" s="3"/>
      <c r="N877" s="3"/>
      <c r="O877" s="5"/>
      <c r="P877" s="5"/>
      <c r="Q877" s="5"/>
      <c r="R877" s="3"/>
      <c r="S877" s="2"/>
      <c r="T877" s="5"/>
      <c r="U877" s="3"/>
      <c r="V877" s="3"/>
      <c r="W877" s="3"/>
      <c r="X877" s="3"/>
      <c r="Y877" s="3"/>
      <c r="Z877" s="3"/>
      <c r="AL877" s="66"/>
      <c r="AQ877" s="67"/>
      <c r="AR877" s="67"/>
      <c r="AW877" s="69"/>
    </row>
    <row r="878">
      <c r="A878" s="3"/>
      <c r="B878" s="2"/>
      <c r="C878" s="2"/>
      <c r="D878" s="2"/>
      <c r="E878" s="2"/>
      <c r="F878" s="2"/>
      <c r="G878" s="40"/>
      <c r="H878" s="2"/>
      <c r="I878" s="2"/>
      <c r="J878" s="2"/>
      <c r="K878" s="3"/>
      <c r="L878" s="3"/>
      <c r="M878" s="3"/>
      <c r="N878" s="3"/>
      <c r="O878" s="5"/>
      <c r="P878" s="5"/>
      <c r="Q878" s="5"/>
      <c r="R878" s="3"/>
      <c r="S878" s="2"/>
      <c r="T878" s="5"/>
      <c r="U878" s="3"/>
      <c r="V878" s="3"/>
      <c r="W878" s="3"/>
      <c r="X878" s="3"/>
      <c r="Y878" s="3"/>
      <c r="Z878" s="3"/>
      <c r="AL878" s="66"/>
      <c r="AQ878" s="67"/>
      <c r="AR878" s="67"/>
      <c r="AW878" s="69"/>
    </row>
    <row r="879">
      <c r="A879" s="3"/>
      <c r="B879" s="2"/>
      <c r="C879" s="2"/>
      <c r="D879" s="2"/>
      <c r="E879" s="2"/>
      <c r="F879" s="2"/>
      <c r="G879" s="40"/>
      <c r="H879" s="2"/>
      <c r="I879" s="2"/>
      <c r="J879" s="2"/>
      <c r="K879" s="3"/>
      <c r="L879" s="3"/>
      <c r="M879" s="3"/>
      <c r="N879" s="3"/>
      <c r="O879" s="5"/>
      <c r="P879" s="5"/>
      <c r="Q879" s="5"/>
      <c r="R879" s="3"/>
      <c r="S879" s="2"/>
      <c r="T879" s="5"/>
      <c r="U879" s="3"/>
      <c r="V879" s="3"/>
      <c r="W879" s="3"/>
      <c r="X879" s="3"/>
      <c r="Y879" s="3"/>
      <c r="Z879" s="3"/>
      <c r="AL879" s="66"/>
      <c r="AQ879" s="67"/>
      <c r="AR879" s="67"/>
      <c r="AW879" s="69"/>
    </row>
    <row r="880">
      <c r="A880" s="3"/>
      <c r="B880" s="2"/>
      <c r="C880" s="2"/>
      <c r="D880" s="2"/>
      <c r="E880" s="2"/>
      <c r="F880" s="2"/>
      <c r="G880" s="40"/>
      <c r="H880" s="2"/>
      <c r="I880" s="2"/>
      <c r="J880" s="2"/>
      <c r="K880" s="3"/>
      <c r="L880" s="2"/>
      <c r="M880" s="3"/>
      <c r="N880" s="3"/>
      <c r="O880" s="5"/>
      <c r="P880" s="5"/>
      <c r="Q880" s="5"/>
      <c r="R880" s="3"/>
      <c r="S880" s="2"/>
      <c r="T880" s="5"/>
      <c r="U880" s="3"/>
      <c r="V880" s="3"/>
      <c r="W880" s="3"/>
      <c r="X880" s="3"/>
      <c r="Y880" s="3"/>
      <c r="Z880" s="3"/>
      <c r="AL880" s="66"/>
      <c r="AQ880" s="67"/>
      <c r="AR880" s="67"/>
      <c r="AW880" s="69"/>
    </row>
    <row r="881">
      <c r="A881" s="3"/>
      <c r="B881" s="2"/>
      <c r="C881" s="2"/>
      <c r="D881" s="2"/>
      <c r="E881" s="2"/>
      <c r="F881" s="2"/>
      <c r="G881" s="40"/>
      <c r="H881" s="2"/>
      <c r="I881" s="2"/>
      <c r="J881" s="2"/>
      <c r="K881" s="3"/>
      <c r="L881" s="3"/>
      <c r="M881" s="3"/>
      <c r="N881" s="3"/>
      <c r="O881" s="5"/>
      <c r="P881" s="5"/>
      <c r="Q881" s="5"/>
      <c r="R881" s="3"/>
      <c r="S881" s="2"/>
      <c r="T881" s="5"/>
      <c r="U881" s="3"/>
      <c r="V881" s="3"/>
      <c r="W881" s="3"/>
      <c r="X881" s="3"/>
      <c r="Y881" s="3"/>
      <c r="Z881" s="3"/>
      <c r="AL881" s="66"/>
      <c r="AQ881" s="67"/>
      <c r="AR881" s="67"/>
      <c r="AW881" s="69"/>
    </row>
    <row r="882">
      <c r="A882" s="3"/>
      <c r="B882" s="2"/>
      <c r="C882" s="2"/>
      <c r="D882" s="2"/>
      <c r="E882" s="2"/>
      <c r="F882" s="2"/>
      <c r="G882" s="40"/>
      <c r="H882" s="2"/>
      <c r="I882" s="2"/>
      <c r="J882" s="2"/>
      <c r="K882" s="3"/>
      <c r="L882" s="2"/>
      <c r="M882" s="3"/>
      <c r="N882" s="3"/>
      <c r="O882" s="5"/>
      <c r="P882" s="5"/>
      <c r="Q882" s="5"/>
      <c r="R882" s="3"/>
      <c r="S882" s="2"/>
      <c r="T882" s="5"/>
      <c r="U882" s="3"/>
      <c r="V882" s="3"/>
      <c r="W882" s="3"/>
      <c r="X882" s="3"/>
      <c r="Y882" s="3"/>
      <c r="Z882" s="3"/>
      <c r="AL882" s="66"/>
      <c r="AQ882" s="67"/>
      <c r="AR882" s="67"/>
      <c r="AW882" s="69"/>
    </row>
    <row r="883">
      <c r="A883" s="3"/>
      <c r="B883" s="2"/>
      <c r="C883" s="2"/>
      <c r="D883" s="2"/>
      <c r="E883" s="2"/>
      <c r="F883" s="2"/>
      <c r="G883" s="40"/>
      <c r="H883" s="2"/>
      <c r="I883" s="2"/>
      <c r="J883" s="2"/>
      <c r="K883" s="3"/>
      <c r="L883" s="3"/>
      <c r="M883" s="3"/>
      <c r="N883" s="3"/>
      <c r="O883" s="5"/>
      <c r="P883" s="5"/>
      <c r="Q883" s="5"/>
      <c r="R883" s="3"/>
      <c r="S883" s="2"/>
      <c r="T883" s="5"/>
      <c r="U883" s="3"/>
      <c r="V883" s="3"/>
      <c r="W883" s="3"/>
      <c r="X883" s="3"/>
      <c r="Y883" s="3"/>
      <c r="Z883" s="3"/>
      <c r="AL883" s="66"/>
      <c r="AQ883" s="67"/>
      <c r="AR883" s="67"/>
      <c r="AW883" s="69"/>
    </row>
    <row r="884">
      <c r="A884" s="3"/>
      <c r="B884" s="2"/>
      <c r="C884" s="2"/>
      <c r="D884" s="2"/>
      <c r="E884" s="2"/>
      <c r="F884" s="2"/>
      <c r="G884" s="40"/>
      <c r="H884" s="2"/>
      <c r="I884" s="2"/>
      <c r="J884" s="2"/>
      <c r="K884" s="3"/>
      <c r="L884" s="2"/>
      <c r="M884" s="3"/>
      <c r="N884" s="3"/>
      <c r="O884" s="5"/>
      <c r="P884" s="5"/>
      <c r="Q884" s="5"/>
      <c r="R884" s="3"/>
      <c r="S884" s="2"/>
      <c r="T884" s="5"/>
      <c r="U884" s="3"/>
      <c r="V884" s="3"/>
      <c r="W884" s="3"/>
      <c r="X884" s="3"/>
      <c r="Y884" s="3"/>
      <c r="Z884" s="3"/>
      <c r="AL884" s="66"/>
      <c r="AQ884" s="67"/>
      <c r="AR884" s="67"/>
      <c r="AW884" s="69"/>
    </row>
    <row r="885">
      <c r="A885" s="3"/>
      <c r="B885" s="2"/>
      <c r="C885" s="2"/>
      <c r="D885" s="2"/>
      <c r="E885" s="2"/>
      <c r="F885" s="2"/>
      <c r="G885" s="40"/>
      <c r="H885" s="2"/>
      <c r="I885" s="2"/>
      <c r="J885" s="2"/>
      <c r="K885" s="3"/>
      <c r="L885" s="2"/>
      <c r="M885" s="3"/>
      <c r="N885" s="3"/>
      <c r="O885" s="5"/>
      <c r="P885" s="5"/>
      <c r="Q885" s="5"/>
      <c r="R885" s="3"/>
      <c r="S885" s="2"/>
      <c r="T885" s="5"/>
      <c r="U885" s="3"/>
      <c r="V885" s="3"/>
      <c r="W885" s="3"/>
      <c r="X885" s="3"/>
      <c r="Y885" s="3"/>
      <c r="Z885" s="3"/>
      <c r="AL885" s="66"/>
      <c r="AQ885" s="67"/>
      <c r="AR885" s="67"/>
      <c r="AW885" s="69"/>
    </row>
    <row r="886">
      <c r="A886" s="3"/>
      <c r="B886" s="2"/>
      <c r="C886" s="2"/>
      <c r="D886" s="2"/>
      <c r="E886" s="2"/>
      <c r="F886" s="2"/>
      <c r="G886" s="40"/>
      <c r="H886" s="2"/>
      <c r="I886" s="2"/>
      <c r="J886" s="2"/>
      <c r="K886" s="3"/>
      <c r="L886" s="3"/>
      <c r="M886" s="3"/>
      <c r="N886" s="3"/>
      <c r="O886" s="5"/>
      <c r="P886" s="5"/>
      <c r="Q886" s="5"/>
      <c r="R886" s="3"/>
      <c r="S886" s="2"/>
      <c r="T886" s="5"/>
      <c r="U886" s="3"/>
      <c r="V886" s="3"/>
      <c r="W886" s="3"/>
      <c r="X886" s="3"/>
      <c r="Y886" s="3"/>
      <c r="Z886" s="3"/>
      <c r="AL886" s="66"/>
      <c r="AQ886" s="67"/>
      <c r="AR886" s="67"/>
      <c r="AW886" s="69"/>
    </row>
    <row r="887">
      <c r="A887" s="3"/>
      <c r="B887" s="2"/>
      <c r="C887" s="2"/>
      <c r="D887" s="2"/>
      <c r="E887" s="3"/>
      <c r="F887" s="2"/>
      <c r="G887" s="40"/>
      <c r="H887" s="2"/>
      <c r="I887" s="2"/>
      <c r="J887" s="2"/>
      <c r="K887" s="3"/>
      <c r="L887" s="2"/>
      <c r="M887" s="3"/>
      <c r="N887" s="3"/>
      <c r="O887" s="5"/>
      <c r="P887" s="5"/>
      <c r="Q887" s="5"/>
      <c r="R887" s="3"/>
      <c r="S887" s="2"/>
      <c r="T887" s="5"/>
      <c r="U887" s="3"/>
      <c r="V887" s="3"/>
      <c r="W887" s="3"/>
      <c r="X887" s="3"/>
      <c r="Y887" s="3"/>
      <c r="Z887" s="3"/>
      <c r="AL887" s="66"/>
      <c r="AQ887" s="67"/>
      <c r="AR887" s="67"/>
      <c r="AW887" s="69"/>
    </row>
    <row r="888">
      <c r="A888" s="3"/>
      <c r="B888" s="2"/>
      <c r="C888" s="2"/>
      <c r="D888" s="2"/>
      <c r="E888" s="2"/>
      <c r="F888" s="2"/>
      <c r="G888" s="40"/>
      <c r="H888" s="2"/>
      <c r="I888" s="2"/>
      <c r="J888" s="2"/>
      <c r="K888" s="3"/>
      <c r="L888" s="2"/>
      <c r="M888" s="3"/>
      <c r="N888" s="3"/>
      <c r="O888" s="5"/>
      <c r="P888" s="5"/>
      <c r="Q888" s="5"/>
      <c r="R888" s="3"/>
      <c r="S888" s="2"/>
      <c r="T888" s="5"/>
      <c r="U888" s="3"/>
      <c r="V888" s="3"/>
      <c r="W888" s="3"/>
      <c r="X888" s="3"/>
      <c r="Y888" s="3"/>
      <c r="Z888" s="3"/>
      <c r="AL888" s="66"/>
      <c r="AQ888" s="67"/>
      <c r="AR888" s="67"/>
      <c r="AW888" s="69"/>
    </row>
    <row r="889">
      <c r="A889" s="3"/>
      <c r="B889" s="2"/>
      <c r="C889" s="2"/>
      <c r="D889" s="2"/>
      <c r="E889" s="2"/>
      <c r="F889" s="2"/>
      <c r="G889" s="40"/>
      <c r="H889" s="2"/>
      <c r="I889" s="2"/>
      <c r="J889" s="2"/>
      <c r="K889" s="3"/>
      <c r="L889" s="2"/>
      <c r="M889" s="3"/>
      <c r="N889" s="3"/>
      <c r="O889" s="5"/>
      <c r="P889" s="5"/>
      <c r="Q889" s="5"/>
      <c r="R889" s="3"/>
      <c r="S889" s="2"/>
      <c r="T889" s="5"/>
      <c r="U889" s="3"/>
      <c r="V889" s="3"/>
      <c r="W889" s="3"/>
      <c r="X889" s="3"/>
      <c r="Y889" s="3"/>
      <c r="Z889" s="3"/>
      <c r="AL889" s="66"/>
      <c r="AQ889" s="67"/>
      <c r="AR889" s="67"/>
      <c r="AW889" s="69"/>
    </row>
    <row r="890">
      <c r="A890" s="3"/>
      <c r="B890" s="2"/>
      <c r="C890" s="2"/>
      <c r="D890" s="2"/>
      <c r="E890" s="2"/>
      <c r="F890" s="2"/>
      <c r="G890" s="40"/>
      <c r="H890" s="2"/>
      <c r="I890" s="2"/>
      <c r="J890" s="2"/>
      <c r="K890" s="3"/>
      <c r="L890" s="2"/>
      <c r="M890" s="3"/>
      <c r="N890" s="3"/>
      <c r="O890" s="5"/>
      <c r="P890" s="5"/>
      <c r="Q890" s="5"/>
      <c r="R890" s="3"/>
      <c r="S890" s="2"/>
      <c r="T890" s="5"/>
      <c r="U890" s="3"/>
      <c r="V890" s="3"/>
      <c r="W890" s="3"/>
      <c r="X890" s="3"/>
      <c r="Y890" s="3"/>
      <c r="Z890" s="3"/>
      <c r="AL890" s="66"/>
      <c r="AQ890" s="67"/>
      <c r="AR890" s="67"/>
      <c r="AW890" s="69"/>
    </row>
    <row r="891">
      <c r="A891" s="3"/>
      <c r="B891" s="2"/>
      <c r="C891" s="2"/>
      <c r="D891" s="2"/>
      <c r="E891" s="2"/>
      <c r="F891" s="2"/>
      <c r="G891" s="40"/>
      <c r="H891" s="2"/>
      <c r="I891" s="2"/>
      <c r="J891" s="2"/>
      <c r="K891" s="3"/>
      <c r="L891" s="2"/>
      <c r="M891" s="3"/>
      <c r="N891" s="3"/>
      <c r="O891" s="5"/>
      <c r="P891" s="5"/>
      <c r="Q891" s="5"/>
      <c r="R891" s="3"/>
      <c r="S891" s="2"/>
      <c r="T891" s="5"/>
      <c r="U891" s="3"/>
      <c r="V891" s="3"/>
      <c r="W891" s="3"/>
      <c r="X891" s="3"/>
      <c r="Y891" s="3"/>
      <c r="Z891" s="3"/>
      <c r="AL891" s="66"/>
      <c r="AQ891" s="67"/>
      <c r="AR891" s="67"/>
      <c r="AW891" s="69"/>
    </row>
    <row r="892">
      <c r="A892" s="3"/>
      <c r="B892" s="2"/>
      <c r="C892" s="2"/>
      <c r="D892" s="2"/>
      <c r="E892" s="2"/>
      <c r="F892" s="2"/>
      <c r="G892" s="40"/>
      <c r="H892" s="2"/>
      <c r="I892" s="2"/>
      <c r="J892" s="2"/>
      <c r="K892" s="3"/>
      <c r="L892" s="2"/>
      <c r="M892" s="3"/>
      <c r="N892" s="3"/>
      <c r="O892" s="5"/>
      <c r="P892" s="5"/>
      <c r="Q892" s="5"/>
      <c r="R892" s="3"/>
      <c r="S892" s="2"/>
      <c r="T892" s="5"/>
      <c r="U892" s="3"/>
      <c r="V892" s="3"/>
      <c r="W892" s="3"/>
      <c r="X892" s="3"/>
      <c r="Y892" s="3"/>
      <c r="Z892" s="3"/>
      <c r="AL892" s="66"/>
      <c r="AQ892" s="67"/>
      <c r="AR892" s="67"/>
      <c r="AW892" s="69"/>
    </row>
    <row r="893">
      <c r="A893" s="3"/>
      <c r="B893" s="2"/>
      <c r="C893" s="2"/>
      <c r="D893" s="2"/>
      <c r="E893" s="2"/>
      <c r="F893" s="2"/>
      <c r="G893" s="40"/>
      <c r="H893" s="2"/>
      <c r="I893" s="2"/>
      <c r="J893" s="2"/>
      <c r="K893" s="3"/>
      <c r="L893" s="2"/>
      <c r="M893" s="3"/>
      <c r="N893" s="3"/>
      <c r="O893" s="5"/>
      <c r="P893" s="5"/>
      <c r="Q893" s="5"/>
      <c r="R893" s="3"/>
      <c r="S893" s="2"/>
      <c r="T893" s="5"/>
      <c r="U893" s="3"/>
      <c r="V893" s="3"/>
      <c r="W893" s="3"/>
      <c r="X893" s="3"/>
      <c r="Y893" s="3"/>
      <c r="Z893" s="3"/>
      <c r="AL893" s="66"/>
      <c r="AQ893" s="67"/>
      <c r="AR893" s="67"/>
      <c r="AW893" s="69"/>
    </row>
    <row r="894">
      <c r="A894" s="3"/>
      <c r="B894" s="2"/>
      <c r="C894" s="2"/>
      <c r="D894" s="2"/>
      <c r="E894" s="2"/>
      <c r="F894" s="2"/>
      <c r="G894" s="40"/>
      <c r="H894" s="2"/>
      <c r="I894" s="2"/>
      <c r="J894" s="2"/>
      <c r="K894" s="3"/>
      <c r="L894" s="3"/>
      <c r="M894" s="3"/>
      <c r="N894" s="3"/>
      <c r="O894" s="5"/>
      <c r="P894" s="5"/>
      <c r="Q894" s="5"/>
      <c r="R894" s="3"/>
      <c r="S894" s="2"/>
      <c r="T894" s="5"/>
      <c r="U894" s="3"/>
      <c r="V894" s="3"/>
      <c r="W894" s="3"/>
      <c r="X894" s="3"/>
      <c r="Y894" s="3"/>
      <c r="Z894" s="3"/>
      <c r="AL894" s="66"/>
      <c r="AQ894" s="67"/>
      <c r="AR894" s="67"/>
      <c r="AW894" s="69"/>
    </row>
    <row r="895">
      <c r="A895" s="3"/>
      <c r="B895" s="2"/>
      <c r="C895" s="2"/>
      <c r="D895" s="2"/>
      <c r="E895" s="2"/>
      <c r="F895" s="2"/>
      <c r="G895" s="40"/>
      <c r="H895" s="2"/>
      <c r="I895" s="2"/>
      <c r="J895" s="2"/>
      <c r="K895" s="3"/>
      <c r="L895" s="2"/>
      <c r="M895" s="3"/>
      <c r="N895" s="3"/>
      <c r="O895" s="5"/>
      <c r="P895" s="5"/>
      <c r="Q895" s="5"/>
      <c r="R895" s="3"/>
      <c r="S895" s="2"/>
      <c r="T895" s="5"/>
      <c r="U895" s="3"/>
      <c r="V895" s="3"/>
      <c r="W895" s="3"/>
      <c r="X895" s="3"/>
      <c r="Y895" s="3"/>
      <c r="Z895" s="3"/>
      <c r="AL895" s="66"/>
      <c r="AQ895" s="67"/>
      <c r="AR895" s="67"/>
      <c r="AW895" s="69"/>
    </row>
    <row r="896">
      <c r="A896" s="3"/>
      <c r="B896" s="2"/>
      <c r="C896" s="2"/>
      <c r="D896" s="2"/>
      <c r="E896" s="2"/>
      <c r="F896" s="2"/>
      <c r="G896" s="40"/>
      <c r="H896" s="2"/>
      <c r="I896" s="2"/>
      <c r="J896" s="2"/>
      <c r="K896" s="3"/>
      <c r="L896" s="2"/>
      <c r="M896" s="3"/>
      <c r="N896" s="3"/>
      <c r="O896" s="5"/>
      <c r="P896" s="5"/>
      <c r="Q896" s="5"/>
      <c r="R896" s="3"/>
      <c r="S896" s="2"/>
      <c r="T896" s="5"/>
      <c r="U896" s="3"/>
      <c r="V896" s="3"/>
      <c r="W896" s="3"/>
      <c r="X896" s="3"/>
      <c r="Y896" s="3"/>
      <c r="Z896" s="3"/>
      <c r="AL896" s="66"/>
      <c r="AQ896" s="67"/>
      <c r="AR896" s="67"/>
      <c r="AW896" s="69"/>
    </row>
    <row r="897">
      <c r="A897" s="3"/>
      <c r="B897" s="2"/>
      <c r="C897" s="2"/>
      <c r="D897" s="2"/>
      <c r="E897" s="2"/>
      <c r="F897" s="2"/>
      <c r="G897" s="40"/>
      <c r="H897" s="2"/>
      <c r="I897" s="2"/>
      <c r="J897" s="2"/>
      <c r="K897" s="3"/>
      <c r="L897" s="2"/>
      <c r="M897" s="3"/>
      <c r="N897" s="3"/>
      <c r="O897" s="5"/>
      <c r="P897" s="5"/>
      <c r="Q897" s="5"/>
      <c r="R897" s="3"/>
      <c r="S897" s="3"/>
      <c r="T897" s="5"/>
      <c r="U897" s="3"/>
      <c r="V897" s="3"/>
      <c r="W897" s="3"/>
      <c r="X897" s="3"/>
      <c r="Y897" s="3"/>
      <c r="Z897" s="3"/>
      <c r="AL897" s="66"/>
      <c r="AQ897" s="67"/>
      <c r="AR897" s="67"/>
      <c r="AW897" s="69"/>
    </row>
    <row r="898">
      <c r="A898" s="3"/>
      <c r="B898" s="2"/>
      <c r="C898" s="2"/>
      <c r="D898" s="2"/>
      <c r="E898" s="2"/>
      <c r="F898" s="2"/>
      <c r="G898" s="40"/>
      <c r="H898" s="2"/>
      <c r="I898" s="2"/>
      <c r="J898" s="2"/>
      <c r="K898" s="3"/>
      <c r="L898" s="2"/>
      <c r="M898" s="3"/>
      <c r="N898" s="3"/>
      <c r="O898" s="5"/>
      <c r="P898" s="5"/>
      <c r="Q898" s="5"/>
      <c r="R898" s="3"/>
      <c r="S898" s="2"/>
      <c r="T898" s="5"/>
      <c r="U898" s="3"/>
      <c r="V898" s="3"/>
      <c r="W898" s="3"/>
      <c r="X898" s="3"/>
      <c r="Y898" s="3"/>
      <c r="Z898" s="3"/>
      <c r="AL898" s="66"/>
      <c r="AQ898" s="67"/>
      <c r="AR898" s="67"/>
      <c r="AW898" s="69"/>
    </row>
    <row r="899">
      <c r="A899" s="3"/>
      <c r="B899" s="2"/>
      <c r="C899" s="2"/>
      <c r="D899" s="2"/>
      <c r="E899" s="2"/>
      <c r="F899" s="2"/>
      <c r="G899" s="40"/>
      <c r="H899" s="2"/>
      <c r="I899" s="2"/>
      <c r="J899" s="2"/>
      <c r="K899" s="3"/>
      <c r="L899" s="2"/>
      <c r="M899" s="3"/>
      <c r="N899" s="3"/>
      <c r="O899" s="5"/>
      <c r="P899" s="5"/>
      <c r="Q899" s="5"/>
      <c r="R899" s="3"/>
      <c r="S899" s="2"/>
      <c r="T899" s="5"/>
      <c r="U899" s="3"/>
      <c r="V899" s="3"/>
      <c r="W899" s="3"/>
      <c r="X899" s="3"/>
      <c r="Y899" s="3"/>
      <c r="Z899" s="3"/>
      <c r="AL899" s="66"/>
      <c r="AQ899" s="67"/>
      <c r="AR899" s="67"/>
      <c r="AW899" s="69"/>
    </row>
    <row r="900">
      <c r="A900" s="3"/>
      <c r="B900" s="2"/>
      <c r="C900" s="2"/>
      <c r="D900" s="2"/>
      <c r="E900" s="2"/>
      <c r="F900" s="2"/>
      <c r="G900" s="40"/>
      <c r="H900" s="2"/>
      <c r="I900" s="2"/>
      <c r="J900" s="2"/>
      <c r="K900" s="3"/>
      <c r="L900" s="2"/>
      <c r="M900" s="3"/>
      <c r="N900" s="3"/>
      <c r="O900" s="5"/>
      <c r="P900" s="5"/>
      <c r="Q900" s="5"/>
      <c r="R900" s="3"/>
      <c r="S900" s="2"/>
      <c r="T900" s="5"/>
      <c r="U900" s="3"/>
      <c r="V900" s="3"/>
      <c r="W900" s="3"/>
      <c r="X900" s="3"/>
      <c r="Y900" s="3"/>
      <c r="Z900" s="3"/>
      <c r="AL900" s="66"/>
      <c r="AQ900" s="67"/>
      <c r="AR900" s="67"/>
      <c r="AW900" s="69"/>
    </row>
    <row r="901">
      <c r="G901" s="69"/>
      <c r="AL901" s="66"/>
      <c r="AQ901" s="67"/>
      <c r="AR901" s="67"/>
      <c r="AW901" s="69"/>
    </row>
    <row r="902">
      <c r="G902" s="69"/>
      <c r="AL902" s="66"/>
      <c r="AQ902" s="67"/>
      <c r="AR902" s="67"/>
      <c r="AW902" s="69"/>
    </row>
    <row r="903">
      <c r="G903" s="69"/>
      <c r="AL903" s="66"/>
      <c r="AQ903" s="67"/>
      <c r="AR903" s="67"/>
      <c r="AW903" s="69"/>
    </row>
    <row r="904">
      <c r="G904" s="69"/>
      <c r="AL904" s="66"/>
      <c r="AQ904" s="67"/>
      <c r="AR904" s="67"/>
      <c r="AW904" s="69"/>
    </row>
    <row r="905">
      <c r="G905" s="69"/>
      <c r="AL905" s="66"/>
      <c r="AQ905" s="67"/>
      <c r="AR905" s="67"/>
      <c r="AW905" s="69"/>
    </row>
    <row r="906">
      <c r="G906" s="69"/>
      <c r="AL906" s="66"/>
      <c r="AQ906" s="67"/>
      <c r="AR906" s="67"/>
      <c r="AW906" s="69"/>
    </row>
    <row r="907">
      <c r="G907" s="69"/>
      <c r="AL907" s="66"/>
      <c r="AQ907" s="67"/>
      <c r="AR907" s="67"/>
      <c r="AW907" s="69"/>
    </row>
    <row r="908">
      <c r="G908" s="69"/>
      <c r="AL908" s="66"/>
      <c r="AQ908" s="67"/>
      <c r="AR908" s="67"/>
      <c r="AW908" s="69"/>
    </row>
    <row r="909">
      <c r="G909" s="69"/>
      <c r="AL909" s="66"/>
      <c r="AQ909" s="67"/>
      <c r="AR909" s="67"/>
      <c r="AW909" s="69"/>
    </row>
    <row r="910">
      <c r="G910" s="69"/>
      <c r="AL910" s="66"/>
      <c r="AQ910" s="67"/>
      <c r="AR910" s="67"/>
      <c r="AW910" s="69"/>
    </row>
    <row r="911">
      <c r="G911" s="69"/>
      <c r="AL911" s="66"/>
      <c r="AQ911" s="67"/>
      <c r="AR911" s="67"/>
      <c r="AW911" s="69"/>
    </row>
    <row r="912">
      <c r="G912" s="69"/>
      <c r="AL912" s="66"/>
      <c r="AQ912" s="67"/>
      <c r="AR912" s="67"/>
      <c r="AW912" s="69"/>
    </row>
    <row r="913">
      <c r="G913" s="69"/>
      <c r="AL913" s="66"/>
      <c r="AQ913" s="67"/>
      <c r="AR913" s="67"/>
      <c r="AW913" s="69"/>
    </row>
    <row r="914">
      <c r="G914" s="69"/>
      <c r="AL914" s="66"/>
      <c r="AQ914" s="67"/>
      <c r="AR914" s="67"/>
      <c r="AW914" s="69"/>
    </row>
    <row r="915">
      <c r="G915" s="69"/>
      <c r="AL915" s="66"/>
      <c r="AQ915" s="67"/>
      <c r="AR915" s="67"/>
      <c r="AW915" s="69"/>
    </row>
    <row r="916">
      <c r="G916" s="69"/>
      <c r="AL916" s="66"/>
      <c r="AQ916" s="67"/>
      <c r="AR916" s="67"/>
      <c r="AW916" s="69"/>
    </row>
    <row r="917">
      <c r="G917" s="69"/>
      <c r="AL917" s="66"/>
      <c r="AQ917" s="67"/>
      <c r="AR917" s="67"/>
      <c r="AW917" s="69"/>
    </row>
    <row r="918">
      <c r="G918" s="69"/>
      <c r="AL918" s="66"/>
      <c r="AQ918" s="67"/>
      <c r="AR918" s="67"/>
      <c r="AW918" s="69"/>
    </row>
    <row r="919">
      <c r="G919" s="69"/>
      <c r="AL919" s="66"/>
      <c r="AQ919" s="67"/>
      <c r="AR919" s="67"/>
      <c r="AW919" s="69"/>
    </row>
    <row r="920">
      <c r="G920" s="69"/>
      <c r="AL920" s="66"/>
      <c r="AQ920" s="67"/>
      <c r="AR920" s="67"/>
      <c r="AW920" s="69"/>
    </row>
    <row r="921">
      <c r="G921" s="69"/>
      <c r="AL921" s="66"/>
      <c r="AQ921" s="67"/>
      <c r="AR921" s="67"/>
      <c r="AW921" s="69"/>
    </row>
    <row r="922">
      <c r="G922" s="69"/>
      <c r="AL922" s="66"/>
      <c r="AQ922" s="67"/>
      <c r="AR922" s="67"/>
      <c r="AW922" s="69"/>
    </row>
    <row r="923">
      <c r="G923" s="69"/>
      <c r="AL923" s="66"/>
      <c r="AQ923" s="67"/>
      <c r="AR923" s="67"/>
      <c r="AW923" s="69"/>
    </row>
    <row r="924">
      <c r="G924" s="69"/>
      <c r="AL924" s="66"/>
      <c r="AQ924" s="67"/>
      <c r="AR924" s="67"/>
      <c r="AW924" s="69"/>
    </row>
    <row r="925">
      <c r="G925" s="69"/>
      <c r="AL925" s="66"/>
      <c r="AQ925" s="67"/>
      <c r="AR925" s="67"/>
      <c r="AW925" s="69"/>
    </row>
    <row r="926">
      <c r="G926" s="69"/>
      <c r="AL926" s="66"/>
      <c r="AQ926" s="67"/>
      <c r="AR926" s="67"/>
      <c r="AW926" s="69"/>
    </row>
    <row r="927">
      <c r="G927" s="69"/>
      <c r="AL927" s="66"/>
      <c r="AQ927" s="67"/>
      <c r="AR927" s="67"/>
      <c r="AW927" s="69"/>
    </row>
    <row r="928">
      <c r="G928" s="69"/>
      <c r="AL928" s="66"/>
      <c r="AQ928" s="67"/>
      <c r="AR928" s="67"/>
      <c r="AW928" s="69"/>
    </row>
    <row r="929">
      <c r="G929" s="69"/>
      <c r="AL929" s="66"/>
      <c r="AQ929" s="67"/>
      <c r="AR929" s="67"/>
      <c r="AW929" s="69"/>
    </row>
    <row r="930">
      <c r="G930" s="69"/>
      <c r="AL930" s="66"/>
      <c r="AQ930" s="67"/>
      <c r="AR930" s="67"/>
      <c r="AW930" s="69"/>
    </row>
    <row r="931">
      <c r="G931" s="69"/>
      <c r="AL931" s="66"/>
      <c r="AQ931" s="67"/>
      <c r="AR931" s="67"/>
      <c r="AW931" s="69"/>
    </row>
    <row r="932">
      <c r="G932" s="69"/>
      <c r="AL932" s="66"/>
      <c r="AQ932" s="67"/>
      <c r="AR932" s="67"/>
      <c r="AW932" s="69"/>
    </row>
    <row r="933">
      <c r="G933" s="69"/>
      <c r="AL933" s="66"/>
      <c r="AQ933" s="67"/>
      <c r="AR933" s="67"/>
      <c r="AW933" s="69"/>
    </row>
    <row r="934">
      <c r="G934" s="69"/>
      <c r="AL934" s="66"/>
      <c r="AQ934" s="67"/>
      <c r="AR934" s="67"/>
      <c r="AW934" s="69"/>
    </row>
    <row r="935">
      <c r="G935" s="69"/>
      <c r="AL935" s="66"/>
      <c r="AQ935" s="67"/>
      <c r="AR935" s="67"/>
      <c r="AW935" s="69"/>
    </row>
    <row r="936">
      <c r="G936" s="69"/>
      <c r="AL936" s="66"/>
      <c r="AQ936" s="67"/>
      <c r="AR936" s="67"/>
      <c r="AW936" s="69"/>
    </row>
    <row r="937">
      <c r="G937" s="69"/>
      <c r="AL937" s="66"/>
      <c r="AQ937" s="67"/>
      <c r="AR937" s="67"/>
      <c r="AW937" s="69"/>
    </row>
    <row r="938">
      <c r="G938" s="69"/>
      <c r="AL938" s="66"/>
      <c r="AQ938" s="67"/>
      <c r="AR938" s="67"/>
      <c r="AW938" s="69"/>
    </row>
    <row r="939">
      <c r="G939" s="69"/>
      <c r="AL939" s="66"/>
      <c r="AQ939" s="67"/>
      <c r="AR939" s="67"/>
      <c r="AW939" s="69"/>
    </row>
    <row r="940">
      <c r="G940" s="69"/>
      <c r="AL940" s="66"/>
      <c r="AQ940" s="67"/>
      <c r="AR940" s="67"/>
      <c r="AW940" s="69"/>
    </row>
    <row r="941">
      <c r="G941" s="69"/>
      <c r="AL941" s="66"/>
      <c r="AQ941" s="67"/>
      <c r="AR941" s="67"/>
      <c r="AW941" s="69"/>
    </row>
    <row r="942">
      <c r="G942" s="69"/>
      <c r="AL942" s="66"/>
      <c r="AQ942" s="67"/>
      <c r="AR942" s="67"/>
      <c r="AW942" s="69"/>
    </row>
    <row r="943">
      <c r="G943" s="69"/>
      <c r="AL943" s="66"/>
      <c r="AQ943" s="67"/>
      <c r="AR943" s="67"/>
      <c r="AW943" s="69"/>
    </row>
    <row r="944">
      <c r="G944" s="69"/>
      <c r="AL944" s="66"/>
      <c r="AQ944" s="67"/>
      <c r="AR944" s="67"/>
      <c r="AW944" s="69"/>
    </row>
    <row r="945">
      <c r="G945" s="69"/>
      <c r="AL945" s="66"/>
      <c r="AQ945" s="67"/>
      <c r="AR945" s="67"/>
      <c r="AW945" s="69"/>
    </row>
    <row r="946">
      <c r="G946" s="69"/>
      <c r="AL946" s="66"/>
      <c r="AQ946" s="67"/>
      <c r="AR946" s="67"/>
      <c r="AW946" s="69"/>
    </row>
    <row r="947">
      <c r="G947" s="69"/>
      <c r="AL947" s="66"/>
      <c r="AQ947" s="67"/>
      <c r="AR947" s="67"/>
      <c r="AW947" s="69"/>
    </row>
    <row r="948">
      <c r="G948" s="69"/>
      <c r="AL948" s="66"/>
      <c r="AQ948" s="67"/>
      <c r="AR948" s="67"/>
      <c r="AW948" s="69"/>
    </row>
    <row r="949">
      <c r="G949" s="69"/>
      <c r="AL949" s="66"/>
      <c r="AQ949" s="67"/>
      <c r="AR949" s="67"/>
      <c r="AW949" s="69"/>
    </row>
    <row r="950">
      <c r="G950" s="69"/>
      <c r="AL950" s="66"/>
      <c r="AQ950" s="67"/>
      <c r="AR950" s="67"/>
      <c r="AW950" s="69"/>
    </row>
    <row r="951">
      <c r="G951" s="69"/>
      <c r="AL951" s="66"/>
      <c r="AQ951" s="67"/>
      <c r="AR951" s="67"/>
      <c r="AW951" s="69"/>
    </row>
    <row r="952">
      <c r="G952" s="69"/>
      <c r="AL952" s="66"/>
      <c r="AQ952" s="67"/>
      <c r="AR952" s="67"/>
      <c r="AW952" s="69"/>
    </row>
    <row r="953">
      <c r="G953" s="69"/>
      <c r="AL953" s="66"/>
      <c r="AQ953" s="67"/>
      <c r="AR953" s="67"/>
      <c r="AW953" s="69"/>
    </row>
    <row r="954">
      <c r="G954" s="69"/>
      <c r="AL954" s="66"/>
      <c r="AQ954" s="67"/>
      <c r="AR954" s="67"/>
      <c r="AW954" s="69"/>
    </row>
    <row r="955">
      <c r="G955" s="69"/>
      <c r="AL955" s="66"/>
      <c r="AQ955" s="67"/>
      <c r="AR955" s="67"/>
      <c r="AW955" s="69"/>
    </row>
    <row r="956">
      <c r="G956" s="69"/>
      <c r="AL956" s="66"/>
      <c r="AQ956" s="67"/>
      <c r="AR956" s="67"/>
      <c r="AW956" s="69"/>
    </row>
    <row r="957">
      <c r="G957" s="69"/>
      <c r="AL957" s="66"/>
      <c r="AQ957" s="67"/>
      <c r="AR957" s="67"/>
      <c r="AW957" s="69"/>
    </row>
    <row r="958">
      <c r="G958" s="69"/>
      <c r="AL958" s="66"/>
      <c r="AQ958" s="67"/>
      <c r="AR958" s="67"/>
      <c r="AW958" s="69"/>
    </row>
    <row r="959">
      <c r="G959" s="69"/>
      <c r="AL959" s="66"/>
      <c r="AQ959" s="67"/>
      <c r="AR959" s="67"/>
      <c r="AW959" s="69"/>
    </row>
    <row r="960">
      <c r="G960" s="69"/>
      <c r="AL960" s="66"/>
      <c r="AQ960" s="67"/>
      <c r="AR960" s="67"/>
      <c r="AW960" s="69"/>
    </row>
    <row r="961">
      <c r="G961" s="69"/>
      <c r="AL961" s="66"/>
      <c r="AQ961" s="67"/>
      <c r="AR961" s="67"/>
      <c r="AW961" s="69"/>
    </row>
    <row r="962">
      <c r="G962" s="69"/>
      <c r="AL962" s="66"/>
      <c r="AQ962" s="67"/>
      <c r="AR962" s="67"/>
      <c r="AW962" s="69"/>
    </row>
    <row r="963">
      <c r="G963" s="69"/>
      <c r="AL963" s="66"/>
      <c r="AQ963" s="67"/>
      <c r="AR963" s="67"/>
      <c r="AW963" s="69"/>
    </row>
    <row r="964">
      <c r="G964" s="69"/>
      <c r="AL964" s="66"/>
      <c r="AQ964" s="67"/>
      <c r="AR964" s="67"/>
      <c r="AW964" s="69"/>
    </row>
    <row r="965">
      <c r="G965" s="69"/>
      <c r="AL965" s="66"/>
      <c r="AQ965" s="67"/>
      <c r="AR965" s="67"/>
      <c r="AW965" s="69"/>
    </row>
    <row r="966">
      <c r="G966" s="69"/>
      <c r="AL966" s="66"/>
      <c r="AQ966" s="67"/>
      <c r="AR966" s="67"/>
      <c r="AW966" s="69"/>
    </row>
    <row r="967">
      <c r="G967" s="69"/>
      <c r="AL967" s="66"/>
      <c r="AQ967" s="67"/>
      <c r="AR967" s="67"/>
      <c r="AW967" s="69"/>
    </row>
    <row r="968">
      <c r="G968" s="69"/>
      <c r="AL968" s="66"/>
      <c r="AQ968" s="67"/>
      <c r="AR968" s="67"/>
      <c r="AW968" s="69"/>
    </row>
    <row r="969">
      <c r="G969" s="69"/>
      <c r="AL969" s="66"/>
      <c r="AQ969" s="67"/>
      <c r="AR969" s="67"/>
      <c r="AW969" s="69"/>
    </row>
    <row r="970">
      <c r="G970" s="69"/>
      <c r="AL970" s="66"/>
      <c r="AQ970" s="67"/>
      <c r="AR970" s="67"/>
      <c r="AW970" s="69"/>
    </row>
    <row r="971">
      <c r="G971" s="69"/>
      <c r="AL971" s="66"/>
      <c r="AQ971" s="67"/>
      <c r="AR971" s="67"/>
      <c r="AW971" s="69"/>
    </row>
    <row r="972">
      <c r="G972" s="69"/>
      <c r="AL972" s="66"/>
      <c r="AQ972" s="67"/>
      <c r="AR972" s="67"/>
      <c r="AW972" s="69"/>
    </row>
    <row r="973">
      <c r="G973" s="69"/>
      <c r="AL973" s="66"/>
      <c r="AQ973" s="67"/>
      <c r="AR973" s="67"/>
      <c r="AW973" s="69"/>
    </row>
    <row r="974">
      <c r="G974" s="69"/>
      <c r="AL974" s="66"/>
      <c r="AQ974" s="67"/>
      <c r="AR974" s="67"/>
      <c r="AW974" s="69"/>
    </row>
    <row r="975">
      <c r="G975" s="69"/>
      <c r="AL975" s="66"/>
      <c r="AQ975" s="67"/>
      <c r="AR975" s="67"/>
      <c r="AW975" s="69"/>
    </row>
    <row r="976">
      <c r="G976" s="69"/>
      <c r="AL976" s="66"/>
      <c r="AQ976" s="67"/>
      <c r="AR976" s="67"/>
      <c r="AW976" s="69"/>
    </row>
    <row r="977">
      <c r="G977" s="69"/>
      <c r="AL977" s="66"/>
      <c r="AQ977" s="67"/>
      <c r="AR977" s="67"/>
      <c r="AW977" s="69"/>
    </row>
    <row r="978">
      <c r="G978" s="69"/>
      <c r="AL978" s="66"/>
      <c r="AQ978" s="67"/>
      <c r="AR978" s="67"/>
      <c r="AW978" s="69"/>
    </row>
    <row r="979">
      <c r="G979" s="69"/>
      <c r="AL979" s="66"/>
      <c r="AQ979" s="67"/>
      <c r="AR979" s="67"/>
      <c r="AW979" s="69"/>
    </row>
    <row r="980">
      <c r="G980" s="69"/>
      <c r="AL980" s="66"/>
      <c r="AQ980" s="67"/>
      <c r="AR980" s="67"/>
      <c r="AW980" s="69"/>
    </row>
    <row r="981">
      <c r="G981" s="69"/>
      <c r="AL981" s="66"/>
      <c r="AQ981" s="67"/>
      <c r="AR981" s="67"/>
      <c r="AW981" s="69"/>
    </row>
    <row r="982">
      <c r="G982" s="69"/>
      <c r="AL982" s="66"/>
      <c r="AQ982" s="67"/>
      <c r="AR982" s="67"/>
      <c r="AW982" s="69"/>
    </row>
    <row r="983">
      <c r="G983" s="69"/>
      <c r="AL983" s="66"/>
      <c r="AQ983" s="67"/>
      <c r="AR983" s="67"/>
      <c r="AW983" s="69"/>
    </row>
    <row r="984">
      <c r="G984" s="69"/>
      <c r="AL984" s="66"/>
      <c r="AQ984" s="67"/>
      <c r="AR984" s="67"/>
      <c r="AW984" s="69"/>
    </row>
    <row r="985">
      <c r="G985" s="69"/>
      <c r="AL985" s="66"/>
      <c r="AQ985" s="67"/>
      <c r="AR985" s="67"/>
      <c r="AW985" s="69"/>
    </row>
    <row r="986">
      <c r="G986" s="69"/>
      <c r="AL986" s="66"/>
      <c r="AQ986" s="67"/>
      <c r="AR986" s="67"/>
      <c r="AW986" s="69"/>
    </row>
    <row r="987">
      <c r="G987" s="69"/>
      <c r="AL987" s="66"/>
      <c r="AQ987" s="67"/>
      <c r="AR987" s="67"/>
      <c r="AW987" s="69"/>
    </row>
    <row r="988">
      <c r="G988" s="69"/>
      <c r="AL988" s="66"/>
      <c r="AQ988" s="67"/>
      <c r="AR988" s="67"/>
      <c r="AW988" s="69"/>
    </row>
    <row r="989">
      <c r="G989" s="69"/>
      <c r="AL989" s="66"/>
      <c r="AQ989" s="67"/>
      <c r="AR989" s="67"/>
      <c r="AW989" s="69"/>
    </row>
    <row r="990">
      <c r="G990" s="69"/>
      <c r="AL990" s="66"/>
      <c r="AQ990" s="67"/>
      <c r="AR990" s="67"/>
      <c r="AW990" s="69"/>
    </row>
    <row r="991">
      <c r="G991" s="69"/>
      <c r="AL991" s="66"/>
      <c r="AQ991" s="67"/>
      <c r="AR991" s="67"/>
      <c r="AW991" s="69"/>
    </row>
    <row r="992">
      <c r="G992" s="69"/>
      <c r="AL992" s="66"/>
      <c r="AQ992" s="67"/>
      <c r="AR992" s="67"/>
      <c r="AW992" s="69"/>
    </row>
    <row r="993">
      <c r="G993" s="69"/>
      <c r="AL993" s="66"/>
      <c r="AQ993" s="67"/>
      <c r="AR993" s="67"/>
      <c r="AW993" s="69"/>
    </row>
    <row r="994">
      <c r="G994" s="69"/>
      <c r="AL994" s="66"/>
      <c r="AQ994" s="67"/>
      <c r="AR994" s="67"/>
      <c r="AW994" s="69"/>
    </row>
    <row r="995">
      <c r="G995" s="69"/>
      <c r="AL995" s="66"/>
      <c r="AQ995" s="67"/>
      <c r="AR995" s="67"/>
      <c r="AW995" s="69"/>
    </row>
    <row r="996">
      <c r="G996" s="69"/>
      <c r="AL996" s="66"/>
      <c r="AQ996" s="67"/>
      <c r="AR996" s="67"/>
      <c r="AW996" s="69"/>
    </row>
    <row r="997">
      <c r="G997" s="69"/>
      <c r="AL997" s="66"/>
      <c r="AQ997" s="67"/>
      <c r="AR997" s="67"/>
      <c r="AW997" s="69"/>
    </row>
    <row r="998">
      <c r="G998" s="69"/>
      <c r="AL998" s="66"/>
      <c r="AQ998" s="67"/>
      <c r="AR998" s="67"/>
      <c r="AW998" s="69"/>
    </row>
    <row r="999">
      <c r="G999" s="69"/>
      <c r="AL999" s="66"/>
      <c r="AQ999" s="67"/>
      <c r="AR999" s="67"/>
      <c r="AW999" s="69"/>
    </row>
    <row r="1000">
      <c r="G1000" s="69"/>
      <c r="AL1000" s="66"/>
      <c r="AQ1000" s="67"/>
      <c r="AR1000" s="67"/>
      <c r="AW1000" s="69"/>
    </row>
    <row r="1001">
      <c r="G1001" s="69"/>
      <c r="AL1001" s="66"/>
      <c r="AQ1001" s="67"/>
      <c r="AR1001" s="67"/>
      <c r="AW1001" s="69"/>
    </row>
    <row r="1002">
      <c r="G1002" s="69"/>
      <c r="AL1002" s="66"/>
      <c r="AQ1002" s="67"/>
      <c r="AR1002" s="67"/>
      <c r="AW1002" s="69"/>
    </row>
    <row r="1003">
      <c r="G1003" s="69"/>
      <c r="AL1003" s="66"/>
      <c r="AQ1003" s="67"/>
      <c r="AR1003" s="67"/>
      <c r="AW1003" s="69"/>
    </row>
    <row r="1004">
      <c r="G1004" s="69"/>
      <c r="AL1004" s="66"/>
      <c r="AQ1004" s="67"/>
      <c r="AR1004" s="67"/>
      <c r="AW1004" s="69"/>
    </row>
    <row r="1005">
      <c r="G1005" s="69"/>
      <c r="AL1005" s="66"/>
      <c r="AQ1005" s="67"/>
      <c r="AR1005" s="67"/>
      <c r="AW1005" s="69"/>
    </row>
    <row r="1006">
      <c r="G1006" s="69"/>
      <c r="AL1006" s="66"/>
      <c r="AQ1006" s="67"/>
      <c r="AR1006" s="67"/>
      <c r="AW1006" s="69"/>
    </row>
    <row r="1007">
      <c r="G1007" s="69"/>
      <c r="AL1007" s="66"/>
      <c r="AQ1007" s="67"/>
      <c r="AR1007" s="67"/>
      <c r="AW1007" s="69"/>
    </row>
    <row r="1008">
      <c r="G1008" s="69"/>
      <c r="AL1008" s="66"/>
      <c r="AQ1008" s="67"/>
      <c r="AR1008" s="67"/>
      <c r="AW1008" s="69"/>
    </row>
    <row r="1009">
      <c r="G1009" s="69"/>
      <c r="AL1009" s="66"/>
      <c r="AQ1009" s="67"/>
      <c r="AR1009" s="67"/>
      <c r="AW1009" s="69"/>
    </row>
    <row r="1010">
      <c r="G1010" s="69"/>
      <c r="AL1010" s="66"/>
      <c r="AQ1010" s="67"/>
      <c r="AR1010" s="67"/>
      <c r="AW1010" s="69"/>
    </row>
    <row r="1011">
      <c r="G1011" s="69"/>
      <c r="AL1011" s="66"/>
      <c r="AQ1011" s="67"/>
      <c r="AR1011" s="67"/>
      <c r="AW1011" s="69"/>
    </row>
    <row r="1012">
      <c r="G1012" s="69"/>
      <c r="AL1012" s="66"/>
      <c r="AQ1012" s="67"/>
      <c r="AR1012" s="67"/>
      <c r="AW1012" s="69"/>
    </row>
    <row r="1013">
      <c r="G1013" s="69"/>
      <c r="AL1013" s="66"/>
      <c r="AQ1013" s="67"/>
      <c r="AR1013" s="67"/>
      <c r="AW1013" s="69"/>
    </row>
    <row r="1014">
      <c r="G1014" s="69"/>
      <c r="AL1014" s="66"/>
      <c r="AQ1014" s="67"/>
      <c r="AR1014" s="67"/>
      <c r="AW1014" s="69"/>
    </row>
    <row r="1015">
      <c r="G1015" s="69"/>
      <c r="AL1015" s="66"/>
      <c r="AQ1015" s="67"/>
      <c r="AR1015" s="67"/>
      <c r="AW1015" s="69"/>
    </row>
    <row r="1016">
      <c r="G1016" s="69"/>
      <c r="AL1016" s="66"/>
      <c r="AQ1016" s="67"/>
      <c r="AR1016" s="67"/>
      <c r="AW1016" s="69"/>
    </row>
    <row r="1017">
      <c r="G1017" s="69"/>
      <c r="AL1017" s="66"/>
      <c r="AQ1017" s="67"/>
      <c r="AR1017" s="67"/>
      <c r="AW1017" s="69"/>
    </row>
    <row r="1018">
      <c r="G1018" s="69"/>
      <c r="AL1018" s="66"/>
      <c r="AQ1018" s="67"/>
      <c r="AR1018" s="67"/>
      <c r="AW1018" s="69"/>
    </row>
    <row r="1019">
      <c r="G1019" s="69"/>
      <c r="AL1019" s="66"/>
      <c r="AQ1019" s="67"/>
      <c r="AR1019" s="67"/>
      <c r="AW1019" s="69"/>
    </row>
    <row r="1020">
      <c r="G1020" s="69"/>
      <c r="AL1020" s="66"/>
      <c r="AQ1020" s="67"/>
      <c r="AR1020" s="67"/>
      <c r="AW1020" s="69"/>
    </row>
    <row r="1021">
      <c r="G1021" s="69"/>
      <c r="AL1021" s="66"/>
      <c r="AQ1021" s="67"/>
      <c r="AR1021" s="67"/>
      <c r="AW1021" s="69"/>
    </row>
    <row r="1022">
      <c r="G1022" s="69"/>
      <c r="AL1022" s="66"/>
      <c r="AQ1022" s="67"/>
      <c r="AR1022" s="67"/>
      <c r="AW1022" s="69"/>
    </row>
    <row r="1023">
      <c r="G1023" s="69"/>
      <c r="AL1023" s="66"/>
      <c r="AQ1023" s="67"/>
      <c r="AR1023" s="67"/>
      <c r="AW1023" s="69"/>
    </row>
    <row r="1024">
      <c r="G1024" s="69"/>
      <c r="AL1024" s="66"/>
      <c r="AQ1024" s="67"/>
      <c r="AR1024" s="67"/>
      <c r="AW1024" s="69"/>
    </row>
    <row r="1025">
      <c r="G1025" s="69"/>
      <c r="AL1025" s="66"/>
      <c r="AQ1025" s="67"/>
      <c r="AR1025" s="67"/>
      <c r="AW1025" s="69"/>
    </row>
    <row r="1026">
      <c r="G1026" s="69"/>
      <c r="AL1026" s="66"/>
      <c r="AQ1026" s="67"/>
      <c r="AR1026" s="67"/>
      <c r="AW1026" s="69"/>
    </row>
    <row r="1027">
      <c r="G1027" s="69"/>
      <c r="AL1027" s="66"/>
      <c r="AQ1027" s="67"/>
      <c r="AR1027" s="67"/>
      <c r="AW1027" s="69"/>
    </row>
    <row r="1028">
      <c r="G1028" s="69"/>
      <c r="AL1028" s="66"/>
      <c r="AQ1028" s="67"/>
      <c r="AR1028" s="67"/>
      <c r="AW1028" s="69"/>
    </row>
    <row r="1029">
      <c r="G1029" s="69"/>
      <c r="AL1029" s="66"/>
      <c r="AQ1029" s="67"/>
      <c r="AR1029" s="67"/>
      <c r="AW1029" s="69"/>
    </row>
    <row r="1030">
      <c r="G1030" s="69"/>
      <c r="AL1030" s="66"/>
      <c r="AQ1030" s="67"/>
      <c r="AR1030" s="67"/>
      <c r="AW1030" s="69"/>
    </row>
    <row r="1031">
      <c r="G1031" s="69"/>
      <c r="AL1031" s="66"/>
      <c r="AQ1031" s="67"/>
      <c r="AR1031" s="67"/>
      <c r="AW1031" s="69"/>
    </row>
    <row r="1032">
      <c r="G1032" s="69"/>
      <c r="AL1032" s="66"/>
      <c r="AQ1032" s="67"/>
      <c r="AR1032" s="67"/>
      <c r="AW1032" s="69"/>
    </row>
    <row r="1033">
      <c r="G1033" s="69"/>
      <c r="AL1033" s="66"/>
      <c r="AQ1033" s="67"/>
      <c r="AR1033" s="67"/>
      <c r="AW1033" s="69"/>
    </row>
    <row r="1034">
      <c r="G1034" s="69"/>
      <c r="AL1034" s="66"/>
      <c r="AQ1034" s="67"/>
      <c r="AR1034" s="67"/>
      <c r="AW1034" s="69"/>
    </row>
    <row r="1035">
      <c r="G1035" s="69"/>
      <c r="AL1035" s="66"/>
      <c r="AQ1035" s="67"/>
      <c r="AR1035" s="67"/>
      <c r="AW1035" s="69"/>
    </row>
    <row r="1036">
      <c r="G1036" s="69"/>
      <c r="AL1036" s="66"/>
      <c r="AQ1036" s="67"/>
      <c r="AR1036" s="67"/>
      <c r="AW1036" s="69"/>
    </row>
    <row r="1037">
      <c r="G1037" s="69"/>
      <c r="AL1037" s="66"/>
      <c r="AQ1037" s="67"/>
      <c r="AR1037" s="67"/>
      <c r="AW1037" s="69"/>
    </row>
    <row r="1038">
      <c r="G1038" s="69"/>
      <c r="AL1038" s="66"/>
      <c r="AQ1038" s="67"/>
      <c r="AR1038" s="67"/>
      <c r="AW1038" s="69"/>
    </row>
    <row r="1039">
      <c r="G1039" s="69"/>
      <c r="AL1039" s="66"/>
      <c r="AQ1039" s="67"/>
      <c r="AR1039" s="67"/>
      <c r="AW1039" s="69"/>
    </row>
    <row r="1040">
      <c r="G1040" s="69"/>
      <c r="AL1040" s="66"/>
      <c r="AQ1040" s="67"/>
      <c r="AR1040" s="67"/>
      <c r="AW1040" s="69"/>
    </row>
    <row r="1041">
      <c r="G1041" s="69"/>
      <c r="AL1041" s="66"/>
      <c r="AQ1041" s="67"/>
      <c r="AR1041" s="67"/>
      <c r="AW1041" s="69"/>
    </row>
    <row r="1042">
      <c r="G1042" s="69"/>
      <c r="AL1042" s="66"/>
      <c r="AQ1042" s="67"/>
      <c r="AR1042" s="67"/>
      <c r="AW1042" s="69"/>
    </row>
    <row r="1043">
      <c r="G1043" s="69"/>
      <c r="AL1043" s="66"/>
      <c r="AQ1043" s="67"/>
      <c r="AR1043" s="67"/>
      <c r="AW1043" s="69"/>
    </row>
    <row r="1044">
      <c r="G1044" s="69"/>
      <c r="AL1044" s="66"/>
      <c r="AQ1044" s="67"/>
      <c r="AR1044" s="67"/>
      <c r="AW1044" s="69"/>
    </row>
    <row r="1045">
      <c r="G1045" s="69"/>
      <c r="AL1045" s="66"/>
      <c r="AQ1045" s="67"/>
      <c r="AR1045" s="67"/>
      <c r="AW1045" s="69"/>
    </row>
    <row r="1046">
      <c r="G1046" s="69"/>
      <c r="AL1046" s="66"/>
      <c r="AQ1046" s="67"/>
      <c r="AR1046" s="67"/>
      <c r="AW1046" s="69"/>
    </row>
    <row r="1047">
      <c r="G1047" s="69"/>
      <c r="AL1047" s="66"/>
      <c r="AQ1047" s="67"/>
      <c r="AR1047" s="67"/>
      <c r="AW1047" s="69"/>
    </row>
    <row r="1048">
      <c r="G1048" s="69"/>
      <c r="AL1048" s="66"/>
      <c r="AQ1048" s="67"/>
      <c r="AR1048" s="67"/>
      <c r="AW1048" s="69"/>
    </row>
    <row r="1049">
      <c r="G1049" s="69"/>
      <c r="AL1049" s="66"/>
      <c r="AQ1049" s="67"/>
      <c r="AR1049" s="67"/>
      <c r="AW1049" s="69"/>
    </row>
    <row r="1050">
      <c r="G1050" s="69"/>
      <c r="AL1050" s="66"/>
      <c r="AQ1050" s="67"/>
      <c r="AR1050" s="67"/>
      <c r="AW1050" s="69"/>
    </row>
    <row r="1051">
      <c r="G1051" s="69"/>
      <c r="AL1051" s="66"/>
      <c r="AQ1051" s="67"/>
      <c r="AR1051" s="67"/>
      <c r="AW1051" s="69"/>
    </row>
    <row r="1052">
      <c r="G1052" s="69"/>
      <c r="AL1052" s="66"/>
      <c r="AQ1052" s="67"/>
      <c r="AR1052" s="67"/>
      <c r="AW1052" s="69"/>
    </row>
    <row r="1053">
      <c r="G1053" s="69"/>
      <c r="AL1053" s="66"/>
      <c r="AQ1053" s="67"/>
      <c r="AR1053" s="67"/>
      <c r="AW1053" s="69"/>
    </row>
    <row r="1054">
      <c r="G1054" s="69"/>
      <c r="AL1054" s="66"/>
      <c r="AQ1054" s="67"/>
      <c r="AR1054" s="67"/>
      <c r="AW1054" s="69"/>
    </row>
    <row r="1055">
      <c r="G1055" s="69"/>
      <c r="AL1055" s="66"/>
      <c r="AQ1055" s="67"/>
      <c r="AR1055" s="67"/>
      <c r="AW1055" s="69"/>
    </row>
    <row r="1056">
      <c r="G1056" s="69"/>
      <c r="AL1056" s="66"/>
      <c r="AQ1056" s="67"/>
      <c r="AR1056" s="67"/>
      <c r="AW1056" s="69"/>
    </row>
    <row r="1057">
      <c r="G1057" s="69"/>
      <c r="AL1057" s="66"/>
      <c r="AQ1057" s="67"/>
      <c r="AR1057" s="67"/>
      <c r="AW1057" s="69"/>
    </row>
    <row r="1058">
      <c r="G1058" s="69"/>
      <c r="AL1058" s="66"/>
      <c r="AQ1058" s="67"/>
      <c r="AR1058" s="67"/>
      <c r="AW1058" s="69"/>
    </row>
    <row r="1059">
      <c r="G1059" s="69"/>
      <c r="AL1059" s="66"/>
      <c r="AQ1059" s="67"/>
      <c r="AR1059" s="67"/>
      <c r="AW1059" s="69"/>
    </row>
    <row r="1060">
      <c r="G1060" s="69"/>
      <c r="AL1060" s="66"/>
      <c r="AQ1060" s="67"/>
      <c r="AR1060" s="67"/>
      <c r="AW1060" s="69"/>
    </row>
    <row r="1061">
      <c r="G1061" s="69"/>
      <c r="AL1061" s="66"/>
      <c r="AQ1061" s="67"/>
      <c r="AR1061" s="67"/>
      <c r="AW1061" s="69"/>
    </row>
    <row r="1062">
      <c r="G1062" s="69"/>
      <c r="AL1062" s="66"/>
      <c r="AQ1062" s="67"/>
      <c r="AR1062" s="67"/>
      <c r="AW1062" s="69"/>
    </row>
    <row r="1063">
      <c r="G1063" s="69"/>
      <c r="AL1063" s="66"/>
      <c r="AQ1063" s="67"/>
      <c r="AR1063" s="67"/>
      <c r="AW1063" s="69"/>
    </row>
    <row r="1064">
      <c r="G1064" s="69"/>
      <c r="AL1064" s="66"/>
      <c r="AQ1064" s="67"/>
      <c r="AR1064" s="67"/>
      <c r="AW1064" s="69"/>
    </row>
    <row r="1065">
      <c r="G1065" s="69"/>
      <c r="AL1065" s="66"/>
      <c r="AQ1065" s="67"/>
      <c r="AR1065" s="67"/>
      <c r="AW1065" s="69"/>
    </row>
    <row r="1066">
      <c r="G1066" s="69"/>
      <c r="AL1066" s="66"/>
      <c r="AQ1066" s="67"/>
      <c r="AR1066" s="67"/>
      <c r="AW1066" s="69"/>
    </row>
    <row r="1067">
      <c r="G1067" s="69"/>
      <c r="AL1067" s="66"/>
      <c r="AQ1067" s="67"/>
      <c r="AR1067" s="67"/>
      <c r="AW1067" s="69"/>
    </row>
    <row r="1068">
      <c r="G1068" s="69"/>
      <c r="AL1068" s="66"/>
      <c r="AQ1068" s="67"/>
      <c r="AR1068" s="67"/>
      <c r="AW1068" s="69"/>
    </row>
    <row r="1069">
      <c r="G1069" s="69"/>
      <c r="AL1069" s="66"/>
      <c r="AQ1069" s="67"/>
      <c r="AR1069" s="67"/>
      <c r="AW1069" s="69"/>
    </row>
    <row r="1070">
      <c r="G1070" s="69"/>
      <c r="AL1070" s="66"/>
      <c r="AQ1070" s="67"/>
      <c r="AR1070" s="67"/>
      <c r="AW1070" s="69"/>
    </row>
    <row r="1071">
      <c r="G1071" s="69"/>
      <c r="AL1071" s="66"/>
      <c r="AQ1071" s="67"/>
      <c r="AR1071" s="67"/>
      <c r="AW1071" s="69"/>
    </row>
    <row r="1072">
      <c r="G1072" s="69"/>
      <c r="AL1072" s="66"/>
      <c r="AQ1072" s="67"/>
      <c r="AR1072" s="67"/>
      <c r="AW1072" s="69"/>
    </row>
    <row r="1073">
      <c r="G1073" s="69"/>
      <c r="AL1073" s="66"/>
      <c r="AQ1073" s="67"/>
      <c r="AR1073" s="67"/>
      <c r="AW1073" s="69"/>
    </row>
    <row r="1074">
      <c r="G1074" s="69"/>
      <c r="AL1074" s="66"/>
      <c r="AQ1074" s="67"/>
      <c r="AR1074" s="67"/>
      <c r="AW1074" s="69"/>
    </row>
    <row r="1075">
      <c r="G1075" s="69"/>
      <c r="AL1075" s="66"/>
      <c r="AQ1075" s="67"/>
      <c r="AR1075" s="67"/>
      <c r="AW1075" s="69"/>
    </row>
    <row r="1076">
      <c r="G1076" s="69"/>
      <c r="AL1076" s="66"/>
      <c r="AQ1076" s="67"/>
      <c r="AR1076" s="67"/>
      <c r="AW1076" s="69"/>
    </row>
    <row r="1077">
      <c r="G1077" s="69"/>
      <c r="AL1077" s="66"/>
      <c r="AQ1077" s="67"/>
      <c r="AR1077" s="67"/>
      <c r="AW1077" s="69"/>
    </row>
    <row r="1078">
      <c r="G1078" s="69"/>
      <c r="AL1078" s="66"/>
      <c r="AQ1078" s="67"/>
      <c r="AR1078" s="67"/>
      <c r="AW1078" s="69"/>
    </row>
    <row r="1079">
      <c r="G1079" s="69"/>
      <c r="AL1079" s="66"/>
      <c r="AQ1079" s="67"/>
      <c r="AR1079" s="67"/>
      <c r="AW1079" s="69"/>
    </row>
    <row r="1080">
      <c r="G1080" s="69"/>
      <c r="AL1080" s="66"/>
      <c r="AQ1080" s="67"/>
      <c r="AR1080" s="67"/>
      <c r="AW1080" s="69"/>
    </row>
    <row r="1081">
      <c r="G1081" s="69"/>
      <c r="AL1081" s="66"/>
      <c r="AQ1081" s="67"/>
      <c r="AR1081" s="67"/>
      <c r="AW1081" s="69"/>
    </row>
    <row r="1082">
      <c r="G1082" s="69"/>
      <c r="AL1082" s="66"/>
      <c r="AQ1082" s="67"/>
      <c r="AR1082" s="67"/>
      <c r="AW1082" s="69"/>
    </row>
    <row r="1083">
      <c r="G1083" s="69"/>
      <c r="AL1083" s="66"/>
      <c r="AQ1083" s="67"/>
      <c r="AR1083" s="67"/>
      <c r="AW1083" s="69"/>
    </row>
    <row r="1084">
      <c r="G1084" s="69"/>
      <c r="AL1084" s="66"/>
      <c r="AQ1084" s="67"/>
      <c r="AR1084" s="67"/>
      <c r="AW1084" s="69"/>
    </row>
    <row r="1085">
      <c r="G1085" s="69"/>
      <c r="AL1085" s="66"/>
      <c r="AQ1085" s="67"/>
      <c r="AR1085" s="67"/>
      <c r="AW1085" s="69"/>
    </row>
    <row r="1086">
      <c r="G1086" s="69"/>
      <c r="AL1086" s="66"/>
      <c r="AQ1086" s="67"/>
      <c r="AR1086" s="67"/>
      <c r="AW1086" s="69"/>
    </row>
    <row r="1087">
      <c r="G1087" s="69"/>
      <c r="AL1087" s="66"/>
      <c r="AQ1087" s="67"/>
      <c r="AR1087" s="67"/>
      <c r="AW1087" s="69"/>
    </row>
    <row r="1088">
      <c r="G1088" s="69"/>
      <c r="AL1088" s="66"/>
      <c r="AQ1088" s="67"/>
      <c r="AR1088" s="67"/>
      <c r="AW1088" s="69"/>
    </row>
    <row r="1089">
      <c r="G1089" s="69"/>
      <c r="AL1089" s="66"/>
      <c r="AQ1089" s="67"/>
      <c r="AR1089" s="67"/>
      <c r="AW1089" s="69"/>
    </row>
    <row r="1090">
      <c r="G1090" s="69"/>
      <c r="AL1090" s="66"/>
      <c r="AQ1090" s="67"/>
      <c r="AR1090" s="67"/>
      <c r="AW1090" s="69"/>
    </row>
    <row r="1091">
      <c r="G1091" s="69"/>
      <c r="AL1091" s="66"/>
      <c r="AQ1091" s="67"/>
      <c r="AR1091" s="67"/>
      <c r="AW1091" s="69"/>
    </row>
    <row r="1092">
      <c r="G1092" s="69"/>
      <c r="AL1092" s="66"/>
      <c r="AQ1092" s="67"/>
      <c r="AR1092" s="67"/>
      <c r="AW1092" s="69"/>
    </row>
    <row r="1093">
      <c r="G1093" s="69"/>
      <c r="AL1093" s="66"/>
      <c r="AQ1093" s="67"/>
      <c r="AR1093" s="67"/>
      <c r="AW1093" s="69"/>
    </row>
    <row r="1094">
      <c r="G1094" s="69"/>
      <c r="AL1094" s="66"/>
      <c r="AQ1094" s="67"/>
      <c r="AR1094" s="67"/>
      <c r="AW1094" s="69"/>
    </row>
    <row r="1095">
      <c r="G1095" s="69"/>
      <c r="AL1095" s="66"/>
      <c r="AQ1095" s="67"/>
      <c r="AR1095" s="67"/>
      <c r="AW1095" s="69"/>
    </row>
    <row r="1096">
      <c r="G1096" s="69"/>
      <c r="AL1096" s="66"/>
      <c r="AQ1096" s="67"/>
      <c r="AR1096" s="67"/>
      <c r="AW1096" s="69"/>
    </row>
    <row r="1097">
      <c r="G1097" s="69"/>
      <c r="AL1097" s="66"/>
      <c r="AQ1097" s="67"/>
      <c r="AR1097" s="67"/>
      <c r="AW1097" s="69"/>
    </row>
    <row r="1098">
      <c r="G1098" s="69"/>
      <c r="AL1098" s="66"/>
      <c r="AQ1098" s="67"/>
      <c r="AR1098" s="67"/>
      <c r="AW1098" s="69"/>
    </row>
    <row r="1099">
      <c r="G1099" s="69"/>
      <c r="AL1099" s="66"/>
      <c r="AQ1099" s="67"/>
      <c r="AR1099" s="67"/>
      <c r="AW1099" s="69"/>
    </row>
    <row r="1100">
      <c r="G1100" s="69"/>
      <c r="AL1100" s="66"/>
      <c r="AQ1100" s="67"/>
      <c r="AR1100" s="67"/>
      <c r="AW1100" s="69"/>
    </row>
    <row r="1101">
      <c r="G1101" s="69"/>
      <c r="AL1101" s="66"/>
      <c r="AQ1101" s="67"/>
      <c r="AR1101" s="67"/>
      <c r="AW1101" s="69"/>
    </row>
    <row r="1102">
      <c r="G1102" s="69"/>
      <c r="AL1102" s="66"/>
      <c r="AQ1102" s="67"/>
      <c r="AR1102" s="67"/>
      <c r="AW1102" s="69"/>
    </row>
    <row r="1103">
      <c r="G1103" s="69"/>
      <c r="AL1103" s="66"/>
      <c r="AQ1103" s="67"/>
      <c r="AR1103" s="67"/>
      <c r="AW1103" s="69"/>
    </row>
    <row r="1104">
      <c r="G1104" s="69"/>
      <c r="AL1104" s="66"/>
      <c r="AQ1104" s="67"/>
      <c r="AR1104" s="67"/>
      <c r="AW1104" s="69"/>
    </row>
    <row r="1105">
      <c r="G1105" s="69"/>
      <c r="AL1105" s="66"/>
      <c r="AQ1105" s="67"/>
      <c r="AR1105" s="67"/>
      <c r="AW1105" s="69"/>
    </row>
    <row r="1106">
      <c r="G1106" s="69"/>
      <c r="AL1106" s="66"/>
      <c r="AQ1106" s="67"/>
      <c r="AR1106" s="67"/>
      <c r="AW1106" s="69"/>
    </row>
    <row r="1107">
      <c r="G1107" s="69"/>
      <c r="AL1107" s="66"/>
      <c r="AQ1107" s="67"/>
      <c r="AR1107" s="67"/>
      <c r="AW1107" s="69"/>
    </row>
    <row r="1108">
      <c r="G1108" s="69"/>
      <c r="AL1108" s="66"/>
      <c r="AQ1108" s="67"/>
      <c r="AR1108" s="67"/>
      <c r="AW1108" s="69"/>
    </row>
    <row r="1109">
      <c r="G1109" s="69"/>
      <c r="AL1109" s="66"/>
      <c r="AQ1109" s="67"/>
      <c r="AR1109" s="67"/>
      <c r="AW1109" s="69"/>
    </row>
    <row r="1110">
      <c r="G1110" s="69"/>
      <c r="AL1110" s="66"/>
      <c r="AQ1110" s="67"/>
      <c r="AR1110" s="67"/>
      <c r="AW1110" s="69"/>
    </row>
    <row r="1111">
      <c r="G1111" s="69"/>
      <c r="AL1111" s="66"/>
      <c r="AQ1111" s="67"/>
      <c r="AR1111" s="67"/>
      <c r="AW1111" s="69"/>
    </row>
    <row r="1112">
      <c r="G1112" s="69"/>
      <c r="AL1112" s="66"/>
      <c r="AQ1112" s="67"/>
      <c r="AR1112" s="67"/>
      <c r="AW1112" s="69"/>
    </row>
    <row r="1113">
      <c r="G1113" s="69"/>
      <c r="AL1113" s="66"/>
      <c r="AQ1113" s="67"/>
      <c r="AR1113" s="67"/>
      <c r="AW1113" s="69"/>
    </row>
    <row r="1114">
      <c r="G1114" s="69"/>
      <c r="AL1114" s="66"/>
      <c r="AQ1114" s="67"/>
      <c r="AR1114" s="67"/>
      <c r="AW1114" s="69"/>
    </row>
    <row r="1115">
      <c r="G1115" s="69"/>
      <c r="AL1115" s="66"/>
      <c r="AQ1115" s="67"/>
      <c r="AR1115" s="67"/>
      <c r="AW1115" s="69"/>
    </row>
    <row r="1116">
      <c r="G1116" s="69"/>
      <c r="AL1116" s="66"/>
      <c r="AQ1116" s="67"/>
      <c r="AR1116" s="67"/>
      <c r="AW1116" s="69"/>
    </row>
    <row r="1117">
      <c r="G1117" s="69"/>
      <c r="AL1117" s="66"/>
      <c r="AQ1117" s="67"/>
      <c r="AR1117" s="67"/>
      <c r="AW1117" s="69"/>
    </row>
    <row r="1118">
      <c r="G1118" s="69"/>
      <c r="AL1118" s="66"/>
      <c r="AQ1118" s="67"/>
      <c r="AR1118" s="67"/>
      <c r="AW1118" s="69"/>
    </row>
    <row r="1119">
      <c r="G1119" s="69"/>
      <c r="AL1119" s="66"/>
      <c r="AQ1119" s="67"/>
      <c r="AR1119" s="67"/>
      <c r="AW1119" s="69"/>
    </row>
    <row r="1120">
      <c r="G1120" s="69"/>
      <c r="AL1120" s="66"/>
      <c r="AQ1120" s="67"/>
      <c r="AR1120" s="67"/>
      <c r="AW1120" s="69"/>
    </row>
    <row r="1121">
      <c r="G1121" s="69"/>
      <c r="AL1121" s="66"/>
      <c r="AQ1121" s="67"/>
      <c r="AR1121" s="67"/>
      <c r="AW1121" s="69"/>
    </row>
    <row r="1122">
      <c r="G1122" s="69"/>
      <c r="AL1122" s="66"/>
      <c r="AQ1122" s="67"/>
      <c r="AR1122" s="67"/>
      <c r="AW1122" s="69"/>
    </row>
    <row r="1123">
      <c r="G1123" s="69"/>
      <c r="AL1123" s="66"/>
      <c r="AQ1123" s="67"/>
      <c r="AR1123" s="67"/>
      <c r="AW1123" s="69"/>
    </row>
    <row r="1124">
      <c r="G1124" s="69"/>
      <c r="AL1124" s="66"/>
      <c r="AQ1124" s="67"/>
      <c r="AR1124" s="67"/>
      <c r="AW1124" s="69"/>
    </row>
    <row r="1125">
      <c r="G1125" s="69"/>
      <c r="AL1125" s="66"/>
      <c r="AQ1125" s="67"/>
      <c r="AR1125" s="67"/>
      <c r="AW1125" s="69"/>
    </row>
    <row r="1126">
      <c r="G1126" s="69"/>
      <c r="AL1126" s="66"/>
      <c r="AQ1126" s="67"/>
      <c r="AR1126" s="67"/>
      <c r="AW1126" s="69"/>
    </row>
    <row r="1127">
      <c r="G1127" s="69"/>
      <c r="AL1127" s="66"/>
      <c r="AQ1127" s="67"/>
      <c r="AR1127" s="67"/>
      <c r="AW1127" s="69"/>
    </row>
    <row r="1128">
      <c r="G1128" s="69"/>
      <c r="AL1128" s="66"/>
      <c r="AQ1128" s="67"/>
      <c r="AR1128" s="67"/>
      <c r="AW1128" s="69"/>
    </row>
    <row r="1129">
      <c r="G1129" s="69"/>
      <c r="AL1129" s="66"/>
      <c r="AQ1129" s="67"/>
      <c r="AR1129" s="67"/>
      <c r="AW1129" s="69"/>
    </row>
    <row r="1130">
      <c r="G1130" s="69"/>
      <c r="AL1130" s="66"/>
      <c r="AQ1130" s="67"/>
      <c r="AR1130" s="67"/>
      <c r="AW1130" s="69"/>
    </row>
    <row r="1131">
      <c r="G1131" s="69"/>
      <c r="AL1131" s="66"/>
      <c r="AQ1131" s="67"/>
      <c r="AR1131" s="67"/>
      <c r="AW1131" s="69"/>
    </row>
    <row r="1132">
      <c r="G1132" s="69"/>
      <c r="AL1132" s="66"/>
      <c r="AQ1132" s="67"/>
      <c r="AR1132" s="67"/>
      <c r="AW1132" s="69"/>
    </row>
    <row r="1133">
      <c r="G1133" s="69"/>
      <c r="AL1133" s="66"/>
      <c r="AQ1133" s="67"/>
      <c r="AR1133" s="67"/>
      <c r="AW1133" s="69"/>
    </row>
    <row r="1134">
      <c r="G1134" s="69"/>
      <c r="AL1134" s="66"/>
      <c r="AQ1134" s="67"/>
      <c r="AR1134" s="67"/>
      <c r="AW1134" s="69"/>
    </row>
    <row r="1135">
      <c r="G1135" s="69"/>
      <c r="AL1135" s="66"/>
      <c r="AQ1135" s="67"/>
      <c r="AR1135" s="67"/>
      <c r="AW1135" s="69"/>
    </row>
    <row r="1136">
      <c r="G1136" s="69"/>
      <c r="AL1136" s="66"/>
      <c r="AQ1136" s="67"/>
      <c r="AR1136" s="67"/>
      <c r="AW1136" s="69"/>
    </row>
    <row r="1137">
      <c r="G1137" s="69"/>
      <c r="AL1137" s="66"/>
      <c r="AQ1137" s="67"/>
      <c r="AR1137" s="67"/>
      <c r="AW1137" s="69"/>
    </row>
    <row r="1138">
      <c r="G1138" s="69"/>
      <c r="AL1138" s="66"/>
      <c r="AQ1138" s="67"/>
      <c r="AR1138" s="67"/>
      <c r="AW1138" s="69"/>
    </row>
    <row r="1139">
      <c r="G1139" s="69"/>
      <c r="AL1139" s="66"/>
      <c r="AQ1139" s="67"/>
      <c r="AR1139" s="67"/>
      <c r="AW1139" s="69"/>
    </row>
    <row r="1140">
      <c r="G1140" s="69"/>
      <c r="AL1140" s="66"/>
      <c r="AQ1140" s="67"/>
      <c r="AR1140" s="67"/>
      <c r="AW1140" s="69"/>
    </row>
    <row r="1141">
      <c r="G1141" s="69"/>
      <c r="AL1141" s="66"/>
      <c r="AQ1141" s="67"/>
      <c r="AR1141" s="67"/>
      <c r="AW1141" s="69"/>
    </row>
    <row r="1142">
      <c r="G1142" s="69"/>
      <c r="AL1142" s="66"/>
      <c r="AQ1142" s="67"/>
      <c r="AR1142" s="67"/>
      <c r="AW1142" s="69"/>
    </row>
    <row r="1143">
      <c r="G1143" s="69"/>
      <c r="AL1143" s="66"/>
      <c r="AQ1143" s="67"/>
      <c r="AR1143" s="67"/>
      <c r="AW1143" s="69"/>
    </row>
    <row r="1144">
      <c r="G1144" s="69"/>
      <c r="AL1144" s="66"/>
      <c r="AQ1144" s="67"/>
      <c r="AR1144" s="67"/>
      <c r="AW1144" s="69"/>
    </row>
    <row r="1145">
      <c r="G1145" s="69"/>
      <c r="AL1145" s="66"/>
      <c r="AQ1145" s="67"/>
      <c r="AR1145" s="67"/>
      <c r="AW1145" s="69"/>
    </row>
    <row r="1146">
      <c r="G1146" s="69"/>
      <c r="AL1146" s="66"/>
      <c r="AQ1146" s="67"/>
      <c r="AR1146" s="67"/>
      <c r="AW1146" s="69"/>
    </row>
    <row r="1147">
      <c r="G1147" s="69"/>
      <c r="AL1147" s="66"/>
      <c r="AQ1147" s="67"/>
      <c r="AR1147" s="67"/>
      <c r="AW1147" s="69"/>
    </row>
    <row r="1148">
      <c r="G1148" s="69"/>
      <c r="AL1148" s="66"/>
      <c r="AQ1148" s="67"/>
      <c r="AR1148" s="67"/>
      <c r="AW1148" s="69"/>
    </row>
    <row r="1149">
      <c r="G1149" s="69"/>
      <c r="AL1149" s="66"/>
      <c r="AQ1149" s="67"/>
      <c r="AR1149" s="67"/>
      <c r="AW1149" s="69"/>
    </row>
    <row r="1150">
      <c r="G1150" s="69"/>
      <c r="AL1150" s="66"/>
      <c r="AQ1150" s="67"/>
      <c r="AR1150" s="67"/>
      <c r="AW1150" s="69"/>
    </row>
    <row r="1151">
      <c r="G1151" s="69"/>
      <c r="AL1151" s="66"/>
      <c r="AQ1151" s="67"/>
      <c r="AR1151" s="67"/>
      <c r="AW1151" s="69"/>
    </row>
    <row r="1152">
      <c r="G1152" s="69"/>
      <c r="AL1152" s="66"/>
      <c r="AQ1152" s="67"/>
      <c r="AR1152" s="67"/>
      <c r="AW1152" s="69"/>
    </row>
    <row r="1153">
      <c r="G1153" s="69"/>
      <c r="AL1153" s="66"/>
      <c r="AQ1153" s="67"/>
      <c r="AR1153" s="67"/>
      <c r="AW1153" s="69"/>
    </row>
    <row r="1154">
      <c r="G1154" s="69"/>
      <c r="AL1154" s="66"/>
      <c r="AQ1154" s="67"/>
      <c r="AR1154" s="67"/>
      <c r="AW1154" s="69"/>
    </row>
    <row r="1155">
      <c r="G1155" s="69"/>
      <c r="AL1155" s="66"/>
      <c r="AQ1155" s="67"/>
      <c r="AR1155" s="67"/>
      <c r="AW1155" s="69"/>
    </row>
    <row r="1156">
      <c r="G1156" s="69"/>
      <c r="AL1156" s="66"/>
      <c r="AQ1156" s="67"/>
      <c r="AR1156" s="67"/>
      <c r="AW1156" s="69"/>
    </row>
    <row r="1157">
      <c r="G1157" s="69"/>
      <c r="AL1157" s="66"/>
      <c r="AQ1157" s="67"/>
      <c r="AR1157" s="67"/>
      <c r="AW1157" s="69"/>
    </row>
    <row r="1158">
      <c r="G1158" s="69"/>
      <c r="AL1158" s="66"/>
      <c r="AQ1158" s="67"/>
      <c r="AR1158" s="67"/>
      <c r="AW1158" s="69"/>
    </row>
    <row r="1159">
      <c r="G1159" s="69"/>
      <c r="AL1159" s="66"/>
      <c r="AQ1159" s="67"/>
      <c r="AR1159" s="67"/>
      <c r="AW1159" s="69"/>
    </row>
    <row r="1160">
      <c r="G1160" s="69"/>
      <c r="AL1160" s="66"/>
      <c r="AQ1160" s="67"/>
      <c r="AR1160" s="67"/>
      <c r="AW1160" s="69"/>
    </row>
    <row r="1161">
      <c r="G1161" s="69"/>
      <c r="AL1161" s="66"/>
      <c r="AQ1161" s="67"/>
      <c r="AR1161" s="67"/>
      <c r="AW1161" s="69"/>
    </row>
    <row r="1162">
      <c r="G1162" s="69"/>
      <c r="AL1162" s="66"/>
      <c r="AQ1162" s="67"/>
      <c r="AR1162" s="67"/>
      <c r="AW1162" s="69"/>
    </row>
    <row r="1163">
      <c r="G1163" s="69"/>
      <c r="AL1163" s="66"/>
      <c r="AQ1163" s="67"/>
      <c r="AR1163" s="67"/>
      <c r="AW1163" s="69"/>
    </row>
    <row r="1164">
      <c r="G1164" s="69"/>
      <c r="AL1164" s="66"/>
      <c r="AQ1164" s="67"/>
      <c r="AR1164" s="67"/>
      <c r="AW1164" s="69"/>
    </row>
    <row r="1165">
      <c r="G1165" s="69"/>
      <c r="AL1165" s="66"/>
      <c r="AQ1165" s="67"/>
      <c r="AR1165" s="67"/>
      <c r="AW1165" s="69"/>
    </row>
    <row r="1166">
      <c r="G1166" s="69"/>
      <c r="AL1166" s="66"/>
      <c r="AQ1166" s="67"/>
      <c r="AR1166" s="67"/>
      <c r="AW1166" s="69"/>
    </row>
    <row r="1167">
      <c r="G1167" s="69"/>
      <c r="AL1167" s="66"/>
      <c r="AQ1167" s="67"/>
      <c r="AR1167" s="67"/>
      <c r="AW1167" s="69"/>
    </row>
    <row r="1168">
      <c r="G1168" s="69"/>
      <c r="AL1168" s="66"/>
      <c r="AQ1168" s="67"/>
      <c r="AR1168" s="67"/>
      <c r="AW1168" s="69"/>
    </row>
    <row r="1169">
      <c r="G1169" s="69"/>
      <c r="AL1169" s="66"/>
      <c r="AQ1169" s="67"/>
      <c r="AR1169" s="67"/>
      <c r="AW1169" s="69"/>
    </row>
    <row r="1170">
      <c r="G1170" s="69"/>
      <c r="AL1170" s="66"/>
      <c r="AQ1170" s="67"/>
      <c r="AR1170" s="67"/>
      <c r="AW1170" s="69"/>
    </row>
    <row r="1171">
      <c r="G1171" s="69"/>
      <c r="AL1171" s="66"/>
      <c r="AQ1171" s="67"/>
      <c r="AR1171" s="67"/>
      <c r="AW1171" s="69"/>
    </row>
    <row r="1172">
      <c r="G1172" s="69"/>
      <c r="AL1172" s="66"/>
      <c r="AQ1172" s="67"/>
      <c r="AR1172" s="67"/>
      <c r="AW1172" s="69"/>
    </row>
    <row r="1173">
      <c r="G1173" s="69"/>
      <c r="AL1173" s="66"/>
      <c r="AQ1173" s="67"/>
      <c r="AR1173" s="67"/>
      <c r="AW1173" s="69"/>
    </row>
    <row r="1174">
      <c r="G1174" s="69"/>
      <c r="AL1174" s="66"/>
      <c r="AQ1174" s="67"/>
      <c r="AR1174" s="67"/>
      <c r="AW1174" s="69"/>
    </row>
    <row r="1175">
      <c r="G1175" s="69"/>
      <c r="AL1175" s="66"/>
      <c r="AQ1175" s="67"/>
      <c r="AR1175" s="67"/>
      <c r="AW1175" s="69"/>
    </row>
    <row r="1176">
      <c r="G1176" s="69"/>
      <c r="AL1176" s="66"/>
      <c r="AQ1176" s="67"/>
      <c r="AR1176" s="67"/>
      <c r="AW1176" s="69"/>
    </row>
    <row r="1177">
      <c r="G1177" s="69"/>
      <c r="AL1177" s="66"/>
      <c r="AQ1177" s="67"/>
      <c r="AR1177" s="67"/>
      <c r="AW1177" s="69"/>
    </row>
    <row r="1178">
      <c r="G1178" s="69"/>
      <c r="AL1178" s="66"/>
      <c r="AQ1178" s="67"/>
      <c r="AR1178" s="67"/>
      <c r="AW1178" s="69"/>
    </row>
    <row r="1179">
      <c r="G1179" s="69"/>
      <c r="AL1179" s="66"/>
      <c r="AQ1179" s="67"/>
      <c r="AR1179" s="67"/>
      <c r="AW1179" s="69"/>
    </row>
    <row r="1180">
      <c r="G1180" s="69"/>
      <c r="AL1180" s="66"/>
      <c r="AQ1180" s="67"/>
      <c r="AR1180" s="67"/>
      <c r="AW1180" s="69"/>
    </row>
    <row r="1181">
      <c r="G1181" s="69"/>
      <c r="AL1181" s="66"/>
      <c r="AQ1181" s="67"/>
      <c r="AR1181" s="67"/>
      <c r="AW1181" s="69"/>
    </row>
    <row r="1182">
      <c r="G1182" s="69"/>
      <c r="AL1182" s="66"/>
      <c r="AQ1182" s="67"/>
      <c r="AR1182" s="67"/>
      <c r="AW1182" s="69"/>
    </row>
    <row r="1183">
      <c r="G1183" s="69"/>
      <c r="AL1183" s="66"/>
      <c r="AQ1183" s="67"/>
      <c r="AR1183" s="67"/>
      <c r="AW1183" s="69"/>
    </row>
    <row r="1184">
      <c r="G1184" s="69"/>
      <c r="AL1184" s="66"/>
      <c r="AQ1184" s="67"/>
      <c r="AR1184" s="67"/>
      <c r="AW1184" s="69"/>
    </row>
    <row r="1185">
      <c r="G1185" s="69"/>
      <c r="AL1185" s="66"/>
      <c r="AQ1185" s="67"/>
      <c r="AR1185" s="67"/>
      <c r="AW1185" s="69"/>
    </row>
    <row r="1186">
      <c r="G1186" s="69"/>
      <c r="AL1186" s="66"/>
      <c r="AQ1186" s="67"/>
      <c r="AR1186" s="67"/>
      <c r="AW1186" s="69"/>
    </row>
    <row r="1187">
      <c r="G1187" s="69"/>
      <c r="AL1187" s="66"/>
      <c r="AQ1187" s="67"/>
      <c r="AR1187" s="67"/>
      <c r="AW1187" s="69"/>
    </row>
    <row r="1188">
      <c r="G1188" s="69"/>
      <c r="AL1188" s="66"/>
      <c r="AQ1188" s="67"/>
      <c r="AR1188" s="67"/>
      <c r="AW1188" s="69"/>
    </row>
    <row r="1189">
      <c r="G1189" s="69"/>
      <c r="AL1189" s="66"/>
      <c r="AQ1189" s="67"/>
      <c r="AR1189" s="67"/>
      <c r="AW1189" s="69"/>
    </row>
    <row r="1190">
      <c r="G1190" s="69"/>
      <c r="AL1190" s="66"/>
      <c r="AQ1190" s="67"/>
      <c r="AR1190" s="67"/>
      <c r="AW1190" s="69"/>
    </row>
    <row r="1191">
      <c r="G1191" s="69"/>
      <c r="AL1191" s="66"/>
      <c r="AQ1191" s="67"/>
      <c r="AR1191" s="67"/>
      <c r="AW1191" s="69"/>
    </row>
    <row r="1192">
      <c r="G1192" s="69"/>
      <c r="AL1192" s="66"/>
      <c r="AQ1192" s="67"/>
      <c r="AR1192" s="67"/>
      <c r="AW1192" s="69"/>
    </row>
    <row r="1193">
      <c r="G1193" s="69"/>
      <c r="AL1193" s="66"/>
      <c r="AQ1193" s="67"/>
      <c r="AR1193" s="67"/>
      <c r="AW1193" s="69"/>
    </row>
    <row r="1194">
      <c r="G1194" s="69"/>
      <c r="AL1194" s="66"/>
      <c r="AQ1194" s="67"/>
      <c r="AR1194" s="67"/>
      <c r="AW1194" s="69"/>
    </row>
    <row r="1195">
      <c r="G1195" s="69"/>
      <c r="AL1195" s="66"/>
      <c r="AQ1195" s="67"/>
      <c r="AR1195" s="67"/>
      <c r="AW1195" s="69"/>
    </row>
    <row r="1196">
      <c r="G1196" s="69"/>
      <c r="AL1196" s="66"/>
      <c r="AQ1196" s="67"/>
      <c r="AR1196" s="67"/>
      <c r="AW1196" s="69"/>
    </row>
    <row r="1197">
      <c r="G1197" s="69"/>
      <c r="AL1197" s="66"/>
      <c r="AQ1197" s="67"/>
      <c r="AR1197" s="67"/>
      <c r="AW1197" s="69"/>
    </row>
    <row r="1198">
      <c r="G1198" s="69"/>
      <c r="AL1198" s="66"/>
      <c r="AQ1198" s="67"/>
      <c r="AR1198" s="67"/>
      <c r="AW1198" s="69"/>
    </row>
    <row r="1199">
      <c r="G1199" s="69"/>
      <c r="AL1199" s="66"/>
      <c r="AQ1199" s="67"/>
      <c r="AR1199" s="67"/>
      <c r="AW1199" s="69"/>
    </row>
    <row r="1200">
      <c r="G1200" s="69"/>
      <c r="AL1200" s="66"/>
      <c r="AQ1200" s="67"/>
      <c r="AR1200" s="67"/>
      <c r="AW1200" s="69"/>
    </row>
    <row r="1201">
      <c r="G1201" s="69"/>
      <c r="AL1201" s="66"/>
      <c r="AQ1201" s="67"/>
      <c r="AR1201" s="67"/>
      <c r="AW1201" s="69"/>
    </row>
    <row r="1202">
      <c r="G1202" s="69"/>
      <c r="AL1202" s="66"/>
      <c r="AQ1202" s="67"/>
      <c r="AR1202" s="67"/>
      <c r="AW1202" s="69"/>
    </row>
    <row r="1203">
      <c r="G1203" s="69"/>
      <c r="AL1203" s="66"/>
      <c r="AQ1203" s="67"/>
      <c r="AR1203" s="67"/>
      <c r="AW1203" s="69"/>
    </row>
    <row r="1204">
      <c r="G1204" s="69"/>
      <c r="AL1204" s="66"/>
      <c r="AQ1204" s="67"/>
      <c r="AR1204" s="67"/>
      <c r="AW1204" s="69"/>
    </row>
    <row r="1205">
      <c r="G1205" s="69"/>
      <c r="AL1205" s="66"/>
      <c r="AQ1205" s="67"/>
      <c r="AR1205" s="67"/>
      <c r="AW1205" s="69"/>
    </row>
    <row r="1206">
      <c r="G1206" s="69"/>
      <c r="AL1206" s="66"/>
      <c r="AQ1206" s="67"/>
      <c r="AR1206" s="67"/>
      <c r="AW1206" s="69"/>
    </row>
    <row r="1207">
      <c r="G1207" s="69"/>
      <c r="AL1207" s="66"/>
      <c r="AQ1207" s="67"/>
      <c r="AR1207" s="67"/>
      <c r="AW1207" s="69"/>
    </row>
    <row r="1208">
      <c r="G1208" s="69"/>
      <c r="AL1208" s="66"/>
      <c r="AQ1208" s="67"/>
      <c r="AR1208" s="67"/>
      <c r="AW1208" s="69"/>
    </row>
    <row r="1209">
      <c r="G1209" s="69"/>
      <c r="AL1209" s="66"/>
      <c r="AQ1209" s="67"/>
      <c r="AR1209" s="67"/>
      <c r="AW1209" s="69"/>
    </row>
    <row r="1210">
      <c r="G1210" s="69"/>
      <c r="AL1210" s="66"/>
      <c r="AQ1210" s="67"/>
      <c r="AR1210" s="67"/>
      <c r="AW1210" s="69"/>
    </row>
    <row r="1211">
      <c r="G1211" s="69"/>
      <c r="AL1211" s="66"/>
      <c r="AQ1211" s="67"/>
      <c r="AR1211" s="67"/>
      <c r="AW1211" s="69"/>
    </row>
    <row r="1212">
      <c r="G1212" s="69"/>
      <c r="AL1212" s="66"/>
      <c r="AQ1212" s="67"/>
      <c r="AR1212" s="67"/>
      <c r="AW1212" s="69"/>
    </row>
    <row r="1213">
      <c r="G1213" s="69"/>
      <c r="AL1213" s="66"/>
      <c r="AQ1213" s="67"/>
      <c r="AR1213" s="67"/>
      <c r="AW1213" s="69"/>
    </row>
    <row r="1214">
      <c r="G1214" s="69"/>
      <c r="AL1214" s="66"/>
      <c r="AQ1214" s="67"/>
      <c r="AR1214" s="67"/>
      <c r="AW1214" s="69"/>
    </row>
    <row r="1215">
      <c r="G1215" s="69"/>
      <c r="AL1215" s="66"/>
      <c r="AQ1215" s="67"/>
      <c r="AR1215" s="67"/>
      <c r="AW1215" s="69"/>
    </row>
    <row r="1216">
      <c r="G1216" s="69"/>
      <c r="AL1216" s="66"/>
      <c r="AQ1216" s="67"/>
      <c r="AR1216" s="67"/>
      <c r="AW1216" s="69"/>
    </row>
    <row r="1217">
      <c r="G1217" s="69"/>
      <c r="AL1217" s="66"/>
      <c r="AQ1217" s="67"/>
      <c r="AR1217" s="67"/>
      <c r="AW1217" s="69"/>
    </row>
    <row r="1218">
      <c r="G1218" s="69"/>
      <c r="AL1218" s="66"/>
      <c r="AQ1218" s="67"/>
      <c r="AR1218" s="67"/>
      <c r="AW1218" s="69"/>
    </row>
    <row r="1219">
      <c r="G1219" s="69"/>
      <c r="AL1219" s="66"/>
      <c r="AQ1219" s="67"/>
      <c r="AR1219" s="67"/>
      <c r="AW1219" s="69"/>
    </row>
    <row r="1220">
      <c r="G1220" s="69"/>
      <c r="AL1220" s="66"/>
      <c r="AQ1220" s="67"/>
      <c r="AR1220" s="67"/>
      <c r="AW1220" s="69"/>
    </row>
    <row r="1221">
      <c r="G1221" s="69"/>
      <c r="AL1221" s="66"/>
      <c r="AQ1221" s="67"/>
      <c r="AR1221" s="67"/>
      <c r="AW1221" s="69"/>
    </row>
    <row r="1222">
      <c r="G1222" s="69"/>
      <c r="AL1222" s="66"/>
      <c r="AQ1222" s="67"/>
      <c r="AR1222" s="67"/>
      <c r="AW1222" s="69"/>
    </row>
    <row r="1223">
      <c r="G1223" s="69"/>
      <c r="AL1223" s="66"/>
      <c r="AQ1223" s="67"/>
      <c r="AR1223" s="67"/>
      <c r="AW1223" s="69"/>
    </row>
    <row r="1224">
      <c r="G1224" s="69"/>
      <c r="AL1224" s="66"/>
      <c r="AQ1224" s="67"/>
      <c r="AR1224" s="67"/>
      <c r="AW1224" s="69"/>
    </row>
    <row r="1225">
      <c r="G1225" s="69"/>
      <c r="AL1225" s="66"/>
      <c r="AQ1225" s="67"/>
      <c r="AR1225" s="67"/>
      <c r="AW1225" s="69"/>
    </row>
    <row r="1226">
      <c r="G1226" s="69"/>
      <c r="AL1226" s="66"/>
      <c r="AQ1226" s="67"/>
      <c r="AR1226" s="67"/>
      <c r="AW1226" s="69"/>
    </row>
    <row r="1227">
      <c r="G1227" s="69"/>
      <c r="AL1227" s="66"/>
      <c r="AQ1227" s="67"/>
      <c r="AR1227" s="67"/>
      <c r="AW1227" s="69"/>
    </row>
    <row r="1228">
      <c r="G1228" s="69"/>
      <c r="AL1228" s="66"/>
      <c r="AQ1228" s="67"/>
      <c r="AR1228" s="67"/>
      <c r="AW1228" s="69"/>
    </row>
    <row r="1229">
      <c r="G1229" s="69"/>
      <c r="AL1229" s="66"/>
      <c r="AQ1229" s="67"/>
      <c r="AR1229" s="67"/>
      <c r="AW1229" s="69"/>
    </row>
    <row r="1230">
      <c r="G1230" s="69"/>
      <c r="AL1230" s="66"/>
      <c r="AQ1230" s="67"/>
      <c r="AR1230" s="67"/>
      <c r="AW1230" s="69"/>
    </row>
    <row r="1231">
      <c r="G1231" s="69"/>
      <c r="AL1231" s="66"/>
      <c r="AQ1231" s="67"/>
      <c r="AR1231" s="67"/>
      <c r="AW1231" s="69"/>
    </row>
    <row r="1232">
      <c r="G1232" s="69"/>
      <c r="AL1232" s="66"/>
      <c r="AQ1232" s="67"/>
      <c r="AR1232" s="67"/>
      <c r="AW1232" s="69"/>
    </row>
    <row r="1233">
      <c r="G1233" s="69"/>
      <c r="AL1233" s="66"/>
      <c r="AQ1233" s="67"/>
      <c r="AR1233" s="67"/>
      <c r="AW1233" s="69"/>
    </row>
    <row r="1234">
      <c r="G1234" s="69"/>
      <c r="AL1234" s="66"/>
      <c r="AQ1234" s="67"/>
      <c r="AR1234" s="67"/>
      <c r="AW1234" s="69"/>
    </row>
    <row r="1235">
      <c r="G1235" s="69"/>
      <c r="AL1235" s="66"/>
      <c r="AQ1235" s="67"/>
      <c r="AR1235" s="67"/>
      <c r="AW1235" s="69"/>
    </row>
    <row r="1236">
      <c r="G1236" s="69"/>
      <c r="AL1236" s="66"/>
      <c r="AQ1236" s="67"/>
      <c r="AR1236" s="67"/>
      <c r="AW1236" s="69"/>
    </row>
    <row r="1237">
      <c r="G1237" s="69"/>
      <c r="AL1237" s="66"/>
      <c r="AQ1237" s="67"/>
      <c r="AR1237" s="67"/>
      <c r="AW1237" s="69"/>
    </row>
    <row r="1238">
      <c r="G1238" s="69"/>
      <c r="AL1238" s="66"/>
      <c r="AQ1238" s="67"/>
      <c r="AR1238" s="67"/>
      <c r="AW1238" s="69"/>
    </row>
    <row r="1239">
      <c r="G1239" s="69"/>
      <c r="AL1239" s="66"/>
      <c r="AQ1239" s="67"/>
      <c r="AR1239" s="67"/>
      <c r="AW1239" s="69"/>
    </row>
    <row r="1240">
      <c r="G1240" s="69"/>
      <c r="AL1240" s="66"/>
      <c r="AQ1240" s="67"/>
      <c r="AR1240" s="67"/>
      <c r="AW1240" s="69"/>
    </row>
    <row r="1241">
      <c r="G1241" s="69"/>
      <c r="AL1241" s="66"/>
      <c r="AQ1241" s="67"/>
      <c r="AR1241" s="67"/>
      <c r="AW1241" s="69"/>
    </row>
    <row r="1242">
      <c r="G1242" s="69"/>
      <c r="AL1242" s="66"/>
      <c r="AQ1242" s="67"/>
      <c r="AR1242" s="67"/>
      <c r="AW1242" s="69"/>
    </row>
    <row r="1243">
      <c r="G1243" s="69"/>
      <c r="AL1243" s="66"/>
      <c r="AQ1243" s="67"/>
      <c r="AR1243" s="67"/>
      <c r="AW1243" s="69"/>
    </row>
    <row r="1244">
      <c r="G1244" s="69"/>
      <c r="AL1244" s="66"/>
      <c r="AQ1244" s="67"/>
      <c r="AR1244" s="67"/>
      <c r="AW1244" s="69"/>
    </row>
    <row r="1245">
      <c r="G1245" s="69"/>
      <c r="AL1245" s="66"/>
      <c r="AQ1245" s="67"/>
      <c r="AR1245" s="67"/>
      <c r="AW1245" s="69"/>
    </row>
    <row r="1246">
      <c r="G1246" s="69"/>
      <c r="AL1246" s="66"/>
      <c r="AQ1246" s="67"/>
      <c r="AR1246" s="67"/>
      <c r="AW1246" s="69"/>
    </row>
    <row r="1247">
      <c r="G1247" s="69"/>
      <c r="AL1247" s="66"/>
      <c r="AQ1247" s="67"/>
      <c r="AR1247" s="67"/>
      <c r="AW1247" s="69"/>
    </row>
    <row r="1248">
      <c r="G1248" s="69"/>
      <c r="AL1248" s="66"/>
      <c r="AQ1248" s="67"/>
      <c r="AR1248" s="67"/>
      <c r="AW1248" s="69"/>
    </row>
    <row r="1249">
      <c r="G1249" s="69"/>
      <c r="AL1249" s="66"/>
      <c r="AQ1249" s="67"/>
      <c r="AR1249" s="67"/>
      <c r="AW1249" s="69"/>
    </row>
    <row r="1250">
      <c r="G1250" s="69"/>
      <c r="AL1250" s="66"/>
      <c r="AQ1250" s="67"/>
      <c r="AR1250" s="67"/>
      <c r="AW1250" s="69"/>
    </row>
    <row r="1251">
      <c r="G1251" s="69"/>
      <c r="AL1251" s="66"/>
      <c r="AQ1251" s="67"/>
      <c r="AR1251" s="67"/>
      <c r="AW1251" s="69"/>
    </row>
    <row r="1252">
      <c r="G1252" s="69"/>
      <c r="AL1252" s="66"/>
      <c r="AQ1252" s="67"/>
      <c r="AR1252" s="67"/>
      <c r="AW1252" s="69"/>
    </row>
    <row r="1253">
      <c r="G1253" s="69"/>
      <c r="AL1253" s="66"/>
      <c r="AQ1253" s="67"/>
      <c r="AR1253" s="67"/>
      <c r="AW1253" s="69"/>
    </row>
    <row r="1254">
      <c r="G1254" s="69"/>
      <c r="AL1254" s="66"/>
      <c r="AQ1254" s="67"/>
      <c r="AR1254" s="67"/>
      <c r="AW1254" s="69"/>
    </row>
    <row r="1255">
      <c r="G1255" s="69"/>
      <c r="AL1255" s="66"/>
      <c r="AQ1255" s="67"/>
      <c r="AR1255" s="67"/>
      <c r="AW1255" s="69"/>
    </row>
    <row r="1256">
      <c r="G1256" s="69"/>
      <c r="AL1256" s="66"/>
      <c r="AQ1256" s="67"/>
      <c r="AR1256" s="67"/>
      <c r="AW1256" s="69"/>
    </row>
    <row r="1257">
      <c r="G1257" s="69"/>
      <c r="AL1257" s="66"/>
      <c r="AQ1257" s="67"/>
      <c r="AR1257" s="67"/>
      <c r="AW1257" s="69"/>
    </row>
    <row r="1258">
      <c r="G1258" s="69"/>
      <c r="AL1258" s="66"/>
      <c r="AQ1258" s="67"/>
      <c r="AR1258" s="67"/>
      <c r="AW1258" s="69"/>
    </row>
    <row r="1259">
      <c r="G1259" s="69"/>
      <c r="AL1259" s="66"/>
      <c r="AQ1259" s="67"/>
      <c r="AR1259" s="67"/>
      <c r="AW1259" s="69"/>
    </row>
    <row r="1260">
      <c r="G1260" s="69"/>
      <c r="AL1260" s="66"/>
      <c r="AQ1260" s="67"/>
      <c r="AR1260" s="67"/>
      <c r="AW1260" s="69"/>
    </row>
    <row r="1261">
      <c r="G1261" s="69"/>
      <c r="AL1261" s="66"/>
      <c r="AQ1261" s="67"/>
      <c r="AR1261" s="67"/>
      <c r="AW1261" s="69"/>
    </row>
    <row r="1262">
      <c r="G1262" s="69"/>
      <c r="AL1262" s="66"/>
      <c r="AQ1262" s="67"/>
      <c r="AR1262" s="67"/>
      <c r="AW1262" s="69"/>
    </row>
    <row r="1263">
      <c r="G1263" s="69"/>
      <c r="AL1263" s="66"/>
      <c r="AQ1263" s="67"/>
      <c r="AR1263" s="67"/>
      <c r="AW1263" s="69"/>
    </row>
    <row r="1264">
      <c r="G1264" s="69"/>
      <c r="AL1264" s="66"/>
      <c r="AQ1264" s="67"/>
      <c r="AR1264" s="67"/>
      <c r="AW1264" s="69"/>
    </row>
    <row r="1265">
      <c r="G1265" s="69"/>
      <c r="AL1265" s="66"/>
      <c r="AQ1265" s="67"/>
      <c r="AR1265" s="67"/>
      <c r="AW1265" s="69"/>
    </row>
    <row r="1266">
      <c r="G1266" s="69"/>
      <c r="AL1266" s="66"/>
      <c r="AQ1266" s="67"/>
      <c r="AR1266" s="67"/>
      <c r="AW1266" s="69"/>
    </row>
    <row r="1267">
      <c r="G1267" s="69"/>
      <c r="AL1267" s="66"/>
      <c r="AQ1267" s="67"/>
      <c r="AR1267" s="67"/>
      <c r="AW1267" s="69"/>
    </row>
    <row r="1268">
      <c r="G1268" s="69"/>
      <c r="AL1268" s="66"/>
      <c r="AQ1268" s="67"/>
      <c r="AR1268" s="67"/>
      <c r="AW1268" s="69"/>
    </row>
    <row r="1269">
      <c r="G1269" s="69"/>
      <c r="AL1269" s="66"/>
      <c r="AQ1269" s="67"/>
      <c r="AR1269" s="67"/>
      <c r="AW1269" s="69"/>
    </row>
    <row r="1270">
      <c r="G1270" s="69"/>
      <c r="AL1270" s="66"/>
      <c r="AQ1270" s="67"/>
      <c r="AR1270" s="67"/>
      <c r="AW1270" s="69"/>
    </row>
    <row r="1271">
      <c r="G1271" s="69"/>
      <c r="AL1271" s="66"/>
      <c r="AQ1271" s="67"/>
      <c r="AR1271" s="67"/>
      <c r="AW1271" s="69"/>
    </row>
    <row r="1272">
      <c r="G1272" s="69"/>
      <c r="AL1272" s="66"/>
      <c r="AQ1272" s="67"/>
      <c r="AR1272" s="67"/>
      <c r="AW1272" s="69"/>
    </row>
    <row r="1273">
      <c r="G1273" s="69"/>
      <c r="AL1273" s="66"/>
      <c r="AQ1273" s="67"/>
      <c r="AR1273" s="67"/>
      <c r="AW1273" s="69"/>
    </row>
    <row r="1274">
      <c r="G1274" s="69"/>
      <c r="AL1274" s="66"/>
      <c r="AQ1274" s="67"/>
      <c r="AR1274" s="67"/>
      <c r="AW1274" s="69"/>
    </row>
    <row r="1275">
      <c r="G1275" s="69"/>
      <c r="AL1275" s="66"/>
      <c r="AQ1275" s="67"/>
      <c r="AR1275" s="67"/>
      <c r="AW1275" s="69"/>
    </row>
    <row r="1276">
      <c r="G1276" s="69"/>
      <c r="AL1276" s="66"/>
      <c r="AQ1276" s="67"/>
      <c r="AR1276" s="67"/>
      <c r="AW1276" s="69"/>
    </row>
    <row r="1277">
      <c r="G1277" s="69"/>
      <c r="AL1277" s="66"/>
      <c r="AQ1277" s="67"/>
      <c r="AR1277" s="67"/>
      <c r="AW1277" s="69"/>
    </row>
    <row r="1278">
      <c r="G1278" s="69"/>
      <c r="AL1278" s="66"/>
      <c r="AQ1278" s="67"/>
      <c r="AR1278" s="67"/>
      <c r="AW1278" s="69"/>
    </row>
    <row r="1279">
      <c r="G1279" s="69"/>
      <c r="AL1279" s="66"/>
      <c r="AQ1279" s="67"/>
      <c r="AR1279" s="67"/>
      <c r="AW1279" s="69"/>
    </row>
    <row r="1280">
      <c r="G1280" s="69"/>
      <c r="AL1280" s="66"/>
      <c r="AQ1280" s="67"/>
      <c r="AR1280" s="67"/>
      <c r="AW1280" s="69"/>
    </row>
    <row r="1281">
      <c r="G1281" s="69"/>
      <c r="AL1281" s="66"/>
      <c r="AQ1281" s="67"/>
      <c r="AR1281" s="67"/>
      <c r="AW1281" s="69"/>
    </row>
    <row r="1282">
      <c r="G1282" s="69"/>
      <c r="AL1282" s="66"/>
      <c r="AQ1282" s="67"/>
      <c r="AR1282" s="67"/>
      <c r="AW1282" s="69"/>
    </row>
    <row r="1283">
      <c r="G1283" s="69"/>
      <c r="AL1283" s="66"/>
      <c r="AQ1283" s="67"/>
      <c r="AR1283" s="67"/>
      <c r="AW1283" s="69"/>
    </row>
    <row r="1284">
      <c r="G1284" s="69"/>
      <c r="AL1284" s="66"/>
      <c r="AQ1284" s="67"/>
      <c r="AR1284" s="67"/>
      <c r="AW1284" s="69"/>
    </row>
    <row r="1285">
      <c r="G1285" s="69"/>
      <c r="AL1285" s="66"/>
      <c r="AQ1285" s="67"/>
      <c r="AR1285" s="67"/>
      <c r="AW1285" s="69"/>
    </row>
    <row r="1286">
      <c r="G1286" s="69"/>
      <c r="AL1286" s="66"/>
      <c r="AQ1286" s="67"/>
      <c r="AR1286" s="67"/>
      <c r="AW1286" s="69"/>
    </row>
    <row r="1287">
      <c r="G1287" s="69"/>
      <c r="AL1287" s="66"/>
      <c r="AQ1287" s="67"/>
      <c r="AR1287" s="67"/>
      <c r="AW1287" s="69"/>
    </row>
    <row r="1288">
      <c r="G1288" s="69"/>
      <c r="AL1288" s="66"/>
      <c r="AQ1288" s="67"/>
      <c r="AR1288" s="67"/>
      <c r="AW1288" s="69"/>
    </row>
    <row r="1289">
      <c r="G1289" s="69"/>
      <c r="AL1289" s="66"/>
      <c r="AQ1289" s="67"/>
      <c r="AR1289" s="67"/>
      <c r="AW1289" s="69"/>
    </row>
    <row r="1290">
      <c r="G1290" s="69"/>
      <c r="AL1290" s="66"/>
      <c r="AQ1290" s="67"/>
      <c r="AR1290" s="67"/>
      <c r="AW1290" s="69"/>
    </row>
    <row r="1291">
      <c r="G1291" s="69"/>
      <c r="AL1291" s="66"/>
      <c r="AQ1291" s="67"/>
      <c r="AR1291" s="67"/>
      <c r="AW1291" s="69"/>
    </row>
    <row r="1292">
      <c r="G1292" s="69"/>
      <c r="AL1292" s="66"/>
      <c r="AQ1292" s="67"/>
      <c r="AR1292" s="67"/>
      <c r="AW1292" s="69"/>
    </row>
    <row r="1293">
      <c r="G1293" s="69"/>
      <c r="AL1293" s="66"/>
      <c r="AQ1293" s="67"/>
      <c r="AR1293" s="67"/>
      <c r="AW1293" s="69"/>
    </row>
    <row r="1294">
      <c r="G1294" s="69"/>
      <c r="AL1294" s="66"/>
      <c r="AQ1294" s="67"/>
      <c r="AR1294" s="67"/>
      <c r="AW1294" s="69"/>
    </row>
    <row r="1295">
      <c r="G1295" s="69"/>
      <c r="AL1295" s="66"/>
      <c r="AQ1295" s="67"/>
      <c r="AR1295" s="67"/>
      <c r="AW1295" s="69"/>
    </row>
    <row r="1296">
      <c r="G1296" s="69"/>
      <c r="AL1296" s="66"/>
      <c r="AQ1296" s="67"/>
      <c r="AR1296" s="67"/>
      <c r="AW1296" s="69"/>
    </row>
    <row r="1297">
      <c r="G1297" s="69"/>
      <c r="AL1297" s="66"/>
      <c r="AQ1297" s="67"/>
      <c r="AR1297" s="67"/>
      <c r="AW1297" s="69"/>
    </row>
    <row r="1298">
      <c r="G1298" s="69"/>
      <c r="AL1298" s="66"/>
      <c r="AQ1298" s="67"/>
      <c r="AR1298" s="67"/>
      <c r="AW1298" s="69"/>
    </row>
    <row r="1299">
      <c r="G1299" s="69"/>
      <c r="AL1299" s="66"/>
      <c r="AQ1299" s="67"/>
      <c r="AR1299" s="67"/>
      <c r="AW1299" s="69"/>
    </row>
    <row r="1300">
      <c r="G1300" s="69"/>
      <c r="AL1300" s="66"/>
      <c r="AQ1300" s="67"/>
      <c r="AR1300" s="67"/>
      <c r="AW1300" s="69"/>
    </row>
    <row r="1301">
      <c r="G1301" s="69"/>
      <c r="AL1301" s="66"/>
      <c r="AQ1301" s="67"/>
      <c r="AR1301" s="67"/>
      <c r="AW1301" s="69"/>
    </row>
    <row r="1302">
      <c r="G1302" s="69"/>
      <c r="AL1302" s="66"/>
      <c r="AQ1302" s="67"/>
      <c r="AR1302" s="67"/>
      <c r="AW1302" s="69"/>
    </row>
    <row r="1303">
      <c r="G1303" s="69"/>
      <c r="AL1303" s="66"/>
      <c r="AQ1303" s="67"/>
      <c r="AR1303" s="67"/>
      <c r="AW1303" s="69"/>
    </row>
    <row r="1304">
      <c r="G1304" s="69"/>
      <c r="AL1304" s="66"/>
      <c r="AQ1304" s="67"/>
      <c r="AR1304" s="67"/>
      <c r="AW1304" s="69"/>
    </row>
    <row r="1305">
      <c r="G1305" s="69"/>
      <c r="AL1305" s="66"/>
      <c r="AQ1305" s="67"/>
      <c r="AR1305" s="67"/>
      <c r="AW1305" s="69"/>
    </row>
    <row r="1306">
      <c r="G1306" s="69"/>
      <c r="AL1306" s="66"/>
      <c r="AQ1306" s="67"/>
      <c r="AR1306" s="67"/>
      <c r="AW1306" s="69"/>
    </row>
    <row r="1307">
      <c r="G1307" s="69"/>
      <c r="AL1307" s="66"/>
      <c r="AQ1307" s="67"/>
      <c r="AR1307" s="67"/>
      <c r="AW1307" s="69"/>
    </row>
    <row r="1308">
      <c r="G1308" s="69"/>
      <c r="AL1308" s="66"/>
      <c r="AQ1308" s="67"/>
      <c r="AR1308" s="67"/>
      <c r="AW1308" s="69"/>
    </row>
    <row r="1309">
      <c r="G1309" s="69"/>
      <c r="AL1309" s="66"/>
      <c r="AQ1309" s="67"/>
      <c r="AR1309" s="67"/>
      <c r="AW1309" s="69"/>
    </row>
    <row r="1310">
      <c r="G1310" s="69"/>
      <c r="AL1310" s="66"/>
      <c r="AQ1310" s="67"/>
      <c r="AR1310" s="67"/>
      <c r="AW1310" s="69"/>
    </row>
    <row r="1311">
      <c r="G1311" s="69"/>
      <c r="AL1311" s="66"/>
      <c r="AQ1311" s="67"/>
      <c r="AR1311" s="67"/>
      <c r="AW1311" s="69"/>
    </row>
    <row r="1312">
      <c r="G1312" s="69"/>
      <c r="AL1312" s="66"/>
      <c r="AQ1312" s="67"/>
      <c r="AR1312" s="67"/>
      <c r="AW1312" s="69"/>
    </row>
    <row r="1313">
      <c r="G1313" s="69"/>
      <c r="AL1313" s="66"/>
      <c r="AQ1313" s="67"/>
      <c r="AR1313" s="67"/>
      <c r="AW1313" s="69"/>
    </row>
    <row r="1314">
      <c r="G1314" s="69"/>
      <c r="AL1314" s="66"/>
      <c r="AQ1314" s="67"/>
      <c r="AR1314" s="67"/>
      <c r="AW1314" s="69"/>
    </row>
    <row r="1315">
      <c r="G1315" s="69"/>
      <c r="AL1315" s="66"/>
      <c r="AQ1315" s="67"/>
      <c r="AR1315" s="67"/>
      <c r="AW1315" s="69"/>
    </row>
    <row r="1316">
      <c r="G1316" s="69"/>
      <c r="AL1316" s="66"/>
      <c r="AQ1316" s="67"/>
      <c r="AR1316" s="67"/>
      <c r="AW1316" s="69"/>
    </row>
    <row r="1317">
      <c r="G1317" s="69"/>
      <c r="AL1317" s="66"/>
      <c r="AQ1317" s="67"/>
      <c r="AR1317" s="67"/>
      <c r="AW1317" s="69"/>
    </row>
    <row r="1318">
      <c r="G1318" s="69"/>
      <c r="AL1318" s="66"/>
      <c r="AQ1318" s="67"/>
      <c r="AR1318" s="67"/>
      <c r="AW1318" s="69"/>
    </row>
    <row r="1319">
      <c r="G1319" s="69"/>
      <c r="AL1319" s="66"/>
      <c r="AQ1319" s="67"/>
      <c r="AR1319" s="67"/>
      <c r="AW1319" s="69"/>
    </row>
    <row r="1320">
      <c r="G1320" s="69"/>
      <c r="AL1320" s="66"/>
      <c r="AQ1320" s="67"/>
      <c r="AR1320" s="67"/>
      <c r="AW1320" s="69"/>
    </row>
    <row r="1321">
      <c r="G1321" s="69"/>
      <c r="AL1321" s="66"/>
      <c r="AQ1321" s="67"/>
      <c r="AR1321" s="67"/>
      <c r="AW1321" s="69"/>
    </row>
    <row r="1322">
      <c r="G1322" s="69"/>
      <c r="AL1322" s="66"/>
      <c r="AQ1322" s="67"/>
      <c r="AR1322" s="67"/>
      <c r="AW1322" s="69"/>
    </row>
    <row r="1323">
      <c r="G1323" s="69"/>
      <c r="AL1323" s="66"/>
      <c r="AQ1323" s="67"/>
      <c r="AR1323" s="67"/>
      <c r="AW1323" s="69"/>
    </row>
    <row r="1324">
      <c r="G1324" s="69"/>
      <c r="AL1324" s="66"/>
      <c r="AQ1324" s="67"/>
      <c r="AR1324" s="67"/>
      <c r="AW1324" s="69"/>
    </row>
    <row r="1325">
      <c r="G1325" s="69"/>
      <c r="AL1325" s="66"/>
      <c r="AQ1325" s="67"/>
      <c r="AR1325" s="67"/>
      <c r="AW1325" s="69"/>
    </row>
    <row r="1326">
      <c r="G1326" s="69"/>
      <c r="AL1326" s="66"/>
      <c r="AQ1326" s="67"/>
      <c r="AR1326" s="67"/>
      <c r="AW1326" s="69"/>
    </row>
    <row r="1327">
      <c r="G1327" s="69"/>
      <c r="AL1327" s="66"/>
      <c r="AQ1327" s="67"/>
      <c r="AR1327" s="67"/>
      <c r="AW1327" s="69"/>
    </row>
    <row r="1328">
      <c r="G1328" s="69"/>
      <c r="AL1328" s="66"/>
      <c r="AQ1328" s="67"/>
      <c r="AR1328" s="67"/>
      <c r="AW1328" s="69"/>
    </row>
    <row r="1329">
      <c r="G1329" s="69"/>
      <c r="AL1329" s="66"/>
      <c r="AQ1329" s="67"/>
      <c r="AR1329" s="67"/>
      <c r="AW1329" s="69"/>
    </row>
    <row r="1330">
      <c r="G1330" s="69"/>
      <c r="AL1330" s="66"/>
      <c r="AQ1330" s="67"/>
      <c r="AR1330" s="67"/>
      <c r="AW1330" s="69"/>
    </row>
    <row r="1331">
      <c r="G1331" s="69"/>
      <c r="AL1331" s="66"/>
      <c r="AQ1331" s="67"/>
      <c r="AR1331" s="67"/>
      <c r="AW1331" s="69"/>
    </row>
    <row r="1332">
      <c r="G1332" s="69"/>
      <c r="AL1332" s="66"/>
      <c r="AQ1332" s="67"/>
      <c r="AR1332" s="67"/>
      <c r="AW1332" s="69"/>
    </row>
    <row r="1333">
      <c r="G1333" s="69"/>
      <c r="AL1333" s="66"/>
      <c r="AQ1333" s="67"/>
      <c r="AR1333" s="67"/>
      <c r="AW1333" s="69"/>
    </row>
    <row r="1334">
      <c r="G1334" s="69"/>
      <c r="AL1334" s="66"/>
      <c r="AQ1334" s="67"/>
      <c r="AR1334" s="67"/>
      <c r="AW1334" s="69"/>
    </row>
    <row r="1335">
      <c r="G1335" s="69"/>
      <c r="AL1335" s="66"/>
      <c r="AQ1335" s="67"/>
      <c r="AR1335" s="67"/>
      <c r="AW1335" s="69"/>
    </row>
    <row r="1336">
      <c r="G1336" s="69"/>
      <c r="AL1336" s="66"/>
      <c r="AQ1336" s="67"/>
      <c r="AR1336" s="67"/>
      <c r="AW1336" s="69"/>
    </row>
    <row r="1337">
      <c r="G1337" s="69"/>
      <c r="AL1337" s="66"/>
      <c r="AQ1337" s="67"/>
      <c r="AR1337" s="67"/>
      <c r="AW1337" s="69"/>
    </row>
    <row r="1338">
      <c r="G1338" s="69"/>
      <c r="AL1338" s="66"/>
      <c r="AQ1338" s="67"/>
      <c r="AR1338" s="67"/>
      <c r="AW1338" s="69"/>
    </row>
    <row r="1339">
      <c r="G1339" s="69"/>
      <c r="AL1339" s="66"/>
      <c r="AQ1339" s="67"/>
      <c r="AR1339" s="67"/>
      <c r="AW1339" s="69"/>
    </row>
    <row r="1340">
      <c r="G1340" s="69"/>
      <c r="AL1340" s="66"/>
      <c r="AQ1340" s="67"/>
      <c r="AR1340" s="67"/>
      <c r="AW1340" s="69"/>
    </row>
    <row r="1341">
      <c r="G1341" s="69"/>
      <c r="AL1341" s="66"/>
      <c r="AQ1341" s="67"/>
      <c r="AR1341" s="67"/>
      <c r="AW1341" s="69"/>
    </row>
    <row r="1342">
      <c r="G1342" s="69"/>
      <c r="AL1342" s="66"/>
      <c r="AQ1342" s="67"/>
      <c r="AR1342" s="67"/>
      <c r="AW1342" s="69"/>
    </row>
    <row r="1343">
      <c r="G1343" s="69"/>
      <c r="AL1343" s="66"/>
      <c r="AQ1343" s="67"/>
      <c r="AR1343" s="67"/>
      <c r="AW1343" s="69"/>
    </row>
    <row r="1344">
      <c r="G1344" s="69"/>
      <c r="AL1344" s="66"/>
      <c r="AQ1344" s="67"/>
      <c r="AR1344" s="67"/>
      <c r="AW1344" s="69"/>
    </row>
    <row r="1345">
      <c r="G1345" s="69"/>
      <c r="AL1345" s="66"/>
      <c r="AQ1345" s="67"/>
      <c r="AR1345" s="67"/>
      <c r="AW1345" s="69"/>
    </row>
    <row r="1346">
      <c r="G1346" s="69"/>
      <c r="AL1346" s="66"/>
      <c r="AQ1346" s="67"/>
      <c r="AR1346" s="67"/>
      <c r="AW1346" s="69"/>
    </row>
    <row r="1347">
      <c r="G1347" s="69"/>
      <c r="AL1347" s="66"/>
      <c r="AQ1347" s="67"/>
      <c r="AR1347" s="67"/>
      <c r="AW1347" s="69"/>
    </row>
    <row r="1348">
      <c r="G1348" s="69"/>
      <c r="AL1348" s="66"/>
      <c r="AQ1348" s="67"/>
      <c r="AR1348" s="67"/>
      <c r="AW1348" s="69"/>
    </row>
    <row r="1349">
      <c r="G1349" s="69"/>
      <c r="AL1349" s="66"/>
      <c r="AQ1349" s="67"/>
      <c r="AR1349" s="67"/>
      <c r="AW1349" s="69"/>
    </row>
    <row r="1350">
      <c r="G1350" s="69"/>
      <c r="AL1350" s="66"/>
      <c r="AQ1350" s="67"/>
      <c r="AR1350" s="67"/>
      <c r="AW1350" s="69"/>
    </row>
    <row r="1351">
      <c r="G1351" s="69"/>
      <c r="AL1351" s="66"/>
      <c r="AQ1351" s="67"/>
      <c r="AR1351" s="67"/>
      <c r="AW1351" s="69"/>
    </row>
    <row r="1352">
      <c r="G1352" s="69"/>
      <c r="AL1352" s="66"/>
      <c r="AQ1352" s="67"/>
      <c r="AR1352" s="67"/>
      <c r="AW1352" s="69"/>
    </row>
    <row r="1353">
      <c r="G1353" s="69"/>
      <c r="AL1353" s="66"/>
      <c r="AQ1353" s="67"/>
      <c r="AR1353" s="67"/>
      <c r="AW1353" s="69"/>
    </row>
    <row r="1354">
      <c r="G1354" s="69"/>
      <c r="AL1354" s="66"/>
      <c r="AQ1354" s="67"/>
      <c r="AR1354" s="67"/>
      <c r="AW1354" s="69"/>
    </row>
    <row r="1355">
      <c r="G1355" s="69"/>
      <c r="AL1355" s="66"/>
      <c r="AQ1355" s="67"/>
      <c r="AR1355" s="67"/>
      <c r="AW1355" s="69"/>
    </row>
    <row r="1356">
      <c r="G1356" s="69"/>
      <c r="AL1356" s="66"/>
      <c r="AQ1356" s="67"/>
      <c r="AR1356" s="67"/>
      <c r="AW1356" s="69"/>
    </row>
    <row r="1357">
      <c r="G1357" s="69"/>
      <c r="AL1357" s="66"/>
      <c r="AQ1357" s="67"/>
      <c r="AR1357" s="67"/>
      <c r="AW1357" s="69"/>
    </row>
    <row r="1358">
      <c r="G1358" s="69"/>
      <c r="AL1358" s="66"/>
      <c r="AQ1358" s="67"/>
      <c r="AR1358" s="67"/>
      <c r="AW1358" s="69"/>
    </row>
    <row r="1359">
      <c r="G1359" s="69"/>
      <c r="AL1359" s="66"/>
      <c r="AQ1359" s="67"/>
      <c r="AR1359" s="67"/>
      <c r="AW1359" s="69"/>
    </row>
    <row r="1360">
      <c r="G1360" s="69"/>
      <c r="AL1360" s="66"/>
      <c r="AQ1360" s="67"/>
      <c r="AR1360" s="67"/>
      <c r="AW1360" s="69"/>
    </row>
    <row r="1361">
      <c r="G1361" s="69"/>
      <c r="AL1361" s="66"/>
      <c r="AQ1361" s="67"/>
      <c r="AR1361" s="67"/>
      <c r="AW1361" s="69"/>
    </row>
    <row r="1362">
      <c r="G1362" s="69"/>
      <c r="AL1362" s="66"/>
      <c r="AQ1362" s="67"/>
      <c r="AR1362" s="67"/>
      <c r="AW1362" s="69"/>
    </row>
    <row r="1363">
      <c r="G1363" s="69"/>
      <c r="AL1363" s="66"/>
      <c r="AQ1363" s="67"/>
      <c r="AR1363" s="67"/>
      <c r="AW1363" s="69"/>
    </row>
    <row r="1364">
      <c r="G1364" s="69"/>
      <c r="AL1364" s="66"/>
      <c r="AQ1364" s="67"/>
      <c r="AR1364" s="67"/>
      <c r="AW1364" s="69"/>
    </row>
    <row r="1365">
      <c r="G1365" s="69"/>
      <c r="AL1365" s="66"/>
      <c r="AQ1365" s="67"/>
      <c r="AR1365" s="67"/>
      <c r="AW1365" s="69"/>
    </row>
    <row r="1366">
      <c r="G1366" s="69"/>
      <c r="AL1366" s="66"/>
      <c r="AQ1366" s="67"/>
      <c r="AR1366" s="67"/>
      <c r="AW1366" s="69"/>
    </row>
    <row r="1367">
      <c r="G1367" s="69"/>
      <c r="AL1367" s="66"/>
      <c r="AQ1367" s="67"/>
      <c r="AR1367" s="67"/>
      <c r="AW1367" s="69"/>
    </row>
    <row r="1368">
      <c r="G1368" s="69"/>
      <c r="AL1368" s="66"/>
      <c r="AQ1368" s="67"/>
      <c r="AR1368" s="67"/>
      <c r="AW1368" s="69"/>
    </row>
    <row r="1369">
      <c r="G1369" s="69"/>
      <c r="AL1369" s="66"/>
      <c r="AQ1369" s="67"/>
      <c r="AR1369" s="67"/>
      <c r="AW1369" s="69"/>
    </row>
    <row r="1370">
      <c r="G1370" s="69"/>
      <c r="AL1370" s="66"/>
      <c r="AQ1370" s="67"/>
      <c r="AR1370" s="67"/>
      <c r="AW1370" s="69"/>
    </row>
    <row r="1371">
      <c r="G1371" s="69"/>
      <c r="AL1371" s="66"/>
      <c r="AQ1371" s="67"/>
      <c r="AR1371" s="67"/>
      <c r="AW1371" s="69"/>
    </row>
    <row r="1372">
      <c r="G1372" s="69"/>
      <c r="AL1372" s="66"/>
      <c r="AQ1372" s="67"/>
      <c r="AR1372" s="67"/>
      <c r="AW1372" s="69"/>
    </row>
    <row r="1373">
      <c r="G1373" s="69"/>
      <c r="AL1373" s="66"/>
      <c r="AQ1373" s="67"/>
      <c r="AR1373" s="67"/>
      <c r="AW1373" s="69"/>
    </row>
    <row r="1374">
      <c r="G1374" s="69"/>
      <c r="AL1374" s="66"/>
      <c r="AQ1374" s="67"/>
      <c r="AR1374" s="67"/>
      <c r="AW1374" s="69"/>
    </row>
    <row r="1375">
      <c r="G1375" s="69"/>
      <c r="AL1375" s="66"/>
      <c r="AQ1375" s="67"/>
      <c r="AR1375" s="67"/>
      <c r="AW1375" s="69"/>
    </row>
    <row r="1376">
      <c r="G1376" s="69"/>
      <c r="AL1376" s="66"/>
      <c r="AQ1376" s="67"/>
      <c r="AR1376" s="67"/>
      <c r="AW1376" s="69"/>
    </row>
    <row r="1377">
      <c r="G1377" s="69"/>
      <c r="AL1377" s="66"/>
      <c r="AQ1377" s="67"/>
      <c r="AR1377" s="67"/>
      <c r="AW1377" s="69"/>
    </row>
    <row r="1378">
      <c r="G1378" s="69"/>
      <c r="AL1378" s="66"/>
      <c r="AQ1378" s="67"/>
      <c r="AR1378" s="67"/>
      <c r="AW1378" s="69"/>
    </row>
    <row r="1379">
      <c r="G1379" s="69"/>
      <c r="AL1379" s="66"/>
      <c r="AQ1379" s="67"/>
      <c r="AR1379" s="67"/>
      <c r="AW1379" s="69"/>
    </row>
    <row r="1380">
      <c r="G1380" s="69"/>
      <c r="AL1380" s="66"/>
      <c r="AQ1380" s="67"/>
      <c r="AR1380" s="67"/>
      <c r="AW1380" s="69"/>
    </row>
    <row r="1381">
      <c r="G1381" s="69"/>
      <c r="AL1381" s="66"/>
      <c r="AQ1381" s="67"/>
      <c r="AR1381" s="67"/>
      <c r="AW1381" s="69"/>
    </row>
    <row r="1382">
      <c r="G1382" s="69"/>
      <c r="AL1382" s="66"/>
      <c r="AQ1382" s="67"/>
      <c r="AR1382" s="67"/>
      <c r="AW1382" s="69"/>
    </row>
    <row r="1383">
      <c r="G1383" s="69"/>
      <c r="AL1383" s="66"/>
      <c r="AQ1383" s="67"/>
      <c r="AR1383" s="67"/>
      <c r="AW1383" s="69"/>
    </row>
    <row r="1384">
      <c r="G1384" s="69"/>
      <c r="AL1384" s="66"/>
      <c r="AQ1384" s="67"/>
      <c r="AR1384" s="67"/>
      <c r="AW1384" s="69"/>
    </row>
    <row r="1385">
      <c r="G1385" s="69"/>
      <c r="AL1385" s="66"/>
      <c r="AQ1385" s="67"/>
      <c r="AR1385" s="67"/>
      <c r="AW1385" s="69"/>
    </row>
    <row r="1386">
      <c r="G1386" s="69"/>
      <c r="AL1386" s="66"/>
      <c r="AQ1386" s="67"/>
      <c r="AR1386" s="67"/>
      <c r="AW1386" s="69"/>
    </row>
    <row r="1387">
      <c r="G1387" s="69"/>
      <c r="AL1387" s="66"/>
      <c r="AQ1387" s="67"/>
      <c r="AR1387" s="67"/>
      <c r="AW1387" s="69"/>
    </row>
    <row r="1388">
      <c r="G1388" s="69"/>
      <c r="AL1388" s="66"/>
      <c r="AQ1388" s="67"/>
      <c r="AR1388" s="67"/>
      <c r="AW1388" s="69"/>
    </row>
    <row r="1389">
      <c r="G1389" s="69"/>
      <c r="AL1389" s="66"/>
      <c r="AQ1389" s="67"/>
      <c r="AR1389" s="67"/>
      <c r="AW1389" s="69"/>
    </row>
    <row r="1390">
      <c r="G1390" s="69"/>
      <c r="AL1390" s="66"/>
      <c r="AQ1390" s="67"/>
      <c r="AR1390" s="67"/>
      <c r="AW1390" s="69"/>
    </row>
    <row r="1391">
      <c r="G1391" s="69"/>
      <c r="AL1391" s="66"/>
      <c r="AQ1391" s="67"/>
      <c r="AR1391" s="67"/>
      <c r="AW1391" s="69"/>
    </row>
    <row r="1392">
      <c r="G1392" s="69"/>
      <c r="AL1392" s="66"/>
      <c r="AQ1392" s="67"/>
      <c r="AR1392" s="67"/>
      <c r="AW1392" s="69"/>
    </row>
    <row r="1393">
      <c r="G1393" s="69"/>
      <c r="AL1393" s="66"/>
      <c r="AQ1393" s="67"/>
      <c r="AR1393" s="67"/>
      <c r="AW1393" s="69"/>
    </row>
    <row r="1394">
      <c r="G1394" s="69"/>
      <c r="AL1394" s="66"/>
      <c r="AQ1394" s="67"/>
      <c r="AR1394" s="67"/>
      <c r="AW1394" s="69"/>
    </row>
    <row r="1395">
      <c r="G1395" s="69"/>
      <c r="AL1395" s="66"/>
      <c r="AQ1395" s="67"/>
      <c r="AR1395" s="67"/>
      <c r="AW1395" s="69"/>
    </row>
    <row r="1396">
      <c r="G1396" s="69"/>
      <c r="AL1396" s="66"/>
      <c r="AQ1396" s="67"/>
      <c r="AR1396" s="67"/>
      <c r="AW1396" s="69"/>
    </row>
    <row r="1397">
      <c r="G1397" s="69"/>
      <c r="AL1397" s="66"/>
      <c r="AQ1397" s="67"/>
      <c r="AR1397" s="67"/>
      <c r="AW1397" s="69"/>
    </row>
    <row r="1398">
      <c r="G1398" s="69"/>
      <c r="AL1398" s="66"/>
      <c r="AQ1398" s="67"/>
      <c r="AR1398" s="67"/>
      <c r="AW1398" s="69"/>
    </row>
    <row r="1399">
      <c r="G1399" s="69"/>
      <c r="AL1399" s="66"/>
      <c r="AQ1399" s="67"/>
      <c r="AR1399" s="67"/>
      <c r="AW1399" s="69"/>
    </row>
    <row r="1400">
      <c r="G1400" s="69"/>
      <c r="AL1400" s="66"/>
      <c r="AQ1400" s="67"/>
      <c r="AR1400" s="67"/>
      <c r="AW1400" s="69"/>
    </row>
    <row r="1401">
      <c r="G1401" s="69"/>
      <c r="AL1401" s="66"/>
      <c r="AQ1401" s="67"/>
      <c r="AR1401" s="67"/>
      <c r="AW1401" s="69"/>
    </row>
    <row r="1402">
      <c r="G1402" s="69"/>
      <c r="AL1402" s="66"/>
      <c r="AQ1402" s="67"/>
      <c r="AR1402" s="67"/>
      <c r="AW1402" s="69"/>
    </row>
    <row r="1403">
      <c r="G1403" s="69"/>
      <c r="AL1403" s="66"/>
      <c r="AQ1403" s="67"/>
      <c r="AR1403" s="67"/>
      <c r="AW1403" s="69"/>
    </row>
    <row r="1404">
      <c r="G1404" s="69"/>
      <c r="AL1404" s="66"/>
      <c r="AQ1404" s="67"/>
      <c r="AR1404" s="67"/>
      <c r="AW1404" s="69"/>
    </row>
    <row r="1405">
      <c r="G1405" s="69"/>
      <c r="AL1405" s="66"/>
      <c r="AQ1405" s="67"/>
      <c r="AR1405" s="67"/>
      <c r="AW1405" s="69"/>
    </row>
    <row r="1406">
      <c r="G1406" s="69"/>
      <c r="AL1406" s="66"/>
      <c r="AQ1406" s="67"/>
      <c r="AR1406" s="67"/>
      <c r="AW1406" s="69"/>
    </row>
    <row r="1407">
      <c r="G1407" s="69"/>
      <c r="AL1407" s="66"/>
      <c r="AQ1407" s="67"/>
      <c r="AR1407" s="67"/>
      <c r="AW1407" s="69"/>
    </row>
    <row r="1408">
      <c r="G1408" s="69"/>
      <c r="AL1408" s="66"/>
      <c r="AQ1408" s="67"/>
      <c r="AR1408" s="67"/>
      <c r="AW1408" s="69"/>
    </row>
    <row r="1409">
      <c r="G1409" s="69"/>
      <c r="AL1409" s="66"/>
      <c r="AQ1409" s="67"/>
      <c r="AR1409" s="67"/>
      <c r="AW1409" s="69"/>
    </row>
    <row r="1410">
      <c r="G1410" s="69"/>
      <c r="AL1410" s="66"/>
      <c r="AQ1410" s="67"/>
      <c r="AR1410" s="67"/>
      <c r="AW1410" s="69"/>
    </row>
    <row r="1411">
      <c r="G1411" s="69"/>
      <c r="AL1411" s="66"/>
      <c r="AQ1411" s="67"/>
      <c r="AR1411" s="67"/>
      <c r="AW1411" s="69"/>
    </row>
    <row r="1412">
      <c r="G1412" s="69"/>
      <c r="AL1412" s="66"/>
      <c r="AQ1412" s="67"/>
      <c r="AR1412" s="67"/>
      <c r="AW1412" s="69"/>
    </row>
    <row r="1413">
      <c r="G1413" s="69"/>
      <c r="AL1413" s="66"/>
      <c r="AQ1413" s="67"/>
      <c r="AR1413" s="67"/>
      <c r="AW1413" s="69"/>
    </row>
    <row r="1414">
      <c r="G1414" s="69"/>
      <c r="AL1414" s="66"/>
      <c r="AQ1414" s="67"/>
      <c r="AR1414" s="67"/>
      <c r="AW1414" s="69"/>
    </row>
    <row r="1415">
      <c r="G1415" s="69"/>
      <c r="AL1415" s="66"/>
      <c r="AQ1415" s="67"/>
      <c r="AR1415" s="67"/>
      <c r="AW1415" s="69"/>
    </row>
    <row r="1416">
      <c r="G1416" s="69"/>
      <c r="AL1416" s="66"/>
      <c r="AQ1416" s="67"/>
      <c r="AR1416" s="67"/>
      <c r="AW1416" s="69"/>
    </row>
    <row r="1417">
      <c r="G1417" s="69"/>
      <c r="AL1417" s="66"/>
      <c r="AQ1417" s="67"/>
      <c r="AR1417" s="67"/>
      <c r="AW1417" s="69"/>
    </row>
    <row r="1418">
      <c r="G1418" s="69"/>
      <c r="AL1418" s="66"/>
      <c r="AQ1418" s="67"/>
      <c r="AR1418" s="67"/>
      <c r="AW1418" s="69"/>
    </row>
    <row r="1419">
      <c r="G1419" s="69"/>
      <c r="AL1419" s="66"/>
      <c r="AQ1419" s="67"/>
      <c r="AR1419" s="67"/>
      <c r="AW1419" s="69"/>
    </row>
    <row r="1420">
      <c r="G1420" s="69"/>
      <c r="AL1420" s="66"/>
      <c r="AQ1420" s="67"/>
      <c r="AR1420" s="67"/>
      <c r="AW1420" s="69"/>
    </row>
    <row r="1421">
      <c r="G1421" s="69"/>
      <c r="AL1421" s="66"/>
      <c r="AQ1421" s="67"/>
      <c r="AR1421" s="67"/>
      <c r="AW1421" s="69"/>
    </row>
    <row r="1422">
      <c r="G1422" s="69"/>
      <c r="AL1422" s="66"/>
      <c r="AQ1422" s="67"/>
      <c r="AR1422" s="67"/>
      <c r="AW1422" s="69"/>
    </row>
    <row r="1423">
      <c r="G1423" s="69"/>
      <c r="AL1423" s="66"/>
      <c r="AQ1423" s="67"/>
      <c r="AR1423" s="67"/>
      <c r="AW1423" s="69"/>
    </row>
    <row r="1424">
      <c r="G1424" s="69"/>
      <c r="AL1424" s="66"/>
      <c r="AQ1424" s="67"/>
      <c r="AR1424" s="67"/>
      <c r="AW1424" s="69"/>
    </row>
    <row r="1425">
      <c r="G1425" s="69"/>
      <c r="AL1425" s="66"/>
      <c r="AQ1425" s="67"/>
      <c r="AR1425" s="67"/>
      <c r="AW1425" s="69"/>
    </row>
    <row r="1426">
      <c r="G1426" s="69"/>
      <c r="AL1426" s="66"/>
      <c r="AQ1426" s="67"/>
      <c r="AR1426" s="67"/>
      <c r="AW1426" s="69"/>
    </row>
    <row r="1427">
      <c r="G1427" s="69"/>
      <c r="AL1427" s="66"/>
      <c r="AQ1427" s="67"/>
      <c r="AR1427" s="67"/>
      <c r="AW1427" s="69"/>
    </row>
    <row r="1428">
      <c r="G1428" s="69"/>
      <c r="AL1428" s="66"/>
      <c r="AQ1428" s="67"/>
      <c r="AR1428" s="67"/>
      <c r="AW1428" s="69"/>
    </row>
    <row r="1429">
      <c r="G1429" s="69"/>
      <c r="AL1429" s="66"/>
      <c r="AQ1429" s="67"/>
      <c r="AR1429" s="67"/>
      <c r="AW1429" s="69"/>
    </row>
    <row r="1430">
      <c r="G1430" s="69"/>
      <c r="AL1430" s="66"/>
      <c r="AQ1430" s="67"/>
      <c r="AR1430" s="67"/>
      <c r="AW1430" s="69"/>
    </row>
    <row r="1431">
      <c r="G1431" s="69"/>
      <c r="AL1431" s="66"/>
      <c r="AQ1431" s="67"/>
      <c r="AR1431" s="67"/>
      <c r="AW1431" s="69"/>
    </row>
    <row r="1432">
      <c r="G1432" s="69"/>
      <c r="AL1432" s="66"/>
      <c r="AQ1432" s="67"/>
      <c r="AR1432" s="67"/>
      <c r="AW1432" s="69"/>
    </row>
    <row r="1433">
      <c r="G1433" s="69"/>
      <c r="AL1433" s="66"/>
      <c r="AQ1433" s="67"/>
      <c r="AR1433" s="67"/>
      <c r="AW1433" s="69"/>
    </row>
    <row r="1434">
      <c r="G1434" s="69"/>
      <c r="AL1434" s="66"/>
      <c r="AQ1434" s="67"/>
      <c r="AR1434" s="67"/>
      <c r="AW1434" s="69"/>
    </row>
    <row r="1435">
      <c r="G1435" s="69"/>
      <c r="AL1435" s="66"/>
      <c r="AQ1435" s="67"/>
      <c r="AR1435" s="67"/>
      <c r="AW1435" s="69"/>
    </row>
    <row r="1436">
      <c r="G1436" s="69"/>
      <c r="AL1436" s="66"/>
      <c r="AQ1436" s="67"/>
      <c r="AR1436" s="67"/>
      <c r="AW1436" s="69"/>
    </row>
    <row r="1437">
      <c r="G1437" s="69"/>
      <c r="AL1437" s="66"/>
      <c r="AQ1437" s="67"/>
      <c r="AR1437" s="67"/>
      <c r="AW1437" s="69"/>
    </row>
    <row r="1438">
      <c r="G1438" s="69"/>
      <c r="AL1438" s="66"/>
      <c r="AQ1438" s="67"/>
      <c r="AR1438" s="67"/>
      <c r="AW1438" s="69"/>
    </row>
    <row r="1439">
      <c r="G1439" s="69"/>
      <c r="AL1439" s="66"/>
      <c r="AQ1439" s="67"/>
      <c r="AR1439" s="67"/>
      <c r="AW1439" s="69"/>
    </row>
    <row r="1440">
      <c r="G1440" s="69"/>
      <c r="AL1440" s="66"/>
      <c r="AQ1440" s="67"/>
      <c r="AR1440" s="67"/>
      <c r="AW1440" s="69"/>
    </row>
    <row r="1441">
      <c r="G1441" s="69"/>
      <c r="AL1441" s="66"/>
      <c r="AQ1441" s="67"/>
      <c r="AR1441" s="67"/>
      <c r="AW1441" s="69"/>
    </row>
    <row r="1442">
      <c r="G1442" s="69"/>
      <c r="AL1442" s="66"/>
      <c r="AQ1442" s="67"/>
      <c r="AR1442" s="67"/>
      <c r="AW1442" s="69"/>
    </row>
    <row r="1443">
      <c r="G1443" s="69"/>
      <c r="AL1443" s="66"/>
      <c r="AQ1443" s="67"/>
      <c r="AR1443" s="67"/>
      <c r="AW1443" s="69"/>
    </row>
    <row r="1444">
      <c r="G1444" s="69"/>
      <c r="AL1444" s="66"/>
      <c r="AQ1444" s="67"/>
      <c r="AR1444" s="67"/>
      <c r="AW1444" s="69"/>
    </row>
    <row r="1445">
      <c r="G1445" s="69"/>
      <c r="AL1445" s="66"/>
      <c r="AQ1445" s="67"/>
      <c r="AR1445" s="67"/>
      <c r="AW1445" s="69"/>
    </row>
    <row r="1446">
      <c r="G1446" s="69"/>
      <c r="AL1446" s="66"/>
      <c r="AQ1446" s="67"/>
      <c r="AR1446" s="67"/>
      <c r="AW1446" s="69"/>
    </row>
    <row r="1447">
      <c r="G1447" s="69"/>
      <c r="AL1447" s="66"/>
      <c r="AQ1447" s="67"/>
      <c r="AR1447" s="67"/>
      <c r="AW1447" s="69"/>
    </row>
    <row r="1448">
      <c r="G1448" s="69"/>
      <c r="AL1448" s="66"/>
      <c r="AQ1448" s="67"/>
      <c r="AR1448" s="67"/>
      <c r="AW1448" s="69"/>
    </row>
    <row r="1449">
      <c r="G1449" s="69"/>
      <c r="AL1449" s="66"/>
      <c r="AQ1449" s="67"/>
      <c r="AR1449" s="67"/>
      <c r="AW1449" s="69"/>
    </row>
    <row r="1450">
      <c r="G1450" s="69"/>
      <c r="AL1450" s="66"/>
      <c r="AQ1450" s="67"/>
      <c r="AR1450" s="67"/>
      <c r="AW1450" s="69"/>
    </row>
    <row r="1451">
      <c r="G1451" s="69"/>
      <c r="AL1451" s="66"/>
      <c r="AQ1451" s="67"/>
      <c r="AR1451" s="67"/>
      <c r="AW1451" s="69"/>
    </row>
    <row r="1452">
      <c r="G1452" s="69"/>
      <c r="AL1452" s="66"/>
      <c r="AQ1452" s="67"/>
      <c r="AR1452" s="67"/>
      <c r="AW1452" s="69"/>
    </row>
    <row r="1453">
      <c r="G1453" s="69"/>
      <c r="AL1453" s="66"/>
      <c r="AQ1453" s="67"/>
      <c r="AR1453" s="67"/>
      <c r="AW1453" s="69"/>
    </row>
    <row r="1454">
      <c r="G1454" s="69"/>
      <c r="AL1454" s="66"/>
      <c r="AQ1454" s="67"/>
      <c r="AR1454" s="67"/>
      <c r="AW1454" s="69"/>
    </row>
    <row r="1455">
      <c r="G1455" s="69"/>
      <c r="AL1455" s="66"/>
      <c r="AQ1455" s="67"/>
      <c r="AR1455" s="67"/>
      <c r="AW1455" s="69"/>
    </row>
    <row r="1456">
      <c r="G1456" s="69"/>
      <c r="AL1456" s="66"/>
      <c r="AQ1456" s="67"/>
      <c r="AR1456" s="67"/>
      <c r="AW1456" s="69"/>
    </row>
    <row r="1457">
      <c r="G1457" s="69"/>
      <c r="AL1457" s="66"/>
      <c r="AQ1457" s="67"/>
      <c r="AR1457" s="67"/>
      <c r="AW1457" s="69"/>
    </row>
    <row r="1458">
      <c r="G1458" s="69"/>
      <c r="AL1458" s="66"/>
      <c r="AQ1458" s="67"/>
      <c r="AR1458" s="67"/>
      <c r="AW1458" s="69"/>
    </row>
    <row r="1459">
      <c r="G1459" s="69"/>
      <c r="AL1459" s="66"/>
      <c r="AQ1459" s="67"/>
      <c r="AR1459" s="67"/>
      <c r="AW1459" s="69"/>
    </row>
    <row r="1460">
      <c r="G1460" s="69"/>
      <c r="AL1460" s="66"/>
      <c r="AQ1460" s="67"/>
      <c r="AR1460" s="67"/>
      <c r="AW1460" s="69"/>
    </row>
    <row r="1461">
      <c r="G1461" s="69"/>
      <c r="AL1461" s="66"/>
      <c r="AQ1461" s="67"/>
      <c r="AR1461" s="67"/>
      <c r="AW1461" s="69"/>
    </row>
    <row r="1462">
      <c r="G1462" s="69"/>
      <c r="AL1462" s="66"/>
      <c r="AQ1462" s="67"/>
      <c r="AR1462" s="67"/>
      <c r="AW1462" s="69"/>
    </row>
    <row r="1463">
      <c r="G1463" s="69"/>
      <c r="AL1463" s="66"/>
      <c r="AQ1463" s="67"/>
      <c r="AR1463" s="67"/>
      <c r="AW1463" s="69"/>
    </row>
    <row r="1464">
      <c r="G1464" s="69"/>
      <c r="AL1464" s="66"/>
      <c r="AQ1464" s="67"/>
      <c r="AR1464" s="67"/>
      <c r="AW1464" s="69"/>
    </row>
    <row r="1465">
      <c r="G1465" s="69"/>
      <c r="AL1465" s="66"/>
      <c r="AQ1465" s="67"/>
      <c r="AR1465" s="67"/>
      <c r="AW1465" s="69"/>
    </row>
    <row r="1466">
      <c r="G1466" s="69"/>
      <c r="AL1466" s="66"/>
      <c r="AQ1466" s="67"/>
      <c r="AR1466" s="67"/>
      <c r="AW1466" s="69"/>
    </row>
    <row r="1467">
      <c r="G1467" s="69"/>
      <c r="AL1467" s="66"/>
      <c r="AQ1467" s="67"/>
      <c r="AR1467" s="67"/>
      <c r="AW1467" s="69"/>
    </row>
    <row r="1468">
      <c r="G1468" s="69"/>
      <c r="AL1468" s="66"/>
      <c r="AQ1468" s="67"/>
      <c r="AR1468" s="67"/>
      <c r="AW1468" s="69"/>
    </row>
    <row r="1469">
      <c r="G1469" s="69"/>
      <c r="AL1469" s="66"/>
      <c r="AQ1469" s="67"/>
      <c r="AR1469" s="67"/>
      <c r="AW1469" s="69"/>
    </row>
    <row r="1470">
      <c r="G1470" s="69"/>
      <c r="AL1470" s="66"/>
      <c r="AQ1470" s="67"/>
      <c r="AR1470" s="67"/>
      <c r="AW1470" s="69"/>
    </row>
    <row r="1471">
      <c r="G1471" s="69"/>
      <c r="AL1471" s="66"/>
      <c r="AQ1471" s="67"/>
      <c r="AR1471" s="67"/>
      <c r="AW1471" s="69"/>
    </row>
    <row r="1472">
      <c r="G1472" s="69"/>
      <c r="AL1472" s="66"/>
      <c r="AQ1472" s="67"/>
      <c r="AR1472" s="67"/>
      <c r="AW1472" s="69"/>
    </row>
    <row r="1473">
      <c r="G1473" s="69"/>
      <c r="AL1473" s="66"/>
      <c r="AQ1473" s="67"/>
      <c r="AR1473" s="67"/>
      <c r="AW1473" s="69"/>
    </row>
    <row r="1474">
      <c r="G1474" s="69"/>
      <c r="AL1474" s="66"/>
      <c r="AQ1474" s="67"/>
      <c r="AR1474" s="67"/>
      <c r="AW1474" s="69"/>
    </row>
    <row r="1475">
      <c r="G1475" s="69"/>
      <c r="AL1475" s="66"/>
      <c r="AQ1475" s="67"/>
      <c r="AR1475" s="67"/>
      <c r="AW1475" s="69"/>
    </row>
    <row r="1476">
      <c r="G1476" s="69"/>
      <c r="AL1476" s="66"/>
      <c r="AQ1476" s="67"/>
      <c r="AR1476" s="67"/>
      <c r="AW1476" s="69"/>
    </row>
    <row r="1477">
      <c r="G1477" s="69"/>
      <c r="AL1477" s="66"/>
      <c r="AQ1477" s="67"/>
      <c r="AR1477" s="67"/>
      <c r="AW1477" s="69"/>
    </row>
    <row r="1478">
      <c r="G1478" s="69"/>
      <c r="AL1478" s="66"/>
      <c r="AQ1478" s="67"/>
      <c r="AR1478" s="67"/>
      <c r="AW1478" s="69"/>
    </row>
    <row r="1479">
      <c r="G1479" s="69"/>
      <c r="AL1479" s="66"/>
      <c r="AQ1479" s="67"/>
      <c r="AR1479" s="67"/>
      <c r="AW1479" s="69"/>
    </row>
    <row r="1480">
      <c r="G1480" s="69"/>
      <c r="AL1480" s="66"/>
      <c r="AQ1480" s="67"/>
      <c r="AR1480" s="67"/>
      <c r="AW1480" s="69"/>
    </row>
    <row r="1481">
      <c r="G1481" s="69"/>
      <c r="AL1481" s="66"/>
      <c r="AQ1481" s="67"/>
      <c r="AR1481" s="67"/>
      <c r="AW1481" s="69"/>
    </row>
    <row r="1482">
      <c r="G1482" s="69"/>
      <c r="AL1482" s="66"/>
      <c r="AQ1482" s="67"/>
      <c r="AR1482" s="67"/>
      <c r="AW1482" s="69"/>
    </row>
    <row r="1483">
      <c r="G1483" s="69"/>
      <c r="AL1483" s="66"/>
      <c r="AQ1483" s="67"/>
      <c r="AR1483" s="67"/>
      <c r="AW1483" s="69"/>
    </row>
    <row r="1484">
      <c r="G1484" s="69"/>
      <c r="AL1484" s="66"/>
      <c r="AQ1484" s="67"/>
      <c r="AR1484" s="67"/>
      <c r="AW1484" s="69"/>
    </row>
    <row r="1485">
      <c r="G1485" s="69"/>
      <c r="AL1485" s="66"/>
      <c r="AQ1485" s="67"/>
      <c r="AR1485" s="67"/>
      <c r="AW1485" s="69"/>
    </row>
    <row r="1486">
      <c r="G1486" s="69"/>
      <c r="AL1486" s="66"/>
      <c r="AQ1486" s="67"/>
      <c r="AR1486" s="67"/>
      <c r="AW1486" s="69"/>
    </row>
    <row r="1487">
      <c r="G1487" s="69"/>
      <c r="AL1487" s="66"/>
      <c r="AQ1487" s="67"/>
      <c r="AR1487" s="67"/>
      <c r="AW1487" s="69"/>
    </row>
    <row r="1488">
      <c r="G1488" s="69"/>
      <c r="AL1488" s="66"/>
      <c r="AQ1488" s="67"/>
      <c r="AR1488" s="67"/>
      <c r="AW1488" s="69"/>
    </row>
    <row r="1489">
      <c r="G1489" s="69"/>
      <c r="AL1489" s="66"/>
      <c r="AQ1489" s="67"/>
      <c r="AR1489" s="67"/>
      <c r="AW1489" s="69"/>
    </row>
    <row r="1490">
      <c r="G1490" s="69"/>
      <c r="AL1490" s="66"/>
      <c r="AQ1490" s="67"/>
      <c r="AR1490" s="67"/>
      <c r="AW1490" s="69"/>
    </row>
    <row r="1491">
      <c r="G1491" s="69"/>
      <c r="AL1491" s="66"/>
      <c r="AQ1491" s="67"/>
      <c r="AR1491" s="67"/>
      <c r="AW1491" s="69"/>
    </row>
    <row r="1492">
      <c r="G1492" s="69"/>
      <c r="AL1492" s="66"/>
      <c r="AQ1492" s="67"/>
      <c r="AR1492" s="67"/>
      <c r="AW1492" s="69"/>
    </row>
    <row r="1493">
      <c r="G1493" s="69"/>
      <c r="AL1493" s="66"/>
      <c r="AQ1493" s="67"/>
      <c r="AR1493" s="67"/>
      <c r="AW1493" s="69"/>
    </row>
    <row r="1494">
      <c r="G1494" s="69"/>
      <c r="AL1494" s="66"/>
      <c r="AQ1494" s="67"/>
      <c r="AR1494" s="67"/>
      <c r="AW1494" s="69"/>
    </row>
    <row r="1495">
      <c r="G1495" s="69"/>
      <c r="AL1495" s="66"/>
      <c r="AQ1495" s="67"/>
      <c r="AR1495" s="67"/>
      <c r="AW1495" s="69"/>
    </row>
    <row r="1496">
      <c r="G1496" s="69"/>
      <c r="AL1496" s="66"/>
      <c r="AQ1496" s="67"/>
      <c r="AR1496" s="67"/>
      <c r="AW1496" s="69"/>
    </row>
    <row r="1497">
      <c r="G1497" s="69"/>
      <c r="AL1497" s="66"/>
      <c r="AQ1497" s="67"/>
      <c r="AR1497" s="67"/>
      <c r="AW1497" s="69"/>
    </row>
    <row r="1498">
      <c r="G1498" s="69"/>
      <c r="AL1498" s="66"/>
      <c r="AQ1498" s="67"/>
      <c r="AR1498" s="67"/>
      <c r="AW1498" s="69"/>
    </row>
    <row r="1499">
      <c r="G1499" s="69"/>
      <c r="AL1499" s="66"/>
      <c r="AQ1499" s="67"/>
      <c r="AR1499" s="67"/>
      <c r="AW1499" s="69"/>
    </row>
    <row r="1500">
      <c r="G1500" s="69"/>
      <c r="AL1500" s="66"/>
      <c r="AQ1500" s="67"/>
      <c r="AR1500" s="67"/>
      <c r="AW1500" s="69"/>
    </row>
    <row r="1501">
      <c r="G1501" s="69"/>
      <c r="AL1501" s="66"/>
      <c r="AQ1501" s="67"/>
      <c r="AR1501" s="67"/>
      <c r="AW1501" s="69"/>
    </row>
    <row r="1502">
      <c r="G1502" s="69"/>
      <c r="AL1502" s="66"/>
      <c r="AQ1502" s="67"/>
      <c r="AR1502" s="67"/>
      <c r="AW1502" s="69"/>
    </row>
    <row r="1503">
      <c r="G1503" s="69"/>
      <c r="AL1503" s="66"/>
      <c r="AQ1503" s="67"/>
      <c r="AR1503" s="67"/>
      <c r="AW1503" s="69"/>
    </row>
    <row r="1504">
      <c r="G1504" s="69"/>
      <c r="AL1504" s="66"/>
      <c r="AQ1504" s="67"/>
      <c r="AR1504" s="67"/>
      <c r="AW1504" s="69"/>
    </row>
    <row r="1505">
      <c r="G1505" s="69"/>
      <c r="AL1505" s="66"/>
      <c r="AQ1505" s="67"/>
      <c r="AR1505" s="67"/>
      <c r="AW1505" s="69"/>
    </row>
    <row r="1506">
      <c r="G1506" s="69"/>
      <c r="AL1506" s="66"/>
      <c r="AQ1506" s="67"/>
      <c r="AR1506" s="67"/>
      <c r="AW1506" s="69"/>
    </row>
    <row r="1507">
      <c r="G1507" s="69"/>
      <c r="AL1507" s="66"/>
      <c r="AQ1507" s="67"/>
      <c r="AR1507" s="67"/>
      <c r="AW1507" s="69"/>
    </row>
    <row r="1508">
      <c r="G1508" s="69"/>
      <c r="AL1508" s="66"/>
      <c r="AQ1508" s="67"/>
      <c r="AR1508" s="67"/>
      <c r="AW1508" s="69"/>
    </row>
    <row r="1509">
      <c r="G1509" s="69"/>
      <c r="AL1509" s="66"/>
      <c r="AQ1509" s="67"/>
      <c r="AR1509" s="67"/>
      <c r="AW1509" s="69"/>
    </row>
    <row r="1510">
      <c r="G1510" s="69"/>
      <c r="AL1510" s="66"/>
      <c r="AQ1510" s="67"/>
      <c r="AR1510" s="67"/>
      <c r="AW1510" s="69"/>
    </row>
    <row r="1511">
      <c r="G1511" s="69"/>
      <c r="AL1511" s="66"/>
      <c r="AQ1511" s="67"/>
      <c r="AR1511" s="67"/>
      <c r="AW1511" s="69"/>
    </row>
    <row r="1512">
      <c r="G1512" s="69"/>
      <c r="AL1512" s="66"/>
      <c r="AQ1512" s="67"/>
      <c r="AR1512" s="67"/>
      <c r="AW1512" s="69"/>
    </row>
    <row r="1513">
      <c r="G1513" s="69"/>
      <c r="AL1513" s="66"/>
      <c r="AQ1513" s="67"/>
      <c r="AR1513" s="67"/>
      <c r="AW1513" s="69"/>
    </row>
    <row r="1514">
      <c r="G1514" s="69"/>
      <c r="AL1514" s="66"/>
      <c r="AQ1514" s="67"/>
      <c r="AR1514" s="67"/>
      <c r="AW1514" s="69"/>
    </row>
    <row r="1515">
      <c r="G1515" s="69"/>
      <c r="AL1515" s="66"/>
      <c r="AQ1515" s="67"/>
      <c r="AR1515" s="67"/>
      <c r="AW1515" s="69"/>
    </row>
    <row r="1516">
      <c r="G1516" s="69"/>
      <c r="AL1516" s="66"/>
      <c r="AQ1516" s="67"/>
      <c r="AR1516" s="67"/>
      <c r="AW1516" s="69"/>
    </row>
    <row r="1517">
      <c r="G1517" s="69"/>
      <c r="AL1517" s="66"/>
      <c r="AQ1517" s="67"/>
      <c r="AR1517" s="67"/>
      <c r="AW1517" s="69"/>
    </row>
    <row r="1518">
      <c r="G1518" s="69"/>
      <c r="AL1518" s="66"/>
      <c r="AQ1518" s="67"/>
      <c r="AR1518" s="67"/>
      <c r="AW1518" s="69"/>
    </row>
    <row r="1519">
      <c r="G1519" s="69"/>
      <c r="AL1519" s="66"/>
      <c r="AQ1519" s="67"/>
      <c r="AR1519" s="67"/>
      <c r="AW1519" s="69"/>
    </row>
    <row r="1520">
      <c r="G1520" s="69"/>
      <c r="AL1520" s="66"/>
      <c r="AQ1520" s="67"/>
      <c r="AR1520" s="67"/>
      <c r="AW1520" s="69"/>
    </row>
    <row r="1521">
      <c r="G1521" s="69"/>
      <c r="AL1521" s="66"/>
      <c r="AQ1521" s="67"/>
      <c r="AR1521" s="67"/>
      <c r="AW1521" s="69"/>
    </row>
    <row r="1522">
      <c r="G1522" s="69"/>
      <c r="AL1522" s="66"/>
      <c r="AQ1522" s="67"/>
      <c r="AR1522" s="67"/>
      <c r="AW1522" s="69"/>
    </row>
    <row r="1523">
      <c r="G1523" s="69"/>
      <c r="AL1523" s="66"/>
      <c r="AQ1523" s="67"/>
      <c r="AR1523" s="67"/>
      <c r="AW1523" s="69"/>
    </row>
    <row r="1524">
      <c r="G1524" s="69"/>
      <c r="AL1524" s="66"/>
      <c r="AQ1524" s="67"/>
      <c r="AR1524" s="67"/>
      <c r="AW1524" s="69"/>
    </row>
    <row r="1525">
      <c r="G1525" s="69"/>
      <c r="AL1525" s="66"/>
      <c r="AQ1525" s="67"/>
      <c r="AR1525" s="67"/>
      <c r="AW1525" s="69"/>
    </row>
    <row r="1526">
      <c r="G1526" s="69"/>
      <c r="AL1526" s="66"/>
      <c r="AQ1526" s="67"/>
      <c r="AR1526" s="67"/>
      <c r="AW1526" s="69"/>
    </row>
    <row r="1527">
      <c r="G1527" s="69"/>
      <c r="AL1527" s="66"/>
      <c r="AQ1527" s="67"/>
      <c r="AR1527" s="67"/>
      <c r="AW1527" s="69"/>
    </row>
    <row r="1528">
      <c r="G1528" s="69"/>
      <c r="AL1528" s="66"/>
      <c r="AQ1528" s="67"/>
      <c r="AR1528" s="67"/>
      <c r="AW1528" s="69"/>
    </row>
    <row r="1529">
      <c r="G1529" s="69"/>
      <c r="AL1529" s="66"/>
      <c r="AQ1529" s="67"/>
      <c r="AR1529" s="67"/>
      <c r="AW1529" s="69"/>
    </row>
    <row r="1530">
      <c r="G1530" s="69"/>
      <c r="AL1530" s="66"/>
      <c r="AQ1530" s="67"/>
      <c r="AR1530" s="67"/>
      <c r="AW1530" s="69"/>
    </row>
    <row r="1531">
      <c r="G1531" s="69"/>
      <c r="AL1531" s="66"/>
      <c r="AQ1531" s="67"/>
      <c r="AR1531" s="67"/>
      <c r="AW1531" s="69"/>
    </row>
    <row r="1532">
      <c r="G1532" s="69"/>
      <c r="AL1532" s="66"/>
      <c r="AQ1532" s="67"/>
      <c r="AR1532" s="67"/>
      <c r="AW1532" s="69"/>
    </row>
    <row r="1533">
      <c r="G1533" s="69"/>
      <c r="AL1533" s="66"/>
      <c r="AQ1533" s="67"/>
      <c r="AR1533" s="67"/>
      <c r="AW1533" s="69"/>
    </row>
    <row r="1534">
      <c r="G1534" s="69"/>
      <c r="AL1534" s="66"/>
      <c r="AQ1534" s="67"/>
      <c r="AR1534" s="67"/>
      <c r="AW1534" s="69"/>
    </row>
    <row r="1535">
      <c r="G1535" s="69"/>
      <c r="AL1535" s="66"/>
      <c r="AQ1535" s="67"/>
      <c r="AR1535" s="67"/>
      <c r="AW1535" s="69"/>
    </row>
    <row r="1536">
      <c r="G1536" s="69"/>
      <c r="AL1536" s="66"/>
      <c r="AQ1536" s="67"/>
      <c r="AR1536" s="67"/>
      <c r="AW1536" s="69"/>
    </row>
    <row r="1537">
      <c r="G1537" s="69"/>
      <c r="AL1537" s="66"/>
      <c r="AQ1537" s="67"/>
      <c r="AR1537" s="67"/>
      <c r="AW1537" s="69"/>
    </row>
    <row r="1538">
      <c r="G1538" s="69"/>
      <c r="AL1538" s="66"/>
      <c r="AQ1538" s="67"/>
      <c r="AR1538" s="67"/>
      <c r="AW1538" s="69"/>
    </row>
    <row r="1539">
      <c r="G1539" s="69"/>
      <c r="AL1539" s="66"/>
      <c r="AQ1539" s="67"/>
      <c r="AR1539" s="67"/>
      <c r="AW1539" s="69"/>
    </row>
    <row r="1540">
      <c r="G1540" s="69"/>
      <c r="AL1540" s="66"/>
      <c r="AQ1540" s="67"/>
      <c r="AR1540" s="67"/>
      <c r="AW1540" s="69"/>
    </row>
    <row r="1541">
      <c r="G1541" s="69"/>
      <c r="AL1541" s="66"/>
      <c r="AQ1541" s="67"/>
      <c r="AR1541" s="67"/>
      <c r="AW1541" s="69"/>
    </row>
    <row r="1542">
      <c r="G1542" s="69"/>
      <c r="AL1542" s="66"/>
      <c r="AQ1542" s="67"/>
      <c r="AR1542" s="67"/>
      <c r="AW1542" s="69"/>
    </row>
    <row r="1543">
      <c r="G1543" s="69"/>
      <c r="AL1543" s="66"/>
      <c r="AQ1543" s="67"/>
      <c r="AR1543" s="67"/>
      <c r="AW1543" s="69"/>
    </row>
    <row r="1544">
      <c r="G1544" s="69"/>
      <c r="AL1544" s="66"/>
      <c r="AQ1544" s="67"/>
      <c r="AR1544" s="67"/>
      <c r="AW1544" s="69"/>
    </row>
    <row r="1545">
      <c r="G1545" s="69"/>
      <c r="AL1545" s="66"/>
      <c r="AQ1545" s="67"/>
      <c r="AR1545" s="67"/>
      <c r="AW1545" s="69"/>
    </row>
    <row r="1546">
      <c r="G1546" s="69"/>
      <c r="AL1546" s="66"/>
      <c r="AQ1546" s="67"/>
      <c r="AR1546" s="67"/>
      <c r="AW1546" s="69"/>
    </row>
    <row r="1547">
      <c r="G1547" s="69"/>
      <c r="AL1547" s="66"/>
      <c r="AQ1547" s="67"/>
      <c r="AR1547" s="67"/>
      <c r="AW1547" s="69"/>
    </row>
    <row r="1548">
      <c r="G1548" s="69"/>
      <c r="AL1548" s="66"/>
      <c r="AQ1548" s="67"/>
      <c r="AR1548" s="67"/>
      <c r="AW1548" s="69"/>
    </row>
    <row r="1549">
      <c r="G1549" s="69"/>
      <c r="AL1549" s="66"/>
      <c r="AQ1549" s="67"/>
      <c r="AR1549" s="67"/>
      <c r="AW1549" s="69"/>
    </row>
    <row r="1550">
      <c r="G1550" s="69"/>
      <c r="AL1550" s="66"/>
      <c r="AQ1550" s="67"/>
      <c r="AR1550" s="67"/>
      <c r="AW1550" s="69"/>
    </row>
    <row r="1551">
      <c r="G1551" s="69"/>
      <c r="AL1551" s="66"/>
      <c r="AQ1551" s="67"/>
      <c r="AR1551" s="67"/>
      <c r="AW1551" s="69"/>
    </row>
    <row r="1552">
      <c r="G1552" s="69"/>
      <c r="AL1552" s="66"/>
      <c r="AQ1552" s="67"/>
      <c r="AR1552" s="67"/>
      <c r="AW1552" s="69"/>
    </row>
    <row r="1553">
      <c r="G1553" s="69"/>
      <c r="AL1553" s="66"/>
      <c r="AQ1553" s="67"/>
      <c r="AR1553" s="67"/>
      <c r="AW1553" s="69"/>
    </row>
    <row r="1554">
      <c r="G1554" s="69"/>
      <c r="AL1554" s="66"/>
      <c r="AQ1554" s="67"/>
      <c r="AR1554" s="67"/>
      <c r="AW1554" s="69"/>
    </row>
    <row r="1555">
      <c r="G1555" s="69"/>
      <c r="AL1555" s="66"/>
      <c r="AQ1555" s="67"/>
      <c r="AR1555" s="67"/>
      <c r="AW1555" s="69"/>
    </row>
    <row r="1556">
      <c r="G1556" s="69"/>
      <c r="AL1556" s="66"/>
      <c r="AQ1556" s="67"/>
      <c r="AR1556" s="67"/>
      <c r="AW1556" s="69"/>
    </row>
    <row r="1557">
      <c r="G1557" s="69"/>
      <c r="AL1557" s="66"/>
      <c r="AQ1557" s="67"/>
      <c r="AR1557" s="67"/>
      <c r="AW1557" s="69"/>
    </row>
    <row r="1558">
      <c r="G1558" s="69"/>
      <c r="AL1558" s="66"/>
      <c r="AQ1558" s="67"/>
      <c r="AR1558" s="67"/>
      <c r="AW1558" s="69"/>
    </row>
    <row r="1559">
      <c r="G1559" s="69"/>
      <c r="AL1559" s="66"/>
      <c r="AQ1559" s="67"/>
      <c r="AR1559" s="67"/>
      <c r="AW1559" s="69"/>
    </row>
    <row r="1560">
      <c r="G1560" s="69"/>
      <c r="AL1560" s="66"/>
      <c r="AQ1560" s="67"/>
      <c r="AR1560" s="67"/>
      <c r="AW1560" s="69"/>
    </row>
    <row r="1561">
      <c r="G1561" s="69"/>
      <c r="AL1561" s="66"/>
      <c r="AQ1561" s="67"/>
      <c r="AR1561" s="67"/>
      <c r="AW1561" s="69"/>
    </row>
    <row r="1562">
      <c r="G1562" s="69"/>
      <c r="AL1562" s="66"/>
      <c r="AQ1562" s="67"/>
      <c r="AR1562" s="67"/>
      <c r="AW1562" s="69"/>
    </row>
    <row r="1563">
      <c r="G1563" s="69"/>
      <c r="AL1563" s="66"/>
      <c r="AQ1563" s="67"/>
      <c r="AR1563" s="67"/>
      <c r="AW1563" s="69"/>
    </row>
    <row r="1564">
      <c r="G1564" s="69"/>
      <c r="AL1564" s="66"/>
      <c r="AQ1564" s="67"/>
      <c r="AR1564" s="67"/>
      <c r="AW1564" s="69"/>
    </row>
    <row r="1565">
      <c r="G1565" s="69"/>
      <c r="AL1565" s="66"/>
      <c r="AQ1565" s="67"/>
      <c r="AR1565" s="67"/>
      <c r="AW1565" s="69"/>
    </row>
    <row r="1566">
      <c r="G1566" s="69"/>
      <c r="AL1566" s="66"/>
      <c r="AQ1566" s="67"/>
      <c r="AR1566" s="67"/>
      <c r="AW1566" s="69"/>
    </row>
    <row r="1567">
      <c r="G1567" s="69"/>
      <c r="AL1567" s="66"/>
      <c r="AQ1567" s="67"/>
      <c r="AR1567" s="67"/>
      <c r="AW1567" s="69"/>
    </row>
    <row r="1568">
      <c r="G1568" s="69"/>
      <c r="AL1568" s="66"/>
      <c r="AQ1568" s="67"/>
      <c r="AR1568" s="67"/>
      <c r="AW1568" s="69"/>
    </row>
    <row r="1569">
      <c r="G1569" s="69"/>
      <c r="AL1569" s="66"/>
      <c r="AQ1569" s="67"/>
      <c r="AR1569" s="67"/>
      <c r="AW1569" s="69"/>
    </row>
    <row r="1570">
      <c r="G1570" s="69"/>
      <c r="AL1570" s="66"/>
      <c r="AQ1570" s="67"/>
      <c r="AR1570" s="67"/>
      <c r="AW1570" s="69"/>
    </row>
    <row r="1571">
      <c r="G1571" s="69"/>
      <c r="AL1571" s="66"/>
      <c r="AQ1571" s="67"/>
      <c r="AR1571" s="67"/>
      <c r="AW1571" s="69"/>
    </row>
    <row r="1572">
      <c r="G1572" s="69"/>
      <c r="AL1572" s="66"/>
      <c r="AQ1572" s="67"/>
      <c r="AR1572" s="67"/>
      <c r="AW1572" s="69"/>
    </row>
    <row r="1573">
      <c r="G1573" s="69"/>
      <c r="AL1573" s="66"/>
      <c r="AQ1573" s="67"/>
      <c r="AR1573" s="67"/>
      <c r="AW1573" s="69"/>
    </row>
    <row r="1574">
      <c r="G1574" s="69"/>
      <c r="AL1574" s="66"/>
      <c r="AQ1574" s="67"/>
      <c r="AR1574" s="67"/>
      <c r="AW1574" s="69"/>
    </row>
    <row r="1575">
      <c r="G1575" s="69"/>
      <c r="AL1575" s="66"/>
      <c r="AQ1575" s="67"/>
      <c r="AR1575" s="67"/>
      <c r="AW1575" s="69"/>
    </row>
    <row r="1576">
      <c r="G1576" s="69"/>
      <c r="AL1576" s="66"/>
      <c r="AQ1576" s="67"/>
      <c r="AR1576" s="67"/>
      <c r="AW1576" s="69"/>
    </row>
    <row r="1577">
      <c r="G1577" s="69"/>
      <c r="AL1577" s="66"/>
      <c r="AQ1577" s="67"/>
      <c r="AR1577" s="67"/>
      <c r="AW1577" s="69"/>
    </row>
    <row r="1578">
      <c r="G1578" s="69"/>
      <c r="AL1578" s="66"/>
      <c r="AQ1578" s="67"/>
      <c r="AR1578" s="67"/>
      <c r="AW1578" s="69"/>
    </row>
    <row r="1579">
      <c r="G1579" s="69"/>
      <c r="AL1579" s="66"/>
      <c r="AQ1579" s="67"/>
      <c r="AR1579" s="67"/>
      <c r="AW1579" s="69"/>
    </row>
    <row r="1580">
      <c r="G1580" s="69"/>
      <c r="AL1580" s="66"/>
      <c r="AQ1580" s="67"/>
      <c r="AR1580" s="67"/>
      <c r="AW1580" s="69"/>
    </row>
    <row r="1581">
      <c r="G1581" s="69"/>
      <c r="AL1581" s="66"/>
      <c r="AQ1581" s="67"/>
      <c r="AR1581" s="67"/>
      <c r="AW1581" s="69"/>
    </row>
    <row r="1582">
      <c r="G1582" s="69"/>
      <c r="AL1582" s="66"/>
      <c r="AQ1582" s="67"/>
      <c r="AR1582" s="67"/>
      <c r="AW1582" s="69"/>
    </row>
    <row r="1583">
      <c r="G1583" s="69"/>
      <c r="AL1583" s="66"/>
      <c r="AQ1583" s="67"/>
      <c r="AR1583" s="67"/>
      <c r="AW1583" s="69"/>
    </row>
    <row r="1584">
      <c r="G1584" s="69"/>
      <c r="AL1584" s="66"/>
      <c r="AQ1584" s="67"/>
      <c r="AR1584" s="67"/>
      <c r="AW1584" s="69"/>
    </row>
    <row r="1585">
      <c r="G1585" s="69"/>
      <c r="AL1585" s="66"/>
      <c r="AQ1585" s="67"/>
      <c r="AR1585" s="67"/>
      <c r="AW1585" s="69"/>
    </row>
    <row r="1586">
      <c r="G1586" s="69"/>
      <c r="AL1586" s="66"/>
      <c r="AQ1586" s="67"/>
      <c r="AR1586" s="67"/>
      <c r="AW1586" s="69"/>
    </row>
    <row r="1587">
      <c r="G1587" s="69"/>
      <c r="AL1587" s="66"/>
      <c r="AQ1587" s="67"/>
      <c r="AR1587" s="67"/>
      <c r="AW1587" s="69"/>
    </row>
    <row r="1588">
      <c r="G1588" s="69"/>
      <c r="AL1588" s="66"/>
      <c r="AQ1588" s="67"/>
      <c r="AR1588" s="67"/>
      <c r="AW1588" s="69"/>
    </row>
    <row r="1589">
      <c r="G1589" s="69"/>
      <c r="AL1589" s="66"/>
      <c r="AQ1589" s="67"/>
      <c r="AR1589" s="67"/>
      <c r="AW1589" s="69"/>
    </row>
    <row r="1590">
      <c r="G1590" s="69"/>
      <c r="AL1590" s="66"/>
      <c r="AQ1590" s="67"/>
      <c r="AR1590" s="67"/>
      <c r="AW1590" s="69"/>
    </row>
    <row r="1591">
      <c r="G1591" s="69"/>
      <c r="AL1591" s="66"/>
      <c r="AQ1591" s="67"/>
      <c r="AR1591" s="67"/>
      <c r="AW1591" s="69"/>
    </row>
    <row r="1592">
      <c r="G1592" s="69"/>
      <c r="AL1592" s="66"/>
      <c r="AQ1592" s="67"/>
      <c r="AR1592" s="67"/>
      <c r="AW1592" s="69"/>
    </row>
  </sheetData>
  <dataValidations>
    <dataValidation type="list" allowBlank="1" showErrorMessage="1" sqref="AL2:AL300">
      <formula1>"Passed,Failed"</formula1>
    </dataValidation>
    <dataValidation type="list" allowBlank="1" showErrorMessage="1" sqref="AM2:AN300">
      <formula1>"Yes,No"</formula1>
    </dataValidation>
    <dataValidation type="list" allowBlank="1" showErrorMessage="1" sqref="AU2:AV300">
      <formula1>"Human,Bot,Both"</formula1>
    </dataValidation>
    <dataValidation type="list" allowBlank="1" showErrorMessage="1" sqref="AI2:AJ300">
      <formula1>"No,Yes,Unit testing"</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s>
  <drawing r:id="rId30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7.75"/>
    <col customWidth="1" min="10" max="10" width="16.5"/>
    <col customWidth="1" min="12" max="12" width="56.5"/>
  </cols>
  <sheetData>
    <row r="1">
      <c r="A1" s="69" t="s">
        <v>7966</v>
      </c>
      <c r="B1" s="44" t="s">
        <v>7967</v>
      </c>
      <c r="C1" s="44" t="s">
        <v>7968</v>
      </c>
      <c r="H1" s="70" t="s">
        <v>7969</v>
      </c>
      <c r="I1" s="44" t="s">
        <v>7970</v>
      </c>
      <c r="J1" s="44" t="s">
        <v>7971</v>
      </c>
    </row>
    <row r="2">
      <c r="A2" s="2" t="s">
        <v>46</v>
      </c>
      <c r="B2" s="44">
        <v>2011.0</v>
      </c>
      <c r="C2" s="71">
        <v>1.0</v>
      </c>
      <c r="E2" s="72" t="s">
        <v>7966</v>
      </c>
      <c r="F2" s="72" t="s">
        <v>7968</v>
      </c>
      <c r="H2" s="2" t="s">
        <v>46</v>
      </c>
      <c r="I2" s="44">
        <v>2011.0</v>
      </c>
      <c r="J2" s="71">
        <v>1.0</v>
      </c>
    </row>
    <row r="3">
      <c r="A3" s="2" t="s">
        <v>46</v>
      </c>
      <c r="B3" s="44">
        <v>2012.0</v>
      </c>
      <c r="C3" s="71">
        <v>2.0</v>
      </c>
      <c r="E3" s="73" t="s">
        <v>46</v>
      </c>
      <c r="F3" s="74">
        <v>260.0</v>
      </c>
      <c r="H3" s="2" t="s">
        <v>46</v>
      </c>
      <c r="I3" s="44">
        <v>2012.0</v>
      </c>
      <c r="J3" s="71">
        <v>2.0</v>
      </c>
      <c r="L3" s="75" t="s">
        <v>7972</v>
      </c>
    </row>
    <row r="4">
      <c r="A4" s="2" t="s">
        <v>46</v>
      </c>
      <c r="B4" s="44">
        <v>2013.0</v>
      </c>
      <c r="C4" s="71">
        <v>4.0</v>
      </c>
      <c r="E4" s="73" t="s">
        <v>278</v>
      </c>
      <c r="F4" s="74">
        <v>176.0</v>
      </c>
      <c r="H4" s="2" t="s">
        <v>46</v>
      </c>
      <c r="I4" s="44">
        <v>2013.0</v>
      </c>
      <c r="J4" s="71">
        <v>4.0</v>
      </c>
    </row>
    <row r="5">
      <c r="A5" s="2" t="s">
        <v>46</v>
      </c>
      <c r="B5" s="44">
        <v>2014.0</v>
      </c>
      <c r="C5" s="71">
        <v>0.0</v>
      </c>
      <c r="E5" s="73" t="s">
        <v>169</v>
      </c>
      <c r="F5" s="74">
        <v>95.0</v>
      </c>
      <c r="H5" s="2" t="s">
        <v>46</v>
      </c>
      <c r="I5" s="44">
        <v>2014.0</v>
      </c>
      <c r="J5" s="71">
        <v>0.0</v>
      </c>
    </row>
    <row r="6">
      <c r="A6" s="2" t="s">
        <v>46</v>
      </c>
      <c r="B6" s="44">
        <v>2015.0</v>
      </c>
      <c r="C6" s="71">
        <v>1.0</v>
      </c>
      <c r="E6" s="73" t="s">
        <v>4656</v>
      </c>
      <c r="F6" s="74">
        <v>70.0</v>
      </c>
      <c r="H6" s="2" t="s">
        <v>46</v>
      </c>
      <c r="I6" s="44">
        <v>2015.0</v>
      </c>
      <c r="J6" s="71">
        <v>1.0</v>
      </c>
    </row>
    <row r="7">
      <c r="A7" s="2" t="s">
        <v>46</v>
      </c>
      <c r="B7" s="44">
        <v>2016.0</v>
      </c>
      <c r="C7" s="71">
        <v>5.0</v>
      </c>
      <c r="E7" s="73" t="s">
        <v>716</v>
      </c>
      <c r="F7" s="74">
        <v>47.0</v>
      </c>
      <c r="H7" s="2" t="s">
        <v>46</v>
      </c>
      <c r="I7" s="44">
        <v>2016.0</v>
      </c>
      <c r="J7" s="71">
        <v>5.0</v>
      </c>
    </row>
    <row r="8">
      <c r="A8" s="2" t="s">
        <v>46</v>
      </c>
      <c r="B8" s="44">
        <v>2017.0</v>
      </c>
      <c r="C8" s="44">
        <v>22.0</v>
      </c>
      <c r="E8" s="73" t="s">
        <v>7973</v>
      </c>
      <c r="F8" s="74">
        <v>44.0</v>
      </c>
      <c r="H8" s="2" t="s">
        <v>46</v>
      </c>
      <c r="I8" s="44">
        <v>2017.0</v>
      </c>
      <c r="J8" s="44">
        <v>22.0</v>
      </c>
    </row>
    <row r="9">
      <c r="A9" s="2" t="s">
        <v>46</v>
      </c>
      <c r="B9" s="44">
        <v>2018.0</v>
      </c>
      <c r="C9" s="44">
        <v>31.0</v>
      </c>
      <c r="E9" s="73" t="s">
        <v>204</v>
      </c>
      <c r="F9" s="74">
        <v>30.0</v>
      </c>
      <c r="H9" s="2" t="s">
        <v>46</v>
      </c>
      <c r="I9" s="44">
        <v>2018.0</v>
      </c>
      <c r="J9" s="44">
        <v>31.0</v>
      </c>
    </row>
    <row r="10">
      <c r="A10" s="2" t="s">
        <v>46</v>
      </c>
      <c r="B10" s="44">
        <v>2019.0</v>
      </c>
      <c r="C10" s="71">
        <v>23.0</v>
      </c>
      <c r="E10" s="73" t="s">
        <v>1451</v>
      </c>
      <c r="F10" s="74">
        <v>25.0</v>
      </c>
      <c r="H10" s="2" t="s">
        <v>46</v>
      </c>
      <c r="I10" s="44">
        <v>2019.0</v>
      </c>
      <c r="J10" s="71">
        <v>23.0</v>
      </c>
    </row>
    <row r="11">
      <c r="A11" s="2" t="s">
        <v>46</v>
      </c>
      <c r="B11" s="44">
        <v>2020.0</v>
      </c>
      <c r="C11" s="44">
        <v>46.0</v>
      </c>
      <c r="E11" s="73" t="s">
        <v>699</v>
      </c>
      <c r="F11" s="74">
        <v>17.0</v>
      </c>
      <c r="H11" s="2" t="s">
        <v>46</v>
      </c>
      <c r="I11" s="44">
        <v>2020.0</v>
      </c>
      <c r="J11" s="44">
        <v>46.0</v>
      </c>
    </row>
    <row r="12">
      <c r="A12" s="2" t="s">
        <v>46</v>
      </c>
      <c r="B12" s="44">
        <v>2021.0</v>
      </c>
      <c r="C12" s="44">
        <v>64.0</v>
      </c>
      <c r="E12" s="73" t="s">
        <v>1921</v>
      </c>
      <c r="F12" s="74">
        <v>8.0</v>
      </c>
      <c r="H12" s="2" t="s">
        <v>46</v>
      </c>
      <c r="I12" s="44">
        <v>2021.0</v>
      </c>
      <c r="J12" s="44">
        <v>64.0</v>
      </c>
    </row>
    <row r="13">
      <c r="A13" s="2" t="s">
        <v>46</v>
      </c>
      <c r="B13" s="44">
        <v>2022.0</v>
      </c>
      <c r="C13" s="71">
        <v>34.0</v>
      </c>
      <c r="E13" s="69"/>
      <c r="F13" s="69"/>
      <c r="H13" s="2" t="s">
        <v>46</v>
      </c>
      <c r="I13" s="44">
        <v>2022.0</v>
      </c>
      <c r="J13" s="71">
        <v>34.0</v>
      </c>
    </row>
    <row r="14">
      <c r="A14" s="2" t="s">
        <v>46</v>
      </c>
      <c r="B14" s="44">
        <v>2023.0</v>
      </c>
      <c r="C14" s="71">
        <v>27.0</v>
      </c>
      <c r="E14" s="69"/>
      <c r="F14" s="69"/>
      <c r="H14" s="2" t="s">
        <v>46</v>
      </c>
      <c r="I14" s="44">
        <v>2023.0</v>
      </c>
      <c r="J14" s="71">
        <v>27.0</v>
      </c>
    </row>
    <row r="15">
      <c r="A15" s="2" t="s">
        <v>716</v>
      </c>
      <c r="B15" s="44">
        <v>2011.0</v>
      </c>
      <c r="C15" s="44">
        <v>0.0</v>
      </c>
      <c r="E15" s="69"/>
      <c r="F15" s="69"/>
      <c r="G15" s="76"/>
      <c r="H15" s="2" t="s">
        <v>278</v>
      </c>
      <c r="I15" s="44">
        <v>2011.0</v>
      </c>
      <c r="J15" s="71">
        <v>0.0</v>
      </c>
    </row>
    <row r="16">
      <c r="A16" s="2" t="s">
        <v>716</v>
      </c>
      <c r="B16" s="44">
        <v>2012.0</v>
      </c>
      <c r="C16" s="44">
        <v>0.0</v>
      </c>
      <c r="E16" s="69"/>
      <c r="F16" s="69"/>
      <c r="H16" s="2" t="s">
        <v>278</v>
      </c>
      <c r="I16" s="44">
        <v>2012.0</v>
      </c>
      <c r="J16" s="71">
        <v>0.0</v>
      </c>
    </row>
    <row r="17">
      <c r="A17" s="2" t="s">
        <v>716</v>
      </c>
      <c r="B17" s="44">
        <v>2013.0</v>
      </c>
      <c r="C17" s="44">
        <v>0.0</v>
      </c>
      <c r="E17" s="69"/>
      <c r="F17" s="69"/>
      <c r="H17" s="2" t="s">
        <v>278</v>
      </c>
      <c r="I17" s="44">
        <v>2013.0</v>
      </c>
      <c r="J17" s="71">
        <v>0.0</v>
      </c>
    </row>
    <row r="18">
      <c r="A18" s="2" t="s">
        <v>716</v>
      </c>
      <c r="B18" s="44">
        <v>2014.0</v>
      </c>
      <c r="C18" s="71">
        <v>0.0</v>
      </c>
      <c r="E18" s="69"/>
      <c r="F18" s="69"/>
      <c r="H18" s="2" t="s">
        <v>278</v>
      </c>
      <c r="I18" s="44">
        <v>2014.0</v>
      </c>
      <c r="J18" s="71">
        <v>0.0</v>
      </c>
    </row>
    <row r="19">
      <c r="A19" s="2" t="s">
        <v>716</v>
      </c>
      <c r="B19" s="44">
        <v>2015.0</v>
      </c>
      <c r="C19" s="44">
        <v>0.0</v>
      </c>
      <c r="E19" s="69"/>
      <c r="F19" s="69"/>
      <c r="H19" s="2" t="s">
        <v>278</v>
      </c>
      <c r="I19" s="44">
        <v>2015.0</v>
      </c>
      <c r="J19" s="71">
        <v>1.0</v>
      </c>
    </row>
    <row r="20">
      <c r="A20" s="2" t="s">
        <v>716</v>
      </c>
      <c r="B20" s="44">
        <v>2016.0</v>
      </c>
      <c r="C20" s="44">
        <v>0.0</v>
      </c>
      <c r="E20" s="69"/>
      <c r="F20" s="69"/>
      <c r="H20" s="2" t="s">
        <v>278</v>
      </c>
      <c r="I20" s="44">
        <v>2016.0</v>
      </c>
      <c r="J20" s="71">
        <v>0.0</v>
      </c>
    </row>
    <row r="21">
      <c r="A21" s="2" t="s">
        <v>716</v>
      </c>
      <c r="B21" s="44">
        <v>2017.0</v>
      </c>
      <c r="C21" s="44">
        <v>0.0</v>
      </c>
      <c r="E21" s="69"/>
      <c r="F21" s="69"/>
      <c r="H21" s="2" t="s">
        <v>278</v>
      </c>
      <c r="I21" s="44">
        <v>2017.0</v>
      </c>
      <c r="J21" s="44">
        <v>8.0</v>
      </c>
    </row>
    <row r="22">
      <c r="A22" s="2" t="s">
        <v>716</v>
      </c>
      <c r="B22" s="44">
        <v>2018.0</v>
      </c>
      <c r="C22" s="44">
        <v>0.0</v>
      </c>
      <c r="E22" s="69"/>
      <c r="F22" s="69"/>
      <c r="H22" s="2" t="s">
        <v>278</v>
      </c>
      <c r="I22" s="44">
        <v>2018.0</v>
      </c>
      <c r="J22" s="44">
        <v>27.0</v>
      </c>
    </row>
    <row r="23">
      <c r="A23" s="2" t="s">
        <v>716</v>
      </c>
      <c r="B23" s="44">
        <v>2019.0</v>
      </c>
      <c r="C23" s="44">
        <v>6.0</v>
      </c>
      <c r="E23" s="69"/>
      <c r="F23" s="69"/>
      <c r="H23" s="2" t="s">
        <v>278</v>
      </c>
      <c r="I23" s="44">
        <v>2019.0</v>
      </c>
      <c r="J23" s="44">
        <v>19.0</v>
      </c>
    </row>
    <row r="24">
      <c r="A24" s="2" t="s">
        <v>716</v>
      </c>
      <c r="B24" s="44">
        <v>2020.0</v>
      </c>
      <c r="C24" s="44">
        <v>9.0</v>
      </c>
      <c r="E24" s="69"/>
      <c r="F24" s="69"/>
      <c r="H24" s="2" t="s">
        <v>278</v>
      </c>
      <c r="I24" s="44">
        <v>2020.0</v>
      </c>
      <c r="J24" s="44">
        <v>36.0</v>
      </c>
    </row>
    <row r="25">
      <c r="A25" s="2" t="s">
        <v>716</v>
      </c>
      <c r="B25" s="44">
        <v>2021.0</v>
      </c>
      <c r="C25" s="44">
        <v>10.0</v>
      </c>
      <c r="E25" s="69"/>
      <c r="F25" s="69"/>
      <c r="H25" s="2" t="s">
        <v>278</v>
      </c>
      <c r="I25" s="44">
        <v>2021.0</v>
      </c>
      <c r="J25" s="44">
        <v>43.0</v>
      </c>
    </row>
    <row r="26">
      <c r="A26" s="2" t="s">
        <v>716</v>
      </c>
      <c r="B26" s="44">
        <v>2022.0</v>
      </c>
      <c r="C26" s="44">
        <v>13.0</v>
      </c>
      <c r="E26" s="69"/>
      <c r="F26" s="69"/>
      <c r="H26" s="2" t="s">
        <v>278</v>
      </c>
      <c r="I26" s="44">
        <v>2022.0</v>
      </c>
      <c r="J26" s="44">
        <v>29.0</v>
      </c>
    </row>
    <row r="27">
      <c r="A27" s="2" t="s">
        <v>716</v>
      </c>
      <c r="B27" s="44">
        <v>2023.0</v>
      </c>
      <c r="C27" s="44">
        <v>9.0</v>
      </c>
      <c r="E27" s="69"/>
      <c r="F27" s="69"/>
      <c r="H27" s="2" t="s">
        <v>278</v>
      </c>
      <c r="I27" s="44">
        <v>2023.0</v>
      </c>
      <c r="J27" s="44">
        <v>13.0</v>
      </c>
    </row>
    <row r="28">
      <c r="A28" s="2" t="s">
        <v>204</v>
      </c>
      <c r="B28" s="44">
        <v>2011.0</v>
      </c>
      <c r="C28" s="71">
        <v>0.0</v>
      </c>
      <c r="E28" s="69"/>
      <c r="F28" s="69"/>
      <c r="G28" s="76"/>
      <c r="H28" s="2" t="s">
        <v>169</v>
      </c>
      <c r="I28" s="44">
        <v>2011.0</v>
      </c>
      <c r="J28" s="71">
        <v>0.0</v>
      </c>
    </row>
    <row r="29">
      <c r="A29" s="2" t="s">
        <v>204</v>
      </c>
      <c r="B29" s="44">
        <v>2012.0</v>
      </c>
      <c r="C29" s="71">
        <v>0.0</v>
      </c>
      <c r="E29" s="69"/>
      <c r="F29" s="69"/>
      <c r="H29" s="2" t="s">
        <v>169</v>
      </c>
      <c r="I29" s="44">
        <v>2012.0</v>
      </c>
      <c r="J29" s="71">
        <v>0.0</v>
      </c>
    </row>
    <row r="30">
      <c r="A30" s="2" t="s">
        <v>204</v>
      </c>
      <c r="B30" s="44">
        <v>2013.0</v>
      </c>
      <c r="C30" s="71">
        <v>0.0</v>
      </c>
      <c r="E30" s="69"/>
      <c r="F30" s="69"/>
      <c r="G30" s="77"/>
      <c r="H30" s="2" t="s">
        <v>169</v>
      </c>
      <c r="I30" s="44">
        <v>2013.0</v>
      </c>
      <c r="J30" s="44">
        <v>3.0</v>
      </c>
    </row>
    <row r="31">
      <c r="A31" s="2" t="s">
        <v>204</v>
      </c>
      <c r="B31" s="44">
        <v>2014.0</v>
      </c>
      <c r="C31" s="71">
        <v>0.0</v>
      </c>
      <c r="E31" s="69"/>
      <c r="F31" s="69"/>
      <c r="H31" s="2" t="s">
        <v>169</v>
      </c>
      <c r="I31" s="44">
        <v>2014.0</v>
      </c>
      <c r="J31" s="71">
        <v>0.0</v>
      </c>
    </row>
    <row r="32">
      <c r="A32" s="2" t="s">
        <v>204</v>
      </c>
      <c r="B32" s="44">
        <v>2015.0</v>
      </c>
      <c r="C32" s="71">
        <v>0.0</v>
      </c>
      <c r="E32" s="69"/>
      <c r="F32" s="69"/>
      <c r="H32" s="2" t="s">
        <v>169</v>
      </c>
      <c r="I32" s="44">
        <v>2015.0</v>
      </c>
      <c r="J32" s="71">
        <v>0.0</v>
      </c>
    </row>
    <row r="33">
      <c r="A33" s="2" t="s">
        <v>204</v>
      </c>
      <c r="B33" s="44">
        <v>2016.0</v>
      </c>
      <c r="C33" s="71">
        <v>0.0</v>
      </c>
      <c r="E33" s="69"/>
      <c r="F33" s="69"/>
      <c r="H33" s="2" t="s">
        <v>169</v>
      </c>
      <c r="I33" s="44">
        <v>2016.0</v>
      </c>
      <c r="J33" s="44">
        <v>2.0</v>
      </c>
    </row>
    <row r="34">
      <c r="A34" s="2" t="s">
        <v>204</v>
      </c>
      <c r="B34" s="44">
        <v>2017.0</v>
      </c>
      <c r="C34" s="71">
        <v>2.0</v>
      </c>
      <c r="E34" s="69"/>
      <c r="F34" s="69"/>
      <c r="H34" s="2" t="s">
        <v>169</v>
      </c>
      <c r="I34" s="44">
        <v>2017.0</v>
      </c>
      <c r="J34" s="44">
        <v>1.0</v>
      </c>
    </row>
    <row r="35">
      <c r="A35" s="2" t="s">
        <v>204</v>
      </c>
      <c r="B35" s="44">
        <v>2018.0</v>
      </c>
      <c r="C35" s="71">
        <v>3.0</v>
      </c>
      <c r="E35" s="69"/>
      <c r="F35" s="69"/>
      <c r="H35" s="2" t="s">
        <v>169</v>
      </c>
      <c r="I35" s="44">
        <v>2018.0</v>
      </c>
      <c r="J35" s="44">
        <v>4.0</v>
      </c>
    </row>
    <row r="36">
      <c r="A36" s="2" t="s">
        <v>204</v>
      </c>
      <c r="B36" s="44">
        <v>2019.0</v>
      </c>
      <c r="C36" s="71">
        <v>1.0</v>
      </c>
      <c r="E36" s="69"/>
      <c r="F36" s="69"/>
      <c r="H36" s="2" t="s">
        <v>169</v>
      </c>
      <c r="I36" s="44">
        <v>2019.0</v>
      </c>
      <c r="J36" s="44">
        <v>17.0</v>
      </c>
    </row>
    <row r="37">
      <c r="A37" s="2" t="s">
        <v>204</v>
      </c>
      <c r="B37" s="44">
        <v>2020.0</v>
      </c>
      <c r="C37" s="44">
        <v>11.0</v>
      </c>
      <c r="E37" s="69"/>
      <c r="F37" s="69"/>
      <c r="H37" s="2" t="s">
        <v>169</v>
      </c>
      <c r="I37" s="44">
        <v>2020.0</v>
      </c>
      <c r="J37" s="44">
        <v>22.0</v>
      </c>
    </row>
    <row r="38">
      <c r="A38" s="2" t="s">
        <v>204</v>
      </c>
      <c r="B38" s="44">
        <v>2021.0</v>
      </c>
      <c r="C38" s="44">
        <v>2.0</v>
      </c>
      <c r="E38" s="69"/>
      <c r="F38" s="69"/>
      <c r="H38" s="2" t="s">
        <v>169</v>
      </c>
      <c r="I38" s="44">
        <v>2021.0</v>
      </c>
      <c r="J38" s="44">
        <v>40.0</v>
      </c>
    </row>
    <row r="39">
      <c r="A39" s="2" t="s">
        <v>204</v>
      </c>
      <c r="B39" s="44">
        <v>2022.0</v>
      </c>
      <c r="C39" s="71">
        <v>4.0</v>
      </c>
      <c r="E39" s="69"/>
      <c r="F39" s="69"/>
      <c r="H39" s="2" t="s">
        <v>169</v>
      </c>
      <c r="I39" s="44">
        <v>2022.0</v>
      </c>
      <c r="J39" s="44">
        <v>6.0</v>
      </c>
    </row>
    <row r="40">
      <c r="A40" s="2" t="s">
        <v>204</v>
      </c>
      <c r="B40" s="44">
        <v>2023.0</v>
      </c>
      <c r="C40" s="44">
        <v>7.0</v>
      </c>
      <c r="E40" s="69"/>
      <c r="F40" s="69"/>
      <c r="H40" s="2" t="s">
        <v>169</v>
      </c>
      <c r="I40" s="44">
        <v>2023.0</v>
      </c>
      <c r="J40" s="71">
        <v>0.0</v>
      </c>
    </row>
    <row r="41">
      <c r="A41" s="2" t="s">
        <v>278</v>
      </c>
      <c r="B41" s="44">
        <v>2011.0</v>
      </c>
      <c r="C41" s="71">
        <v>0.0</v>
      </c>
      <c r="E41" s="69"/>
      <c r="F41" s="69"/>
      <c r="G41" s="76"/>
      <c r="H41" s="78" t="s">
        <v>4656</v>
      </c>
      <c r="I41" s="44">
        <v>2011.0</v>
      </c>
      <c r="J41" s="44">
        <v>1.0</v>
      </c>
    </row>
    <row r="42">
      <c r="A42" s="2" t="s">
        <v>278</v>
      </c>
      <c r="B42" s="44">
        <v>2012.0</v>
      </c>
      <c r="C42" s="71">
        <v>0.0</v>
      </c>
      <c r="E42" s="69"/>
      <c r="F42" s="69"/>
      <c r="H42" s="78" t="s">
        <v>4656</v>
      </c>
      <c r="I42" s="44">
        <v>2012.0</v>
      </c>
      <c r="J42" s="44">
        <v>3.0</v>
      </c>
    </row>
    <row r="43">
      <c r="A43" s="2" t="s">
        <v>278</v>
      </c>
      <c r="B43" s="44">
        <v>2013.0</v>
      </c>
      <c r="C43" s="71">
        <v>0.0</v>
      </c>
      <c r="E43" s="69"/>
      <c r="F43" s="69"/>
      <c r="H43" s="78" t="s">
        <v>4656</v>
      </c>
      <c r="I43" s="44">
        <v>2013.0</v>
      </c>
      <c r="J43" s="44">
        <v>6.0</v>
      </c>
    </row>
    <row r="44">
      <c r="A44" s="2" t="s">
        <v>278</v>
      </c>
      <c r="B44" s="44">
        <v>2014.0</v>
      </c>
      <c r="C44" s="71">
        <v>0.0</v>
      </c>
      <c r="E44" s="69"/>
      <c r="F44" s="69"/>
      <c r="H44" s="78" t="s">
        <v>4656</v>
      </c>
      <c r="I44" s="44">
        <v>2014.0</v>
      </c>
      <c r="J44" s="44">
        <v>2.0</v>
      </c>
    </row>
    <row r="45">
      <c r="A45" s="2" t="s">
        <v>278</v>
      </c>
      <c r="B45" s="44">
        <v>2015.0</v>
      </c>
      <c r="C45" s="71">
        <v>1.0</v>
      </c>
      <c r="E45" s="69"/>
      <c r="F45" s="69"/>
      <c r="H45" s="78" t="s">
        <v>4656</v>
      </c>
      <c r="I45" s="44">
        <v>2015.0</v>
      </c>
      <c r="J45" s="44">
        <v>1.0</v>
      </c>
    </row>
    <row r="46">
      <c r="A46" s="2" t="s">
        <v>278</v>
      </c>
      <c r="B46" s="44">
        <v>2016.0</v>
      </c>
      <c r="C46" s="71">
        <v>0.0</v>
      </c>
      <c r="E46" s="69"/>
      <c r="F46" s="69"/>
      <c r="G46" s="77"/>
      <c r="H46" s="78" t="s">
        <v>4656</v>
      </c>
      <c r="I46" s="44">
        <v>2016.0</v>
      </c>
      <c r="J46" s="71">
        <v>0.0</v>
      </c>
    </row>
    <row r="47">
      <c r="A47" s="2" t="s">
        <v>278</v>
      </c>
      <c r="B47" s="44">
        <v>2017.0</v>
      </c>
      <c r="C47" s="44">
        <v>8.0</v>
      </c>
      <c r="E47" s="69"/>
      <c r="F47" s="69"/>
      <c r="H47" s="78" t="s">
        <v>4656</v>
      </c>
      <c r="I47" s="44">
        <v>2017.0</v>
      </c>
      <c r="J47" s="44">
        <v>5.0</v>
      </c>
    </row>
    <row r="48">
      <c r="A48" s="2" t="s">
        <v>278</v>
      </c>
      <c r="B48" s="44">
        <v>2018.0</v>
      </c>
      <c r="C48" s="44">
        <v>27.0</v>
      </c>
      <c r="E48" s="69"/>
      <c r="F48" s="69"/>
      <c r="H48" s="78" t="s">
        <v>4656</v>
      </c>
      <c r="I48" s="44">
        <v>2018.0</v>
      </c>
      <c r="J48" s="44">
        <v>7.0</v>
      </c>
    </row>
    <row r="49">
      <c r="A49" s="2" t="s">
        <v>278</v>
      </c>
      <c r="B49" s="44">
        <v>2019.0</v>
      </c>
      <c r="C49" s="44">
        <v>19.0</v>
      </c>
      <c r="E49" s="69"/>
      <c r="F49" s="69"/>
      <c r="H49" s="78" t="s">
        <v>4656</v>
      </c>
      <c r="I49" s="44">
        <v>2019.0</v>
      </c>
      <c r="J49" s="44">
        <v>11.0</v>
      </c>
    </row>
    <row r="50">
      <c r="A50" s="2" t="s">
        <v>278</v>
      </c>
      <c r="B50" s="44">
        <v>2020.0</v>
      </c>
      <c r="C50" s="44">
        <v>36.0</v>
      </c>
      <c r="E50" s="69"/>
      <c r="F50" s="69"/>
      <c r="H50" s="78" t="s">
        <v>4656</v>
      </c>
      <c r="I50" s="44">
        <v>2020.0</v>
      </c>
      <c r="J50" s="44">
        <v>16.0</v>
      </c>
    </row>
    <row r="51">
      <c r="A51" s="2" t="s">
        <v>278</v>
      </c>
      <c r="B51" s="44">
        <v>2021.0</v>
      </c>
      <c r="C51" s="44">
        <v>43.0</v>
      </c>
      <c r="E51" s="69"/>
      <c r="F51" s="69"/>
      <c r="H51" s="78" t="s">
        <v>4656</v>
      </c>
      <c r="I51" s="44">
        <v>2021.0</v>
      </c>
      <c r="J51" s="44">
        <v>13.0</v>
      </c>
    </row>
    <row r="52">
      <c r="A52" s="2" t="s">
        <v>278</v>
      </c>
      <c r="B52" s="44">
        <v>2022.0</v>
      </c>
      <c r="C52" s="44">
        <v>29.0</v>
      </c>
      <c r="E52" s="69"/>
      <c r="F52" s="69"/>
      <c r="H52" s="78" t="s">
        <v>4656</v>
      </c>
      <c r="I52" s="44">
        <v>2022.0</v>
      </c>
      <c r="J52" s="44">
        <v>4.0</v>
      </c>
    </row>
    <row r="53">
      <c r="A53" s="2" t="s">
        <v>278</v>
      </c>
      <c r="B53" s="44">
        <v>2023.0</v>
      </c>
      <c r="C53" s="44">
        <v>13.0</v>
      </c>
      <c r="E53" s="69"/>
      <c r="F53" s="69"/>
      <c r="H53" s="78" t="s">
        <v>4656</v>
      </c>
      <c r="I53" s="44">
        <v>2023.0</v>
      </c>
      <c r="J53" s="44">
        <v>1.0</v>
      </c>
    </row>
    <row r="54">
      <c r="A54" s="2" t="s">
        <v>699</v>
      </c>
      <c r="B54" s="44">
        <v>2011.0</v>
      </c>
      <c r="C54" s="71">
        <v>0.0</v>
      </c>
      <c r="E54" s="69"/>
      <c r="F54" s="69"/>
      <c r="G54" s="76"/>
      <c r="H54" s="2" t="s">
        <v>716</v>
      </c>
      <c r="I54" s="44">
        <v>2011.0</v>
      </c>
      <c r="J54" s="44">
        <v>0.0</v>
      </c>
    </row>
    <row r="55">
      <c r="A55" s="2" t="s">
        <v>699</v>
      </c>
      <c r="B55" s="44">
        <v>2012.0</v>
      </c>
      <c r="C55" s="71">
        <v>0.0</v>
      </c>
      <c r="E55" s="69"/>
      <c r="F55" s="69"/>
      <c r="H55" s="2" t="s">
        <v>716</v>
      </c>
      <c r="I55" s="44">
        <v>2012.0</v>
      </c>
      <c r="J55" s="44">
        <v>0.0</v>
      </c>
    </row>
    <row r="56">
      <c r="A56" s="2" t="s">
        <v>699</v>
      </c>
      <c r="B56" s="44">
        <v>2013.0</v>
      </c>
      <c r="C56" s="71">
        <v>0.0</v>
      </c>
      <c r="E56" s="69"/>
      <c r="F56" s="69"/>
      <c r="H56" s="2" t="s">
        <v>716</v>
      </c>
      <c r="I56" s="44">
        <v>2013.0</v>
      </c>
      <c r="J56" s="44">
        <v>0.0</v>
      </c>
    </row>
    <row r="57">
      <c r="A57" s="2" t="s">
        <v>699</v>
      </c>
      <c r="B57" s="44">
        <v>2014.0</v>
      </c>
      <c r="C57" s="71">
        <v>0.0</v>
      </c>
      <c r="E57" s="69"/>
      <c r="F57" s="69"/>
      <c r="G57" s="77"/>
      <c r="H57" s="2" t="s">
        <v>716</v>
      </c>
      <c r="I57" s="44">
        <v>2014.0</v>
      </c>
      <c r="J57" s="71">
        <v>0.0</v>
      </c>
    </row>
    <row r="58">
      <c r="A58" s="2" t="s">
        <v>699</v>
      </c>
      <c r="B58" s="44">
        <v>2015.0</v>
      </c>
      <c r="C58" s="71">
        <v>0.0</v>
      </c>
      <c r="E58" s="69"/>
      <c r="F58" s="69"/>
      <c r="H58" s="2" t="s">
        <v>716</v>
      </c>
      <c r="I58" s="44">
        <v>2015.0</v>
      </c>
      <c r="J58" s="44">
        <v>0.0</v>
      </c>
    </row>
    <row r="59">
      <c r="A59" s="2" t="s">
        <v>699</v>
      </c>
      <c r="B59" s="44">
        <v>2016.0</v>
      </c>
      <c r="C59" s="71">
        <v>0.0</v>
      </c>
      <c r="E59" s="69"/>
      <c r="F59" s="69"/>
      <c r="H59" s="2" t="s">
        <v>716</v>
      </c>
      <c r="I59" s="44">
        <v>2016.0</v>
      </c>
      <c r="J59" s="44">
        <v>0.0</v>
      </c>
    </row>
    <row r="60">
      <c r="A60" s="2" t="s">
        <v>699</v>
      </c>
      <c r="B60" s="44">
        <v>2017.0</v>
      </c>
      <c r="C60" s="44">
        <v>5.0</v>
      </c>
      <c r="E60" s="69"/>
      <c r="F60" s="69"/>
      <c r="H60" s="2" t="s">
        <v>716</v>
      </c>
      <c r="I60" s="44">
        <v>2017.0</v>
      </c>
      <c r="J60" s="44">
        <v>0.0</v>
      </c>
    </row>
    <row r="61">
      <c r="A61" s="2" t="s">
        <v>699</v>
      </c>
      <c r="B61" s="44">
        <v>2018.0</v>
      </c>
      <c r="C61" s="71">
        <v>0.0</v>
      </c>
      <c r="E61" s="69"/>
      <c r="F61" s="69"/>
      <c r="H61" s="2" t="s">
        <v>716</v>
      </c>
      <c r="I61" s="44">
        <v>2018.0</v>
      </c>
      <c r="J61" s="44">
        <v>0.0</v>
      </c>
    </row>
    <row r="62">
      <c r="A62" s="2" t="s">
        <v>699</v>
      </c>
      <c r="B62" s="44">
        <v>2019.0</v>
      </c>
      <c r="C62" s="44">
        <v>8.0</v>
      </c>
      <c r="E62" s="69"/>
      <c r="F62" s="69"/>
      <c r="H62" s="2" t="s">
        <v>716</v>
      </c>
      <c r="I62" s="44">
        <v>2019.0</v>
      </c>
      <c r="J62" s="44">
        <v>6.0</v>
      </c>
    </row>
    <row r="63">
      <c r="A63" s="2" t="s">
        <v>699</v>
      </c>
      <c r="B63" s="44">
        <v>2020.0</v>
      </c>
      <c r="C63" s="44">
        <v>4.0</v>
      </c>
      <c r="E63" s="69"/>
      <c r="F63" s="69"/>
      <c r="H63" s="2" t="s">
        <v>716</v>
      </c>
      <c r="I63" s="44">
        <v>2020.0</v>
      </c>
      <c r="J63" s="44">
        <v>9.0</v>
      </c>
    </row>
    <row r="64">
      <c r="A64" s="2" t="s">
        <v>699</v>
      </c>
      <c r="B64" s="44">
        <v>2021.0</v>
      </c>
      <c r="C64" s="71">
        <v>0.0</v>
      </c>
      <c r="E64" s="69"/>
      <c r="F64" s="69"/>
      <c r="H64" s="2" t="s">
        <v>716</v>
      </c>
      <c r="I64" s="44">
        <v>2021.0</v>
      </c>
      <c r="J64" s="44">
        <v>10.0</v>
      </c>
    </row>
    <row r="65">
      <c r="A65" s="2" t="s">
        <v>699</v>
      </c>
      <c r="B65" s="44">
        <v>2022.0</v>
      </c>
      <c r="C65" s="71">
        <v>0.0</v>
      </c>
      <c r="E65" s="69"/>
      <c r="F65" s="69"/>
      <c r="H65" s="2" t="s">
        <v>716</v>
      </c>
      <c r="I65" s="44">
        <v>2022.0</v>
      </c>
      <c r="J65" s="44">
        <v>13.0</v>
      </c>
    </row>
    <row r="66">
      <c r="A66" s="2" t="s">
        <v>699</v>
      </c>
      <c r="B66" s="44">
        <v>2023.0</v>
      </c>
      <c r="C66" s="71">
        <v>0.0</v>
      </c>
      <c r="E66" s="69"/>
      <c r="F66" s="69"/>
      <c r="H66" s="2" t="s">
        <v>716</v>
      </c>
      <c r="I66" s="44">
        <v>2023.0</v>
      </c>
      <c r="J66" s="44">
        <v>9.0</v>
      </c>
    </row>
    <row r="67">
      <c r="A67" s="2" t="s">
        <v>169</v>
      </c>
      <c r="B67" s="44">
        <v>2011.0</v>
      </c>
      <c r="C67" s="71">
        <v>0.0</v>
      </c>
      <c r="E67" s="69"/>
      <c r="F67" s="69"/>
      <c r="H67" s="44" t="s">
        <v>7973</v>
      </c>
      <c r="I67" s="44">
        <v>2011.0</v>
      </c>
      <c r="J67" s="44">
        <v>0.0</v>
      </c>
    </row>
    <row r="68">
      <c r="A68" s="2" t="s">
        <v>169</v>
      </c>
      <c r="B68" s="44">
        <v>2012.0</v>
      </c>
      <c r="C68" s="71">
        <v>0.0</v>
      </c>
      <c r="E68" s="69"/>
      <c r="F68" s="69"/>
      <c r="H68" s="44" t="s">
        <v>7973</v>
      </c>
      <c r="I68" s="44">
        <v>2012.0</v>
      </c>
      <c r="J68" s="44">
        <v>0.0</v>
      </c>
    </row>
    <row r="69">
      <c r="A69" s="2" t="s">
        <v>169</v>
      </c>
      <c r="B69" s="44">
        <v>2013.0</v>
      </c>
      <c r="C69" s="44">
        <v>3.0</v>
      </c>
      <c r="E69" s="69"/>
      <c r="F69" s="69"/>
      <c r="G69" s="77"/>
      <c r="H69" s="44" t="s">
        <v>7973</v>
      </c>
      <c r="I69" s="44">
        <v>2013.0</v>
      </c>
      <c r="J69" s="44">
        <v>0.0</v>
      </c>
    </row>
    <row r="70">
      <c r="A70" s="2" t="s">
        <v>169</v>
      </c>
      <c r="B70" s="44">
        <v>2014.0</v>
      </c>
      <c r="C70" s="71">
        <v>0.0</v>
      </c>
      <c r="E70" s="69"/>
      <c r="F70" s="69"/>
      <c r="H70" s="44" t="s">
        <v>7973</v>
      </c>
      <c r="I70" s="44">
        <v>2014.0</v>
      </c>
      <c r="J70" s="44">
        <v>0.0</v>
      </c>
    </row>
    <row r="71">
      <c r="A71" s="2" t="s">
        <v>169</v>
      </c>
      <c r="B71" s="44">
        <v>2015.0</v>
      </c>
      <c r="C71" s="71">
        <v>0.0</v>
      </c>
      <c r="E71" s="69"/>
      <c r="F71" s="69"/>
      <c r="H71" s="44" t="s">
        <v>7973</v>
      </c>
      <c r="I71" s="44">
        <v>2015.0</v>
      </c>
      <c r="J71" s="44">
        <v>0.0</v>
      </c>
    </row>
    <row r="72">
      <c r="A72" s="2" t="s">
        <v>169</v>
      </c>
      <c r="B72" s="44">
        <v>2016.0</v>
      </c>
      <c r="C72" s="44">
        <v>2.0</v>
      </c>
      <c r="E72" s="69"/>
      <c r="F72" s="69"/>
      <c r="H72" s="44" t="s">
        <v>7973</v>
      </c>
      <c r="I72" s="44">
        <v>2016.0</v>
      </c>
      <c r="J72" s="44">
        <v>0.0</v>
      </c>
    </row>
    <row r="73">
      <c r="A73" s="2" t="s">
        <v>169</v>
      </c>
      <c r="B73" s="44">
        <v>2017.0</v>
      </c>
      <c r="C73" s="44">
        <v>1.0</v>
      </c>
      <c r="E73" s="69"/>
      <c r="F73" s="69"/>
      <c r="H73" s="44" t="s">
        <v>7973</v>
      </c>
      <c r="I73" s="44">
        <v>2017.0</v>
      </c>
      <c r="J73" s="44">
        <v>0.0</v>
      </c>
    </row>
    <row r="74">
      <c r="A74" s="2" t="s">
        <v>169</v>
      </c>
      <c r="B74" s="44">
        <v>2018.0</v>
      </c>
      <c r="C74" s="44">
        <v>4.0</v>
      </c>
      <c r="E74" s="69"/>
      <c r="F74" s="69"/>
      <c r="H74" s="44" t="s">
        <v>7973</v>
      </c>
      <c r="I74" s="44">
        <v>2018.0</v>
      </c>
      <c r="J74" s="44">
        <v>3.0</v>
      </c>
    </row>
    <row r="75">
      <c r="A75" s="2" t="s">
        <v>169</v>
      </c>
      <c r="B75" s="44">
        <v>2019.0</v>
      </c>
      <c r="C75" s="44">
        <v>17.0</v>
      </c>
      <c r="E75" s="69"/>
      <c r="F75" s="69"/>
      <c r="H75" s="44" t="s">
        <v>7973</v>
      </c>
      <c r="I75" s="44">
        <v>2019.0</v>
      </c>
      <c r="J75" s="44">
        <v>6.0</v>
      </c>
    </row>
    <row r="76">
      <c r="A76" s="2" t="s">
        <v>169</v>
      </c>
      <c r="B76" s="44">
        <v>2020.0</v>
      </c>
      <c r="C76" s="44">
        <v>22.0</v>
      </c>
      <c r="E76" s="69"/>
      <c r="F76" s="69"/>
      <c r="H76" s="44" t="s">
        <v>7973</v>
      </c>
      <c r="I76" s="44">
        <v>2020.0</v>
      </c>
      <c r="J76" s="44">
        <v>9.0</v>
      </c>
    </row>
    <row r="77">
      <c r="A77" s="2" t="s">
        <v>169</v>
      </c>
      <c r="B77" s="44">
        <v>2021.0</v>
      </c>
      <c r="C77" s="44">
        <v>40.0</v>
      </c>
      <c r="E77" s="69"/>
      <c r="F77" s="69"/>
      <c r="H77" s="44" t="s">
        <v>7973</v>
      </c>
      <c r="I77" s="44">
        <v>2021.0</v>
      </c>
      <c r="J77" s="44">
        <v>8.0</v>
      </c>
    </row>
    <row r="78">
      <c r="A78" s="2" t="s">
        <v>169</v>
      </c>
      <c r="B78" s="44">
        <v>2022.0</v>
      </c>
      <c r="C78" s="44">
        <v>6.0</v>
      </c>
      <c r="E78" s="78"/>
      <c r="F78" s="77"/>
      <c r="H78" s="44" t="s">
        <v>7973</v>
      </c>
      <c r="I78" s="44">
        <v>2022.0</v>
      </c>
      <c r="J78" s="44">
        <v>14.0</v>
      </c>
    </row>
    <row r="79">
      <c r="A79" s="2" t="s">
        <v>169</v>
      </c>
      <c r="B79" s="44">
        <v>2023.0</v>
      </c>
      <c r="C79" s="71">
        <v>0.0</v>
      </c>
      <c r="E79" s="78"/>
      <c r="F79" s="77"/>
      <c r="H79" s="44" t="s">
        <v>7973</v>
      </c>
      <c r="I79" s="44">
        <v>2023.0</v>
      </c>
      <c r="J79" s="44">
        <v>4.0</v>
      </c>
    </row>
    <row r="80">
      <c r="A80" s="2" t="s">
        <v>1921</v>
      </c>
      <c r="B80" s="44">
        <v>2011.0</v>
      </c>
      <c r="C80" s="71">
        <v>0.0</v>
      </c>
      <c r="E80" s="78"/>
      <c r="F80" s="77"/>
      <c r="G80" s="77"/>
    </row>
    <row r="81">
      <c r="A81" s="2" t="s">
        <v>1921</v>
      </c>
      <c r="B81" s="44">
        <v>2012.0</v>
      </c>
      <c r="C81" s="71">
        <v>0.0</v>
      </c>
      <c r="E81" s="78"/>
      <c r="F81" s="77"/>
    </row>
    <row r="82">
      <c r="A82" s="2" t="s">
        <v>1921</v>
      </c>
      <c r="B82" s="44">
        <v>2013.0</v>
      </c>
      <c r="C82" s="71">
        <v>0.0</v>
      </c>
      <c r="E82" s="78"/>
      <c r="F82" s="77"/>
    </row>
    <row r="83">
      <c r="A83" s="2" t="s">
        <v>1921</v>
      </c>
      <c r="B83" s="44">
        <v>2014.0</v>
      </c>
      <c r="C83" s="71">
        <v>0.0</v>
      </c>
      <c r="E83" s="78"/>
      <c r="F83" s="77"/>
    </row>
    <row r="84">
      <c r="A84" s="2" t="s">
        <v>1921</v>
      </c>
      <c r="B84" s="44">
        <v>2015.0</v>
      </c>
      <c r="C84" s="71">
        <v>0.0</v>
      </c>
      <c r="E84" s="78"/>
      <c r="F84" s="77"/>
    </row>
    <row r="85">
      <c r="A85" s="2" t="s">
        <v>1921</v>
      </c>
      <c r="B85" s="44">
        <v>2016.0</v>
      </c>
      <c r="C85" s="71">
        <v>0.0</v>
      </c>
      <c r="E85" s="78"/>
      <c r="F85" s="77"/>
    </row>
    <row r="86">
      <c r="A86" s="2" t="s">
        <v>1921</v>
      </c>
      <c r="B86" s="44">
        <v>2017.0</v>
      </c>
      <c r="C86" s="44">
        <v>6.0</v>
      </c>
      <c r="E86" s="78"/>
      <c r="F86" s="77"/>
    </row>
    <row r="87">
      <c r="A87" s="2" t="s">
        <v>1921</v>
      </c>
      <c r="B87" s="44">
        <v>2018.0</v>
      </c>
      <c r="C87" s="71">
        <v>0.0</v>
      </c>
      <c r="E87" s="78"/>
      <c r="F87" s="77"/>
    </row>
    <row r="88">
      <c r="A88" s="2" t="s">
        <v>1921</v>
      </c>
      <c r="B88" s="44">
        <v>2019.0</v>
      </c>
      <c r="C88" s="71">
        <v>0.0</v>
      </c>
      <c r="E88" s="78"/>
      <c r="F88" s="77"/>
    </row>
    <row r="89">
      <c r="A89" s="2" t="s">
        <v>1921</v>
      </c>
      <c r="B89" s="44">
        <v>2020.0</v>
      </c>
      <c r="C89" s="71">
        <v>0.0</v>
      </c>
      <c r="E89" s="78"/>
      <c r="F89" s="77"/>
    </row>
    <row r="90">
      <c r="A90" s="2" t="s">
        <v>1921</v>
      </c>
      <c r="B90" s="44">
        <v>2021.0</v>
      </c>
      <c r="C90" s="44">
        <v>1.0</v>
      </c>
      <c r="E90" s="78"/>
      <c r="F90" s="77"/>
    </row>
    <row r="91">
      <c r="A91" s="2" t="s">
        <v>1921</v>
      </c>
      <c r="B91" s="44">
        <v>2022.0</v>
      </c>
      <c r="C91" s="44">
        <v>1.0</v>
      </c>
      <c r="E91" s="78"/>
      <c r="F91" s="77"/>
    </row>
    <row r="92">
      <c r="A92" s="2" t="s">
        <v>1921</v>
      </c>
      <c r="B92" s="44">
        <v>2023.0</v>
      </c>
      <c r="C92" s="71">
        <v>0.0</v>
      </c>
      <c r="E92" s="78"/>
      <c r="F92" s="77"/>
    </row>
    <row r="93">
      <c r="A93" s="78" t="s">
        <v>4656</v>
      </c>
      <c r="B93" s="44">
        <v>2011.0</v>
      </c>
      <c r="C93" s="44">
        <v>1.0</v>
      </c>
      <c r="E93" s="69"/>
      <c r="F93" s="69"/>
    </row>
    <row r="94">
      <c r="A94" s="78" t="s">
        <v>4656</v>
      </c>
      <c r="B94" s="44">
        <v>2012.0</v>
      </c>
      <c r="C94" s="44">
        <v>3.0</v>
      </c>
      <c r="E94" s="69"/>
      <c r="F94" s="69"/>
      <c r="G94" s="77"/>
    </row>
    <row r="95">
      <c r="A95" s="78" t="s">
        <v>4656</v>
      </c>
      <c r="B95" s="44">
        <v>2013.0</v>
      </c>
      <c r="C95" s="44">
        <v>6.0</v>
      </c>
      <c r="E95" s="69"/>
      <c r="F95" s="69"/>
    </row>
    <row r="96">
      <c r="A96" s="78" t="s">
        <v>4656</v>
      </c>
      <c r="B96" s="44">
        <v>2014.0</v>
      </c>
      <c r="C96" s="44">
        <v>2.0</v>
      </c>
      <c r="E96" s="69"/>
      <c r="F96" s="69"/>
    </row>
    <row r="97">
      <c r="A97" s="78" t="s">
        <v>4656</v>
      </c>
      <c r="B97" s="44">
        <v>2015.0</v>
      </c>
      <c r="C97" s="44">
        <v>1.0</v>
      </c>
      <c r="E97" s="69"/>
      <c r="F97" s="69"/>
    </row>
    <row r="98">
      <c r="A98" s="78" t="s">
        <v>4656</v>
      </c>
      <c r="B98" s="44">
        <v>2016.0</v>
      </c>
      <c r="C98" s="71">
        <v>0.0</v>
      </c>
      <c r="E98" s="69"/>
      <c r="F98" s="69"/>
    </row>
    <row r="99">
      <c r="A99" s="78" t="s">
        <v>4656</v>
      </c>
      <c r="B99" s="44">
        <v>2017.0</v>
      </c>
      <c r="C99" s="44">
        <v>5.0</v>
      </c>
      <c r="E99" s="69"/>
      <c r="F99" s="69"/>
    </row>
    <row r="100">
      <c r="A100" s="78" t="s">
        <v>4656</v>
      </c>
      <c r="B100" s="44">
        <v>2018.0</v>
      </c>
      <c r="C100" s="44">
        <v>7.0</v>
      </c>
      <c r="E100" s="69"/>
      <c r="F100" s="69"/>
    </row>
    <row r="101">
      <c r="A101" s="78" t="s">
        <v>4656</v>
      </c>
      <c r="B101" s="44">
        <v>2019.0</v>
      </c>
      <c r="C101" s="44">
        <v>11.0</v>
      </c>
      <c r="E101" s="69"/>
      <c r="F101" s="69"/>
    </row>
    <row r="102">
      <c r="A102" s="78" t="s">
        <v>4656</v>
      </c>
      <c r="B102" s="44">
        <v>2020.0</v>
      </c>
      <c r="C102" s="44">
        <v>16.0</v>
      </c>
      <c r="E102" s="69"/>
      <c r="F102" s="69"/>
    </row>
    <row r="103">
      <c r="A103" s="78" t="s">
        <v>4656</v>
      </c>
      <c r="B103" s="44">
        <v>2021.0</v>
      </c>
      <c r="C103" s="44">
        <v>13.0</v>
      </c>
      <c r="E103" s="69"/>
      <c r="F103" s="69"/>
    </row>
    <row r="104">
      <c r="A104" s="78" t="s">
        <v>4656</v>
      </c>
      <c r="B104" s="44">
        <v>2022.0</v>
      </c>
      <c r="C104" s="44">
        <v>4.0</v>
      </c>
      <c r="E104" s="69"/>
      <c r="F104" s="69"/>
    </row>
    <row r="105">
      <c r="A105" s="78" t="s">
        <v>4656</v>
      </c>
      <c r="B105" s="44">
        <v>2023.0</v>
      </c>
      <c r="C105" s="44">
        <v>1.0</v>
      </c>
      <c r="E105" s="69"/>
      <c r="F105" s="69"/>
    </row>
    <row r="106">
      <c r="A106" s="44" t="s">
        <v>7973</v>
      </c>
      <c r="B106" s="44">
        <v>2011.0</v>
      </c>
      <c r="C106" s="44">
        <v>0.0</v>
      </c>
      <c r="E106" s="69"/>
      <c r="F106" s="69"/>
      <c r="G106" s="76"/>
    </row>
    <row r="107">
      <c r="A107" s="44" t="s">
        <v>7973</v>
      </c>
      <c r="B107" s="44">
        <v>2012.0</v>
      </c>
      <c r="C107" s="44">
        <v>0.0</v>
      </c>
      <c r="E107" s="69"/>
      <c r="F107" s="69"/>
      <c r="G107" s="77"/>
    </row>
    <row r="108">
      <c r="A108" s="44" t="s">
        <v>7973</v>
      </c>
      <c r="B108" s="44">
        <v>2013.0</v>
      </c>
      <c r="C108" s="44">
        <v>0.0</v>
      </c>
      <c r="E108" s="69"/>
      <c r="F108" s="69"/>
    </row>
    <row r="109">
      <c r="A109" s="44" t="s">
        <v>7973</v>
      </c>
      <c r="B109" s="44">
        <v>2014.0</v>
      </c>
      <c r="C109" s="44">
        <v>0.0</v>
      </c>
      <c r="E109" s="69"/>
      <c r="F109" s="69"/>
    </row>
    <row r="110">
      <c r="A110" s="44" t="s">
        <v>7973</v>
      </c>
      <c r="B110" s="44">
        <v>2015.0</v>
      </c>
      <c r="C110" s="44">
        <v>0.0</v>
      </c>
      <c r="E110" s="69"/>
      <c r="F110" s="69"/>
    </row>
    <row r="111">
      <c r="A111" s="44" t="s">
        <v>7973</v>
      </c>
      <c r="B111" s="44">
        <v>2016.0</v>
      </c>
      <c r="C111" s="44">
        <v>0.0</v>
      </c>
      <c r="E111" s="69"/>
      <c r="F111" s="69"/>
    </row>
    <row r="112">
      <c r="A112" s="44" t="s">
        <v>7973</v>
      </c>
      <c r="B112" s="44">
        <v>2017.0</v>
      </c>
      <c r="C112" s="44">
        <v>0.0</v>
      </c>
      <c r="E112" s="69"/>
      <c r="F112" s="69"/>
    </row>
    <row r="113">
      <c r="A113" s="44" t="s">
        <v>7973</v>
      </c>
      <c r="B113" s="44">
        <v>2018.0</v>
      </c>
      <c r="C113" s="44">
        <v>3.0</v>
      </c>
      <c r="E113" s="69"/>
      <c r="F113" s="69"/>
    </row>
    <row r="114">
      <c r="A114" s="44" t="s">
        <v>7973</v>
      </c>
      <c r="B114" s="44">
        <v>2019.0</v>
      </c>
      <c r="C114" s="44">
        <v>6.0</v>
      </c>
      <c r="E114" s="69"/>
      <c r="F114" s="69"/>
    </row>
    <row r="115">
      <c r="A115" s="44" t="s">
        <v>7973</v>
      </c>
      <c r="B115" s="44">
        <v>2020.0</v>
      </c>
      <c r="C115" s="44">
        <v>9.0</v>
      </c>
      <c r="E115" s="69"/>
      <c r="F115" s="69"/>
    </row>
    <row r="116">
      <c r="A116" s="44" t="s">
        <v>7973</v>
      </c>
      <c r="B116" s="44">
        <v>2021.0</v>
      </c>
      <c r="C116" s="44">
        <v>8.0</v>
      </c>
      <c r="E116" s="69"/>
      <c r="F116" s="69"/>
    </row>
    <row r="117">
      <c r="A117" s="44" t="s">
        <v>7973</v>
      </c>
      <c r="B117" s="44">
        <v>2022.0</v>
      </c>
      <c r="C117" s="44">
        <v>14.0</v>
      </c>
      <c r="E117" s="69"/>
      <c r="F117" s="69"/>
    </row>
    <row r="118">
      <c r="A118" s="44" t="s">
        <v>7973</v>
      </c>
      <c r="B118" s="44">
        <v>2023.0</v>
      </c>
      <c r="C118" s="44">
        <v>4.0</v>
      </c>
      <c r="E118" s="69"/>
      <c r="F118" s="69"/>
    </row>
    <row r="119">
      <c r="A119" s="79" t="s">
        <v>1451</v>
      </c>
      <c r="B119" s="44">
        <v>2011.0</v>
      </c>
      <c r="C119" s="44">
        <v>1.0</v>
      </c>
      <c r="E119" s="69"/>
      <c r="F119" s="69"/>
      <c r="G119" s="80"/>
    </row>
    <row r="120">
      <c r="A120" s="79" t="s">
        <v>1451</v>
      </c>
      <c r="B120" s="44">
        <v>2012.0</v>
      </c>
      <c r="C120" s="44">
        <v>0.0</v>
      </c>
      <c r="E120" s="69"/>
      <c r="F120" s="69"/>
      <c r="G120" s="77"/>
    </row>
    <row r="121">
      <c r="A121" s="79" t="s">
        <v>1451</v>
      </c>
      <c r="B121" s="44">
        <v>2013.0</v>
      </c>
      <c r="C121" s="44">
        <v>3.0</v>
      </c>
      <c r="E121" s="69"/>
      <c r="F121" s="69"/>
    </row>
    <row r="122">
      <c r="A122" s="79" t="s">
        <v>1451</v>
      </c>
      <c r="B122" s="44">
        <v>2014.0</v>
      </c>
      <c r="C122" s="44">
        <v>0.0</v>
      </c>
      <c r="E122" s="69"/>
      <c r="F122" s="69"/>
    </row>
    <row r="123">
      <c r="A123" s="79" t="s">
        <v>1451</v>
      </c>
      <c r="B123" s="44">
        <v>2015.0</v>
      </c>
      <c r="C123" s="44">
        <v>0.0</v>
      </c>
      <c r="E123" s="69"/>
      <c r="F123" s="69"/>
    </row>
    <row r="124">
      <c r="A124" s="79" t="s">
        <v>1451</v>
      </c>
      <c r="B124" s="44">
        <v>2016.0</v>
      </c>
      <c r="C124" s="44">
        <v>1.0</v>
      </c>
      <c r="E124" s="69"/>
      <c r="F124" s="69"/>
    </row>
    <row r="125">
      <c r="A125" s="79" t="s">
        <v>1451</v>
      </c>
      <c r="B125" s="44">
        <v>2017.0</v>
      </c>
      <c r="C125" s="44">
        <v>1.0</v>
      </c>
      <c r="E125" s="69"/>
      <c r="F125" s="69"/>
    </row>
    <row r="126">
      <c r="A126" s="79" t="s">
        <v>1451</v>
      </c>
      <c r="B126" s="44">
        <v>2018.0</v>
      </c>
      <c r="C126" s="44">
        <v>0.0</v>
      </c>
      <c r="E126" s="69"/>
      <c r="F126" s="69"/>
    </row>
    <row r="127">
      <c r="A127" s="79" t="s">
        <v>1451</v>
      </c>
      <c r="B127" s="44">
        <v>2019.0</v>
      </c>
      <c r="C127" s="44">
        <v>5.0</v>
      </c>
      <c r="E127" s="69"/>
      <c r="F127" s="69"/>
    </row>
    <row r="128">
      <c r="A128" s="79" t="s">
        <v>1451</v>
      </c>
      <c r="B128" s="44">
        <v>2020.0</v>
      </c>
      <c r="C128" s="44">
        <v>3.0</v>
      </c>
      <c r="E128" s="69"/>
      <c r="F128" s="69"/>
    </row>
    <row r="129">
      <c r="A129" s="79" t="s">
        <v>1451</v>
      </c>
      <c r="B129" s="44">
        <v>2021.0</v>
      </c>
      <c r="C129" s="44">
        <v>7.0</v>
      </c>
      <c r="E129" s="69"/>
      <c r="F129" s="69"/>
    </row>
    <row r="130">
      <c r="A130" s="79" t="s">
        <v>1451</v>
      </c>
      <c r="B130" s="44">
        <v>2022.0</v>
      </c>
      <c r="C130" s="44">
        <v>2.0</v>
      </c>
      <c r="E130" s="69"/>
      <c r="F130" s="69"/>
    </row>
    <row r="131">
      <c r="A131" s="79" t="s">
        <v>1451</v>
      </c>
      <c r="B131" s="44">
        <v>2023.0</v>
      </c>
      <c r="C131" s="44">
        <v>2.0</v>
      </c>
      <c r="E131" s="69"/>
      <c r="F131" s="69"/>
    </row>
    <row r="132">
      <c r="E132" s="69"/>
      <c r="F132" s="69"/>
    </row>
    <row r="133">
      <c r="E133" s="69"/>
      <c r="F133" s="69"/>
    </row>
    <row r="134">
      <c r="E134" s="69"/>
      <c r="F134" s="69"/>
    </row>
    <row r="135">
      <c r="E135" s="69"/>
      <c r="F135" s="69"/>
    </row>
    <row r="136">
      <c r="E136" s="69"/>
      <c r="F136" s="69"/>
    </row>
    <row r="137">
      <c r="E137" s="69"/>
      <c r="F137" s="69"/>
    </row>
    <row r="138">
      <c r="E138" s="69"/>
      <c r="F138" s="69"/>
    </row>
    <row r="139">
      <c r="E139" s="69"/>
      <c r="F139" s="69"/>
    </row>
    <row r="140">
      <c r="E140" s="69"/>
      <c r="F140" s="69"/>
    </row>
    <row r="141">
      <c r="E141" s="69"/>
      <c r="F141" s="69"/>
    </row>
    <row r="142">
      <c r="E142" s="69"/>
      <c r="F142" s="69"/>
    </row>
    <row r="143">
      <c r="E143" s="69"/>
      <c r="F143" s="69"/>
    </row>
    <row r="144">
      <c r="E144" s="69"/>
      <c r="F144" s="69"/>
    </row>
    <row r="145">
      <c r="E145" s="69"/>
      <c r="F145" s="69"/>
    </row>
    <row r="146">
      <c r="E146" s="69"/>
      <c r="F146" s="69"/>
    </row>
    <row r="147">
      <c r="E147" s="69"/>
      <c r="F147" s="69"/>
    </row>
    <row r="148">
      <c r="E148" s="69"/>
      <c r="F148" s="69"/>
    </row>
    <row r="149">
      <c r="E149" s="69"/>
      <c r="F149" s="69"/>
    </row>
    <row r="150">
      <c r="E150" s="69"/>
      <c r="F150" s="69"/>
    </row>
    <row r="151">
      <c r="E151" s="69"/>
      <c r="F151" s="69"/>
    </row>
    <row r="152">
      <c r="E152" s="69"/>
      <c r="F152" s="69"/>
    </row>
    <row r="153">
      <c r="E153" s="69"/>
      <c r="F153" s="69"/>
    </row>
    <row r="154">
      <c r="E154" s="69"/>
      <c r="F154" s="69"/>
    </row>
    <row r="155">
      <c r="E155" s="69"/>
      <c r="F155" s="69"/>
    </row>
    <row r="156">
      <c r="E156" s="69"/>
      <c r="F156" s="69"/>
    </row>
    <row r="157">
      <c r="E157" s="69"/>
      <c r="F157" s="69"/>
    </row>
    <row r="158">
      <c r="E158" s="69"/>
      <c r="F158" s="69"/>
    </row>
    <row r="159">
      <c r="E159" s="69"/>
      <c r="F159" s="69"/>
    </row>
    <row r="160">
      <c r="E160" s="69"/>
      <c r="F160" s="69"/>
    </row>
    <row r="161">
      <c r="E161" s="69"/>
      <c r="F161" s="69"/>
    </row>
    <row r="162">
      <c r="E162" s="69"/>
      <c r="F162" s="69"/>
    </row>
    <row r="163">
      <c r="E163" s="69"/>
      <c r="F163" s="69"/>
    </row>
    <row r="164">
      <c r="E164" s="69"/>
      <c r="F164" s="69"/>
    </row>
    <row r="165">
      <c r="E165" s="69"/>
      <c r="F165" s="69"/>
    </row>
    <row r="166">
      <c r="E166" s="69"/>
      <c r="F166" s="69"/>
    </row>
    <row r="167">
      <c r="E167" s="69"/>
      <c r="F167" s="69"/>
    </row>
    <row r="168">
      <c r="E168" s="69"/>
      <c r="F168" s="69"/>
    </row>
    <row r="169">
      <c r="E169" s="69"/>
      <c r="F169" s="69"/>
    </row>
    <row r="170">
      <c r="E170" s="69"/>
      <c r="F170" s="69"/>
    </row>
    <row r="171">
      <c r="E171" s="69"/>
      <c r="F171" s="69"/>
    </row>
    <row r="172">
      <c r="E172" s="69"/>
      <c r="F172" s="69"/>
    </row>
    <row r="173">
      <c r="E173" s="69"/>
      <c r="F173" s="69"/>
    </row>
    <row r="174">
      <c r="E174" s="69"/>
      <c r="F174" s="69"/>
    </row>
    <row r="175">
      <c r="E175" s="69"/>
      <c r="F175" s="69"/>
    </row>
    <row r="176">
      <c r="E176" s="69"/>
      <c r="F176" s="69"/>
    </row>
    <row r="177">
      <c r="E177" s="69"/>
      <c r="F177" s="69"/>
    </row>
    <row r="178">
      <c r="E178" s="69"/>
      <c r="F178" s="69"/>
    </row>
    <row r="179">
      <c r="E179" s="69"/>
      <c r="F179" s="69"/>
    </row>
    <row r="180">
      <c r="E180" s="69"/>
      <c r="F180" s="69"/>
    </row>
    <row r="181">
      <c r="E181" s="69"/>
      <c r="F181" s="69"/>
    </row>
    <row r="182">
      <c r="E182" s="69"/>
      <c r="F182" s="69"/>
    </row>
    <row r="183">
      <c r="E183" s="69"/>
      <c r="F183" s="69"/>
    </row>
    <row r="184">
      <c r="E184" s="69"/>
      <c r="F184" s="69"/>
    </row>
    <row r="185">
      <c r="E185" s="69"/>
      <c r="F185" s="69"/>
    </row>
    <row r="186">
      <c r="E186" s="69"/>
      <c r="F186" s="69"/>
    </row>
    <row r="187">
      <c r="E187" s="69"/>
      <c r="F187" s="69"/>
    </row>
    <row r="188">
      <c r="E188" s="69"/>
      <c r="F188" s="69"/>
    </row>
    <row r="189">
      <c r="E189" s="69"/>
      <c r="F189" s="69"/>
    </row>
    <row r="190">
      <c r="E190" s="69"/>
      <c r="F190" s="69"/>
    </row>
    <row r="191">
      <c r="E191" s="69"/>
      <c r="F191" s="69"/>
    </row>
    <row r="192">
      <c r="E192" s="69"/>
      <c r="F192" s="69"/>
    </row>
    <row r="193">
      <c r="E193" s="69"/>
      <c r="F193" s="69"/>
    </row>
    <row r="194">
      <c r="E194" s="69"/>
      <c r="F194" s="69"/>
    </row>
    <row r="195">
      <c r="E195" s="69"/>
      <c r="F195" s="69"/>
    </row>
    <row r="196">
      <c r="E196" s="69"/>
      <c r="F196" s="69"/>
    </row>
    <row r="197">
      <c r="E197" s="69"/>
      <c r="F197" s="69"/>
    </row>
    <row r="198">
      <c r="E198" s="69"/>
      <c r="F198" s="69"/>
    </row>
    <row r="199">
      <c r="E199" s="69"/>
      <c r="F199" s="69"/>
    </row>
    <row r="200">
      <c r="E200" s="69"/>
      <c r="F200" s="69"/>
    </row>
    <row r="201">
      <c r="E201" s="69"/>
      <c r="F201" s="69"/>
    </row>
    <row r="202">
      <c r="E202" s="69"/>
      <c r="F202" s="69"/>
    </row>
    <row r="203">
      <c r="E203" s="69"/>
      <c r="F203" s="69"/>
    </row>
    <row r="204">
      <c r="E204" s="69"/>
      <c r="F204" s="69"/>
    </row>
    <row r="205">
      <c r="E205" s="69"/>
      <c r="F205" s="69"/>
    </row>
    <row r="206">
      <c r="E206" s="69"/>
      <c r="F206" s="69"/>
    </row>
    <row r="207">
      <c r="E207" s="69"/>
      <c r="F207" s="69"/>
    </row>
    <row r="208">
      <c r="E208" s="69"/>
      <c r="F208" s="69"/>
    </row>
    <row r="209">
      <c r="E209" s="69"/>
      <c r="F209" s="69"/>
    </row>
    <row r="210">
      <c r="E210" s="69"/>
      <c r="F210" s="69"/>
    </row>
    <row r="211">
      <c r="E211" s="69"/>
      <c r="F211" s="69"/>
    </row>
    <row r="212">
      <c r="E212" s="69"/>
      <c r="F212" s="69"/>
    </row>
    <row r="213">
      <c r="E213" s="69"/>
      <c r="F213" s="69"/>
    </row>
    <row r="214">
      <c r="E214" s="69"/>
      <c r="F214" s="69"/>
    </row>
    <row r="215">
      <c r="E215" s="69"/>
      <c r="F215" s="69"/>
    </row>
    <row r="216">
      <c r="E216" s="69"/>
      <c r="F216" s="69"/>
    </row>
    <row r="217">
      <c r="E217" s="69"/>
      <c r="F217" s="69"/>
    </row>
    <row r="218">
      <c r="E218" s="69"/>
      <c r="F218" s="69"/>
    </row>
    <row r="219">
      <c r="E219" s="69"/>
      <c r="F219" s="69"/>
    </row>
    <row r="220">
      <c r="E220" s="69"/>
      <c r="F220" s="69"/>
    </row>
    <row r="221">
      <c r="E221" s="69"/>
      <c r="F221" s="69"/>
    </row>
    <row r="222">
      <c r="E222" s="69"/>
      <c r="F222" s="69"/>
    </row>
    <row r="223">
      <c r="E223" s="69"/>
      <c r="F223" s="69"/>
    </row>
    <row r="224">
      <c r="E224" s="69"/>
      <c r="F224" s="69"/>
    </row>
    <row r="225">
      <c r="E225" s="69"/>
      <c r="F225" s="69"/>
    </row>
    <row r="226">
      <c r="E226" s="69"/>
      <c r="F226" s="69"/>
    </row>
    <row r="227">
      <c r="E227" s="69"/>
      <c r="F227" s="69"/>
    </row>
    <row r="228">
      <c r="E228" s="69"/>
      <c r="F228" s="69"/>
    </row>
    <row r="229">
      <c r="E229" s="69"/>
      <c r="F229" s="69"/>
    </row>
    <row r="230">
      <c r="E230" s="69"/>
      <c r="F230" s="69"/>
    </row>
    <row r="231">
      <c r="E231" s="69"/>
      <c r="F231" s="69"/>
    </row>
    <row r="232">
      <c r="E232" s="69"/>
      <c r="F232" s="69"/>
    </row>
    <row r="233">
      <c r="E233" s="69"/>
      <c r="F233" s="69"/>
    </row>
    <row r="234">
      <c r="E234" s="69"/>
      <c r="F234" s="69"/>
    </row>
    <row r="235">
      <c r="E235" s="69"/>
      <c r="F235" s="69"/>
    </row>
    <row r="236">
      <c r="E236" s="69"/>
      <c r="F236" s="69"/>
    </row>
    <row r="237">
      <c r="E237" s="69"/>
      <c r="F237" s="69"/>
    </row>
    <row r="238">
      <c r="E238" s="69"/>
      <c r="F238" s="69"/>
    </row>
    <row r="239">
      <c r="E239" s="69"/>
      <c r="F239" s="69"/>
    </row>
    <row r="240">
      <c r="E240" s="69"/>
      <c r="F240" s="69"/>
    </row>
    <row r="241">
      <c r="E241" s="69"/>
      <c r="F241" s="69"/>
    </row>
    <row r="242">
      <c r="E242" s="69"/>
      <c r="F242" s="69"/>
    </row>
    <row r="243">
      <c r="E243" s="69"/>
      <c r="F243" s="69"/>
    </row>
    <row r="244">
      <c r="E244" s="69"/>
      <c r="F244" s="69"/>
    </row>
    <row r="245">
      <c r="E245" s="69"/>
      <c r="F245" s="69"/>
    </row>
    <row r="246">
      <c r="E246" s="69"/>
      <c r="F246" s="69"/>
    </row>
    <row r="247">
      <c r="E247" s="69"/>
      <c r="F247" s="69"/>
    </row>
    <row r="248">
      <c r="E248" s="69"/>
      <c r="F248" s="69"/>
    </row>
    <row r="249">
      <c r="E249" s="69"/>
      <c r="F249" s="69"/>
    </row>
    <row r="250">
      <c r="E250" s="69"/>
      <c r="F250" s="69"/>
    </row>
    <row r="251">
      <c r="E251" s="69"/>
      <c r="F251" s="69"/>
    </row>
    <row r="252">
      <c r="E252" s="69"/>
      <c r="F252" s="69"/>
    </row>
    <row r="253">
      <c r="E253" s="69"/>
      <c r="F253" s="69"/>
    </row>
    <row r="254">
      <c r="E254" s="69"/>
      <c r="F254" s="69"/>
    </row>
    <row r="255">
      <c r="E255" s="69"/>
      <c r="F255" s="69"/>
    </row>
    <row r="256">
      <c r="E256" s="69"/>
      <c r="F256" s="69"/>
    </row>
    <row r="257">
      <c r="E257" s="69"/>
      <c r="F257" s="69"/>
    </row>
    <row r="258">
      <c r="E258" s="69"/>
      <c r="F258" s="69"/>
    </row>
    <row r="259">
      <c r="E259" s="69"/>
      <c r="F259" s="69"/>
    </row>
    <row r="260">
      <c r="E260" s="69"/>
      <c r="F260" s="69"/>
    </row>
    <row r="261">
      <c r="E261" s="69"/>
      <c r="F261" s="69"/>
    </row>
    <row r="262">
      <c r="E262" s="69"/>
      <c r="F262" s="69"/>
    </row>
    <row r="263">
      <c r="E263" s="69"/>
      <c r="F263" s="69"/>
    </row>
    <row r="264">
      <c r="E264" s="69"/>
      <c r="F264" s="69"/>
    </row>
    <row r="265">
      <c r="E265" s="69"/>
      <c r="F265" s="69"/>
    </row>
    <row r="266">
      <c r="E266" s="69"/>
      <c r="F266" s="69"/>
    </row>
    <row r="267">
      <c r="E267" s="69"/>
      <c r="F267" s="69"/>
    </row>
    <row r="268">
      <c r="E268" s="69"/>
      <c r="F268" s="69"/>
    </row>
    <row r="269">
      <c r="E269" s="69"/>
      <c r="F269" s="69"/>
    </row>
    <row r="270">
      <c r="E270" s="69"/>
      <c r="F270" s="69"/>
    </row>
    <row r="271">
      <c r="E271" s="69"/>
      <c r="F271" s="69"/>
    </row>
    <row r="272">
      <c r="E272" s="69"/>
      <c r="F272" s="69"/>
    </row>
    <row r="273">
      <c r="E273" s="69"/>
      <c r="F273" s="69"/>
    </row>
    <row r="274">
      <c r="E274" s="69"/>
      <c r="F274" s="69"/>
    </row>
    <row r="275">
      <c r="E275" s="69"/>
      <c r="F275" s="69"/>
    </row>
    <row r="276">
      <c r="E276" s="69"/>
      <c r="F276" s="69"/>
    </row>
    <row r="277">
      <c r="E277" s="69"/>
      <c r="F277" s="69"/>
    </row>
    <row r="278">
      <c r="E278" s="69"/>
      <c r="F278" s="69"/>
    </row>
    <row r="279">
      <c r="E279" s="69"/>
      <c r="F279" s="69"/>
    </row>
    <row r="280">
      <c r="E280" s="69"/>
      <c r="F280" s="69"/>
    </row>
    <row r="281">
      <c r="E281" s="69"/>
      <c r="F281" s="69"/>
    </row>
    <row r="282">
      <c r="E282" s="69"/>
      <c r="F282" s="69"/>
    </row>
    <row r="283">
      <c r="E283" s="69"/>
      <c r="F283" s="69"/>
    </row>
    <row r="284">
      <c r="E284" s="69"/>
      <c r="F284" s="69"/>
    </row>
    <row r="285">
      <c r="E285" s="69"/>
      <c r="F285" s="69"/>
    </row>
    <row r="286">
      <c r="E286" s="69"/>
      <c r="F286" s="69"/>
    </row>
    <row r="287">
      <c r="E287" s="69"/>
      <c r="F287" s="69"/>
    </row>
    <row r="288">
      <c r="E288" s="69"/>
      <c r="F288" s="69"/>
    </row>
    <row r="289">
      <c r="E289" s="69"/>
      <c r="F289" s="69"/>
    </row>
    <row r="290">
      <c r="E290" s="69"/>
      <c r="F290" s="69"/>
    </row>
    <row r="291">
      <c r="E291" s="69"/>
      <c r="F291" s="69"/>
    </row>
    <row r="292">
      <c r="E292" s="69"/>
      <c r="F292" s="69"/>
    </row>
    <row r="293">
      <c r="E293" s="69"/>
      <c r="F293" s="69"/>
    </row>
    <row r="294">
      <c r="E294" s="69"/>
      <c r="F294" s="69"/>
    </row>
    <row r="295">
      <c r="E295" s="69"/>
      <c r="F295" s="69"/>
    </row>
    <row r="296">
      <c r="E296" s="69"/>
      <c r="F296" s="69"/>
    </row>
    <row r="297">
      <c r="E297" s="69"/>
      <c r="F297" s="69"/>
    </row>
    <row r="298">
      <c r="E298" s="69"/>
      <c r="F298" s="69"/>
    </row>
    <row r="299">
      <c r="E299" s="69"/>
      <c r="F299" s="69"/>
    </row>
    <row r="300">
      <c r="E300" s="69"/>
      <c r="F300" s="69"/>
    </row>
    <row r="301">
      <c r="E301" s="69"/>
      <c r="F301" s="69"/>
    </row>
    <row r="302">
      <c r="E302" s="69"/>
      <c r="F302" s="69"/>
    </row>
    <row r="303">
      <c r="E303" s="69"/>
      <c r="F303" s="69"/>
    </row>
    <row r="304">
      <c r="E304" s="69"/>
      <c r="F304" s="69"/>
    </row>
    <row r="305">
      <c r="E305" s="69"/>
      <c r="F305" s="69"/>
    </row>
    <row r="306">
      <c r="E306" s="69"/>
      <c r="F306" s="69"/>
    </row>
    <row r="307">
      <c r="E307" s="69"/>
      <c r="F307" s="69"/>
    </row>
    <row r="308">
      <c r="E308" s="69"/>
      <c r="F308" s="69"/>
    </row>
    <row r="309">
      <c r="E309" s="69"/>
      <c r="F309" s="69"/>
    </row>
    <row r="310">
      <c r="E310" s="69"/>
      <c r="F310" s="69"/>
    </row>
    <row r="311">
      <c r="E311" s="69"/>
      <c r="F311" s="69"/>
    </row>
    <row r="312">
      <c r="E312" s="69"/>
      <c r="F312" s="69"/>
    </row>
    <row r="313">
      <c r="E313" s="69"/>
      <c r="F313" s="69"/>
    </row>
    <row r="314">
      <c r="E314" s="69"/>
      <c r="F314" s="69"/>
    </row>
    <row r="315">
      <c r="E315" s="69"/>
      <c r="F315" s="69"/>
    </row>
    <row r="316">
      <c r="E316" s="69"/>
      <c r="F316" s="69"/>
    </row>
    <row r="317">
      <c r="E317" s="69"/>
      <c r="F317" s="69"/>
    </row>
    <row r="318">
      <c r="E318" s="69"/>
      <c r="F318" s="69"/>
    </row>
    <row r="319">
      <c r="E319" s="69"/>
      <c r="F319" s="69"/>
    </row>
    <row r="320">
      <c r="E320" s="69"/>
      <c r="F320" s="69"/>
    </row>
    <row r="321">
      <c r="E321" s="69"/>
      <c r="F321" s="69"/>
    </row>
    <row r="322">
      <c r="E322" s="69"/>
      <c r="F322" s="69"/>
    </row>
    <row r="323">
      <c r="E323" s="69"/>
      <c r="F323" s="69"/>
    </row>
    <row r="324">
      <c r="E324" s="69"/>
      <c r="F324" s="69"/>
    </row>
    <row r="325">
      <c r="E325" s="69"/>
      <c r="F325" s="69"/>
    </row>
    <row r="326">
      <c r="E326" s="69"/>
      <c r="F326" s="69"/>
    </row>
    <row r="327">
      <c r="E327" s="69"/>
      <c r="F327" s="69"/>
    </row>
    <row r="328">
      <c r="E328" s="69"/>
      <c r="F328" s="69"/>
    </row>
    <row r="329">
      <c r="E329" s="69"/>
      <c r="F329" s="69"/>
    </row>
    <row r="330">
      <c r="E330" s="69"/>
      <c r="F330" s="6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 customWidth="1" min="6" max="6" width="18.63"/>
    <col customWidth="1" min="7" max="7" width="19.63"/>
    <col customWidth="1" min="10" max="10" width="73.38"/>
    <col customWidth="1" min="11" max="11" width="19.88"/>
  </cols>
  <sheetData>
    <row r="1">
      <c r="A1" s="81" t="s">
        <v>7974</v>
      </c>
      <c r="B1" s="81" t="s">
        <v>7975</v>
      </c>
      <c r="C1" s="81" t="s">
        <v>7976</v>
      </c>
      <c r="D1" s="81" t="s">
        <v>7977</v>
      </c>
      <c r="E1" s="81" t="s">
        <v>7978</v>
      </c>
      <c r="F1" s="81" t="s">
        <v>7979</v>
      </c>
      <c r="G1" s="81" t="s">
        <v>7980</v>
      </c>
    </row>
    <row r="2">
      <c r="A2" s="82" t="s">
        <v>7981</v>
      </c>
      <c r="B2" s="83" t="s">
        <v>7982</v>
      </c>
      <c r="C2" s="83" t="s">
        <v>7983</v>
      </c>
      <c r="D2" s="83" t="s">
        <v>7984</v>
      </c>
      <c r="E2" s="83" t="s">
        <v>7985</v>
      </c>
      <c r="F2" s="83" t="s">
        <v>7986</v>
      </c>
      <c r="G2" s="83" t="s">
        <v>7987</v>
      </c>
    </row>
    <row r="3">
      <c r="A3" s="82" t="s">
        <v>7988</v>
      </c>
      <c r="B3" s="83" t="s">
        <v>7982</v>
      </c>
      <c r="C3" s="83" t="s">
        <v>7989</v>
      </c>
      <c r="D3" s="83" t="s">
        <v>7982</v>
      </c>
      <c r="E3" s="83" t="s">
        <v>7990</v>
      </c>
      <c r="F3" s="83" t="s">
        <v>7991</v>
      </c>
      <c r="G3" s="83" t="s">
        <v>7992</v>
      </c>
    </row>
    <row r="4">
      <c r="A4" s="82" t="s">
        <v>7993</v>
      </c>
      <c r="B4" s="83" t="s">
        <v>7349</v>
      </c>
      <c r="C4" s="83" t="s">
        <v>7648</v>
      </c>
      <c r="D4" s="83" t="s">
        <v>7982</v>
      </c>
      <c r="E4" s="83" t="s">
        <v>7994</v>
      </c>
      <c r="F4" s="83" t="s">
        <v>7995</v>
      </c>
      <c r="G4" s="83" t="s">
        <v>7996</v>
      </c>
    </row>
    <row r="5">
      <c r="A5" s="82" t="s">
        <v>7997</v>
      </c>
      <c r="B5" s="83" t="s">
        <v>7349</v>
      </c>
      <c r="C5" s="83" t="s">
        <v>7998</v>
      </c>
      <c r="D5" s="83" t="s">
        <v>7349</v>
      </c>
      <c r="E5" s="83" t="s">
        <v>7999</v>
      </c>
      <c r="F5" s="83" t="s">
        <v>8000</v>
      </c>
      <c r="G5" s="83" t="s">
        <v>8001</v>
      </c>
    </row>
    <row r="6">
      <c r="A6" s="82" t="s">
        <v>8002</v>
      </c>
      <c r="B6" s="83" t="s">
        <v>7349</v>
      </c>
      <c r="C6" s="83" t="s">
        <v>8003</v>
      </c>
      <c r="D6" s="83" t="s">
        <v>7349</v>
      </c>
      <c r="E6" s="83" t="s">
        <v>8004</v>
      </c>
      <c r="F6" s="83" t="s">
        <v>8005</v>
      </c>
      <c r="G6" s="83" t="s">
        <v>8006</v>
      </c>
    </row>
    <row r="7">
      <c r="A7" s="82" t="s">
        <v>8007</v>
      </c>
      <c r="B7" s="83" t="s">
        <v>7349</v>
      </c>
      <c r="C7" s="83" t="s">
        <v>7364</v>
      </c>
      <c r="D7" s="83" t="s">
        <v>7349</v>
      </c>
      <c r="E7" s="83" t="s">
        <v>8008</v>
      </c>
      <c r="F7" s="83" t="s">
        <v>8009</v>
      </c>
      <c r="G7" s="83" t="s">
        <v>8010</v>
      </c>
      <c r="I7" s="84"/>
      <c r="J7" s="84"/>
      <c r="K7" s="84"/>
      <c r="L7" s="84"/>
      <c r="M7" s="84"/>
      <c r="N7" s="84"/>
      <c r="O7" s="84"/>
    </row>
    <row r="8">
      <c r="A8" s="82" t="s">
        <v>8011</v>
      </c>
      <c r="B8" s="83" t="s">
        <v>7349</v>
      </c>
      <c r="C8" s="83" t="s">
        <v>8012</v>
      </c>
      <c r="D8" s="83" t="s">
        <v>7349</v>
      </c>
      <c r="E8" s="83" t="s">
        <v>8013</v>
      </c>
      <c r="F8" s="83" t="s">
        <v>8014</v>
      </c>
      <c r="G8" s="83" t="s">
        <v>8015</v>
      </c>
      <c r="I8" s="85"/>
      <c r="J8" s="86"/>
      <c r="K8" s="86"/>
      <c r="L8" s="86"/>
      <c r="M8" s="87"/>
      <c r="N8" s="87"/>
      <c r="O8" s="86"/>
    </row>
    <row r="9">
      <c r="A9" s="82" t="s">
        <v>8016</v>
      </c>
      <c r="B9" s="83">
        <v>0.0</v>
      </c>
      <c r="C9" s="83">
        <v>2648.0</v>
      </c>
      <c r="D9" s="83">
        <v>1.0</v>
      </c>
      <c r="E9" s="88">
        <v>50.37112860892388</v>
      </c>
      <c r="F9" s="88">
        <v>172.9548274406777</v>
      </c>
      <c r="G9" s="83" t="s">
        <v>8017</v>
      </c>
    </row>
    <row r="10">
      <c r="A10" s="82" t="s">
        <v>8018</v>
      </c>
      <c r="B10" s="83" t="s">
        <v>7982</v>
      </c>
      <c r="C10" s="83" t="s">
        <v>7466</v>
      </c>
      <c r="D10" s="83" t="s">
        <v>7982</v>
      </c>
      <c r="E10" s="83" t="s">
        <v>8019</v>
      </c>
      <c r="F10" s="83" t="s">
        <v>8020</v>
      </c>
      <c r="G10" s="83" t="s">
        <v>8021</v>
      </c>
    </row>
    <row r="11">
      <c r="A11" s="82" t="s">
        <v>8022</v>
      </c>
      <c r="B11" s="83" t="s">
        <v>7349</v>
      </c>
      <c r="C11" s="83" t="s">
        <v>8023</v>
      </c>
      <c r="D11" s="83" t="s">
        <v>8024</v>
      </c>
      <c r="E11" s="83" t="s">
        <v>8025</v>
      </c>
      <c r="F11" s="83" t="s">
        <v>8026</v>
      </c>
      <c r="G11" s="83" t="s">
        <v>8027</v>
      </c>
    </row>
    <row r="12">
      <c r="A12" s="82" t="s">
        <v>8028</v>
      </c>
      <c r="B12" s="83" t="s">
        <v>7349</v>
      </c>
      <c r="C12" s="83" t="s">
        <v>7522</v>
      </c>
      <c r="D12" s="83" t="s">
        <v>7349</v>
      </c>
      <c r="E12" s="83" t="s">
        <v>8029</v>
      </c>
      <c r="F12" s="83" t="s">
        <v>8030</v>
      </c>
      <c r="G12" s="83" t="s">
        <v>8031</v>
      </c>
    </row>
    <row r="13">
      <c r="A13" s="89" t="s">
        <v>8032</v>
      </c>
      <c r="B13" s="90" t="s">
        <v>7360</v>
      </c>
      <c r="C13" s="90" t="s">
        <v>8033</v>
      </c>
      <c r="D13" s="90" t="s">
        <v>7583</v>
      </c>
      <c r="E13" s="90" t="s">
        <v>8034</v>
      </c>
      <c r="F13" s="83" t="s">
        <v>8035</v>
      </c>
      <c r="G13" s="83" t="s">
        <v>8036</v>
      </c>
    </row>
    <row r="14">
      <c r="A14" s="89" t="s">
        <v>8037</v>
      </c>
      <c r="B14" s="90" t="s">
        <v>8038</v>
      </c>
      <c r="C14" s="90" t="s">
        <v>8039</v>
      </c>
      <c r="D14" s="90" t="s">
        <v>8040</v>
      </c>
      <c r="E14" s="90" t="s">
        <v>8041</v>
      </c>
      <c r="F14" s="83" t="s">
        <v>8042</v>
      </c>
      <c r="G14" s="83" t="s">
        <v>8043</v>
      </c>
    </row>
    <row r="15">
      <c r="A15" s="91" t="s">
        <v>8044</v>
      </c>
      <c r="B15" s="92" t="s">
        <v>8045</v>
      </c>
      <c r="C15" s="92" t="s">
        <v>8046</v>
      </c>
      <c r="D15" s="92" t="s">
        <v>8047</v>
      </c>
      <c r="E15" s="92" t="s">
        <v>8048</v>
      </c>
      <c r="F15" s="93" t="s">
        <v>8049</v>
      </c>
      <c r="G15" s="93" t="s">
        <v>8050</v>
      </c>
    </row>
    <row r="16">
      <c r="A16" s="94" t="s">
        <v>8051</v>
      </c>
      <c r="B16" s="95">
        <v>0.0</v>
      </c>
      <c r="C16" s="95">
        <v>4356.0</v>
      </c>
      <c r="D16" s="90">
        <v>818.0</v>
      </c>
      <c r="E16" s="96">
        <v>996.0401337792642</v>
      </c>
      <c r="F16" s="96">
        <v>881.567069704559</v>
      </c>
      <c r="G16" s="97">
        <v>0.00885071835769949</v>
      </c>
    </row>
    <row r="17">
      <c r="A17" s="94" t="s">
        <v>8052</v>
      </c>
      <c r="B17" s="95">
        <v>13.0</v>
      </c>
      <c r="C17" s="95">
        <v>3168.0</v>
      </c>
      <c r="D17" s="90">
        <v>431.0</v>
      </c>
      <c r="E17" s="96">
        <v>644.8729096989966</v>
      </c>
      <c r="F17" s="96">
        <v>665.2662996537762</v>
      </c>
      <c r="G17" s="97">
        <v>0.0103162388999144</v>
      </c>
    </row>
    <row r="18">
      <c r="A18" s="98" t="s">
        <v>8053</v>
      </c>
      <c r="B18" s="99">
        <v>89.0</v>
      </c>
      <c r="C18" s="100" t="s">
        <v>8054</v>
      </c>
      <c r="D18" s="101">
        <v>514.0</v>
      </c>
      <c r="E18" s="101">
        <v>721.82</v>
      </c>
      <c r="F18" s="101">
        <v>662.74</v>
      </c>
      <c r="G18" s="102">
        <v>0.0092</v>
      </c>
    </row>
    <row r="19">
      <c r="A19" s="56"/>
      <c r="B19" s="56"/>
      <c r="C19" s="55"/>
    </row>
    <row r="20">
      <c r="A20" s="56"/>
      <c r="B20" s="56"/>
      <c r="C20" s="55"/>
      <c r="G20" s="51"/>
      <c r="H20" s="67"/>
      <c r="I20" s="67"/>
      <c r="J20" s="103"/>
      <c r="K20" s="103"/>
    </row>
    <row r="21">
      <c r="A21" s="56"/>
      <c r="B21" s="56"/>
      <c r="C21" s="55"/>
      <c r="G21" s="51"/>
      <c r="H21" s="67"/>
      <c r="I21" s="67"/>
      <c r="J21" s="103"/>
      <c r="K21" s="103"/>
    </row>
    <row r="22">
      <c r="A22" s="56"/>
      <c r="B22" s="56"/>
      <c r="C22" s="55"/>
      <c r="G22" s="104"/>
      <c r="H22" s="105"/>
      <c r="I22" s="105"/>
      <c r="J22" s="103"/>
      <c r="K22" s="103"/>
    </row>
    <row r="23">
      <c r="A23" s="56"/>
      <c r="B23" s="56"/>
      <c r="C23" s="55"/>
    </row>
    <row r="24">
      <c r="A24" s="56"/>
      <c r="B24" s="56"/>
      <c r="C24" s="55"/>
    </row>
    <row r="25">
      <c r="A25" s="56"/>
      <c r="B25" s="56"/>
      <c r="C25" s="55"/>
    </row>
    <row r="26">
      <c r="A26" s="56"/>
      <c r="B26" s="56"/>
      <c r="C26" s="55"/>
    </row>
    <row r="27">
      <c r="A27" s="56"/>
      <c r="B27" s="56"/>
      <c r="C27" s="55"/>
    </row>
    <row r="28">
      <c r="A28" s="56"/>
      <c r="B28" s="56"/>
      <c r="C28" s="55"/>
    </row>
    <row r="29">
      <c r="A29" s="56"/>
      <c r="B29" s="56"/>
      <c r="C29" s="55"/>
    </row>
    <row r="30">
      <c r="A30" s="56"/>
      <c r="B30" s="56"/>
      <c r="C30" s="55"/>
    </row>
    <row r="31">
      <c r="A31" s="56"/>
      <c r="B31" s="56"/>
      <c r="C31" s="55"/>
    </row>
    <row r="32">
      <c r="A32" s="56"/>
      <c r="B32" s="56"/>
      <c r="C32" s="55"/>
    </row>
    <row r="33">
      <c r="A33" s="56"/>
      <c r="B33" s="56"/>
      <c r="C33" s="55"/>
    </row>
    <row r="34">
      <c r="A34" s="56"/>
      <c r="B34" s="56"/>
      <c r="C34" s="55"/>
    </row>
    <row r="35">
      <c r="A35" s="56"/>
      <c r="B35" s="56"/>
      <c r="C35" s="55"/>
    </row>
    <row r="36">
      <c r="A36" s="56"/>
      <c r="B36" s="56"/>
      <c r="C36" s="55"/>
    </row>
    <row r="37">
      <c r="A37" s="56"/>
      <c r="B37" s="56"/>
      <c r="C37" s="55"/>
    </row>
    <row r="38">
      <c r="A38" s="56"/>
      <c r="B38" s="56"/>
      <c r="C38" s="55"/>
    </row>
    <row r="39">
      <c r="A39" s="56"/>
      <c r="B39" s="56"/>
      <c r="C39" s="55"/>
    </row>
    <row r="40">
      <c r="A40" s="56"/>
      <c r="B40" s="56"/>
      <c r="C40" s="55"/>
    </row>
    <row r="41">
      <c r="A41" s="56"/>
      <c r="B41" s="56"/>
      <c r="C41" s="55"/>
    </row>
    <row r="42">
      <c r="A42" s="56"/>
      <c r="B42" s="56"/>
      <c r="C42" s="55"/>
    </row>
    <row r="43">
      <c r="A43" s="56"/>
      <c r="B43" s="56"/>
      <c r="C43" s="55"/>
    </row>
    <row r="44">
      <c r="A44" s="56"/>
      <c r="B44" s="56"/>
      <c r="C44" s="55"/>
    </row>
    <row r="45">
      <c r="A45" s="56"/>
      <c r="B45" s="56"/>
      <c r="C45" s="55"/>
    </row>
    <row r="46">
      <c r="A46" s="56"/>
      <c r="B46" s="56"/>
      <c r="C46" s="55"/>
    </row>
    <row r="47">
      <c r="A47" s="56"/>
      <c r="B47" s="56"/>
      <c r="C47" s="55"/>
    </row>
    <row r="48">
      <c r="A48" s="56"/>
      <c r="B48" s="56"/>
      <c r="C48" s="55"/>
    </row>
    <row r="49">
      <c r="A49" s="56"/>
      <c r="B49" s="56"/>
      <c r="C49" s="55"/>
    </row>
    <row r="50">
      <c r="A50" s="56"/>
      <c r="B50" s="56"/>
      <c r="C50" s="55"/>
    </row>
    <row r="51">
      <c r="A51" s="56"/>
      <c r="B51" s="56"/>
      <c r="C51" s="55"/>
    </row>
    <row r="52">
      <c r="A52" s="56"/>
      <c r="B52" s="56"/>
      <c r="C52" s="55"/>
    </row>
    <row r="53">
      <c r="A53" s="56"/>
      <c r="B53" s="56"/>
      <c r="C53" s="55"/>
    </row>
    <row r="54">
      <c r="A54" s="56"/>
      <c r="B54" s="56"/>
      <c r="C54" s="55"/>
    </row>
    <row r="55">
      <c r="A55" s="56"/>
      <c r="B55" s="56"/>
      <c r="C55" s="55"/>
    </row>
    <row r="56">
      <c r="A56" s="56"/>
      <c r="B56" s="56"/>
      <c r="C56" s="55"/>
    </row>
    <row r="57">
      <c r="A57" s="56"/>
      <c r="B57" s="56"/>
      <c r="C57" s="55"/>
    </row>
    <row r="58">
      <c r="A58" s="56"/>
      <c r="B58" s="56"/>
      <c r="C58" s="55"/>
    </row>
    <row r="59">
      <c r="A59" s="56"/>
      <c r="B59" s="56"/>
      <c r="C59" s="55"/>
    </row>
    <row r="60">
      <c r="A60" s="56"/>
      <c r="B60" s="56"/>
      <c r="C60" s="55"/>
    </row>
    <row r="61">
      <c r="A61" s="56"/>
      <c r="B61" s="56"/>
      <c r="C61" s="55"/>
    </row>
    <row r="62">
      <c r="A62" s="56"/>
      <c r="B62" s="56"/>
      <c r="C62" s="55"/>
    </row>
    <row r="63">
      <c r="A63" s="56"/>
      <c r="B63" s="56"/>
      <c r="C63" s="55"/>
    </row>
    <row r="64">
      <c r="A64" s="56"/>
      <c r="B64" s="56"/>
      <c r="C64" s="55"/>
    </row>
    <row r="65">
      <c r="A65" s="56"/>
      <c r="B65" s="56"/>
      <c r="C65" s="55"/>
    </row>
    <row r="66">
      <c r="A66" s="56"/>
      <c r="B66" s="56"/>
      <c r="C66" s="55"/>
    </row>
    <row r="67">
      <c r="A67" s="56"/>
      <c r="B67" s="56"/>
      <c r="C67" s="55"/>
    </row>
    <row r="68">
      <c r="A68" s="56"/>
      <c r="B68" s="56"/>
      <c r="C68" s="55"/>
    </row>
    <row r="69">
      <c r="A69" s="56"/>
      <c r="B69" s="56"/>
      <c r="C69" s="55"/>
    </row>
    <row r="70">
      <c r="A70" s="56"/>
      <c r="B70" s="56"/>
      <c r="C70" s="55"/>
    </row>
    <row r="71">
      <c r="A71" s="56"/>
      <c r="B71" s="56"/>
      <c r="C71" s="55"/>
    </row>
    <row r="72">
      <c r="A72" s="56"/>
      <c r="B72" s="56"/>
      <c r="C72" s="55"/>
    </row>
    <row r="73">
      <c r="A73" s="56"/>
      <c r="B73" s="56"/>
      <c r="C73" s="55"/>
    </row>
    <row r="74">
      <c r="A74" s="56"/>
      <c r="B74" s="56"/>
      <c r="C74" s="55"/>
    </row>
    <row r="75">
      <c r="A75" s="56"/>
      <c r="B75" s="56"/>
      <c r="C75" s="55"/>
    </row>
    <row r="76">
      <c r="A76" s="56"/>
      <c r="B76" s="56"/>
      <c r="C76" s="55"/>
    </row>
    <row r="77">
      <c r="A77" s="56"/>
      <c r="B77" s="56"/>
      <c r="C77" s="55"/>
    </row>
    <row r="78">
      <c r="A78" s="56"/>
      <c r="B78" s="56"/>
      <c r="C78" s="55"/>
    </row>
    <row r="79">
      <c r="A79" s="56"/>
      <c r="B79" s="56"/>
      <c r="C79" s="55"/>
    </row>
    <row r="80">
      <c r="A80" s="56"/>
      <c r="B80" s="56"/>
      <c r="C80" s="55"/>
    </row>
    <row r="81">
      <c r="A81" s="56"/>
      <c r="B81" s="56"/>
      <c r="C81" s="55"/>
    </row>
    <row r="82">
      <c r="A82" s="56"/>
      <c r="B82" s="56"/>
      <c r="C82" s="55"/>
    </row>
    <row r="83">
      <c r="A83" s="56"/>
      <c r="B83" s="56"/>
      <c r="C83" s="55"/>
    </row>
    <row r="84">
      <c r="A84" s="56"/>
      <c r="B84" s="56"/>
      <c r="C84" s="55"/>
    </row>
    <row r="85">
      <c r="A85" s="56"/>
      <c r="B85" s="56"/>
      <c r="C85" s="55"/>
    </row>
    <row r="86">
      <c r="A86" s="56"/>
      <c r="B86" s="56"/>
      <c r="C86" s="55"/>
    </row>
    <row r="87">
      <c r="A87" s="56"/>
      <c r="B87" s="56"/>
      <c r="C87" s="55"/>
    </row>
    <row r="88">
      <c r="A88" s="56"/>
      <c r="B88" s="56"/>
      <c r="C88" s="55"/>
    </row>
    <row r="89">
      <c r="A89" s="56"/>
      <c r="B89" s="56"/>
      <c r="C89" s="55"/>
    </row>
    <row r="90">
      <c r="A90" s="56"/>
      <c r="B90" s="56"/>
      <c r="C90" s="55"/>
    </row>
    <row r="91">
      <c r="A91" s="56"/>
      <c r="B91" s="56"/>
      <c r="C91" s="55"/>
    </row>
    <row r="92">
      <c r="A92" s="56"/>
      <c r="B92" s="56"/>
      <c r="C92" s="55"/>
    </row>
    <row r="93">
      <c r="A93" s="56"/>
      <c r="B93" s="56"/>
      <c r="C93" s="55"/>
    </row>
    <row r="94">
      <c r="A94" s="56"/>
      <c r="B94" s="56"/>
      <c r="C94" s="55"/>
    </row>
    <row r="95">
      <c r="A95" s="56"/>
      <c r="B95" s="56"/>
      <c r="C95" s="55"/>
    </row>
    <row r="96">
      <c r="A96" s="56"/>
      <c r="B96" s="56"/>
      <c r="C96" s="55"/>
    </row>
    <row r="97">
      <c r="A97" s="56"/>
      <c r="B97" s="56"/>
      <c r="C97" s="55"/>
    </row>
    <row r="98">
      <c r="A98" s="56"/>
      <c r="B98" s="56"/>
      <c r="C98" s="55"/>
    </row>
    <row r="99">
      <c r="A99" s="56"/>
      <c r="B99" s="56"/>
      <c r="C99" s="55"/>
    </row>
    <row r="100">
      <c r="A100" s="56"/>
      <c r="B100" s="56"/>
      <c r="C100" s="55"/>
    </row>
    <row r="101">
      <c r="A101" s="56"/>
      <c r="B101" s="56"/>
      <c r="C101" s="55"/>
    </row>
    <row r="102">
      <c r="A102" s="56"/>
      <c r="B102" s="56"/>
      <c r="C102" s="55"/>
    </row>
    <row r="103">
      <c r="A103" s="56"/>
      <c r="B103" s="56"/>
      <c r="C103" s="55"/>
    </row>
    <row r="104">
      <c r="A104" s="56"/>
      <c r="B104" s="56"/>
      <c r="C104" s="55"/>
    </row>
    <row r="105">
      <c r="A105" s="56"/>
      <c r="B105" s="56"/>
      <c r="C105" s="55"/>
    </row>
    <row r="106">
      <c r="A106" s="56"/>
      <c r="B106" s="56"/>
      <c r="C106" s="55"/>
    </row>
    <row r="107">
      <c r="A107" s="56"/>
      <c r="B107" s="56"/>
      <c r="C107" s="55"/>
    </row>
    <row r="108">
      <c r="A108" s="56"/>
      <c r="B108" s="56"/>
      <c r="C108" s="55"/>
    </row>
    <row r="109">
      <c r="A109" s="56"/>
      <c r="B109" s="56"/>
      <c r="C109" s="55"/>
    </row>
    <row r="110">
      <c r="A110" s="56"/>
      <c r="B110" s="56"/>
      <c r="C110" s="55"/>
    </row>
    <row r="111">
      <c r="A111" s="56"/>
      <c r="B111" s="56"/>
      <c r="C111" s="55"/>
    </row>
    <row r="112">
      <c r="A112" s="56"/>
      <c r="B112" s="56"/>
      <c r="C112" s="55"/>
    </row>
    <row r="113">
      <c r="A113" s="56"/>
      <c r="B113" s="56"/>
      <c r="C113" s="55"/>
    </row>
    <row r="114">
      <c r="A114" s="56"/>
      <c r="B114" s="56"/>
      <c r="C114" s="55"/>
    </row>
    <row r="115">
      <c r="A115" s="56"/>
      <c r="B115" s="56"/>
      <c r="C115" s="55"/>
    </row>
    <row r="116">
      <c r="A116" s="63"/>
      <c r="B116" s="63"/>
      <c r="C116" s="106"/>
    </row>
    <row r="117">
      <c r="A117" s="56"/>
      <c r="B117" s="56"/>
      <c r="C117" s="55"/>
    </row>
    <row r="118">
      <c r="A118" s="56"/>
      <c r="B118" s="56"/>
      <c r="C118" s="55"/>
    </row>
    <row r="119">
      <c r="A119" s="56"/>
      <c r="B119" s="56"/>
      <c r="C119" s="55"/>
    </row>
    <row r="120">
      <c r="A120" s="56"/>
      <c r="B120" s="56"/>
      <c r="C120" s="55"/>
    </row>
    <row r="121">
      <c r="A121" s="56"/>
      <c r="B121" s="56"/>
      <c r="C121" s="55"/>
    </row>
    <row r="122">
      <c r="A122" s="56"/>
      <c r="B122" s="56"/>
      <c r="C122" s="55"/>
    </row>
    <row r="123">
      <c r="A123" s="56"/>
      <c r="B123" s="56"/>
      <c r="C123" s="55"/>
    </row>
    <row r="124">
      <c r="A124" s="56"/>
      <c r="B124" s="56"/>
      <c r="C124" s="55"/>
    </row>
    <row r="125">
      <c r="A125" s="56"/>
      <c r="B125" s="56"/>
      <c r="C125" s="55"/>
    </row>
    <row r="126">
      <c r="A126" s="56"/>
      <c r="B126" s="56"/>
      <c r="C126" s="55"/>
    </row>
    <row r="127">
      <c r="A127" s="56"/>
      <c r="B127" s="56"/>
      <c r="C127" s="55"/>
    </row>
    <row r="128">
      <c r="A128" s="56"/>
      <c r="B128" s="56"/>
      <c r="C128" s="55"/>
    </row>
    <row r="129">
      <c r="A129" s="56"/>
      <c r="B129" s="56"/>
      <c r="C129" s="55"/>
    </row>
    <row r="130">
      <c r="A130" s="56"/>
      <c r="B130" s="56"/>
      <c r="C130" s="55"/>
    </row>
    <row r="131">
      <c r="A131" s="56"/>
      <c r="B131" s="56"/>
      <c r="C131" s="55"/>
    </row>
    <row r="132">
      <c r="A132" s="56"/>
      <c r="B132" s="56"/>
      <c r="C132" s="55"/>
    </row>
    <row r="133">
      <c r="A133" s="56"/>
      <c r="B133" s="56"/>
      <c r="C133" s="55"/>
    </row>
    <row r="134">
      <c r="A134" s="56"/>
      <c r="B134" s="56"/>
      <c r="C134" s="55"/>
    </row>
    <row r="135">
      <c r="A135" s="56"/>
      <c r="B135" s="56"/>
      <c r="C135" s="55"/>
    </row>
    <row r="136">
      <c r="A136" s="56"/>
      <c r="B136" s="56"/>
      <c r="C136" s="55"/>
    </row>
    <row r="137">
      <c r="A137" s="56"/>
      <c r="B137" s="56"/>
      <c r="C137" s="55"/>
    </row>
    <row r="138">
      <c r="A138" s="56"/>
      <c r="B138" s="56"/>
      <c r="C138" s="55"/>
    </row>
    <row r="139">
      <c r="A139" s="56"/>
      <c r="B139" s="56"/>
      <c r="C139" s="55"/>
    </row>
    <row r="140">
      <c r="A140" s="56"/>
      <c r="B140" s="56"/>
      <c r="C140" s="55"/>
    </row>
    <row r="141">
      <c r="A141" s="56"/>
      <c r="B141" s="56"/>
      <c r="C141" s="55"/>
    </row>
    <row r="142">
      <c r="A142" s="56"/>
      <c r="B142" s="56"/>
      <c r="C142" s="55"/>
    </row>
    <row r="143">
      <c r="A143" s="56"/>
      <c r="B143" s="56"/>
      <c r="C143" s="55"/>
    </row>
    <row r="144">
      <c r="A144" s="56"/>
      <c r="B144" s="56"/>
      <c r="C144" s="55"/>
    </row>
    <row r="145">
      <c r="A145" s="56"/>
      <c r="B145" s="56"/>
      <c r="C145" s="55"/>
    </row>
    <row r="146">
      <c r="A146" s="56"/>
      <c r="B146" s="56"/>
      <c r="C146" s="55"/>
    </row>
    <row r="147">
      <c r="A147" s="56"/>
      <c r="B147" s="56"/>
      <c r="C147" s="55"/>
    </row>
    <row r="148">
      <c r="A148" s="56"/>
      <c r="B148" s="56"/>
      <c r="C148" s="55"/>
    </row>
    <row r="149">
      <c r="A149" s="56"/>
      <c r="B149" s="56"/>
      <c r="C149" s="55"/>
    </row>
    <row r="150">
      <c r="A150" s="56"/>
      <c r="B150" s="56"/>
      <c r="C150" s="55"/>
    </row>
    <row r="151">
      <c r="A151" s="56"/>
      <c r="B151" s="56"/>
      <c r="C151" s="55"/>
    </row>
    <row r="152">
      <c r="A152" s="56"/>
      <c r="B152" s="56"/>
      <c r="C152" s="55"/>
    </row>
    <row r="153">
      <c r="A153" s="56"/>
      <c r="B153" s="56"/>
      <c r="C153" s="55"/>
    </row>
    <row r="154">
      <c r="A154" s="56"/>
      <c r="B154" s="56"/>
      <c r="C154" s="55"/>
    </row>
    <row r="155">
      <c r="A155" s="56"/>
      <c r="B155" s="56"/>
      <c r="C155" s="55"/>
    </row>
    <row r="156">
      <c r="A156" s="56"/>
      <c r="B156" s="56"/>
      <c r="C156" s="55"/>
    </row>
    <row r="157">
      <c r="A157" s="56"/>
      <c r="B157" s="56"/>
      <c r="C157" s="55"/>
    </row>
    <row r="158">
      <c r="A158" s="56"/>
      <c r="B158" s="56"/>
      <c r="C158" s="55"/>
    </row>
    <row r="159">
      <c r="A159" s="56"/>
      <c r="B159" s="56"/>
      <c r="C159" s="55"/>
    </row>
    <row r="160">
      <c r="A160" s="56"/>
      <c r="B160" s="56"/>
      <c r="C160" s="55"/>
    </row>
    <row r="161">
      <c r="A161" s="56"/>
      <c r="B161" s="56"/>
      <c r="C161" s="55"/>
    </row>
    <row r="162">
      <c r="A162" s="63"/>
      <c r="B162" s="63"/>
      <c r="C162" s="106"/>
    </row>
    <row r="163">
      <c r="A163" s="56"/>
      <c r="B163" s="56"/>
      <c r="C163" s="55"/>
    </row>
    <row r="164">
      <c r="A164" s="56"/>
      <c r="B164" s="56"/>
      <c r="C164" s="55"/>
    </row>
    <row r="165">
      <c r="A165" s="56"/>
      <c r="B165" s="56"/>
      <c r="C165" s="55"/>
    </row>
    <row r="166">
      <c r="A166" s="56"/>
      <c r="B166" s="56"/>
      <c r="C166" s="55"/>
    </row>
    <row r="167">
      <c r="A167" s="56"/>
      <c r="B167" s="56"/>
      <c r="C167" s="55"/>
    </row>
    <row r="168">
      <c r="A168" s="56"/>
      <c r="B168" s="56"/>
      <c r="C168" s="55"/>
    </row>
    <row r="169">
      <c r="A169" s="56"/>
      <c r="B169" s="56"/>
      <c r="C169" s="55"/>
    </row>
    <row r="170">
      <c r="A170" s="56"/>
      <c r="B170" s="56"/>
      <c r="C170" s="55"/>
    </row>
    <row r="171">
      <c r="A171" s="56"/>
      <c r="B171" s="56"/>
      <c r="C171" s="55"/>
    </row>
    <row r="172">
      <c r="A172" s="56"/>
      <c r="B172" s="56"/>
      <c r="C172" s="55"/>
    </row>
    <row r="173">
      <c r="A173" s="56"/>
      <c r="B173" s="56"/>
      <c r="C173" s="55"/>
    </row>
    <row r="174">
      <c r="A174" s="56"/>
      <c r="B174" s="56"/>
      <c r="C174" s="55"/>
    </row>
    <row r="175">
      <c r="A175" s="56"/>
      <c r="B175" s="56"/>
      <c r="C175" s="55"/>
    </row>
    <row r="176">
      <c r="A176" s="56"/>
      <c r="B176" s="56"/>
      <c r="C176" s="55"/>
    </row>
    <row r="177">
      <c r="A177" s="56"/>
      <c r="B177" s="56"/>
      <c r="C177" s="55"/>
    </row>
    <row r="178">
      <c r="A178" s="56"/>
      <c r="B178" s="56"/>
      <c r="C178" s="55"/>
    </row>
    <row r="179">
      <c r="A179" s="56"/>
      <c r="B179" s="56"/>
      <c r="C179" s="55"/>
    </row>
    <row r="180">
      <c r="A180" s="56"/>
      <c r="B180" s="56"/>
      <c r="C180" s="55"/>
    </row>
    <row r="181">
      <c r="A181" s="56"/>
      <c r="B181" s="56"/>
      <c r="C181" s="55"/>
    </row>
    <row r="182">
      <c r="A182" s="56"/>
      <c r="B182" s="56"/>
      <c r="C182" s="55"/>
    </row>
    <row r="183">
      <c r="A183" s="56"/>
      <c r="B183" s="56"/>
      <c r="C183" s="55"/>
    </row>
    <row r="184">
      <c r="A184" s="56"/>
      <c r="B184" s="56"/>
      <c r="C184" s="55"/>
    </row>
    <row r="185">
      <c r="A185" s="56"/>
      <c r="B185" s="56"/>
      <c r="C185" s="55"/>
    </row>
    <row r="186">
      <c r="A186" s="56"/>
      <c r="B186" s="56"/>
      <c r="C186" s="55"/>
    </row>
    <row r="187">
      <c r="A187" s="56"/>
      <c r="B187" s="56"/>
      <c r="C187" s="55"/>
    </row>
    <row r="188">
      <c r="A188" s="56"/>
      <c r="B188" s="56"/>
      <c r="C188" s="55"/>
    </row>
    <row r="189">
      <c r="A189" s="56"/>
      <c r="B189" s="56"/>
      <c r="C189" s="55"/>
    </row>
    <row r="190">
      <c r="A190" s="56"/>
      <c r="B190" s="56"/>
      <c r="C190" s="55"/>
    </row>
    <row r="191">
      <c r="A191" s="56"/>
      <c r="B191" s="56"/>
      <c r="C191" s="55"/>
    </row>
    <row r="192">
      <c r="A192" s="56"/>
      <c r="B192" s="56"/>
      <c r="C192" s="55"/>
    </row>
    <row r="193">
      <c r="A193" s="56"/>
      <c r="B193" s="56"/>
      <c r="C193" s="55"/>
    </row>
    <row r="194">
      <c r="A194" s="56"/>
      <c r="B194" s="56"/>
      <c r="C194" s="55"/>
    </row>
    <row r="195">
      <c r="A195" s="56"/>
      <c r="B195" s="56"/>
      <c r="C195" s="55"/>
    </row>
    <row r="196">
      <c r="A196" s="56"/>
      <c r="B196" s="56"/>
      <c r="C196" s="55"/>
    </row>
    <row r="197">
      <c r="A197" s="56"/>
      <c r="B197" s="56"/>
      <c r="C197" s="55"/>
    </row>
    <row r="198">
      <c r="A198" s="56"/>
      <c r="B198" s="56"/>
      <c r="C198" s="55"/>
    </row>
    <row r="199">
      <c r="A199" s="56"/>
      <c r="B199" s="56"/>
      <c r="C199" s="55"/>
    </row>
    <row r="200">
      <c r="A200" s="56"/>
      <c r="B200" s="56"/>
      <c r="C200" s="55"/>
    </row>
    <row r="201">
      <c r="A201" s="56"/>
      <c r="B201" s="56"/>
      <c r="C201" s="55"/>
    </row>
    <row r="202">
      <c r="A202" s="56"/>
      <c r="B202" s="56"/>
      <c r="C202" s="55"/>
    </row>
    <row r="203">
      <c r="A203" s="56"/>
      <c r="B203" s="56"/>
      <c r="C203" s="55"/>
    </row>
    <row r="204">
      <c r="A204" s="56"/>
      <c r="B204" s="56"/>
      <c r="C204" s="55"/>
    </row>
    <row r="205">
      <c r="A205" s="56"/>
      <c r="B205" s="56"/>
      <c r="C205" s="55"/>
    </row>
    <row r="206">
      <c r="A206" s="56"/>
      <c r="B206" s="56"/>
      <c r="C206" s="55"/>
    </row>
    <row r="207">
      <c r="A207" s="56"/>
      <c r="B207" s="56"/>
      <c r="C207" s="55"/>
    </row>
    <row r="208">
      <c r="A208" s="56"/>
      <c r="B208" s="56"/>
      <c r="C208" s="55"/>
    </row>
    <row r="209">
      <c r="A209" s="56"/>
      <c r="B209" s="56"/>
      <c r="C209" s="55"/>
    </row>
    <row r="210">
      <c r="A210" s="56"/>
      <c r="B210" s="56"/>
      <c r="C210" s="55"/>
    </row>
    <row r="211">
      <c r="A211" s="56"/>
      <c r="B211" s="56"/>
      <c r="C211" s="55"/>
    </row>
    <row r="212">
      <c r="A212" s="56"/>
      <c r="B212" s="56"/>
      <c r="C212" s="55"/>
    </row>
    <row r="213">
      <c r="A213" s="56"/>
      <c r="B213" s="56"/>
      <c r="C213" s="55"/>
    </row>
    <row r="214">
      <c r="A214" s="56"/>
      <c r="B214" s="56"/>
      <c r="C214" s="55"/>
    </row>
    <row r="215">
      <c r="A215" s="56"/>
      <c r="B215" s="56"/>
      <c r="C215" s="55"/>
    </row>
    <row r="216">
      <c r="A216" s="56"/>
      <c r="B216" s="56"/>
      <c r="C216" s="55"/>
    </row>
    <row r="217">
      <c r="A217" s="56"/>
      <c r="B217" s="56"/>
      <c r="C217" s="55"/>
    </row>
    <row r="218">
      <c r="A218" s="56"/>
      <c r="B218" s="56"/>
      <c r="C218" s="55"/>
    </row>
    <row r="219">
      <c r="A219" s="56"/>
      <c r="B219" s="56"/>
      <c r="C219" s="55"/>
    </row>
    <row r="220">
      <c r="A220" s="56"/>
      <c r="B220" s="56"/>
      <c r="C220" s="55"/>
    </row>
    <row r="221">
      <c r="A221" s="56"/>
      <c r="B221" s="56"/>
      <c r="C221" s="55"/>
    </row>
    <row r="222">
      <c r="A222" s="56"/>
      <c r="B222" s="56"/>
      <c r="C222" s="55"/>
    </row>
    <row r="223">
      <c r="A223" s="56"/>
      <c r="B223" s="56"/>
      <c r="C223" s="55"/>
    </row>
    <row r="224">
      <c r="A224" s="56"/>
      <c r="B224" s="56"/>
      <c r="C224" s="55"/>
    </row>
    <row r="225">
      <c r="A225" s="56"/>
      <c r="B225" s="56"/>
      <c r="C225" s="55"/>
    </row>
    <row r="226">
      <c r="A226" s="56"/>
      <c r="B226" s="56"/>
      <c r="C226" s="55"/>
    </row>
    <row r="227">
      <c r="A227" s="56"/>
      <c r="B227" s="56"/>
      <c r="C227" s="55"/>
    </row>
    <row r="228">
      <c r="A228" s="56"/>
      <c r="B228" s="56"/>
      <c r="C228" s="55"/>
    </row>
    <row r="229">
      <c r="A229" s="56"/>
      <c r="B229" s="56"/>
      <c r="C229" s="55"/>
    </row>
    <row r="230">
      <c r="A230" s="56"/>
      <c r="B230" s="56"/>
      <c r="C230" s="55"/>
    </row>
    <row r="231">
      <c r="A231" s="56"/>
      <c r="B231" s="56"/>
      <c r="C231" s="55"/>
    </row>
    <row r="232">
      <c r="A232" s="56"/>
      <c r="B232" s="56"/>
      <c r="C232" s="55"/>
    </row>
    <row r="233">
      <c r="A233" s="56"/>
      <c r="B233" s="56"/>
      <c r="C233" s="55"/>
    </row>
    <row r="234">
      <c r="A234" s="56"/>
      <c r="B234" s="56"/>
      <c r="C234" s="55"/>
    </row>
    <row r="235">
      <c r="A235" s="56"/>
      <c r="B235" s="56"/>
      <c r="C235" s="55"/>
    </row>
    <row r="236">
      <c r="A236" s="56"/>
      <c r="B236" s="56"/>
      <c r="C236" s="55"/>
    </row>
    <row r="237">
      <c r="A237" s="56"/>
      <c r="B237" s="56"/>
      <c r="C237" s="55"/>
    </row>
    <row r="238">
      <c r="A238" s="56"/>
      <c r="B238" s="56"/>
      <c r="C238" s="55"/>
    </row>
    <row r="239">
      <c r="A239" s="56"/>
      <c r="B239" s="56"/>
      <c r="C239" s="55"/>
    </row>
    <row r="240">
      <c r="A240" s="56"/>
      <c r="B240" s="56"/>
      <c r="C240" s="55"/>
    </row>
    <row r="241">
      <c r="A241" s="63"/>
      <c r="B241" s="63"/>
      <c r="C241" s="55"/>
    </row>
    <row r="242">
      <c r="A242" s="56"/>
      <c r="B242" s="56"/>
      <c r="C242" s="55"/>
    </row>
    <row r="243">
      <c r="A243" s="56"/>
      <c r="B243" s="56"/>
      <c r="C243" s="55"/>
    </row>
    <row r="244">
      <c r="A244" s="56"/>
      <c r="B244" s="56"/>
      <c r="C244" s="55"/>
    </row>
    <row r="245">
      <c r="A245" s="56"/>
      <c r="B245" s="56"/>
      <c r="C245" s="55"/>
    </row>
    <row r="246">
      <c r="A246" s="56"/>
      <c r="B246" s="56"/>
      <c r="C246" s="55"/>
    </row>
    <row r="247">
      <c r="A247" s="56"/>
      <c r="B247" s="56"/>
      <c r="C247" s="55"/>
    </row>
    <row r="248">
      <c r="A248" s="56"/>
      <c r="B248" s="56"/>
      <c r="C248" s="55"/>
    </row>
    <row r="249">
      <c r="A249" s="56"/>
      <c r="B249" s="56"/>
      <c r="C249" s="55"/>
    </row>
    <row r="250">
      <c r="A250" s="56"/>
      <c r="B250" s="56"/>
      <c r="C250" s="55"/>
    </row>
    <row r="251">
      <c r="A251" s="56"/>
      <c r="B251" s="56"/>
      <c r="C251" s="55"/>
    </row>
    <row r="252">
      <c r="A252" s="56"/>
      <c r="B252" s="56"/>
      <c r="C252" s="55"/>
    </row>
    <row r="253">
      <c r="A253" s="56"/>
      <c r="B253" s="56"/>
      <c r="C253" s="55"/>
    </row>
    <row r="254">
      <c r="A254" s="56"/>
      <c r="B254" s="56"/>
      <c r="C254" s="55"/>
    </row>
    <row r="255">
      <c r="A255" s="56"/>
      <c r="B255" s="56"/>
      <c r="C255" s="55"/>
    </row>
    <row r="256">
      <c r="A256" s="56"/>
      <c r="B256" s="56"/>
      <c r="C256" s="55"/>
    </row>
    <row r="257">
      <c r="A257" s="56"/>
      <c r="B257" s="56"/>
      <c r="C257" s="55"/>
    </row>
    <row r="258">
      <c r="A258" s="56"/>
      <c r="B258" s="56"/>
      <c r="C258" s="55"/>
    </row>
    <row r="259">
      <c r="A259" s="56"/>
      <c r="B259" s="56"/>
      <c r="C259" s="55"/>
    </row>
    <row r="260">
      <c r="A260" s="56"/>
      <c r="B260" s="56"/>
      <c r="C260" s="55"/>
    </row>
    <row r="261">
      <c r="A261" s="56"/>
      <c r="B261" s="56"/>
      <c r="C261" s="55"/>
    </row>
    <row r="262">
      <c r="A262" s="56"/>
      <c r="B262" s="56"/>
      <c r="C262" s="55"/>
    </row>
    <row r="263">
      <c r="A263" s="56"/>
      <c r="B263" s="56"/>
      <c r="C263" s="55"/>
    </row>
    <row r="264">
      <c r="A264" s="56"/>
      <c r="B264" s="56"/>
      <c r="C264" s="55"/>
    </row>
    <row r="265">
      <c r="A265" s="56"/>
      <c r="B265" s="56"/>
      <c r="C265" s="55"/>
    </row>
    <row r="266">
      <c r="A266" s="56"/>
      <c r="B266" s="56"/>
      <c r="C266" s="55"/>
    </row>
    <row r="267">
      <c r="A267" s="56"/>
      <c r="B267" s="56"/>
      <c r="C267" s="55"/>
    </row>
    <row r="268">
      <c r="A268" s="56"/>
      <c r="B268" s="56"/>
      <c r="C268" s="55"/>
    </row>
    <row r="269">
      <c r="A269" s="56"/>
      <c r="B269" s="56"/>
      <c r="C269" s="55"/>
    </row>
    <row r="270">
      <c r="A270" s="56"/>
      <c r="B270" s="56"/>
      <c r="C270" s="55"/>
    </row>
    <row r="271">
      <c r="A271" s="56"/>
      <c r="B271" s="56"/>
      <c r="C271" s="55"/>
    </row>
    <row r="272">
      <c r="A272" s="56"/>
      <c r="B272" s="56"/>
      <c r="C272" s="55"/>
    </row>
    <row r="273">
      <c r="A273" s="56"/>
      <c r="B273" s="56"/>
      <c r="C273" s="55"/>
    </row>
    <row r="274">
      <c r="A274" s="56"/>
      <c r="B274" s="56"/>
      <c r="C274" s="55"/>
    </row>
    <row r="275">
      <c r="A275" s="56"/>
      <c r="B275" s="56"/>
      <c r="C275" s="55"/>
    </row>
    <row r="276">
      <c r="A276" s="56"/>
      <c r="B276" s="56"/>
      <c r="C276" s="55"/>
    </row>
    <row r="277">
      <c r="A277" s="56"/>
      <c r="B277" s="56"/>
      <c r="C277" s="55"/>
    </row>
    <row r="278">
      <c r="A278" s="56"/>
      <c r="B278" s="56"/>
      <c r="C278" s="55"/>
    </row>
    <row r="279">
      <c r="A279" s="56"/>
      <c r="B279" s="56"/>
      <c r="C279" s="55"/>
    </row>
    <row r="280">
      <c r="A280" s="56"/>
      <c r="B280" s="56"/>
      <c r="C280" s="55"/>
    </row>
    <row r="281">
      <c r="A281" s="56"/>
      <c r="B281" s="56"/>
      <c r="C281" s="55"/>
    </row>
    <row r="282">
      <c r="A282" s="56"/>
      <c r="B282" s="56"/>
      <c r="C282" s="55"/>
    </row>
    <row r="283">
      <c r="A283" s="56"/>
      <c r="B283" s="56"/>
      <c r="C283" s="55"/>
    </row>
    <row r="284">
      <c r="A284" s="56"/>
      <c r="B284" s="56"/>
      <c r="C284" s="55"/>
    </row>
    <row r="285">
      <c r="A285" s="56"/>
      <c r="B285" s="56"/>
      <c r="C285" s="55"/>
    </row>
    <row r="286">
      <c r="A286" s="56"/>
      <c r="B286" s="56"/>
      <c r="C286" s="55"/>
    </row>
    <row r="287">
      <c r="A287" s="56"/>
      <c r="B287" s="56"/>
      <c r="C287" s="55"/>
    </row>
    <row r="288">
      <c r="A288" s="56"/>
      <c r="B288" s="56"/>
      <c r="C288" s="55"/>
    </row>
    <row r="289">
      <c r="A289" s="56"/>
      <c r="B289" s="56"/>
      <c r="C289" s="55"/>
    </row>
    <row r="290">
      <c r="A290" s="56"/>
      <c r="B290" s="56"/>
      <c r="C290" s="55"/>
    </row>
    <row r="291">
      <c r="A291" s="56"/>
      <c r="B291" s="56"/>
      <c r="C291" s="55"/>
    </row>
    <row r="292">
      <c r="A292" s="56"/>
      <c r="B292" s="56"/>
      <c r="C292" s="55"/>
    </row>
    <row r="293">
      <c r="A293" s="56"/>
      <c r="B293" s="56"/>
      <c r="C293" s="55"/>
    </row>
    <row r="294">
      <c r="A294" s="56"/>
      <c r="B294" s="56"/>
      <c r="C294" s="55"/>
    </row>
    <row r="295">
      <c r="A295" s="56"/>
      <c r="B295" s="56"/>
      <c r="C295" s="55"/>
    </row>
    <row r="296">
      <c r="A296" s="56"/>
      <c r="B296" s="56"/>
      <c r="C296" s="55"/>
    </row>
    <row r="297">
      <c r="A297" s="56"/>
      <c r="B297" s="56"/>
      <c r="C297" s="55"/>
    </row>
    <row r="298">
      <c r="A298" s="56"/>
      <c r="B298" s="56"/>
      <c r="C298" s="55"/>
    </row>
    <row r="299">
      <c r="A299" s="56"/>
      <c r="B299" s="56"/>
      <c r="C299" s="55"/>
    </row>
    <row r="300">
      <c r="A300" s="56"/>
      <c r="B300" s="56"/>
      <c r="C300" s="55"/>
    </row>
    <row r="301">
      <c r="A301" s="56"/>
      <c r="B301" s="56"/>
      <c r="C301" s="55"/>
    </row>
    <row r="302">
      <c r="A302" s="56"/>
      <c r="B302" s="56"/>
      <c r="C302" s="55"/>
    </row>
    <row r="303">
      <c r="A303" s="56"/>
      <c r="B303" s="56"/>
      <c r="C303" s="55"/>
    </row>
    <row r="304">
      <c r="A304" s="56"/>
      <c r="B304" s="56"/>
      <c r="C304" s="55"/>
    </row>
    <row r="305">
      <c r="A305" s="56"/>
      <c r="B305" s="56"/>
      <c r="C305" s="55"/>
    </row>
    <row r="306">
      <c r="A306" s="56"/>
      <c r="B306" s="56"/>
      <c r="C306" s="55"/>
    </row>
    <row r="307">
      <c r="A307" s="56"/>
      <c r="B307" s="56"/>
      <c r="C307" s="55"/>
    </row>
    <row r="308">
      <c r="A308" s="56"/>
      <c r="B308" s="56"/>
      <c r="C308" s="55"/>
    </row>
    <row r="309">
      <c r="A309" s="56"/>
      <c r="B309" s="56"/>
      <c r="C309" s="55"/>
    </row>
    <row r="310">
      <c r="A310" s="56"/>
      <c r="B310" s="56"/>
      <c r="C310" s="55"/>
    </row>
    <row r="311">
      <c r="A311" s="56"/>
      <c r="B311" s="56"/>
      <c r="C311" s="55"/>
    </row>
    <row r="312">
      <c r="A312" s="67"/>
      <c r="B312" s="67"/>
      <c r="C312" s="105"/>
    </row>
    <row r="313">
      <c r="A313" s="67"/>
      <c r="B313" s="67"/>
      <c r="C313" s="105"/>
    </row>
    <row r="314">
      <c r="A314" s="67"/>
      <c r="B314" s="67"/>
      <c r="C314" s="105"/>
    </row>
    <row r="315">
      <c r="A315" s="67"/>
      <c r="B315" s="67"/>
      <c r="C315" s="105"/>
    </row>
    <row r="316">
      <c r="A316" s="67"/>
      <c r="B316" s="67"/>
      <c r="C316" s="105"/>
    </row>
    <row r="317">
      <c r="A317" s="67"/>
      <c r="B317" s="67"/>
      <c r="C317" s="105"/>
    </row>
    <row r="318">
      <c r="A318" s="67"/>
      <c r="B318" s="67"/>
      <c r="C318" s="105"/>
    </row>
    <row r="319">
      <c r="A319" s="67"/>
      <c r="B319" s="67"/>
      <c r="C319" s="105"/>
    </row>
    <row r="320">
      <c r="A320" s="67"/>
      <c r="B320" s="67"/>
      <c r="C320" s="105"/>
    </row>
    <row r="321">
      <c r="A321" s="67"/>
      <c r="B321" s="67"/>
      <c r="C321" s="105"/>
    </row>
    <row r="322">
      <c r="A322" s="67"/>
      <c r="B322" s="67"/>
      <c r="C322" s="105"/>
    </row>
    <row r="323">
      <c r="A323" s="67"/>
      <c r="B323" s="67"/>
      <c r="C323" s="105"/>
    </row>
    <row r="324">
      <c r="A324" s="67"/>
      <c r="B324" s="67"/>
      <c r="C324" s="105"/>
    </row>
    <row r="325">
      <c r="A325" s="67"/>
      <c r="B325" s="67"/>
      <c r="C325" s="105"/>
    </row>
    <row r="326">
      <c r="A326" s="67"/>
      <c r="B326" s="67"/>
      <c r="C326" s="105"/>
    </row>
    <row r="327">
      <c r="A327" s="67"/>
      <c r="B327" s="67"/>
      <c r="C327" s="105"/>
    </row>
    <row r="328">
      <c r="A328" s="67"/>
      <c r="B328" s="67"/>
      <c r="C328" s="105"/>
    </row>
    <row r="329">
      <c r="A329" s="67"/>
      <c r="B329" s="67"/>
      <c r="C329" s="105"/>
    </row>
    <row r="330">
      <c r="A330" s="67"/>
      <c r="B330" s="67"/>
      <c r="C330" s="105"/>
    </row>
    <row r="331">
      <c r="A331" s="67"/>
      <c r="B331" s="67"/>
      <c r="C331" s="105"/>
    </row>
    <row r="332">
      <c r="A332" s="67"/>
      <c r="B332" s="67"/>
      <c r="C332" s="105"/>
    </row>
    <row r="333">
      <c r="A333" s="67"/>
      <c r="B333" s="67"/>
      <c r="C333" s="105"/>
    </row>
    <row r="334">
      <c r="A334" s="67"/>
      <c r="B334" s="67"/>
      <c r="C334" s="105"/>
    </row>
    <row r="335">
      <c r="A335" s="67"/>
      <c r="B335" s="67"/>
      <c r="C335" s="105"/>
    </row>
    <row r="336">
      <c r="A336" s="67"/>
      <c r="B336" s="67"/>
      <c r="C336" s="105"/>
    </row>
    <row r="337">
      <c r="A337" s="67"/>
      <c r="B337" s="67"/>
      <c r="C337" s="105"/>
    </row>
    <row r="338">
      <c r="A338" s="67"/>
      <c r="B338" s="67"/>
      <c r="C338" s="105"/>
    </row>
    <row r="339">
      <c r="A339" s="67"/>
      <c r="B339" s="67"/>
      <c r="C339" s="105"/>
    </row>
    <row r="340">
      <c r="A340" s="67"/>
      <c r="B340" s="67"/>
      <c r="C340" s="105"/>
    </row>
    <row r="341">
      <c r="A341" s="67"/>
      <c r="B341" s="67"/>
      <c r="C341" s="105"/>
    </row>
    <row r="342">
      <c r="A342" s="67"/>
      <c r="B342" s="67"/>
      <c r="C342" s="105"/>
    </row>
    <row r="343">
      <c r="A343" s="67"/>
      <c r="B343" s="67"/>
      <c r="C343" s="105"/>
    </row>
    <row r="344">
      <c r="A344" s="67"/>
      <c r="B344" s="67"/>
      <c r="C344" s="105"/>
    </row>
    <row r="345">
      <c r="A345" s="67"/>
      <c r="B345" s="67"/>
      <c r="C345" s="105"/>
    </row>
    <row r="346">
      <c r="A346" s="67"/>
      <c r="B346" s="67"/>
      <c r="C346" s="105"/>
    </row>
    <row r="347">
      <c r="A347" s="67"/>
      <c r="B347" s="67"/>
      <c r="C347" s="105"/>
    </row>
    <row r="348">
      <c r="A348" s="67"/>
      <c r="B348" s="67"/>
      <c r="C348" s="105"/>
    </row>
    <row r="349">
      <c r="A349" s="67"/>
      <c r="B349" s="67"/>
      <c r="C349" s="105"/>
    </row>
    <row r="350">
      <c r="A350" s="67"/>
      <c r="B350" s="67"/>
      <c r="C350" s="105"/>
    </row>
    <row r="351">
      <c r="A351" s="67"/>
      <c r="B351" s="67"/>
      <c r="C351" s="105"/>
    </row>
    <row r="352">
      <c r="A352" s="67"/>
      <c r="B352" s="67"/>
      <c r="C352" s="105"/>
    </row>
    <row r="353">
      <c r="A353" s="67"/>
      <c r="B353" s="67"/>
      <c r="C353" s="105"/>
    </row>
    <row r="354">
      <c r="A354" s="67"/>
      <c r="B354" s="67"/>
      <c r="C354" s="105"/>
    </row>
    <row r="355">
      <c r="A355" s="67"/>
      <c r="B355" s="67"/>
      <c r="C355" s="105"/>
    </row>
    <row r="356">
      <c r="A356" s="67"/>
      <c r="B356" s="67"/>
      <c r="C356" s="105"/>
    </row>
    <row r="357">
      <c r="A357" s="67"/>
      <c r="B357" s="67"/>
      <c r="C357" s="105"/>
    </row>
    <row r="358">
      <c r="A358" s="67"/>
      <c r="B358" s="67"/>
      <c r="C358" s="105"/>
    </row>
    <row r="359">
      <c r="A359" s="67"/>
      <c r="B359" s="67"/>
      <c r="C359" s="105"/>
    </row>
    <row r="360">
      <c r="A360" s="67"/>
      <c r="B360" s="67"/>
      <c r="C360" s="105"/>
    </row>
    <row r="361">
      <c r="A361" s="67"/>
      <c r="B361" s="67"/>
      <c r="C361" s="105"/>
    </row>
    <row r="362">
      <c r="A362" s="67"/>
      <c r="B362" s="67"/>
      <c r="C362" s="105"/>
    </row>
    <row r="363">
      <c r="A363" s="67"/>
      <c r="B363" s="67"/>
      <c r="C363" s="105"/>
    </row>
    <row r="364">
      <c r="A364" s="67"/>
      <c r="B364" s="67"/>
      <c r="C364" s="105"/>
    </row>
    <row r="365">
      <c r="A365" s="67"/>
      <c r="B365" s="67"/>
      <c r="C365" s="105"/>
    </row>
    <row r="366">
      <c r="A366" s="67"/>
      <c r="B366" s="67"/>
      <c r="C366" s="105"/>
    </row>
    <row r="367">
      <c r="A367" s="67"/>
      <c r="B367" s="67"/>
      <c r="C367" s="105"/>
    </row>
    <row r="368">
      <c r="A368" s="67"/>
      <c r="B368" s="67"/>
      <c r="C368" s="105"/>
    </row>
    <row r="369">
      <c r="A369" s="67"/>
      <c r="B369" s="67"/>
      <c r="C369" s="105"/>
    </row>
    <row r="370">
      <c r="A370" s="67"/>
      <c r="B370" s="67"/>
      <c r="C370" s="105"/>
    </row>
    <row r="371">
      <c r="A371" s="67"/>
      <c r="B371" s="67"/>
      <c r="C371" s="105"/>
    </row>
    <row r="372">
      <c r="A372" s="67"/>
      <c r="B372" s="67"/>
      <c r="C372" s="105"/>
    </row>
    <row r="373">
      <c r="A373" s="67"/>
      <c r="B373" s="67"/>
      <c r="C373" s="105"/>
    </row>
    <row r="374">
      <c r="A374" s="67"/>
      <c r="B374" s="67"/>
      <c r="C374" s="105"/>
    </row>
    <row r="375">
      <c r="A375" s="67"/>
      <c r="B375" s="67"/>
      <c r="C375" s="105"/>
    </row>
    <row r="376">
      <c r="A376" s="67"/>
      <c r="B376" s="67"/>
      <c r="C376" s="105"/>
    </row>
    <row r="377">
      <c r="A377" s="67"/>
      <c r="B377" s="67"/>
      <c r="C377" s="105"/>
    </row>
    <row r="378">
      <c r="A378" s="67"/>
      <c r="B378" s="67"/>
      <c r="C378" s="105"/>
    </row>
    <row r="379">
      <c r="A379" s="67"/>
      <c r="B379" s="67"/>
      <c r="C379" s="105"/>
    </row>
    <row r="380">
      <c r="A380" s="67"/>
      <c r="B380" s="67"/>
      <c r="C380" s="105"/>
    </row>
    <row r="381">
      <c r="A381" s="67"/>
      <c r="B381" s="67"/>
      <c r="C381" s="105"/>
    </row>
    <row r="382">
      <c r="A382" s="67"/>
      <c r="B382" s="67"/>
      <c r="C382" s="105"/>
    </row>
    <row r="383">
      <c r="A383" s="67"/>
      <c r="B383" s="67"/>
      <c r="C383" s="105"/>
    </row>
    <row r="384">
      <c r="A384" s="67"/>
      <c r="B384" s="67"/>
      <c r="C384" s="105"/>
    </row>
    <row r="385">
      <c r="A385" s="67"/>
      <c r="B385" s="67"/>
      <c r="C385" s="105"/>
    </row>
    <row r="386">
      <c r="A386" s="67"/>
      <c r="B386" s="67"/>
      <c r="C386" s="105"/>
    </row>
    <row r="387">
      <c r="A387" s="67"/>
      <c r="B387" s="67"/>
      <c r="C387" s="105"/>
    </row>
    <row r="388">
      <c r="A388" s="67"/>
      <c r="B388" s="67"/>
      <c r="C388" s="105"/>
    </row>
    <row r="389">
      <c r="A389" s="67"/>
      <c r="B389" s="67"/>
      <c r="C389" s="105"/>
    </row>
    <row r="390">
      <c r="A390" s="67"/>
      <c r="B390" s="67"/>
      <c r="C390" s="105"/>
    </row>
    <row r="391">
      <c r="A391" s="67"/>
      <c r="B391" s="67"/>
      <c r="C391" s="105"/>
    </row>
    <row r="392">
      <c r="A392" s="67"/>
      <c r="B392" s="67"/>
      <c r="C392" s="105"/>
    </row>
    <row r="393">
      <c r="A393" s="67"/>
      <c r="B393" s="67"/>
      <c r="C393" s="105"/>
    </row>
    <row r="394">
      <c r="A394" s="67"/>
      <c r="B394" s="67"/>
      <c r="C394" s="105"/>
    </row>
    <row r="395">
      <c r="A395" s="67"/>
      <c r="B395" s="67"/>
      <c r="C395" s="105"/>
    </row>
    <row r="396">
      <c r="A396" s="67"/>
      <c r="B396" s="67"/>
      <c r="C396" s="105"/>
    </row>
    <row r="397">
      <c r="A397" s="67"/>
      <c r="B397" s="67"/>
      <c r="C397" s="105"/>
    </row>
    <row r="398">
      <c r="A398" s="67"/>
      <c r="B398" s="67"/>
      <c r="C398" s="105"/>
    </row>
    <row r="399">
      <c r="A399" s="67"/>
      <c r="B399" s="67"/>
      <c r="C399" s="105"/>
    </row>
    <row r="400">
      <c r="A400" s="67"/>
      <c r="B400" s="67"/>
      <c r="C400" s="105"/>
    </row>
    <row r="401">
      <c r="A401" s="67"/>
      <c r="B401" s="67"/>
      <c r="C401" s="105"/>
    </row>
    <row r="402">
      <c r="A402" s="67"/>
      <c r="B402" s="67"/>
      <c r="C402" s="105"/>
    </row>
    <row r="403">
      <c r="A403" s="67"/>
      <c r="B403" s="67"/>
      <c r="C403" s="105"/>
    </row>
    <row r="404">
      <c r="A404" s="67"/>
      <c r="B404" s="67"/>
      <c r="C404" s="105"/>
    </row>
    <row r="405">
      <c r="A405" s="67"/>
      <c r="B405" s="67"/>
      <c r="C405" s="105"/>
    </row>
    <row r="406">
      <c r="A406" s="67"/>
      <c r="B406" s="67"/>
      <c r="C406" s="105"/>
    </row>
    <row r="407">
      <c r="A407" s="67"/>
      <c r="B407" s="67"/>
      <c r="C407" s="105"/>
    </row>
    <row r="408">
      <c r="A408" s="67"/>
      <c r="B408" s="67"/>
      <c r="C408" s="105"/>
    </row>
    <row r="409">
      <c r="A409" s="67"/>
      <c r="B409" s="67"/>
      <c r="C409" s="105"/>
    </row>
    <row r="410">
      <c r="A410" s="67"/>
      <c r="B410" s="67"/>
      <c r="C410" s="105"/>
    </row>
    <row r="411">
      <c r="A411" s="67"/>
      <c r="B411" s="67"/>
      <c r="C411" s="105"/>
    </row>
    <row r="412">
      <c r="A412" s="67"/>
      <c r="B412" s="67"/>
      <c r="C412" s="105"/>
    </row>
    <row r="413">
      <c r="A413" s="67"/>
      <c r="B413" s="67"/>
      <c r="C413" s="105"/>
    </row>
    <row r="414">
      <c r="A414" s="67"/>
      <c r="B414" s="67"/>
      <c r="C414" s="105"/>
    </row>
    <row r="415">
      <c r="A415" s="67"/>
      <c r="B415" s="67"/>
      <c r="C415" s="105"/>
    </row>
    <row r="416">
      <c r="A416" s="67"/>
      <c r="B416" s="67"/>
      <c r="C416" s="105"/>
    </row>
    <row r="417">
      <c r="A417" s="67"/>
      <c r="B417" s="67"/>
      <c r="C417" s="105"/>
    </row>
    <row r="418">
      <c r="A418" s="67"/>
      <c r="B418" s="67"/>
      <c r="C418" s="105"/>
    </row>
    <row r="419">
      <c r="A419" s="67"/>
      <c r="B419" s="67"/>
      <c r="C419" s="105"/>
    </row>
    <row r="420">
      <c r="A420" s="67"/>
      <c r="B420" s="67"/>
      <c r="C420" s="105"/>
    </row>
    <row r="421">
      <c r="A421" s="67"/>
      <c r="B421" s="67"/>
      <c r="C421" s="105"/>
    </row>
    <row r="422">
      <c r="A422" s="67"/>
      <c r="B422" s="67"/>
      <c r="C422" s="105"/>
    </row>
    <row r="423">
      <c r="A423" s="67"/>
      <c r="B423" s="67"/>
      <c r="C423" s="105"/>
    </row>
    <row r="424">
      <c r="A424" s="67"/>
      <c r="B424" s="67"/>
      <c r="C424" s="105"/>
    </row>
    <row r="425">
      <c r="A425" s="67"/>
      <c r="B425" s="67"/>
      <c r="C425" s="105"/>
    </row>
    <row r="426">
      <c r="A426" s="67"/>
      <c r="B426" s="67"/>
      <c r="C426" s="105"/>
    </row>
    <row r="427">
      <c r="A427" s="67"/>
      <c r="B427" s="67"/>
      <c r="C427" s="105"/>
    </row>
    <row r="428">
      <c r="A428" s="67"/>
      <c r="B428" s="67"/>
      <c r="C428" s="105"/>
    </row>
    <row r="429">
      <c r="A429" s="67"/>
      <c r="B429" s="67"/>
      <c r="C429" s="105"/>
    </row>
    <row r="430">
      <c r="A430" s="67"/>
      <c r="B430" s="67"/>
      <c r="C430" s="105"/>
    </row>
    <row r="431">
      <c r="A431" s="67"/>
      <c r="B431" s="67"/>
      <c r="C431" s="105"/>
    </row>
    <row r="432">
      <c r="A432" s="67"/>
      <c r="B432" s="67"/>
      <c r="C432" s="105"/>
    </row>
    <row r="433">
      <c r="A433" s="67"/>
      <c r="B433" s="67"/>
      <c r="C433" s="105"/>
    </row>
    <row r="434">
      <c r="A434" s="67"/>
      <c r="B434" s="67"/>
      <c r="C434" s="105"/>
    </row>
    <row r="435">
      <c r="A435" s="67"/>
      <c r="B435" s="67"/>
      <c r="C435" s="105"/>
    </row>
    <row r="436">
      <c r="A436" s="67"/>
      <c r="B436" s="67"/>
      <c r="C436" s="105"/>
    </row>
    <row r="437">
      <c r="A437" s="67"/>
      <c r="B437" s="67"/>
      <c r="C437" s="105"/>
    </row>
    <row r="438">
      <c r="A438" s="67"/>
      <c r="B438" s="67"/>
      <c r="C438" s="105"/>
    </row>
    <row r="439">
      <c r="A439" s="67"/>
      <c r="B439" s="67"/>
      <c r="C439" s="105"/>
    </row>
    <row r="440">
      <c r="A440" s="67"/>
      <c r="B440" s="67"/>
      <c r="C440" s="105"/>
    </row>
    <row r="441">
      <c r="A441" s="67"/>
      <c r="B441" s="67"/>
      <c r="C441" s="105"/>
    </row>
    <row r="442">
      <c r="A442" s="67"/>
      <c r="B442" s="67"/>
      <c r="C442" s="105"/>
    </row>
    <row r="443">
      <c r="A443" s="67"/>
      <c r="B443" s="67"/>
      <c r="C443" s="105"/>
    </row>
    <row r="444">
      <c r="A444" s="67"/>
      <c r="B444" s="67"/>
      <c r="C444" s="105"/>
    </row>
    <row r="445">
      <c r="A445" s="67"/>
      <c r="B445" s="67"/>
      <c r="C445" s="105"/>
    </row>
    <row r="446">
      <c r="A446" s="67"/>
      <c r="B446" s="67"/>
      <c r="C446" s="105"/>
    </row>
    <row r="447">
      <c r="A447" s="67"/>
      <c r="B447" s="67"/>
      <c r="C447" s="105"/>
    </row>
    <row r="448">
      <c r="A448" s="67"/>
      <c r="B448" s="67"/>
      <c r="C448" s="105"/>
    </row>
    <row r="449">
      <c r="A449" s="67"/>
      <c r="B449" s="67"/>
      <c r="C449" s="105"/>
    </row>
    <row r="450">
      <c r="A450" s="67"/>
      <c r="B450" s="67"/>
      <c r="C450" s="105"/>
    </row>
    <row r="451">
      <c r="A451" s="67"/>
      <c r="B451" s="67"/>
      <c r="C451" s="105"/>
    </row>
    <row r="452">
      <c r="A452" s="67"/>
      <c r="B452" s="67"/>
      <c r="C452" s="105"/>
    </row>
    <row r="453">
      <c r="A453" s="67"/>
      <c r="B453" s="67"/>
      <c r="C453" s="105"/>
    </row>
    <row r="454">
      <c r="A454" s="67"/>
      <c r="B454" s="67"/>
      <c r="C454" s="105"/>
    </row>
    <row r="455">
      <c r="A455" s="67"/>
      <c r="B455" s="67"/>
      <c r="C455" s="105"/>
    </row>
    <row r="456">
      <c r="A456" s="67"/>
      <c r="B456" s="67"/>
      <c r="C456" s="105"/>
    </row>
    <row r="457">
      <c r="A457" s="67"/>
      <c r="B457" s="67"/>
      <c r="C457" s="105"/>
    </row>
    <row r="458">
      <c r="A458" s="67"/>
      <c r="B458" s="67"/>
      <c r="C458" s="105"/>
    </row>
    <row r="459">
      <c r="A459" s="67"/>
      <c r="B459" s="67"/>
      <c r="C459" s="105"/>
    </row>
    <row r="460">
      <c r="A460" s="67"/>
      <c r="B460" s="67"/>
      <c r="C460" s="105"/>
    </row>
    <row r="461">
      <c r="A461" s="67"/>
      <c r="B461" s="67"/>
      <c r="C461" s="105"/>
    </row>
    <row r="462">
      <c r="A462" s="67"/>
      <c r="B462" s="67"/>
      <c r="C462" s="105"/>
    </row>
    <row r="463">
      <c r="A463" s="67"/>
      <c r="B463" s="67"/>
      <c r="C463" s="105"/>
    </row>
    <row r="464">
      <c r="A464" s="67"/>
      <c r="B464" s="67"/>
      <c r="C464" s="105"/>
    </row>
    <row r="465">
      <c r="A465" s="67"/>
      <c r="B465" s="67"/>
      <c r="C465" s="105"/>
    </row>
    <row r="466">
      <c r="A466" s="67"/>
      <c r="B466" s="67"/>
      <c r="C466" s="105"/>
    </row>
    <row r="467">
      <c r="A467" s="67"/>
      <c r="B467" s="67"/>
      <c r="C467" s="105"/>
    </row>
    <row r="468">
      <c r="A468" s="67"/>
      <c r="B468" s="67"/>
      <c r="C468" s="105"/>
    </row>
    <row r="469">
      <c r="A469" s="67"/>
      <c r="B469" s="67"/>
      <c r="C469" s="105"/>
    </row>
    <row r="470">
      <c r="A470" s="67"/>
      <c r="B470" s="67"/>
      <c r="C470" s="105"/>
    </row>
    <row r="471">
      <c r="A471" s="67"/>
      <c r="B471" s="67"/>
      <c r="C471" s="105"/>
    </row>
    <row r="472">
      <c r="A472" s="67"/>
      <c r="B472" s="67"/>
      <c r="C472" s="105"/>
    </row>
    <row r="473">
      <c r="A473" s="67"/>
      <c r="B473" s="67"/>
      <c r="C473" s="105"/>
    </row>
    <row r="474">
      <c r="A474" s="67"/>
      <c r="B474" s="67"/>
      <c r="C474" s="105"/>
    </row>
    <row r="475">
      <c r="A475" s="67"/>
      <c r="B475" s="67"/>
      <c r="C475" s="105"/>
    </row>
    <row r="476">
      <c r="A476" s="67"/>
      <c r="B476" s="67"/>
      <c r="C476" s="105"/>
    </row>
    <row r="477">
      <c r="A477" s="67"/>
      <c r="B477" s="67"/>
      <c r="C477" s="105"/>
    </row>
    <row r="478">
      <c r="A478" s="67"/>
      <c r="B478" s="67"/>
      <c r="C478" s="105"/>
    </row>
    <row r="479">
      <c r="A479" s="67"/>
      <c r="B479" s="67"/>
      <c r="C479" s="105"/>
    </row>
    <row r="480">
      <c r="A480" s="67"/>
      <c r="B480" s="67"/>
      <c r="C480" s="105"/>
    </row>
    <row r="481">
      <c r="A481" s="67"/>
      <c r="B481" s="67"/>
      <c r="C481" s="105"/>
    </row>
    <row r="482">
      <c r="A482" s="67"/>
      <c r="B482" s="67"/>
      <c r="C482" s="105"/>
    </row>
    <row r="483">
      <c r="A483" s="67"/>
      <c r="B483" s="67"/>
      <c r="C483" s="105"/>
    </row>
    <row r="484">
      <c r="A484" s="67"/>
      <c r="B484" s="67"/>
      <c r="C484" s="105"/>
    </row>
    <row r="485">
      <c r="A485" s="67"/>
      <c r="B485" s="67"/>
      <c r="C485" s="105"/>
    </row>
    <row r="486">
      <c r="A486" s="67"/>
      <c r="B486" s="67"/>
      <c r="C486" s="105"/>
    </row>
    <row r="487">
      <c r="A487" s="67"/>
      <c r="B487" s="67"/>
      <c r="C487" s="105"/>
    </row>
    <row r="488">
      <c r="A488" s="67"/>
      <c r="B488" s="67"/>
      <c r="C488" s="105"/>
    </row>
    <row r="489">
      <c r="A489" s="67"/>
      <c r="B489" s="67"/>
      <c r="C489" s="105"/>
    </row>
    <row r="490">
      <c r="A490" s="67"/>
      <c r="B490" s="67"/>
      <c r="C490" s="105"/>
    </row>
    <row r="491">
      <c r="A491" s="67"/>
      <c r="B491" s="67"/>
      <c r="C491" s="105"/>
    </row>
    <row r="492">
      <c r="A492" s="67"/>
      <c r="B492" s="67"/>
      <c r="C492" s="105"/>
    </row>
    <row r="493">
      <c r="A493" s="67"/>
      <c r="B493" s="67"/>
      <c r="C493" s="105"/>
    </row>
    <row r="494">
      <c r="A494" s="67"/>
      <c r="B494" s="67"/>
      <c r="C494" s="105"/>
    </row>
    <row r="495">
      <c r="A495" s="67"/>
      <c r="B495" s="67"/>
      <c r="C495" s="105"/>
    </row>
    <row r="496">
      <c r="A496" s="67"/>
      <c r="B496" s="67"/>
      <c r="C496" s="105"/>
    </row>
    <row r="497">
      <c r="A497" s="67"/>
      <c r="B497" s="67"/>
      <c r="C497" s="105"/>
    </row>
    <row r="498">
      <c r="A498" s="67"/>
      <c r="B498" s="67"/>
      <c r="C498" s="105"/>
    </row>
    <row r="499">
      <c r="A499" s="67"/>
      <c r="B499" s="67"/>
      <c r="C499" s="105"/>
    </row>
    <row r="500">
      <c r="A500" s="67"/>
      <c r="B500" s="67"/>
      <c r="C500" s="105"/>
    </row>
    <row r="501">
      <c r="A501" s="67"/>
      <c r="B501" s="67"/>
      <c r="C501" s="105"/>
    </row>
    <row r="502">
      <c r="A502" s="67"/>
      <c r="B502" s="67"/>
      <c r="C502" s="105"/>
    </row>
    <row r="503">
      <c r="A503" s="67"/>
      <c r="B503" s="67"/>
      <c r="C503" s="105"/>
    </row>
    <row r="504">
      <c r="A504" s="67"/>
      <c r="B504" s="67"/>
      <c r="C504" s="105"/>
    </row>
    <row r="505">
      <c r="A505" s="67"/>
      <c r="B505" s="67"/>
      <c r="C505" s="105"/>
    </row>
    <row r="506">
      <c r="A506" s="67"/>
      <c r="B506" s="67"/>
      <c r="C506" s="105"/>
    </row>
    <row r="507">
      <c r="A507" s="67"/>
      <c r="B507" s="67"/>
      <c r="C507" s="105"/>
    </row>
    <row r="508">
      <c r="A508" s="67"/>
      <c r="B508" s="67"/>
      <c r="C508" s="105"/>
    </row>
    <row r="509">
      <c r="A509" s="67"/>
      <c r="B509" s="67"/>
      <c r="C509" s="105"/>
    </row>
    <row r="510">
      <c r="A510" s="67"/>
      <c r="B510" s="67"/>
      <c r="C510" s="105"/>
    </row>
    <row r="511">
      <c r="A511" s="67"/>
      <c r="B511" s="67"/>
      <c r="C511" s="105"/>
    </row>
    <row r="512">
      <c r="A512" s="67"/>
      <c r="B512" s="67"/>
      <c r="C512" s="105"/>
    </row>
    <row r="513">
      <c r="A513" s="67"/>
      <c r="B513" s="67"/>
      <c r="C513" s="105"/>
    </row>
    <row r="514">
      <c r="A514" s="67"/>
      <c r="B514" s="67"/>
      <c r="C514" s="105"/>
    </row>
    <row r="515">
      <c r="A515" s="67"/>
      <c r="B515" s="67"/>
      <c r="C515" s="105"/>
    </row>
    <row r="516">
      <c r="A516" s="67"/>
      <c r="B516" s="67"/>
      <c r="C516" s="105"/>
    </row>
    <row r="517">
      <c r="A517" s="67"/>
      <c r="B517" s="67"/>
      <c r="C517" s="105"/>
    </row>
    <row r="518">
      <c r="A518" s="67"/>
      <c r="B518" s="67"/>
      <c r="C518" s="105"/>
    </row>
    <row r="519">
      <c r="A519" s="67"/>
      <c r="B519" s="67"/>
      <c r="C519" s="105"/>
    </row>
    <row r="520">
      <c r="A520" s="67"/>
      <c r="B520" s="67"/>
      <c r="C520" s="105"/>
    </row>
    <row r="521">
      <c r="A521" s="67"/>
      <c r="B521" s="67"/>
      <c r="C521" s="105"/>
    </row>
    <row r="522">
      <c r="A522" s="67"/>
      <c r="B522" s="67"/>
      <c r="C522" s="105"/>
    </row>
    <row r="523">
      <c r="A523" s="67"/>
      <c r="B523" s="67"/>
      <c r="C523" s="105"/>
    </row>
    <row r="524">
      <c r="A524" s="67"/>
      <c r="B524" s="67"/>
      <c r="C524" s="105"/>
    </row>
    <row r="525">
      <c r="A525" s="67"/>
      <c r="B525" s="67"/>
      <c r="C525" s="105"/>
    </row>
    <row r="526">
      <c r="A526" s="67"/>
      <c r="B526" s="67"/>
      <c r="C526" s="105"/>
    </row>
    <row r="527">
      <c r="A527" s="67"/>
      <c r="B527" s="67"/>
      <c r="C527" s="105"/>
    </row>
    <row r="528">
      <c r="A528" s="67"/>
      <c r="B528" s="67"/>
      <c r="C528" s="105"/>
    </row>
    <row r="529">
      <c r="A529" s="67"/>
      <c r="B529" s="67"/>
      <c r="C529" s="105"/>
    </row>
    <row r="530">
      <c r="A530" s="67"/>
      <c r="B530" s="67"/>
      <c r="C530" s="105"/>
    </row>
    <row r="531">
      <c r="A531" s="67"/>
      <c r="B531" s="67"/>
      <c r="C531" s="105"/>
    </row>
    <row r="532">
      <c r="A532" s="67"/>
      <c r="B532" s="67"/>
      <c r="C532" s="105"/>
    </row>
    <row r="533">
      <c r="A533" s="67"/>
      <c r="B533" s="67"/>
      <c r="C533" s="105"/>
    </row>
    <row r="534">
      <c r="A534" s="67"/>
      <c r="B534" s="67"/>
      <c r="C534" s="105"/>
    </row>
    <row r="535">
      <c r="A535" s="67"/>
      <c r="B535" s="67"/>
      <c r="C535" s="105"/>
    </row>
    <row r="536">
      <c r="A536" s="67"/>
      <c r="B536" s="67"/>
      <c r="C536" s="105"/>
    </row>
    <row r="537">
      <c r="A537" s="67"/>
      <c r="B537" s="67"/>
      <c r="C537" s="105"/>
    </row>
    <row r="538">
      <c r="A538" s="67"/>
      <c r="B538" s="67"/>
      <c r="C538" s="105"/>
    </row>
    <row r="539">
      <c r="A539" s="67"/>
      <c r="B539" s="67"/>
      <c r="C539" s="105"/>
    </row>
    <row r="540">
      <c r="A540" s="67"/>
      <c r="B540" s="67"/>
      <c r="C540" s="105"/>
    </row>
    <row r="541">
      <c r="A541" s="67"/>
      <c r="B541" s="67"/>
      <c r="C541" s="105"/>
    </row>
    <row r="542">
      <c r="A542" s="67"/>
      <c r="B542" s="67"/>
      <c r="C542" s="105"/>
    </row>
    <row r="543">
      <c r="A543" s="67"/>
      <c r="B543" s="67"/>
      <c r="C543" s="105"/>
    </row>
    <row r="544">
      <c r="A544" s="67"/>
      <c r="B544" s="67"/>
      <c r="C544" s="105"/>
    </row>
    <row r="545">
      <c r="A545" s="67"/>
      <c r="B545" s="67"/>
      <c r="C545" s="105"/>
    </row>
    <row r="546">
      <c r="A546" s="67"/>
      <c r="B546" s="67"/>
      <c r="C546" s="105"/>
    </row>
    <row r="547">
      <c r="A547" s="67"/>
      <c r="B547" s="67"/>
      <c r="C547" s="105"/>
    </row>
    <row r="548">
      <c r="A548" s="67"/>
      <c r="B548" s="67"/>
      <c r="C548" s="105"/>
    </row>
    <row r="549">
      <c r="A549" s="67"/>
      <c r="B549" s="67"/>
      <c r="C549" s="105"/>
    </row>
    <row r="550">
      <c r="A550" s="67"/>
      <c r="B550" s="67"/>
      <c r="C550" s="105"/>
    </row>
    <row r="551">
      <c r="A551" s="67"/>
      <c r="B551" s="67"/>
      <c r="C551" s="105"/>
    </row>
    <row r="552">
      <c r="A552" s="67"/>
      <c r="B552" s="67"/>
      <c r="C552" s="105"/>
    </row>
    <row r="553">
      <c r="A553" s="67"/>
      <c r="B553" s="67"/>
      <c r="C553" s="105"/>
    </row>
    <row r="554">
      <c r="A554" s="67"/>
      <c r="B554" s="67"/>
      <c r="C554" s="105"/>
    </row>
    <row r="555">
      <c r="A555" s="67"/>
      <c r="B555" s="67"/>
      <c r="C555" s="105"/>
    </row>
    <row r="556">
      <c r="A556" s="67"/>
      <c r="B556" s="67"/>
      <c r="C556" s="105"/>
    </row>
    <row r="557">
      <c r="A557" s="67"/>
      <c r="B557" s="67"/>
      <c r="C557" s="105"/>
    </row>
    <row r="558">
      <c r="A558" s="67"/>
      <c r="B558" s="67"/>
      <c r="C558" s="105"/>
    </row>
    <row r="559">
      <c r="A559" s="67"/>
      <c r="B559" s="67"/>
      <c r="C559" s="105"/>
    </row>
    <row r="560">
      <c r="A560" s="67"/>
      <c r="B560" s="67"/>
      <c r="C560" s="105"/>
    </row>
    <row r="561">
      <c r="A561" s="67"/>
      <c r="B561" s="67"/>
      <c r="C561" s="105"/>
    </row>
    <row r="562">
      <c r="A562" s="67"/>
      <c r="B562" s="67"/>
      <c r="C562" s="105"/>
    </row>
    <row r="563">
      <c r="A563" s="67"/>
      <c r="B563" s="67"/>
      <c r="C563" s="105"/>
    </row>
    <row r="564">
      <c r="A564" s="67"/>
      <c r="B564" s="67"/>
      <c r="C564" s="105"/>
    </row>
    <row r="565">
      <c r="A565" s="67"/>
      <c r="B565" s="67"/>
      <c r="C565" s="105"/>
    </row>
    <row r="566">
      <c r="A566" s="67"/>
      <c r="B566" s="67"/>
      <c r="C566" s="105"/>
    </row>
    <row r="567">
      <c r="A567" s="67"/>
      <c r="B567" s="67"/>
      <c r="C567" s="105"/>
    </row>
    <row r="568">
      <c r="A568" s="67"/>
      <c r="B568" s="67"/>
      <c r="C568" s="105"/>
    </row>
    <row r="569">
      <c r="A569" s="67"/>
      <c r="B569" s="67"/>
      <c r="C569" s="105"/>
    </row>
    <row r="570">
      <c r="A570" s="67"/>
      <c r="B570" s="67"/>
      <c r="C570" s="105"/>
    </row>
    <row r="571">
      <c r="A571" s="67"/>
      <c r="B571" s="67"/>
      <c r="C571" s="105"/>
    </row>
    <row r="572">
      <c r="A572" s="67"/>
      <c r="B572" s="67"/>
      <c r="C572" s="105"/>
    </row>
    <row r="573">
      <c r="A573" s="67"/>
      <c r="B573" s="67"/>
      <c r="C573" s="105"/>
    </row>
    <row r="574">
      <c r="A574" s="67"/>
      <c r="B574" s="67"/>
      <c r="C574" s="105"/>
    </row>
    <row r="575">
      <c r="A575" s="67"/>
      <c r="B575" s="67"/>
      <c r="C575" s="105"/>
    </row>
    <row r="576">
      <c r="A576" s="67"/>
      <c r="B576" s="67"/>
      <c r="C576" s="105"/>
    </row>
    <row r="577">
      <c r="A577" s="67"/>
      <c r="B577" s="67"/>
      <c r="C577" s="105"/>
    </row>
    <row r="578">
      <c r="A578" s="67"/>
      <c r="B578" s="67"/>
      <c r="C578" s="105"/>
    </row>
    <row r="579">
      <c r="A579" s="67"/>
      <c r="B579" s="67"/>
      <c r="C579" s="105"/>
    </row>
    <row r="580">
      <c r="A580" s="67"/>
      <c r="B580" s="67"/>
      <c r="C580" s="105"/>
    </row>
    <row r="581">
      <c r="A581" s="67"/>
      <c r="B581" s="67"/>
      <c r="C581" s="105"/>
    </row>
    <row r="582">
      <c r="A582" s="67"/>
      <c r="B582" s="67"/>
      <c r="C582" s="105"/>
    </row>
    <row r="583">
      <c r="A583" s="67"/>
      <c r="B583" s="67"/>
      <c r="C583" s="105"/>
    </row>
    <row r="584">
      <c r="A584" s="67"/>
      <c r="B584" s="67"/>
      <c r="C584" s="105"/>
    </row>
    <row r="585">
      <c r="A585" s="67"/>
      <c r="B585" s="67"/>
      <c r="C585" s="105"/>
    </row>
    <row r="586">
      <c r="A586" s="67"/>
      <c r="B586" s="67"/>
      <c r="C586" s="105"/>
    </row>
    <row r="587">
      <c r="A587" s="67"/>
      <c r="B587" s="67"/>
      <c r="C587" s="105"/>
    </row>
    <row r="588">
      <c r="A588" s="67"/>
      <c r="B588" s="67"/>
      <c r="C588" s="105"/>
    </row>
    <row r="589">
      <c r="A589" s="67"/>
      <c r="B589" s="67"/>
      <c r="C589" s="105"/>
    </row>
    <row r="590">
      <c r="A590" s="67"/>
      <c r="B590" s="67"/>
      <c r="C590" s="105"/>
    </row>
    <row r="591">
      <c r="A591" s="67"/>
      <c r="B591" s="67"/>
      <c r="C591" s="105"/>
    </row>
    <row r="592">
      <c r="A592" s="67"/>
      <c r="B592" s="67"/>
      <c r="C592" s="105"/>
    </row>
    <row r="593">
      <c r="A593" s="67"/>
      <c r="B593" s="67"/>
      <c r="C593" s="105"/>
    </row>
    <row r="594">
      <c r="A594" s="67"/>
      <c r="B594" s="67"/>
      <c r="C594" s="105"/>
    </row>
    <row r="595">
      <c r="A595" s="67"/>
      <c r="B595" s="67"/>
      <c r="C595" s="105"/>
    </row>
    <row r="596">
      <c r="A596" s="67"/>
      <c r="B596" s="67"/>
      <c r="C596" s="105"/>
    </row>
    <row r="597">
      <c r="A597" s="67"/>
      <c r="B597" s="67"/>
      <c r="C597" s="105"/>
    </row>
    <row r="598">
      <c r="A598" s="67"/>
      <c r="B598" s="67"/>
      <c r="C598" s="105"/>
    </row>
    <row r="599">
      <c r="A599" s="67"/>
      <c r="B599" s="67"/>
      <c r="C599" s="105"/>
    </row>
    <row r="600">
      <c r="A600" s="67"/>
      <c r="B600" s="67"/>
      <c r="C600" s="105"/>
    </row>
    <row r="601">
      <c r="A601" s="67"/>
      <c r="B601" s="67"/>
      <c r="C601" s="105"/>
    </row>
    <row r="602">
      <c r="A602" s="67"/>
      <c r="B602" s="67"/>
      <c r="C602" s="105"/>
    </row>
    <row r="603">
      <c r="A603" s="67"/>
      <c r="B603" s="67"/>
      <c r="C603" s="105"/>
    </row>
    <row r="604">
      <c r="A604" s="67"/>
      <c r="B604" s="67"/>
      <c r="C604" s="105"/>
    </row>
    <row r="605">
      <c r="A605" s="67"/>
      <c r="B605" s="67"/>
      <c r="C605" s="105"/>
    </row>
    <row r="606">
      <c r="A606" s="67"/>
      <c r="B606" s="67"/>
      <c r="C606" s="105"/>
    </row>
    <row r="607">
      <c r="A607" s="67"/>
      <c r="B607" s="67"/>
      <c r="C607" s="105"/>
    </row>
    <row r="608">
      <c r="A608" s="67"/>
      <c r="B608" s="67"/>
      <c r="C608" s="105"/>
    </row>
    <row r="609">
      <c r="A609" s="67"/>
      <c r="B609" s="67"/>
      <c r="C609" s="105"/>
    </row>
    <row r="610">
      <c r="A610" s="67"/>
      <c r="B610" s="67"/>
      <c r="C610" s="105"/>
    </row>
    <row r="611">
      <c r="A611" s="67"/>
      <c r="B611" s="67"/>
      <c r="C611" s="105"/>
    </row>
    <row r="612">
      <c r="A612" s="67"/>
      <c r="B612" s="67"/>
      <c r="C612" s="105"/>
    </row>
    <row r="613">
      <c r="A613" s="67"/>
      <c r="B613" s="67"/>
      <c r="C613" s="105"/>
    </row>
    <row r="614">
      <c r="A614" s="67"/>
      <c r="B614" s="67"/>
      <c r="C614" s="105"/>
    </row>
    <row r="615">
      <c r="A615" s="67"/>
      <c r="B615" s="67"/>
      <c r="C615" s="105"/>
    </row>
    <row r="616">
      <c r="A616" s="67"/>
      <c r="B616" s="67"/>
      <c r="C616" s="105"/>
    </row>
    <row r="617">
      <c r="A617" s="67"/>
      <c r="B617" s="67"/>
      <c r="C617" s="105"/>
    </row>
    <row r="618">
      <c r="A618" s="67"/>
      <c r="B618" s="67"/>
      <c r="C618" s="105"/>
    </row>
    <row r="619">
      <c r="A619" s="67"/>
      <c r="B619" s="67"/>
      <c r="C619" s="105"/>
    </row>
    <row r="620">
      <c r="A620" s="67"/>
      <c r="B620" s="67"/>
      <c r="C620" s="105"/>
    </row>
    <row r="621">
      <c r="A621" s="67"/>
      <c r="B621" s="67"/>
      <c r="C621" s="105"/>
    </row>
    <row r="622">
      <c r="A622" s="67"/>
      <c r="B622" s="67"/>
      <c r="C622" s="105"/>
    </row>
    <row r="623">
      <c r="A623" s="67"/>
      <c r="B623" s="67"/>
      <c r="C623" s="105"/>
    </row>
    <row r="624">
      <c r="A624" s="67"/>
      <c r="B624" s="67"/>
      <c r="C624" s="105"/>
    </row>
    <row r="625">
      <c r="A625" s="67"/>
      <c r="B625" s="67"/>
      <c r="C625" s="105"/>
    </row>
    <row r="626">
      <c r="A626" s="67"/>
      <c r="B626" s="67"/>
      <c r="C626" s="105"/>
    </row>
    <row r="627">
      <c r="A627" s="67"/>
      <c r="B627" s="67"/>
      <c r="C627" s="105"/>
    </row>
    <row r="628">
      <c r="A628" s="67"/>
      <c r="B628" s="67"/>
      <c r="C628" s="105"/>
    </row>
    <row r="629">
      <c r="A629" s="67"/>
      <c r="B629" s="67"/>
      <c r="C629" s="105"/>
    </row>
    <row r="630">
      <c r="A630" s="67"/>
      <c r="B630" s="67"/>
      <c r="C630" s="105"/>
    </row>
    <row r="631">
      <c r="A631" s="67"/>
      <c r="B631" s="67"/>
      <c r="C631" s="105"/>
    </row>
    <row r="632">
      <c r="A632" s="67"/>
      <c r="B632" s="67"/>
      <c r="C632" s="105"/>
    </row>
    <row r="633">
      <c r="A633" s="67"/>
      <c r="B633" s="67"/>
      <c r="C633" s="105"/>
    </row>
    <row r="634">
      <c r="A634" s="67"/>
      <c r="B634" s="67"/>
      <c r="C634" s="105"/>
    </row>
    <row r="635">
      <c r="A635" s="67"/>
      <c r="B635" s="67"/>
      <c r="C635" s="105"/>
    </row>
    <row r="636">
      <c r="A636" s="67"/>
      <c r="B636" s="67"/>
      <c r="C636" s="105"/>
    </row>
    <row r="637">
      <c r="A637" s="67"/>
      <c r="B637" s="67"/>
      <c r="C637" s="105"/>
    </row>
    <row r="638">
      <c r="A638" s="67"/>
      <c r="B638" s="67"/>
      <c r="C638" s="105"/>
    </row>
    <row r="639">
      <c r="A639" s="67"/>
      <c r="B639" s="67"/>
      <c r="C639" s="105"/>
    </row>
    <row r="640">
      <c r="A640" s="67"/>
      <c r="B640" s="67"/>
      <c r="C640" s="105"/>
    </row>
    <row r="641">
      <c r="A641" s="67"/>
      <c r="B641" s="67"/>
      <c r="C641" s="105"/>
    </row>
    <row r="642">
      <c r="A642" s="67"/>
      <c r="B642" s="67"/>
      <c r="C642" s="105"/>
    </row>
    <row r="643">
      <c r="A643" s="67"/>
      <c r="B643" s="67"/>
      <c r="C643" s="105"/>
    </row>
    <row r="644">
      <c r="A644" s="67"/>
      <c r="B644" s="67"/>
      <c r="C644" s="105"/>
    </row>
    <row r="645">
      <c r="A645" s="67"/>
      <c r="B645" s="67"/>
      <c r="C645" s="105"/>
    </row>
    <row r="646">
      <c r="A646" s="67"/>
      <c r="B646" s="67"/>
      <c r="C646" s="105"/>
    </row>
    <row r="647">
      <c r="A647" s="67"/>
      <c r="B647" s="67"/>
      <c r="C647" s="105"/>
    </row>
    <row r="648">
      <c r="A648" s="67"/>
      <c r="B648" s="67"/>
      <c r="C648" s="105"/>
    </row>
    <row r="649">
      <c r="A649" s="67"/>
      <c r="B649" s="67"/>
      <c r="C649" s="105"/>
    </row>
    <row r="650">
      <c r="A650" s="67"/>
      <c r="B650" s="67"/>
      <c r="C650" s="105"/>
    </row>
    <row r="651">
      <c r="A651" s="67"/>
      <c r="B651" s="67"/>
      <c r="C651" s="105"/>
    </row>
    <row r="652">
      <c r="A652" s="67"/>
      <c r="B652" s="67"/>
      <c r="C652" s="105"/>
    </row>
    <row r="653">
      <c r="A653" s="67"/>
      <c r="B653" s="67"/>
      <c r="C653" s="105"/>
    </row>
    <row r="654">
      <c r="A654" s="67"/>
      <c r="B654" s="67"/>
      <c r="C654" s="105"/>
    </row>
    <row r="655">
      <c r="A655" s="67"/>
      <c r="B655" s="67"/>
      <c r="C655" s="105"/>
    </row>
    <row r="656">
      <c r="A656" s="67"/>
      <c r="B656" s="67"/>
      <c r="C656" s="105"/>
    </row>
    <row r="657">
      <c r="A657" s="67"/>
      <c r="B657" s="67"/>
      <c r="C657" s="105"/>
    </row>
    <row r="658">
      <c r="A658" s="67"/>
      <c r="B658" s="67"/>
      <c r="C658" s="105"/>
    </row>
    <row r="659">
      <c r="A659" s="67"/>
      <c r="B659" s="67"/>
      <c r="C659" s="105"/>
    </row>
    <row r="660">
      <c r="A660" s="67"/>
      <c r="B660" s="67"/>
      <c r="C660" s="105"/>
    </row>
    <row r="661">
      <c r="A661" s="67"/>
      <c r="B661" s="67"/>
      <c r="C661" s="105"/>
    </row>
    <row r="662">
      <c r="A662" s="67"/>
      <c r="B662" s="67"/>
      <c r="C662" s="105"/>
    </row>
    <row r="663">
      <c r="A663" s="67"/>
      <c r="B663" s="67"/>
      <c r="C663" s="105"/>
    </row>
    <row r="664">
      <c r="A664" s="67"/>
      <c r="B664" s="67"/>
      <c r="C664" s="105"/>
    </row>
    <row r="665">
      <c r="A665" s="67"/>
      <c r="B665" s="67"/>
      <c r="C665" s="105"/>
    </row>
    <row r="666">
      <c r="A666" s="67"/>
      <c r="B666" s="67"/>
      <c r="C666" s="105"/>
    </row>
    <row r="667">
      <c r="A667" s="67"/>
      <c r="B667" s="67"/>
      <c r="C667" s="105"/>
    </row>
    <row r="668">
      <c r="A668" s="67"/>
      <c r="B668" s="67"/>
      <c r="C668" s="105"/>
    </row>
    <row r="669">
      <c r="A669" s="67"/>
      <c r="B669" s="67"/>
      <c r="C669" s="105"/>
    </row>
    <row r="670">
      <c r="A670" s="67"/>
      <c r="B670" s="67"/>
      <c r="C670" s="105"/>
    </row>
    <row r="671">
      <c r="A671" s="67"/>
      <c r="B671" s="67"/>
      <c r="C671" s="105"/>
    </row>
    <row r="672">
      <c r="A672" s="67"/>
      <c r="B672" s="67"/>
      <c r="C672" s="105"/>
    </row>
    <row r="673">
      <c r="A673" s="67"/>
      <c r="B673" s="67"/>
      <c r="C673" s="105"/>
    </row>
    <row r="674">
      <c r="A674" s="67"/>
      <c r="B674" s="67"/>
      <c r="C674" s="105"/>
    </row>
    <row r="675">
      <c r="A675" s="67"/>
      <c r="B675" s="67"/>
      <c r="C675" s="105"/>
    </row>
    <row r="676">
      <c r="A676" s="67"/>
      <c r="B676" s="67"/>
      <c r="C676" s="105"/>
    </row>
    <row r="677">
      <c r="A677" s="67"/>
      <c r="B677" s="67"/>
      <c r="C677" s="105"/>
    </row>
    <row r="678">
      <c r="A678" s="67"/>
      <c r="B678" s="67"/>
      <c r="C678" s="105"/>
    </row>
    <row r="679">
      <c r="A679" s="67"/>
      <c r="B679" s="67"/>
      <c r="C679" s="105"/>
    </row>
    <row r="680">
      <c r="A680" s="67"/>
      <c r="B680" s="67"/>
      <c r="C680" s="105"/>
    </row>
    <row r="681">
      <c r="A681" s="67"/>
      <c r="B681" s="67"/>
      <c r="C681" s="105"/>
    </row>
    <row r="682">
      <c r="A682" s="67"/>
      <c r="B682" s="67"/>
      <c r="C682" s="105"/>
    </row>
    <row r="683">
      <c r="A683" s="67"/>
      <c r="B683" s="67"/>
      <c r="C683" s="105"/>
    </row>
    <row r="684">
      <c r="A684" s="67"/>
      <c r="B684" s="67"/>
      <c r="C684" s="105"/>
    </row>
    <row r="685">
      <c r="A685" s="67"/>
      <c r="B685" s="67"/>
      <c r="C685" s="105"/>
    </row>
    <row r="686">
      <c r="A686" s="67"/>
      <c r="B686" s="67"/>
      <c r="C686" s="105"/>
    </row>
    <row r="687">
      <c r="A687" s="67"/>
      <c r="B687" s="67"/>
      <c r="C687" s="105"/>
    </row>
    <row r="688">
      <c r="A688" s="67"/>
      <c r="B688" s="67"/>
      <c r="C688" s="105"/>
    </row>
    <row r="689">
      <c r="A689" s="67"/>
      <c r="B689" s="67"/>
      <c r="C689" s="105"/>
    </row>
    <row r="690">
      <c r="A690" s="67"/>
      <c r="B690" s="67"/>
      <c r="C690" s="105"/>
    </row>
    <row r="691">
      <c r="A691" s="67"/>
      <c r="B691" s="67"/>
      <c r="C691" s="105"/>
    </row>
    <row r="692">
      <c r="A692" s="67"/>
      <c r="B692" s="67"/>
      <c r="C692" s="105"/>
    </row>
    <row r="693">
      <c r="A693" s="67"/>
      <c r="B693" s="67"/>
      <c r="C693" s="105"/>
    </row>
    <row r="694">
      <c r="A694" s="67"/>
      <c r="B694" s="67"/>
      <c r="C694" s="105"/>
    </row>
    <row r="695">
      <c r="A695" s="67"/>
      <c r="B695" s="67"/>
      <c r="C695" s="105"/>
    </row>
    <row r="696">
      <c r="A696" s="67"/>
      <c r="B696" s="67"/>
      <c r="C696" s="105"/>
    </row>
    <row r="697">
      <c r="A697" s="67"/>
      <c r="B697" s="67"/>
      <c r="C697" s="105"/>
    </row>
    <row r="698">
      <c r="A698" s="67"/>
      <c r="B698" s="67"/>
      <c r="C698" s="105"/>
    </row>
    <row r="699">
      <c r="A699" s="67"/>
      <c r="B699" s="67"/>
      <c r="C699" s="105"/>
    </row>
    <row r="700">
      <c r="A700" s="67"/>
      <c r="B700" s="67"/>
      <c r="C700" s="105"/>
    </row>
    <row r="701">
      <c r="A701" s="67"/>
      <c r="B701" s="67"/>
      <c r="C701" s="105"/>
    </row>
    <row r="702">
      <c r="A702" s="67"/>
      <c r="B702" s="67"/>
      <c r="C702" s="105"/>
    </row>
    <row r="703">
      <c r="A703" s="67"/>
      <c r="B703" s="67"/>
      <c r="C703" s="105"/>
    </row>
    <row r="704">
      <c r="A704" s="67"/>
      <c r="B704" s="67"/>
      <c r="C704" s="105"/>
    </row>
    <row r="705">
      <c r="A705" s="67"/>
      <c r="B705" s="67"/>
      <c r="C705" s="105"/>
    </row>
    <row r="706">
      <c r="A706" s="67"/>
      <c r="B706" s="67"/>
      <c r="C706" s="105"/>
    </row>
    <row r="707">
      <c r="A707" s="67"/>
      <c r="B707" s="67"/>
      <c r="C707" s="105"/>
    </row>
    <row r="708">
      <c r="A708" s="67"/>
      <c r="B708" s="67"/>
      <c r="C708" s="105"/>
    </row>
    <row r="709">
      <c r="A709" s="67"/>
      <c r="B709" s="67"/>
      <c r="C709" s="105"/>
    </row>
    <row r="710">
      <c r="A710" s="67"/>
      <c r="B710" s="67"/>
      <c r="C710" s="105"/>
    </row>
    <row r="711">
      <c r="A711" s="67"/>
      <c r="B711" s="67"/>
      <c r="C711" s="105"/>
    </row>
    <row r="712">
      <c r="A712" s="67"/>
      <c r="B712" s="67"/>
      <c r="C712" s="105"/>
    </row>
    <row r="713">
      <c r="A713" s="67"/>
      <c r="B713" s="67"/>
      <c r="C713" s="105"/>
    </row>
    <row r="714">
      <c r="A714" s="67"/>
      <c r="B714" s="67"/>
      <c r="C714" s="105"/>
    </row>
    <row r="715">
      <c r="A715" s="67"/>
      <c r="B715" s="67"/>
      <c r="C715" s="105"/>
    </row>
    <row r="716">
      <c r="A716" s="67"/>
      <c r="B716" s="67"/>
      <c r="C716" s="105"/>
    </row>
    <row r="717">
      <c r="A717" s="67"/>
      <c r="B717" s="67"/>
      <c r="C717" s="105"/>
    </row>
    <row r="718">
      <c r="A718" s="67"/>
      <c r="B718" s="67"/>
      <c r="C718" s="105"/>
    </row>
    <row r="719">
      <c r="A719" s="67"/>
      <c r="B719" s="67"/>
      <c r="C719" s="105"/>
    </row>
    <row r="720">
      <c r="A720" s="67"/>
      <c r="B720" s="67"/>
      <c r="C720" s="105"/>
    </row>
    <row r="721">
      <c r="A721" s="67"/>
      <c r="B721" s="67"/>
      <c r="C721" s="105"/>
    </row>
    <row r="722">
      <c r="A722" s="67"/>
      <c r="B722" s="67"/>
      <c r="C722" s="105"/>
    </row>
    <row r="723">
      <c r="A723" s="67"/>
      <c r="B723" s="67"/>
      <c r="C723" s="105"/>
    </row>
    <row r="724">
      <c r="A724" s="67"/>
      <c r="B724" s="67"/>
      <c r="C724" s="105"/>
    </row>
    <row r="725">
      <c r="A725" s="67"/>
      <c r="B725" s="67"/>
      <c r="C725" s="105"/>
    </row>
    <row r="726">
      <c r="A726" s="67"/>
      <c r="B726" s="67"/>
      <c r="C726" s="105"/>
    </row>
    <row r="727">
      <c r="A727" s="67"/>
      <c r="B727" s="67"/>
      <c r="C727" s="105"/>
    </row>
    <row r="728">
      <c r="A728" s="67"/>
      <c r="B728" s="67"/>
      <c r="C728" s="105"/>
    </row>
    <row r="729">
      <c r="A729" s="67"/>
      <c r="B729" s="67"/>
      <c r="C729" s="105"/>
    </row>
    <row r="730">
      <c r="A730" s="67"/>
      <c r="B730" s="67"/>
      <c r="C730" s="105"/>
    </row>
    <row r="731">
      <c r="A731" s="67"/>
      <c r="B731" s="67"/>
      <c r="C731" s="105"/>
    </row>
    <row r="732">
      <c r="A732" s="67"/>
      <c r="B732" s="67"/>
      <c r="C732" s="105"/>
    </row>
    <row r="733">
      <c r="A733" s="67"/>
      <c r="B733" s="67"/>
      <c r="C733" s="105"/>
    </row>
    <row r="734">
      <c r="A734" s="67"/>
      <c r="B734" s="67"/>
      <c r="C734" s="105"/>
    </row>
    <row r="735">
      <c r="A735" s="67"/>
      <c r="B735" s="67"/>
      <c r="C735" s="105"/>
    </row>
    <row r="736">
      <c r="A736" s="67"/>
      <c r="B736" s="67"/>
      <c r="C736" s="105"/>
    </row>
    <row r="737">
      <c r="A737" s="67"/>
      <c r="B737" s="67"/>
      <c r="C737" s="105"/>
    </row>
    <row r="738">
      <c r="A738" s="67"/>
      <c r="B738" s="67"/>
      <c r="C738" s="105"/>
    </row>
    <row r="739">
      <c r="A739" s="67"/>
      <c r="B739" s="67"/>
      <c r="C739" s="105"/>
    </row>
    <row r="740">
      <c r="A740" s="67"/>
      <c r="B740" s="67"/>
      <c r="C740" s="105"/>
    </row>
    <row r="741">
      <c r="A741" s="67"/>
      <c r="B741" s="67"/>
      <c r="C741" s="105"/>
    </row>
    <row r="742">
      <c r="A742" s="67"/>
      <c r="B742" s="67"/>
      <c r="C742" s="105"/>
    </row>
    <row r="743">
      <c r="A743" s="67"/>
      <c r="B743" s="67"/>
      <c r="C743" s="105"/>
    </row>
    <row r="744">
      <c r="A744" s="67"/>
      <c r="B744" s="67"/>
      <c r="C744" s="105"/>
    </row>
    <row r="745">
      <c r="A745" s="67"/>
      <c r="B745" s="67"/>
      <c r="C745" s="105"/>
    </row>
    <row r="746">
      <c r="A746" s="67"/>
      <c r="B746" s="67"/>
      <c r="C746" s="105"/>
    </row>
    <row r="747">
      <c r="A747" s="67"/>
      <c r="B747" s="67"/>
      <c r="C747" s="105"/>
    </row>
    <row r="748">
      <c r="A748" s="67"/>
      <c r="B748" s="67"/>
      <c r="C748" s="105"/>
    </row>
    <row r="749">
      <c r="A749" s="67"/>
      <c r="B749" s="67"/>
      <c r="C749" s="105"/>
    </row>
    <row r="750">
      <c r="A750" s="67"/>
      <c r="B750" s="67"/>
      <c r="C750" s="105"/>
    </row>
    <row r="751">
      <c r="A751" s="67"/>
      <c r="B751" s="67"/>
      <c r="C751" s="105"/>
    </row>
    <row r="752">
      <c r="A752" s="67"/>
      <c r="B752" s="67"/>
      <c r="C752" s="105"/>
    </row>
    <row r="753">
      <c r="A753" s="67"/>
      <c r="B753" s="67"/>
      <c r="C753" s="105"/>
    </row>
    <row r="754">
      <c r="A754" s="67"/>
      <c r="B754" s="67"/>
      <c r="C754" s="105"/>
    </row>
    <row r="755">
      <c r="A755" s="67"/>
      <c r="B755" s="67"/>
      <c r="C755" s="105"/>
    </row>
    <row r="756">
      <c r="A756" s="67"/>
      <c r="B756" s="67"/>
      <c r="C756" s="105"/>
    </row>
    <row r="757">
      <c r="A757" s="67"/>
      <c r="B757" s="67"/>
      <c r="C757" s="105"/>
    </row>
    <row r="758">
      <c r="A758" s="67"/>
      <c r="B758" s="67"/>
      <c r="C758" s="105"/>
    </row>
    <row r="759">
      <c r="A759" s="67"/>
      <c r="B759" s="67"/>
      <c r="C759" s="105"/>
    </row>
    <row r="760">
      <c r="A760" s="67"/>
      <c r="B760" s="67"/>
      <c r="C760" s="105"/>
    </row>
    <row r="761">
      <c r="A761" s="67"/>
      <c r="B761" s="67"/>
      <c r="C761" s="105"/>
    </row>
    <row r="762">
      <c r="A762" s="67"/>
      <c r="B762" s="67"/>
      <c r="C762" s="105"/>
    </row>
    <row r="763">
      <c r="A763" s="67"/>
      <c r="B763" s="67"/>
      <c r="C763" s="105"/>
    </row>
    <row r="764">
      <c r="A764" s="67"/>
      <c r="B764" s="67"/>
      <c r="C764" s="105"/>
    </row>
    <row r="765">
      <c r="A765" s="67"/>
      <c r="B765" s="67"/>
      <c r="C765" s="105"/>
    </row>
    <row r="766">
      <c r="A766" s="67"/>
      <c r="B766" s="67"/>
      <c r="C766" s="105"/>
    </row>
    <row r="767">
      <c r="A767" s="67"/>
      <c r="B767" s="67"/>
      <c r="C767" s="105"/>
    </row>
    <row r="768">
      <c r="A768" s="67"/>
      <c r="B768" s="67"/>
      <c r="C768" s="105"/>
    </row>
    <row r="769">
      <c r="A769" s="67"/>
      <c r="B769" s="67"/>
      <c r="C769" s="105"/>
    </row>
    <row r="770">
      <c r="A770" s="67"/>
      <c r="B770" s="67"/>
      <c r="C770" s="105"/>
    </row>
    <row r="771">
      <c r="A771" s="67"/>
      <c r="B771" s="67"/>
      <c r="C771" s="105"/>
    </row>
    <row r="772">
      <c r="A772" s="67"/>
      <c r="B772" s="67"/>
      <c r="C772" s="105"/>
    </row>
    <row r="773">
      <c r="A773" s="67"/>
      <c r="B773" s="67"/>
      <c r="C773" s="105"/>
    </row>
    <row r="774">
      <c r="A774" s="67"/>
      <c r="B774" s="67"/>
      <c r="C774" s="105"/>
    </row>
    <row r="775">
      <c r="A775" s="67"/>
      <c r="B775" s="67"/>
      <c r="C775" s="105"/>
    </row>
    <row r="776">
      <c r="A776" s="67"/>
      <c r="B776" s="67"/>
      <c r="C776" s="105"/>
    </row>
    <row r="777">
      <c r="A777" s="67"/>
      <c r="B777" s="67"/>
      <c r="C777" s="105"/>
    </row>
    <row r="778">
      <c r="A778" s="67"/>
      <c r="B778" s="67"/>
      <c r="C778" s="105"/>
    </row>
    <row r="779">
      <c r="A779" s="67"/>
      <c r="B779" s="67"/>
      <c r="C779" s="105"/>
    </row>
    <row r="780">
      <c r="A780" s="67"/>
      <c r="B780" s="67"/>
      <c r="C780" s="105"/>
    </row>
    <row r="781">
      <c r="A781" s="67"/>
      <c r="B781" s="67"/>
      <c r="C781" s="105"/>
    </row>
    <row r="782">
      <c r="A782" s="67"/>
      <c r="B782" s="67"/>
      <c r="C782" s="105"/>
    </row>
    <row r="783">
      <c r="A783" s="67"/>
      <c r="B783" s="67"/>
      <c r="C783" s="105"/>
    </row>
    <row r="784">
      <c r="A784" s="67"/>
      <c r="B784" s="67"/>
      <c r="C784" s="105"/>
    </row>
    <row r="785">
      <c r="A785" s="67"/>
      <c r="B785" s="67"/>
      <c r="C785" s="105"/>
    </row>
    <row r="786">
      <c r="A786" s="67"/>
      <c r="B786" s="67"/>
      <c r="C786" s="105"/>
    </row>
    <row r="787">
      <c r="A787" s="67"/>
      <c r="B787" s="67"/>
      <c r="C787" s="105"/>
    </row>
    <row r="788">
      <c r="A788" s="67"/>
      <c r="B788" s="67"/>
      <c r="C788" s="105"/>
    </row>
    <row r="789">
      <c r="A789" s="67"/>
      <c r="B789" s="67"/>
      <c r="C789" s="105"/>
    </row>
    <row r="790">
      <c r="A790" s="67"/>
      <c r="B790" s="67"/>
      <c r="C790" s="105"/>
    </row>
    <row r="791">
      <c r="A791" s="67"/>
      <c r="B791" s="67"/>
      <c r="C791" s="105"/>
    </row>
    <row r="792">
      <c r="A792" s="67"/>
      <c r="B792" s="67"/>
      <c r="C792" s="105"/>
    </row>
    <row r="793">
      <c r="A793" s="67"/>
      <c r="B793" s="67"/>
      <c r="C793" s="105"/>
    </row>
    <row r="794">
      <c r="A794" s="67"/>
      <c r="B794" s="67"/>
      <c r="C794" s="105"/>
    </row>
    <row r="795">
      <c r="A795" s="67"/>
      <c r="B795" s="67"/>
      <c r="C795" s="105"/>
    </row>
    <row r="796">
      <c r="A796" s="67"/>
      <c r="B796" s="67"/>
      <c r="C796" s="105"/>
    </row>
    <row r="797">
      <c r="A797" s="67"/>
      <c r="B797" s="67"/>
      <c r="C797" s="105"/>
    </row>
    <row r="798">
      <c r="A798" s="67"/>
      <c r="B798" s="67"/>
      <c r="C798" s="105"/>
    </row>
    <row r="799">
      <c r="A799" s="67"/>
      <c r="B799" s="67"/>
      <c r="C799" s="105"/>
    </row>
    <row r="800">
      <c r="A800" s="67"/>
      <c r="B800" s="67"/>
      <c r="C800" s="105"/>
    </row>
    <row r="801">
      <c r="A801" s="67"/>
      <c r="B801" s="67"/>
      <c r="C801" s="105"/>
    </row>
    <row r="802">
      <c r="A802" s="67"/>
      <c r="B802" s="67"/>
      <c r="C802" s="105"/>
    </row>
    <row r="803">
      <c r="A803" s="67"/>
      <c r="B803" s="67"/>
      <c r="C803" s="105"/>
    </row>
    <row r="804">
      <c r="A804" s="67"/>
      <c r="B804" s="67"/>
      <c r="C804" s="105"/>
    </row>
    <row r="805">
      <c r="A805" s="67"/>
      <c r="B805" s="67"/>
      <c r="C805" s="105"/>
    </row>
    <row r="806">
      <c r="A806" s="67"/>
      <c r="B806" s="67"/>
      <c r="C806" s="105"/>
    </row>
    <row r="807">
      <c r="A807" s="67"/>
      <c r="B807" s="67"/>
      <c r="C807" s="105"/>
    </row>
    <row r="808">
      <c r="A808" s="67"/>
      <c r="B808" s="67"/>
      <c r="C808" s="105"/>
    </row>
    <row r="809">
      <c r="A809" s="67"/>
      <c r="B809" s="67"/>
      <c r="C809" s="105"/>
    </row>
    <row r="810">
      <c r="A810" s="67"/>
      <c r="B810" s="67"/>
      <c r="C810" s="105"/>
    </row>
    <row r="811">
      <c r="A811" s="67"/>
      <c r="B811" s="67"/>
      <c r="C811" s="105"/>
    </row>
    <row r="812">
      <c r="A812" s="67"/>
      <c r="B812" s="67"/>
      <c r="C812" s="105"/>
    </row>
    <row r="813">
      <c r="A813" s="67"/>
      <c r="B813" s="67"/>
      <c r="C813" s="105"/>
    </row>
    <row r="814">
      <c r="A814" s="67"/>
      <c r="B814" s="67"/>
      <c r="C814" s="105"/>
    </row>
    <row r="815">
      <c r="A815" s="67"/>
      <c r="B815" s="67"/>
      <c r="C815" s="105"/>
    </row>
    <row r="816">
      <c r="A816" s="67"/>
      <c r="B816" s="67"/>
      <c r="C816" s="105"/>
    </row>
    <row r="817">
      <c r="A817" s="67"/>
      <c r="B817" s="67"/>
      <c r="C817" s="105"/>
    </row>
    <row r="818">
      <c r="A818" s="67"/>
      <c r="B818" s="67"/>
      <c r="C818" s="105"/>
    </row>
    <row r="819">
      <c r="A819" s="67"/>
      <c r="B819" s="67"/>
      <c r="C819" s="105"/>
    </row>
    <row r="820">
      <c r="A820" s="67"/>
      <c r="B820" s="67"/>
      <c r="C820" s="105"/>
    </row>
    <row r="821">
      <c r="A821" s="67"/>
      <c r="B821" s="67"/>
      <c r="C821" s="105"/>
    </row>
    <row r="822">
      <c r="A822" s="67"/>
      <c r="B822" s="67"/>
      <c r="C822" s="105"/>
    </row>
    <row r="823">
      <c r="A823" s="67"/>
      <c r="B823" s="67"/>
      <c r="C823" s="105"/>
    </row>
    <row r="824">
      <c r="A824" s="67"/>
      <c r="B824" s="67"/>
      <c r="C824" s="105"/>
    </row>
    <row r="825">
      <c r="A825" s="67"/>
      <c r="B825" s="67"/>
      <c r="C825" s="105"/>
    </row>
    <row r="826">
      <c r="A826" s="67"/>
      <c r="B826" s="67"/>
      <c r="C826" s="105"/>
    </row>
    <row r="827">
      <c r="A827" s="67"/>
      <c r="B827" s="67"/>
      <c r="C827" s="105"/>
    </row>
    <row r="828">
      <c r="A828" s="67"/>
      <c r="B828" s="67"/>
      <c r="C828" s="105"/>
    </row>
    <row r="829">
      <c r="A829" s="67"/>
      <c r="B829" s="67"/>
      <c r="C829" s="105"/>
    </row>
    <row r="830">
      <c r="A830" s="67"/>
      <c r="B830" s="67"/>
      <c r="C830" s="105"/>
    </row>
    <row r="831">
      <c r="A831" s="67"/>
      <c r="B831" s="67"/>
      <c r="C831" s="105"/>
    </row>
    <row r="832">
      <c r="A832" s="67"/>
      <c r="B832" s="67"/>
      <c r="C832" s="105"/>
    </row>
    <row r="833">
      <c r="A833" s="67"/>
      <c r="B833" s="67"/>
      <c r="C833" s="105"/>
    </row>
    <row r="834">
      <c r="A834" s="67"/>
      <c r="B834" s="67"/>
      <c r="C834" s="105"/>
    </row>
    <row r="835">
      <c r="A835" s="67"/>
      <c r="B835" s="67"/>
      <c r="C835" s="105"/>
    </row>
    <row r="836">
      <c r="A836" s="67"/>
      <c r="B836" s="67"/>
      <c r="C836" s="105"/>
    </row>
    <row r="837">
      <c r="A837" s="67"/>
      <c r="B837" s="67"/>
      <c r="C837" s="105"/>
    </row>
    <row r="838">
      <c r="A838" s="67"/>
      <c r="B838" s="67"/>
      <c r="C838" s="105"/>
    </row>
    <row r="839">
      <c r="A839" s="67"/>
      <c r="B839" s="67"/>
      <c r="C839" s="105"/>
    </row>
    <row r="840">
      <c r="A840" s="67"/>
      <c r="B840" s="67"/>
      <c r="C840" s="105"/>
    </row>
    <row r="841">
      <c r="A841" s="67"/>
      <c r="B841" s="67"/>
      <c r="C841" s="105"/>
    </row>
    <row r="842">
      <c r="A842" s="67"/>
      <c r="B842" s="67"/>
      <c r="C842" s="105"/>
    </row>
    <row r="843">
      <c r="A843" s="67"/>
      <c r="B843" s="67"/>
      <c r="C843" s="105"/>
    </row>
    <row r="844">
      <c r="A844" s="67"/>
      <c r="B844" s="67"/>
      <c r="C844" s="105"/>
    </row>
    <row r="845">
      <c r="A845" s="67"/>
      <c r="B845" s="67"/>
      <c r="C845" s="105"/>
    </row>
    <row r="846">
      <c r="A846" s="67"/>
      <c r="B846" s="67"/>
      <c r="C846" s="105"/>
    </row>
    <row r="847">
      <c r="A847" s="67"/>
      <c r="B847" s="67"/>
      <c r="C847" s="105"/>
    </row>
    <row r="848">
      <c r="A848" s="67"/>
      <c r="B848" s="67"/>
      <c r="C848" s="105"/>
    </row>
    <row r="849">
      <c r="A849" s="67"/>
      <c r="B849" s="67"/>
      <c r="C849" s="105"/>
    </row>
    <row r="850">
      <c r="A850" s="67"/>
      <c r="B850" s="67"/>
      <c r="C850" s="105"/>
    </row>
    <row r="851">
      <c r="A851" s="67"/>
      <c r="B851" s="67"/>
      <c r="C851" s="105"/>
    </row>
    <row r="852">
      <c r="A852" s="67"/>
      <c r="B852" s="67"/>
      <c r="C852" s="105"/>
    </row>
    <row r="853">
      <c r="A853" s="67"/>
      <c r="B853" s="67"/>
      <c r="C853" s="105"/>
    </row>
    <row r="854">
      <c r="A854" s="67"/>
      <c r="B854" s="67"/>
      <c r="C854" s="105"/>
    </row>
    <row r="855">
      <c r="A855" s="67"/>
      <c r="B855" s="67"/>
      <c r="C855" s="105"/>
    </row>
    <row r="856">
      <c r="A856" s="67"/>
      <c r="B856" s="67"/>
      <c r="C856" s="105"/>
    </row>
    <row r="857">
      <c r="A857" s="67"/>
      <c r="B857" s="67"/>
      <c r="C857" s="105"/>
    </row>
    <row r="858">
      <c r="A858" s="67"/>
      <c r="B858" s="67"/>
      <c r="C858" s="105"/>
    </row>
    <row r="859">
      <c r="A859" s="67"/>
      <c r="B859" s="67"/>
      <c r="C859" s="105"/>
    </row>
    <row r="860">
      <c r="A860" s="67"/>
      <c r="B860" s="67"/>
      <c r="C860" s="105"/>
    </row>
    <row r="861">
      <c r="A861" s="67"/>
      <c r="B861" s="67"/>
      <c r="C861" s="105"/>
    </row>
    <row r="862">
      <c r="A862" s="67"/>
      <c r="B862" s="67"/>
      <c r="C862" s="105"/>
    </row>
    <row r="863">
      <c r="A863" s="67"/>
      <c r="B863" s="67"/>
      <c r="C863" s="105"/>
    </row>
    <row r="864">
      <c r="A864" s="67"/>
      <c r="B864" s="67"/>
      <c r="C864" s="105"/>
    </row>
    <row r="865">
      <c r="A865" s="67"/>
      <c r="B865" s="67"/>
      <c r="C865" s="105"/>
    </row>
    <row r="866">
      <c r="A866" s="67"/>
      <c r="B866" s="67"/>
      <c r="C866" s="105"/>
    </row>
    <row r="867">
      <c r="A867" s="67"/>
      <c r="B867" s="67"/>
      <c r="C867" s="105"/>
    </row>
    <row r="868">
      <c r="A868" s="67"/>
      <c r="B868" s="67"/>
      <c r="C868" s="105"/>
    </row>
    <row r="869">
      <c r="A869" s="67"/>
      <c r="B869" s="67"/>
      <c r="C869" s="105"/>
    </row>
    <row r="870">
      <c r="A870" s="67"/>
      <c r="B870" s="67"/>
      <c r="C870" s="105"/>
    </row>
    <row r="871">
      <c r="A871" s="67"/>
      <c r="B871" s="67"/>
      <c r="C871" s="105"/>
    </row>
    <row r="872">
      <c r="A872" s="67"/>
      <c r="B872" s="67"/>
      <c r="C872" s="105"/>
    </row>
    <row r="873">
      <c r="A873" s="67"/>
      <c r="B873" s="67"/>
      <c r="C873" s="105"/>
    </row>
    <row r="874">
      <c r="A874" s="67"/>
      <c r="B874" s="67"/>
      <c r="C874" s="105"/>
    </row>
    <row r="875">
      <c r="A875" s="67"/>
      <c r="B875" s="67"/>
      <c r="C875" s="105"/>
    </row>
    <row r="876">
      <c r="A876" s="67"/>
      <c r="B876" s="67"/>
      <c r="C876" s="105"/>
    </row>
    <row r="877">
      <c r="A877" s="67"/>
      <c r="B877" s="67"/>
      <c r="C877" s="105"/>
    </row>
    <row r="878">
      <c r="A878" s="67"/>
      <c r="B878" s="67"/>
      <c r="C878" s="105"/>
    </row>
    <row r="879">
      <c r="A879" s="67"/>
      <c r="B879" s="67"/>
      <c r="C879" s="105"/>
    </row>
    <row r="880">
      <c r="A880" s="67"/>
      <c r="B880" s="67"/>
      <c r="C880" s="105"/>
    </row>
    <row r="881">
      <c r="A881" s="67"/>
      <c r="B881" s="67"/>
      <c r="C881" s="105"/>
    </row>
    <row r="882">
      <c r="A882" s="67"/>
      <c r="B882" s="67"/>
      <c r="C882" s="105"/>
    </row>
    <row r="883">
      <c r="A883" s="67"/>
      <c r="B883" s="67"/>
      <c r="C883" s="105"/>
    </row>
    <row r="884">
      <c r="A884" s="67"/>
      <c r="B884" s="67"/>
      <c r="C884" s="105"/>
    </row>
    <row r="885">
      <c r="A885" s="67"/>
      <c r="B885" s="67"/>
      <c r="C885" s="105"/>
    </row>
    <row r="886">
      <c r="A886" s="67"/>
      <c r="B886" s="67"/>
      <c r="C886" s="105"/>
    </row>
    <row r="887">
      <c r="A887" s="67"/>
      <c r="B887" s="67"/>
      <c r="C887" s="105"/>
    </row>
    <row r="888">
      <c r="A888" s="67"/>
      <c r="B888" s="67"/>
      <c r="C888" s="105"/>
    </row>
    <row r="889">
      <c r="A889" s="67"/>
      <c r="B889" s="67"/>
      <c r="C889" s="105"/>
    </row>
    <row r="890">
      <c r="A890" s="67"/>
      <c r="B890" s="67"/>
      <c r="C890" s="105"/>
    </row>
    <row r="891">
      <c r="A891" s="67"/>
      <c r="B891" s="67"/>
      <c r="C891" s="105"/>
    </row>
    <row r="892">
      <c r="A892" s="67"/>
      <c r="B892" s="67"/>
      <c r="C892" s="105"/>
    </row>
    <row r="893">
      <c r="A893" s="67"/>
      <c r="B893" s="67"/>
      <c r="C893" s="105"/>
    </row>
    <row r="894">
      <c r="A894" s="67"/>
      <c r="B894" s="67"/>
      <c r="C894" s="105"/>
    </row>
    <row r="895">
      <c r="A895" s="67"/>
      <c r="B895" s="67"/>
      <c r="C895" s="105"/>
    </row>
    <row r="896">
      <c r="A896" s="67"/>
      <c r="B896" s="67"/>
      <c r="C896" s="105"/>
    </row>
    <row r="897">
      <c r="A897" s="67"/>
      <c r="B897" s="67"/>
      <c r="C897" s="105"/>
    </row>
    <row r="898">
      <c r="A898" s="67"/>
      <c r="B898" s="67"/>
      <c r="C898" s="105"/>
    </row>
    <row r="899">
      <c r="A899" s="67"/>
      <c r="B899" s="67"/>
      <c r="C899" s="105"/>
    </row>
    <row r="900">
      <c r="A900" s="67"/>
      <c r="B900" s="67"/>
      <c r="C900" s="105"/>
    </row>
    <row r="901">
      <c r="A901" s="67"/>
      <c r="B901" s="67"/>
      <c r="C901" s="105"/>
    </row>
    <row r="902">
      <c r="A902" s="67"/>
      <c r="B902" s="67"/>
      <c r="C902" s="105"/>
    </row>
    <row r="903">
      <c r="A903" s="67"/>
      <c r="B903" s="67"/>
      <c r="C903" s="105"/>
    </row>
    <row r="904">
      <c r="A904" s="67"/>
      <c r="B904" s="67"/>
      <c r="C904" s="105"/>
    </row>
    <row r="905">
      <c r="A905" s="67"/>
      <c r="B905" s="67"/>
      <c r="C905" s="105"/>
    </row>
    <row r="906">
      <c r="A906" s="67"/>
      <c r="B906" s="67"/>
      <c r="C906" s="105"/>
    </row>
    <row r="907">
      <c r="A907" s="67"/>
      <c r="B907" s="67"/>
      <c r="C907" s="105"/>
    </row>
    <row r="908">
      <c r="A908" s="67"/>
      <c r="B908" s="67"/>
      <c r="C908" s="105"/>
    </row>
    <row r="909">
      <c r="A909" s="67"/>
      <c r="B909" s="67"/>
      <c r="C909" s="105"/>
    </row>
    <row r="910">
      <c r="A910" s="67"/>
      <c r="B910" s="67"/>
      <c r="C910" s="105"/>
    </row>
    <row r="911">
      <c r="A911" s="67"/>
      <c r="B911" s="67"/>
      <c r="C911" s="105"/>
    </row>
    <row r="912">
      <c r="A912" s="67"/>
      <c r="B912" s="67"/>
      <c r="C912" s="105"/>
    </row>
    <row r="913">
      <c r="A913" s="67"/>
      <c r="B913" s="67"/>
      <c r="C913" s="105"/>
    </row>
    <row r="914">
      <c r="A914" s="67"/>
      <c r="B914" s="67"/>
      <c r="C914" s="105"/>
    </row>
    <row r="915">
      <c r="A915" s="67"/>
      <c r="B915" s="67"/>
      <c r="C915" s="105"/>
    </row>
    <row r="916">
      <c r="A916" s="67"/>
      <c r="B916" s="67"/>
      <c r="C916" s="105"/>
    </row>
    <row r="917">
      <c r="A917" s="67"/>
      <c r="B917" s="67"/>
      <c r="C917" s="105"/>
    </row>
    <row r="918">
      <c r="A918" s="67"/>
      <c r="B918" s="67"/>
      <c r="C918" s="105"/>
    </row>
    <row r="919">
      <c r="A919" s="67"/>
      <c r="B919" s="67"/>
      <c r="C919" s="105"/>
    </row>
    <row r="920">
      <c r="A920" s="67"/>
      <c r="B920" s="67"/>
      <c r="C920" s="105"/>
    </row>
    <row r="921">
      <c r="A921" s="67"/>
      <c r="B921" s="67"/>
      <c r="C921" s="105"/>
    </row>
    <row r="922">
      <c r="A922" s="67"/>
      <c r="B922" s="67"/>
      <c r="C922" s="105"/>
    </row>
    <row r="923">
      <c r="A923" s="67"/>
      <c r="B923" s="67"/>
      <c r="C923" s="105"/>
    </row>
    <row r="924">
      <c r="A924" s="67"/>
      <c r="B924" s="67"/>
      <c r="C924" s="105"/>
    </row>
    <row r="925">
      <c r="A925" s="67"/>
      <c r="B925" s="67"/>
      <c r="C925" s="105"/>
    </row>
    <row r="926">
      <c r="A926" s="67"/>
      <c r="B926" s="67"/>
      <c r="C926" s="105"/>
    </row>
    <row r="927">
      <c r="A927" s="67"/>
      <c r="B927" s="67"/>
      <c r="C927" s="105"/>
    </row>
    <row r="928">
      <c r="A928" s="67"/>
      <c r="B928" s="67"/>
      <c r="C928" s="105"/>
    </row>
    <row r="929">
      <c r="A929" s="67"/>
      <c r="B929" s="67"/>
      <c r="C929" s="105"/>
    </row>
    <row r="930">
      <c r="A930" s="67"/>
      <c r="B930" s="67"/>
      <c r="C930" s="105"/>
    </row>
    <row r="931">
      <c r="A931" s="67"/>
      <c r="B931" s="67"/>
      <c r="C931" s="105"/>
    </row>
    <row r="932">
      <c r="A932" s="67"/>
      <c r="B932" s="67"/>
      <c r="C932" s="105"/>
    </row>
    <row r="933">
      <c r="A933" s="67"/>
      <c r="B933" s="67"/>
      <c r="C933" s="105"/>
    </row>
    <row r="934">
      <c r="A934" s="67"/>
      <c r="B934" s="67"/>
      <c r="C934" s="105"/>
    </row>
    <row r="935">
      <c r="A935" s="67"/>
      <c r="B935" s="67"/>
      <c r="C935" s="105"/>
    </row>
    <row r="936">
      <c r="A936" s="67"/>
      <c r="B936" s="67"/>
      <c r="C936" s="105"/>
    </row>
    <row r="937">
      <c r="A937" s="67"/>
      <c r="B937" s="67"/>
      <c r="C937" s="105"/>
    </row>
    <row r="938">
      <c r="A938" s="67"/>
      <c r="B938" s="67"/>
      <c r="C938" s="105"/>
    </row>
    <row r="939">
      <c r="A939" s="67"/>
      <c r="B939" s="67"/>
      <c r="C939" s="105"/>
    </row>
    <row r="940">
      <c r="A940" s="67"/>
      <c r="B940" s="67"/>
      <c r="C940" s="105"/>
    </row>
    <row r="941">
      <c r="A941" s="67"/>
      <c r="B941" s="67"/>
      <c r="C941" s="105"/>
    </row>
    <row r="942">
      <c r="A942" s="67"/>
      <c r="B942" s="67"/>
      <c r="C942" s="105"/>
    </row>
    <row r="943">
      <c r="A943" s="67"/>
      <c r="B943" s="67"/>
      <c r="C943" s="105"/>
    </row>
    <row r="944">
      <c r="A944" s="67"/>
      <c r="B944" s="67"/>
      <c r="C944" s="105"/>
    </row>
    <row r="945">
      <c r="A945" s="67"/>
      <c r="B945" s="67"/>
      <c r="C945" s="105"/>
    </row>
    <row r="946">
      <c r="A946" s="67"/>
      <c r="B946" s="67"/>
      <c r="C946" s="105"/>
    </row>
    <row r="947">
      <c r="A947" s="67"/>
      <c r="B947" s="67"/>
      <c r="C947" s="105"/>
    </row>
    <row r="948">
      <c r="A948" s="67"/>
      <c r="B948" s="67"/>
      <c r="C948" s="105"/>
    </row>
    <row r="949">
      <c r="A949" s="67"/>
      <c r="B949" s="67"/>
      <c r="C949" s="105"/>
    </row>
    <row r="950">
      <c r="A950" s="67"/>
      <c r="B950" s="67"/>
      <c r="C950" s="105"/>
    </row>
    <row r="951">
      <c r="A951" s="67"/>
      <c r="B951" s="67"/>
      <c r="C951" s="105"/>
    </row>
    <row r="952">
      <c r="A952" s="67"/>
      <c r="B952" s="67"/>
      <c r="C952" s="105"/>
    </row>
    <row r="953">
      <c r="A953" s="67"/>
      <c r="B953" s="67"/>
      <c r="C953" s="105"/>
    </row>
    <row r="954">
      <c r="A954" s="67"/>
      <c r="B954" s="67"/>
      <c r="C954" s="105"/>
    </row>
    <row r="955">
      <c r="A955" s="67"/>
      <c r="B955" s="67"/>
      <c r="C955" s="105"/>
    </row>
    <row r="956">
      <c r="A956" s="67"/>
      <c r="B956" s="67"/>
      <c r="C956" s="105"/>
    </row>
    <row r="957">
      <c r="A957" s="67"/>
      <c r="B957" s="67"/>
      <c r="C957" s="105"/>
    </row>
    <row r="958">
      <c r="A958" s="67"/>
      <c r="B958" s="67"/>
      <c r="C958" s="105"/>
    </row>
    <row r="959">
      <c r="A959" s="67"/>
      <c r="B959" s="67"/>
      <c r="C959" s="105"/>
    </row>
    <row r="960">
      <c r="A960" s="67"/>
      <c r="B960" s="67"/>
      <c r="C960" s="105"/>
    </row>
    <row r="961">
      <c r="A961" s="67"/>
      <c r="B961" s="67"/>
      <c r="C961" s="105"/>
    </row>
    <row r="962">
      <c r="A962" s="67"/>
      <c r="B962" s="67"/>
      <c r="C962" s="105"/>
    </row>
    <row r="963">
      <c r="A963" s="67"/>
      <c r="B963" s="67"/>
      <c r="C963" s="105"/>
    </row>
    <row r="964">
      <c r="A964" s="67"/>
      <c r="B964" s="67"/>
      <c r="C964" s="105"/>
    </row>
    <row r="965">
      <c r="A965" s="67"/>
      <c r="B965" s="67"/>
      <c r="C965" s="105"/>
    </row>
    <row r="966">
      <c r="A966" s="67"/>
      <c r="B966" s="67"/>
      <c r="C966" s="105"/>
    </row>
    <row r="967">
      <c r="A967" s="67"/>
      <c r="B967" s="67"/>
      <c r="C967" s="105"/>
    </row>
    <row r="968">
      <c r="A968" s="67"/>
      <c r="B968" s="67"/>
      <c r="C968" s="105"/>
    </row>
    <row r="969">
      <c r="A969" s="67"/>
      <c r="B969" s="67"/>
      <c r="C969" s="105"/>
    </row>
    <row r="970">
      <c r="A970" s="67"/>
      <c r="B970" s="67"/>
      <c r="C970" s="105"/>
    </row>
    <row r="971">
      <c r="A971" s="67"/>
      <c r="B971" s="67"/>
      <c r="C971" s="105"/>
    </row>
    <row r="972">
      <c r="A972" s="67"/>
      <c r="B972" s="67"/>
      <c r="C972" s="105"/>
    </row>
    <row r="973">
      <c r="A973" s="67"/>
      <c r="B973" s="67"/>
      <c r="C973" s="105"/>
    </row>
    <row r="974">
      <c r="A974" s="67"/>
      <c r="B974" s="67"/>
      <c r="C974" s="105"/>
    </row>
    <row r="975">
      <c r="A975" s="67"/>
      <c r="B975" s="67"/>
      <c r="C975" s="105"/>
    </row>
    <row r="976">
      <c r="A976" s="67"/>
      <c r="B976" s="67"/>
      <c r="C976" s="105"/>
    </row>
    <row r="977">
      <c r="A977" s="67"/>
      <c r="B977" s="67"/>
      <c r="C977" s="105"/>
    </row>
    <row r="978">
      <c r="A978" s="67"/>
      <c r="B978" s="67"/>
      <c r="C978" s="105"/>
    </row>
    <row r="979">
      <c r="A979" s="67"/>
      <c r="B979" s="67"/>
      <c r="C979" s="105"/>
    </row>
    <row r="980">
      <c r="A980" s="67"/>
      <c r="B980" s="67"/>
      <c r="C980" s="105"/>
    </row>
    <row r="981">
      <c r="A981" s="67"/>
      <c r="B981" s="67"/>
      <c r="C981" s="105"/>
    </row>
    <row r="982">
      <c r="A982" s="67"/>
      <c r="B982" s="67"/>
      <c r="C982" s="105"/>
    </row>
    <row r="983">
      <c r="A983" s="67"/>
      <c r="B983" s="67"/>
      <c r="C983" s="105"/>
    </row>
    <row r="984">
      <c r="A984" s="67"/>
      <c r="B984" s="67"/>
      <c r="C984" s="105"/>
    </row>
    <row r="985">
      <c r="A985" s="67"/>
      <c r="B985" s="67"/>
      <c r="C985" s="105"/>
    </row>
    <row r="986">
      <c r="A986" s="67"/>
      <c r="B986" s="67"/>
      <c r="C986" s="105"/>
    </row>
    <row r="987">
      <c r="A987" s="67"/>
      <c r="B987" s="67"/>
      <c r="C987" s="105"/>
    </row>
    <row r="988">
      <c r="A988" s="67"/>
      <c r="B988" s="67"/>
      <c r="C988" s="105"/>
    </row>
    <row r="989">
      <c r="A989" s="67"/>
      <c r="B989" s="67"/>
      <c r="C989" s="105"/>
    </row>
    <row r="990">
      <c r="A990" s="67"/>
      <c r="B990" s="67"/>
      <c r="C990" s="105"/>
    </row>
    <row r="991">
      <c r="A991" s="67"/>
      <c r="B991" s="67"/>
      <c r="C991" s="105"/>
    </row>
    <row r="992">
      <c r="A992" s="67"/>
      <c r="B992" s="67"/>
      <c r="C992" s="105"/>
    </row>
    <row r="993">
      <c r="A993" s="67"/>
      <c r="B993" s="67"/>
      <c r="C993" s="105"/>
    </row>
    <row r="994">
      <c r="A994" s="67"/>
      <c r="B994" s="67"/>
      <c r="C994" s="105"/>
    </row>
    <row r="995">
      <c r="A995" s="67"/>
      <c r="B995" s="67"/>
      <c r="C995" s="105"/>
    </row>
    <row r="996">
      <c r="A996" s="67"/>
      <c r="B996" s="67"/>
      <c r="C996" s="105"/>
    </row>
    <row r="997">
      <c r="A997" s="67"/>
      <c r="B997" s="67"/>
      <c r="C997" s="105"/>
    </row>
    <row r="998">
      <c r="A998" s="67"/>
      <c r="B998" s="67"/>
      <c r="C998" s="105"/>
    </row>
    <row r="999">
      <c r="A999" s="67"/>
      <c r="B999" s="67"/>
      <c r="C999" s="105"/>
    </row>
    <row r="1000">
      <c r="A1000" s="67"/>
      <c r="B1000" s="67"/>
      <c r="C1000" s="105"/>
    </row>
    <row r="1001">
      <c r="A1001" s="67"/>
      <c r="B1001" s="67"/>
      <c r="C1001" s="105"/>
    </row>
    <row r="1002">
      <c r="A1002" s="67"/>
      <c r="B1002" s="67"/>
      <c r="C1002" s="105"/>
    </row>
    <row r="1003">
      <c r="A1003" s="67"/>
      <c r="B1003" s="67"/>
      <c r="C1003" s="105"/>
    </row>
    <row r="1004">
      <c r="A1004" s="67"/>
      <c r="B1004" s="67"/>
      <c r="C1004" s="105"/>
    </row>
    <row r="1005">
      <c r="A1005" s="67"/>
      <c r="B1005" s="67"/>
      <c r="C1005" s="105"/>
    </row>
    <row r="1006">
      <c r="A1006" s="67"/>
      <c r="B1006" s="67"/>
      <c r="C1006" s="105"/>
    </row>
    <row r="1007">
      <c r="A1007" s="67"/>
      <c r="B1007" s="67"/>
      <c r="C1007" s="105"/>
    </row>
    <row r="1008">
      <c r="A1008" s="67"/>
      <c r="B1008" s="67"/>
      <c r="C1008" s="105"/>
    </row>
    <row r="1009">
      <c r="A1009" s="67"/>
      <c r="B1009" s="67"/>
      <c r="C1009" s="105"/>
    </row>
    <row r="1010">
      <c r="A1010" s="67"/>
      <c r="B1010" s="67"/>
      <c r="C1010" s="105"/>
    </row>
    <row r="1011">
      <c r="A1011" s="67"/>
      <c r="B1011" s="67"/>
      <c r="C1011" s="105"/>
    </row>
    <row r="1012">
      <c r="A1012" s="67"/>
      <c r="B1012" s="67"/>
      <c r="C1012" s="105"/>
    </row>
    <row r="1013">
      <c r="A1013" s="67"/>
      <c r="B1013" s="67"/>
      <c r="C1013" s="105"/>
    </row>
    <row r="1014">
      <c r="A1014" s="67"/>
      <c r="B1014" s="67"/>
      <c r="C1014" s="105"/>
    </row>
    <row r="1015">
      <c r="A1015" s="67"/>
      <c r="B1015" s="67"/>
      <c r="C1015" s="105"/>
    </row>
    <row r="1016">
      <c r="A1016" s="67"/>
      <c r="B1016" s="67"/>
      <c r="C1016" s="105"/>
    </row>
    <row r="1017">
      <c r="A1017" s="67"/>
      <c r="B1017" s="67"/>
      <c r="C1017" s="105"/>
    </row>
    <row r="1018">
      <c r="A1018" s="67"/>
      <c r="B1018" s="67"/>
      <c r="C1018" s="105"/>
    </row>
    <row r="1019">
      <c r="A1019" s="67"/>
      <c r="B1019" s="67"/>
      <c r="C1019" s="105"/>
    </row>
    <row r="1020">
      <c r="A1020" s="67"/>
      <c r="B1020" s="67"/>
      <c r="C1020" s="105"/>
    </row>
    <row r="1021">
      <c r="A1021" s="67"/>
      <c r="B1021" s="67"/>
      <c r="C1021" s="105"/>
    </row>
    <row r="1022">
      <c r="A1022" s="67"/>
      <c r="B1022" s="67"/>
      <c r="C1022" s="105"/>
    </row>
    <row r="1023">
      <c r="A1023" s="67"/>
      <c r="B1023" s="67"/>
      <c r="C1023" s="105"/>
    </row>
    <row r="1024">
      <c r="A1024" s="67"/>
      <c r="B1024" s="67"/>
      <c r="C1024" s="105"/>
    </row>
    <row r="1025">
      <c r="A1025" s="67"/>
      <c r="B1025" s="67"/>
      <c r="C1025" s="105"/>
    </row>
    <row r="1026">
      <c r="A1026" s="67"/>
      <c r="B1026" s="67"/>
      <c r="C1026" s="105"/>
    </row>
    <row r="1027">
      <c r="A1027" s="67"/>
      <c r="B1027" s="67"/>
      <c r="C1027" s="105"/>
    </row>
    <row r="1028">
      <c r="A1028" s="67"/>
      <c r="B1028" s="67"/>
      <c r="C1028" s="105"/>
    </row>
    <row r="1029">
      <c r="A1029" s="67"/>
      <c r="B1029" s="67"/>
      <c r="C1029" s="105"/>
    </row>
    <row r="1030">
      <c r="A1030" s="67"/>
      <c r="B1030" s="67"/>
      <c r="C1030" s="105"/>
    </row>
    <row r="1031">
      <c r="A1031" s="67"/>
      <c r="B1031" s="67"/>
      <c r="C1031" s="105"/>
    </row>
    <row r="1032">
      <c r="A1032" s="67"/>
      <c r="B1032" s="67"/>
      <c r="C1032" s="105"/>
    </row>
    <row r="1033">
      <c r="A1033" s="67"/>
      <c r="B1033" s="67"/>
      <c r="C1033" s="105"/>
    </row>
    <row r="1034">
      <c r="A1034" s="67"/>
      <c r="B1034" s="67"/>
      <c r="C1034" s="105"/>
    </row>
    <row r="1035">
      <c r="A1035" s="67"/>
      <c r="B1035" s="67"/>
      <c r="C1035" s="105"/>
    </row>
    <row r="1036">
      <c r="A1036" s="67"/>
      <c r="B1036" s="67"/>
      <c r="C1036" s="105"/>
    </row>
    <row r="1037">
      <c r="A1037" s="67"/>
      <c r="B1037" s="67"/>
      <c r="C1037" s="105"/>
    </row>
    <row r="1038">
      <c r="A1038" s="67"/>
      <c r="B1038" s="67"/>
      <c r="C1038" s="105"/>
    </row>
    <row r="1039">
      <c r="A1039" s="67"/>
      <c r="B1039" s="67"/>
      <c r="C1039" s="105"/>
    </row>
    <row r="1040">
      <c r="A1040" s="67"/>
      <c r="B1040" s="67"/>
      <c r="C1040" s="105"/>
    </row>
    <row r="1041">
      <c r="A1041" s="67"/>
      <c r="B1041" s="67"/>
      <c r="C1041" s="105"/>
    </row>
    <row r="1042">
      <c r="A1042" s="67"/>
      <c r="B1042" s="67"/>
      <c r="C1042" s="105"/>
    </row>
    <row r="1043">
      <c r="A1043" s="67"/>
      <c r="B1043" s="67"/>
      <c r="C1043" s="105"/>
    </row>
    <row r="1044">
      <c r="A1044" s="67"/>
      <c r="B1044" s="67"/>
      <c r="C1044" s="105"/>
    </row>
    <row r="1045">
      <c r="A1045" s="67"/>
      <c r="B1045" s="67"/>
      <c r="C1045" s="105"/>
    </row>
    <row r="1046">
      <c r="A1046" s="67"/>
      <c r="B1046" s="67"/>
      <c r="C1046" s="105"/>
    </row>
    <row r="1047">
      <c r="A1047" s="67"/>
      <c r="B1047" s="67"/>
      <c r="C1047" s="105"/>
    </row>
    <row r="1048">
      <c r="A1048" s="67"/>
      <c r="B1048" s="67"/>
      <c r="C1048" s="105"/>
    </row>
    <row r="1049">
      <c r="A1049" s="67"/>
      <c r="B1049" s="67"/>
      <c r="C1049" s="105"/>
    </row>
    <row r="1050">
      <c r="A1050" s="67"/>
      <c r="B1050" s="67"/>
      <c r="C1050" s="105"/>
    </row>
    <row r="1051">
      <c r="A1051" s="67"/>
      <c r="B1051" s="67"/>
      <c r="C1051" s="105"/>
    </row>
    <row r="1052">
      <c r="A1052" s="67"/>
      <c r="B1052" s="67"/>
      <c r="C1052" s="105"/>
    </row>
    <row r="1053">
      <c r="A1053" s="67"/>
      <c r="B1053" s="67"/>
      <c r="C1053" s="105"/>
    </row>
    <row r="1054">
      <c r="A1054" s="67"/>
      <c r="B1054" s="67"/>
      <c r="C1054" s="105"/>
    </row>
    <row r="1055">
      <c r="A1055" s="67"/>
      <c r="B1055" s="67"/>
      <c r="C1055" s="105"/>
    </row>
    <row r="1056">
      <c r="A1056" s="67"/>
      <c r="B1056" s="67"/>
      <c r="C1056" s="105"/>
    </row>
    <row r="1057">
      <c r="A1057" s="67"/>
      <c r="B1057" s="67"/>
      <c r="C1057" s="105"/>
    </row>
    <row r="1058">
      <c r="A1058" s="67"/>
      <c r="B1058" s="67"/>
      <c r="C1058" s="105"/>
    </row>
    <row r="1059">
      <c r="A1059" s="67"/>
      <c r="B1059" s="67"/>
      <c r="C1059" s="105"/>
    </row>
    <row r="1060">
      <c r="A1060" s="67"/>
      <c r="B1060" s="67"/>
      <c r="C1060" s="105"/>
    </row>
    <row r="1061">
      <c r="A1061" s="67"/>
      <c r="B1061" s="67"/>
      <c r="C1061" s="105"/>
    </row>
    <row r="1062">
      <c r="A1062" s="67"/>
      <c r="B1062" s="67"/>
      <c r="C1062" s="105"/>
    </row>
    <row r="1063">
      <c r="A1063" s="67"/>
      <c r="B1063" s="67"/>
      <c r="C1063" s="105"/>
    </row>
    <row r="1064">
      <c r="A1064" s="67"/>
      <c r="B1064" s="67"/>
      <c r="C1064" s="105"/>
    </row>
    <row r="1065">
      <c r="A1065" s="67"/>
      <c r="B1065" s="67"/>
      <c r="C1065" s="105"/>
    </row>
    <row r="1066">
      <c r="A1066" s="67"/>
      <c r="B1066" s="67"/>
      <c r="C1066" s="105"/>
    </row>
    <row r="1067">
      <c r="A1067" s="67"/>
      <c r="B1067" s="67"/>
      <c r="C1067" s="105"/>
    </row>
    <row r="1068">
      <c r="A1068" s="67"/>
      <c r="B1068" s="67"/>
      <c r="C1068" s="105"/>
    </row>
    <row r="1069">
      <c r="A1069" s="67"/>
      <c r="B1069" s="67"/>
      <c r="C1069" s="105"/>
    </row>
    <row r="1070">
      <c r="A1070" s="67"/>
      <c r="B1070" s="67"/>
      <c r="C1070" s="105"/>
    </row>
    <row r="1071">
      <c r="A1071" s="67"/>
      <c r="B1071" s="67"/>
      <c r="C1071" s="105"/>
    </row>
    <row r="1072">
      <c r="A1072" s="67"/>
      <c r="B1072" s="67"/>
      <c r="C1072" s="105"/>
    </row>
    <row r="1073">
      <c r="A1073" s="67"/>
      <c r="B1073" s="67"/>
      <c r="C1073" s="105"/>
    </row>
    <row r="1074">
      <c r="A1074" s="67"/>
      <c r="B1074" s="67"/>
      <c r="C1074" s="105"/>
    </row>
    <row r="1075">
      <c r="A1075" s="67"/>
      <c r="B1075" s="67"/>
      <c r="C1075" s="105"/>
    </row>
    <row r="1076">
      <c r="A1076" s="67"/>
      <c r="B1076" s="67"/>
      <c r="C1076" s="105"/>
    </row>
    <row r="1077">
      <c r="A1077" s="67"/>
      <c r="B1077" s="67"/>
      <c r="C1077" s="105"/>
    </row>
    <row r="1078">
      <c r="A1078" s="67"/>
      <c r="B1078" s="67"/>
      <c r="C1078" s="105"/>
    </row>
    <row r="1079">
      <c r="A1079" s="67"/>
      <c r="B1079" s="67"/>
      <c r="C1079" s="105"/>
    </row>
    <row r="1080">
      <c r="A1080" s="67"/>
      <c r="B1080" s="67"/>
      <c r="C1080" s="105"/>
    </row>
    <row r="1081">
      <c r="A1081" s="67"/>
      <c r="B1081" s="67"/>
      <c r="C1081" s="105"/>
    </row>
    <row r="1082">
      <c r="A1082" s="67"/>
      <c r="B1082" s="67"/>
      <c r="C1082" s="105"/>
    </row>
    <row r="1083">
      <c r="A1083" s="67"/>
      <c r="B1083" s="67"/>
      <c r="C1083" s="105"/>
    </row>
    <row r="1084">
      <c r="A1084" s="67"/>
      <c r="B1084" s="67"/>
      <c r="C1084" s="105"/>
    </row>
    <row r="1085">
      <c r="A1085" s="67"/>
      <c r="B1085" s="67"/>
      <c r="C1085" s="105"/>
    </row>
    <row r="1086">
      <c r="A1086" s="67"/>
      <c r="B1086" s="67"/>
      <c r="C1086" s="105"/>
    </row>
    <row r="1087">
      <c r="A1087" s="67"/>
      <c r="B1087" s="67"/>
      <c r="C1087" s="105"/>
    </row>
    <row r="1088">
      <c r="A1088" s="67"/>
      <c r="B1088" s="67"/>
      <c r="C1088" s="105"/>
    </row>
    <row r="1089">
      <c r="A1089" s="67"/>
      <c r="B1089" s="67"/>
      <c r="C1089" s="105"/>
    </row>
    <row r="1090">
      <c r="A1090" s="67"/>
      <c r="B1090" s="67"/>
      <c r="C1090" s="105"/>
    </row>
    <row r="1091">
      <c r="A1091" s="67"/>
      <c r="B1091" s="67"/>
      <c r="C1091" s="105"/>
    </row>
    <row r="1092">
      <c r="A1092" s="67"/>
      <c r="B1092" s="67"/>
      <c r="C1092" s="105"/>
    </row>
    <row r="1093">
      <c r="A1093" s="67"/>
      <c r="B1093" s="67"/>
      <c r="C1093" s="105"/>
    </row>
    <row r="1094">
      <c r="A1094" s="67"/>
      <c r="B1094" s="67"/>
      <c r="C1094" s="105"/>
    </row>
    <row r="1095">
      <c r="A1095" s="67"/>
      <c r="B1095" s="67"/>
      <c r="C1095" s="105"/>
    </row>
    <row r="1096">
      <c r="A1096" s="67"/>
      <c r="B1096" s="67"/>
      <c r="C1096" s="105"/>
    </row>
    <row r="1097">
      <c r="A1097" s="67"/>
      <c r="B1097" s="67"/>
      <c r="C1097" s="105"/>
    </row>
    <row r="1098">
      <c r="A1098" s="67"/>
      <c r="B1098" s="67"/>
      <c r="C1098" s="105"/>
    </row>
    <row r="1099">
      <c r="A1099" s="67"/>
      <c r="B1099" s="67"/>
      <c r="C1099" s="105"/>
    </row>
    <row r="1100">
      <c r="A1100" s="67"/>
      <c r="B1100" s="67"/>
      <c r="C1100" s="105"/>
    </row>
    <row r="1101">
      <c r="A1101" s="67"/>
      <c r="B1101" s="67"/>
      <c r="C1101" s="105"/>
    </row>
    <row r="1102">
      <c r="A1102" s="67"/>
      <c r="B1102" s="67"/>
      <c r="C1102" s="105"/>
    </row>
    <row r="1103">
      <c r="A1103" s="67"/>
      <c r="B1103" s="67"/>
      <c r="C1103" s="105"/>
    </row>
    <row r="1104">
      <c r="A1104" s="67"/>
      <c r="B1104" s="67"/>
      <c r="C1104" s="105"/>
    </row>
    <row r="1105">
      <c r="A1105" s="67"/>
      <c r="B1105" s="67"/>
      <c r="C1105" s="105"/>
    </row>
    <row r="1106">
      <c r="A1106" s="67"/>
      <c r="B1106" s="67"/>
      <c r="C1106" s="105"/>
    </row>
    <row r="1107">
      <c r="A1107" s="67"/>
      <c r="B1107" s="67"/>
      <c r="C1107" s="105"/>
    </row>
    <row r="1108">
      <c r="A1108" s="67"/>
      <c r="B1108" s="67"/>
      <c r="C1108" s="105"/>
    </row>
    <row r="1109">
      <c r="A1109" s="67"/>
      <c r="B1109" s="67"/>
      <c r="C1109" s="105"/>
    </row>
    <row r="1110">
      <c r="A1110" s="67"/>
      <c r="B1110" s="67"/>
      <c r="C1110" s="105"/>
    </row>
    <row r="1111">
      <c r="A1111" s="67"/>
      <c r="B1111" s="67"/>
      <c r="C1111" s="105"/>
    </row>
    <row r="1112">
      <c r="A1112" s="67"/>
      <c r="B1112" s="67"/>
      <c r="C1112" s="105"/>
    </row>
    <row r="1113">
      <c r="A1113" s="67"/>
      <c r="B1113" s="67"/>
      <c r="C1113" s="105"/>
    </row>
    <row r="1114">
      <c r="A1114" s="67"/>
      <c r="B1114" s="67"/>
      <c r="C1114" s="105"/>
    </row>
    <row r="1115">
      <c r="A1115" s="67"/>
      <c r="B1115" s="67"/>
      <c r="C1115" s="105"/>
    </row>
    <row r="1116">
      <c r="A1116" s="67"/>
      <c r="B1116" s="67"/>
      <c r="C1116" s="105"/>
    </row>
    <row r="1117">
      <c r="A1117" s="67"/>
      <c r="B1117" s="67"/>
      <c r="C1117" s="105"/>
    </row>
    <row r="1118">
      <c r="A1118" s="67"/>
      <c r="B1118" s="67"/>
      <c r="C1118" s="105"/>
    </row>
    <row r="1119">
      <c r="A1119" s="67"/>
      <c r="B1119" s="67"/>
      <c r="C1119" s="105"/>
    </row>
    <row r="1120">
      <c r="A1120" s="67"/>
      <c r="B1120" s="67"/>
      <c r="C1120" s="105"/>
    </row>
    <row r="1121">
      <c r="A1121" s="67"/>
      <c r="B1121" s="67"/>
      <c r="C1121" s="105"/>
    </row>
    <row r="1122">
      <c r="A1122" s="67"/>
      <c r="B1122" s="67"/>
      <c r="C1122" s="105"/>
    </row>
    <row r="1123">
      <c r="A1123" s="67"/>
      <c r="B1123" s="67"/>
      <c r="C1123" s="105"/>
    </row>
    <row r="1124">
      <c r="A1124" s="67"/>
      <c r="B1124" s="67"/>
      <c r="C1124" s="105"/>
    </row>
    <row r="1125">
      <c r="A1125" s="67"/>
      <c r="B1125" s="67"/>
      <c r="C1125" s="105"/>
    </row>
    <row r="1126">
      <c r="A1126" s="67"/>
      <c r="B1126" s="67"/>
      <c r="C1126" s="105"/>
    </row>
    <row r="1127">
      <c r="A1127" s="67"/>
      <c r="B1127" s="67"/>
      <c r="C1127" s="105"/>
    </row>
    <row r="1128">
      <c r="A1128" s="67"/>
      <c r="B1128" s="67"/>
      <c r="C1128" s="105"/>
    </row>
    <row r="1129">
      <c r="A1129" s="67"/>
      <c r="B1129" s="67"/>
      <c r="C1129" s="105"/>
    </row>
    <row r="1130">
      <c r="A1130" s="67"/>
      <c r="B1130" s="67"/>
      <c r="C1130" s="105"/>
    </row>
    <row r="1131">
      <c r="A1131" s="67"/>
      <c r="B1131" s="67"/>
      <c r="C1131" s="105"/>
    </row>
    <row r="1132">
      <c r="A1132" s="67"/>
      <c r="B1132" s="67"/>
      <c r="C1132" s="105"/>
    </row>
    <row r="1133">
      <c r="A1133" s="67"/>
      <c r="B1133" s="67"/>
      <c r="C1133" s="105"/>
    </row>
    <row r="1134">
      <c r="A1134" s="67"/>
      <c r="B1134" s="67"/>
      <c r="C1134" s="105"/>
    </row>
    <row r="1135">
      <c r="A1135" s="67"/>
      <c r="B1135" s="67"/>
      <c r="C1135" s="105"/>
    </row>
    <row r="1136">
      <c r="A1136" s="67"/>
      <c r="B1136" s="67"/>
      <c r="C1136" s="105"/>
    </row>
    <row r="1137">
      <c r="A1137" s="67"/>
      <c r="B1137" s="67"/>
      <c r="C1137" s="105"/>
    </row>
    <row r="1138">
      <c r="A1138" s="67"/>
      <c r="B1138" s="67"/>
      <c r="C1138" s="105"/>
    </row>
    <row r="1139">
      <c r="A1139" s="67"/>
      <c r="B1139" s="67"/>
      <c r="C1139" s="105"/>
    </row>
    <row r="1140">
      <c r="A1140" s="67"/>
      <c r="B1140" s="67"/>
      <c r="C1140" s="105"/>
    </row>
    <row r="1141">
      <c r="A1141" s="67"/>
      <c r="B1141" s="67"/>
      <c r="C1141" s="105"/>
    </row>
    <row r="1142">
      <c r="A1142" s="67"/>
      <c r="B1142" s="67"/>
      <c r="C1142" s="105"/>
    </row>
    <row r="1143">
      <c r="A1143" s="67"/>
      <c r="B1143" s="67"/>
      <c r="C1143" s="105"/>
    </row>
    <row r="1144">
      <c r="A1144" s="67"/>
      <c r="B1144" s="67"/>
      <c r="C1144" s="105"/>
    </row>
    <row r="1145">
      <c r="A1145" s="67"/>
      <c r="B1145" s="67"/>
      <c r="C1145" s="105"/>
    </row>
    <row r="1146">
      <c r="A1146" s="67"/>
      <c r="B1146" s="67"/>
      <c r="C1146" s="105"/>
    </row>
    <row r="1147">
      <c r="A1147" s="67"/>
      <c r="B1147" s="67"/>
      <c r="C1147" s="105"/>
    </row>
    <row r="1148">
      <c r="A1148" s="67"/>
      <c r="B1148" s="67"/>
      <c r="C1148" s="105"/>
    </row>
    <row r="1149">
      <c r="A1149" s="67"/>
      <c r="B1149" s="67"/>
      <c r="C1149" s="105"/>
    </row>
    <row r="1150">
      <c r="A1150" s="67"/>
      <c r="B1150" s="67"/>
      <c r="C1150" s="105"/>
    </row>
    <row r="1151">
      <c r="A1151" s="67"/>
      <c r="B1151" s="67"/>
      <c r="C1151" s="105"/>
    </row>
    <row r="1152">
      <c r="A1152" s="67"/>
      <c r="B1152" s="67"/>
      <c r="C1152" s="105"/>
    </row>
    <row r="1153">
      <c r="A1153" s="67"/>
      <c r="B1153" s="67"/>
      <c r="C1153" s="105"/>
    </row>
    <row r="1154">
      <c r="A1154" s="67"/>
      <c r="B1154" s="67"/>
      <c r="C1154" s="105"/>
    </row>
    <row r="1155">
      <c r="A1155" s="67"/>
      <c r="B1155" s="67"/>
      <c r="C1155" s="105"/>
    </row>
    <row r="1156">
      <c r="A1156" s="67"/>
      <c r="B1156" s="67"/>
      <c r="C1156" s="105"/>
    </row>
    <row r="1157">
      <c r="A1157" s="67"/>
      <c r="B1157" s="67"/>
      <c r="C1157" s="105"/>
    </row>
    <row r="1158">
      <c r="A1158" s="67"/>
      <c r="B1158" s="67"/>
      <c r="C1158" s="105"/>
    </row>
    <row r="1159">
      <c r="A1159" s="67"/>
      <c r="B1159" s="67"/>
      <c r="C1159" s="105"/>
    </row>
    <row r="1160">
      <c r="A1160" s="67"/>
      <c r="B1160" s="67"/>
      <c r="C1160" s="105"/>
    </row>
    <row r="1161">
      <c r="A1161" s="67"/>
      <c r="B1161" s="67"/>
      <c r="C1161" s="105"/>
    </row>
    <row r="1162">
      <c r="A1162" s="67"/>
      <c r="B1162" s="67"/>
      <c r="C1162" s="105"/>
    </row>
    <row r="1163">
      <c r="A1163" s="67"/>
      <c r="B1163" s="67"/>
      <c r="C1163" s="105"/>
    </row>
    <row r="1164">
      <c r="A1164" s="67"/>
      <c r="B1164" s="67"/>
      <c r="C1164" s="105"/>
    </row>
    <row r="1165">
      <c r="A1165" s="67"/>
      <c r="B1165" s="67"/>
      <c r="C1165" s="105"/>
    </row>
    <row r="1166">
      <c r="A1166" s="67"/>
      <c r="B1166" s="67"/>
      <c r="C1166" s="105"/>
    </row>
    <row r="1167">
      <c r="A1167" s="67"/>
      <c r="B1167" s="67"/>
      <c r="C1167" s="105"/>
    </row>
    <row r="1168">
      <c r="A1168" s="67"/>
      <c r="B1168" s="67"/>
      <c r="C1168" s="105"/>
    </row>
    <row r="1169">
      <c r="A1169" s="67"/>
      <c r="B1169" s="67"/>
      <c r="C1169" s="105"/>
    </row>
    <row r="1170">
      <c r="A1170" s="67"/>
      <c r="B1170" s="67"/>
      <c r="C1170" s="105"/>
    </row>
    <row r="1171">
      <c r="A1171" s="67"/>
      <c r="B1171" s="67"/>
      <c r="C1171" s="105"/>
    </row>
    <row r="1172">
      <c r="A1172" s="67"/>
      <c r="B1172" s="67"/>
      <c r="C1172" s="105"/>
    </row>
    <row r="1173">
      <c r="A1173" s="67"/>
      <c r="B1173" s="67"/>
      <c r="C1173" s="105"/>
    </row>
    <row r="1174">
      <c r="A1174" s="67"/>
      <c r="B1174" s="67"/>
      <c r="C1174" s="105"/>
    </row>
    <row r="1175">
      <c r="A1175" s="67"/>
      <c r="B1175" s="67"/>
      <c r="C1175" s="105"/>
    </row>
    <row r="1176">
      <c r="A1176" s="67"/>
      <c r="B1176" s="67"/>
      <c r="C1176" s="105"/>
    </row>
    <row r="1177">
      <c r="A1177" s="67"/>
      <c r="B1177" s="67"/>
      <c r="C1177" s="105"/>
    </row>
    <row r="1178">
      <c r="A1178" s="67"/>
      <c r="B1178" s="67"/>
      <c r="C1178" s="105"/>
    </row>
    <row r="1179">
      <c r="A1179" s="67"/>
      <c r="B1179" s="67"/>
      <c r="C1179" s="105"/>
    </row>
    <row r="1180">
      <c r="A1180" s="67"/>
      <c r="B1180" s="67"/>
      <c r="C1180" s="105"/>
    </row>
    <row r="1181">
      <c r="A1181" s="67"/>
      <c r="B1181" s="67"/>
      <c r="C1181" s="105"/>
    </row>
    <row r="1182">
      <c r="A1182" s="67"/>
      <c r="B1182" s="67"/>
      <c r="C1182" s="105"/>
    </row>
    <row r="1183">
      <c r="A1183" s="67"/>
      <c r="B1183" s="67"/>
      <c r="C1183" s="105"/>
    </row>
    <row r="1184">
      <c r="A1184" s="67"/>
      <c r="B1184" s="67"/>
      <c r="C1184" s="105"/>
    </row>
    <row r="1185">
      <c r="A1185" s="67"/>
      <c r="B1185" s="67"/>
      <c r="C1185" s="105"/>
    </row>
    <row r="1186">
      <c r="A1186" s="67"/>
      <c r="B1186" s="67"/>
      <c r="C1186" s="105"/>
    </row>
    <row r="1187">
      <c r="A1187" s="67"/>
      <c r="B1187" s="67"/>
      <c r="C1187" s="105"/>
    </row>
    <row r="1188">
      <c r="A1188" s="67"/>
      <c r="B1188" s="67"/>
      <c r="C1188" s="105"/>
    </row>
    <row r="1189">
      <c r="A1189" s="67"/>
      <c r="B1189" s="67"/>
      <c r="C1189" s="105"/>
    </row>
    <row r="1190">
      <c r="A1190" s="67"/>
      <c r="B1190" s="67"/>
      <c r="C1190" s="105"/>
    </row>
    <row r="1191">
      <c r="A1191" s="67"/>
      <c r="B1191" s="67"/>
      <c r="C1191" s="105"/>
    </row>
    <row r="1192">
      <c r="A1192" s="67"/>
      <c r="B1192" s="67"/>
      <c r="C1192" s="105"/>
    </row>
    <row r="1193">
      <c r="A1193" s="67"/>
      <c r="B1193" s="67"/>
      <c r="C1193" s="105"/>
    </row>
    <row r="1194">
      <c r="A1194" s="67"/>
      <c r="B1194" s="67"/>
      <c r="C1194" s="105"/>
    </row>
    <row r="1195">
      <c r="A1195" s="67"/>
      <c r="B1195" s="67"/>
      <c r="C1195" s="105"/>
    </row>
    <row r="1196">
      <c r="A1196" s="67"/>
      <c r="B1196" s="67"/>
      <c r="C1196" s="105"/>
    </row>
    <row r="1197">
      <c r="A1197" s="67"/>
      <c r="B1197" s="67"/>
      <c r="C1197" s="105"/>
    </row>
    <row r="1198">
      <c r="A1198" s="67"/>
      <c r="B1198" s="67"/>
      <c r="C1198" s="105"/>
    </row>
    <row r="1199">
      <c r="A1199" s="67"/>
      <c r="B1199" s="67"/>
      <c r="C1199" s="105"/>
    </row>
    <row r="1200">
      <c r="A1200" s="67"/>
      <c r="B1200" s="67"/>
      <c r="C1200" s="105"/>
    </row>
    <row r="1201">
      <c r="A1201" s="67"/>
      <c r="B1201" s="67"/>
      <c r="C1201" s="105"/>
    </row>
    <row r="1202">
      <c r="A1202" s="67"/>
      <c r="B1202" s="67"/>
      <c r="C1202" s="105"/>
    </row>
    <row r="1203">
      <c r="A1203" s="67"/>
      <c r="B1203" s="67"/>
      <c r="C1203" s="105"/>
    </row>
    <row r="1204">
      <c r="A1204" s="67"/>
      <c r="B1204" s="67"/>
      <c r="C1204" s="105"/>
    </row>
    <row r="1205">
      <c r="A1205" s="67"/>
      <c r="B1205" s="67"/>
      <c r="C1205" s="105"/>
    </row>
    <row r="1206">
      <c r="A1206" s="67"/>
      <c r="B1206" s="67"/>
      <c r="C1206" s="105"/>
    </row>
    <row r="1207">
      <c r="A1207" s="67"/>
      <c r="B1207" s="67"/>
      <c r="C1207" s="105"/>
    </row>
    <row r="1208">
      <c r="A1208" s="67"/>
      <c r="B1208" s="67"/>
      <c r="C1208" s="105"/>
    </row>
    <row r="1209">
      <c r="A1209" s="67"/>
      <c r="B1209" s="67"/>
      <c r="C1209" s="105"/>
    </row>
    <row r="1210">
      <c r="A1210" s="67"/>
      <c r="B1210" s="67"/>
      <c r="C1210" s="105"/>
    </row>
    <row r="1211">
      <c r="A1211" s="67"/>
      <c r="B1211" s="67"/>
      <c r="C1211" s="105"/>
    </row>
    <row r="1212">
      <c r="A1212" s="67"/>
      <c r="B1212" s="67"/>
      <c r="C1212" s="105"/>
    </row>
    <row r="1213">
      <c r="A1213" s="67"/>
      <c r="B1213" s="67"/>
      <c r="C1213" s="105"/>
    </row>
    <row r="1214">
      <c r="A1214" s="67"/>
      <c r="B1214" s="67"/>
      <c r="C1214" s="105"/>
    </row>
    <row r="1215">
      <c r="A1215" s="67"/>
      <c r="B1215" s="67"/>
      <c r="C1215" s="105"/>
    </row>
    <row r="1216">
      <c r="A1216" s="67"/>
      <c r="B1216" s="67"/>
      <c r="C1216" s="105"/>
    </row>
    <row r="1217">
      <c r="A1217" s="67"/>
      <c r="B1217" s="67"/>
      <c r="C1217" s="105"/>
    </row>
    <row r="1218">
      <c r="A1218" s="67"/>
      <c r="B1218" s="67"/>
      <c r="C1218" s="105"/>
    </row>
    <row r="1219">
      <c r="A1219" s="67"/>
      <c r="B1219" s="67"/>
      <c r="C1219" s="105"/>
    </row>
    <row r="1220">
      <c r="A1220" s="67"/>
      <c r="B1220" s="67"/>
      <c r="C1220" s="105"/>
    </row>
    <row r="1221">
      <c r="A1221" s="67"/>
      <c r="B1221" s="67"/>
      <c r="C1221" s="105"/>
    </row>
    <row r="1222">
      <c r="A1222" s="67"/>
      <c r="B1222" s="67"/>
      <c r="C1222" s="105"/>
    </row>
    <row r="1223">
      <c r="A1223" s="67"/>
      <c r="B1223" s="67"/>
      <c r="C1223" s="105"/>
    </row>
    <row r="1224">
      <c r="A1224" s="67"/>
      <c r="B1224" s="67"/>
      <c r="C1224" s="105"/>
    </row>
    <row r="1225">
      <c r="A1225" s="67"/>
      <c r="B1225" s="67"/>
      <c r="C1225" s="105"/>
    </row>
    <row r="1226">
      <c r="A1226" s="67"/>
      <c r="B1226" s="67"/>
      <c r="C1226" s="105"/>
    </row>
    <row r="1227">
      <c r="A1227" s="67"/>
      <c r="B1227" s="67"/>
      <c r="C1227" s="105"/>
    </row>
    <row r="1228">
      <c r="A1228" s="67"/>
      <c r="B1228" s="67"/>
      <c r="C1228" s="105"/>
    </row>
    <row r="1229">
      <c r="A1229" s="67"/>
      <c r="B1229" s="67"/>
      <c r="C1229" s="105"/>
    </row>
    <row r="1230">
      <c r="A1230" s="67"/>
      <c r="B1230" s="67"/>
      <c r="C1230" s="105"/>
    </row>
    <row r="1231">
      <c r="A1231" s="67"/>
      <c r="B1231" s="67"/>
      <c r="C1231" s="105"/>
    </row>
    <row r="1232">
      <c r="A1232" s="67"/>
      <c r="B1232" s="67"/>
      <c r="C1232" s="105"/>
    </row>
    <row r="1233">
      <c r="A1233" s="67"/>
      <c r="B1233" s="67"/>
      <c r="C1233" s="105"/>
    </row>
    <row r="1234">
      <c r="A1234" s="67"/>
      <c r="B1234" s="67"/>
      <c r="C1234" s="105"/>
    </row>
    <row r="1235">
      <c r="A1235" s="67"/>
      <c r="B1235" s="67"/>
      <c r="C1235" s="105"/>
    </row>
    <row r="1236">
      <c r="A1236" s="67"/>
      <c r="B1236" s="67"/>
      <c r="C1236" s="105"/>
    </row>
    <row r="1237">
      <c r="A1237" s="67"/>
      <c r="B1237" s="67"/>
      <c r="C1237" s="105"/>
    </row>
    <row r="1238">
      <c r="A1238" s="67"/>
      <c r="B1238" s="67"/>
      <c r="C1238" s="105"/>
    </row>
    <row r="1239">
      <c r="A1239" s="67"/>
      <c r="B1239" s="67"/>
      <c r="C1239" s="105"/>
    </row>
    <row r="1240">
      <c r="A1240" s="67"/>
      <c r="B1240" s="67"/>
      <c r="C1240" s="105"/>
    </row>
    <row r="1241">
      <c r="A1241" s="67"/>
      <c r="B1241" s="67"/>
      <c r="C1241" s="105"/>
    </row>
    <row r="1242">
      <c r="A1242" s="67"/>
      <c r="B1242" s="67"/>
      <c r="C1242" s="105"/>
    </row>
    <row r="1243">
      <c r="A1243" s="67"/>
      <c r="B1243" s="67"/>
      <c r="C1243" s="105"/>
    </row>
    <row r="1244">
      <c r="A1244" s="67"/>
      <c r="B1244" s="67"/>
      <c r="C1244" s="105"/>
    </row>
    <row r="1245">
      <c r="A1245" s="67"/>
      <c r="B1245" s="67"/>
      <c r="C1245" s="105"/>
    </row>
    <row r="1246">
      <c r="A1246" s="67"/>
      <c r="B1246" s="67"/>
      <c r="C1246" s="105"/>
    </row>
    <row r="1247">
      <c r="A1247" s="67"/>
      <c r="B1247" s="67"/>
      <c r="C1247" s="105"/>
    </row>
    <row r="1248">
      <c r="A1248" s="67"/>
      <c r="B1248" s="67"/>
      <c r="C1248" s="105"/>
    </row>
    <row r="1249">
      <c r="A1249" s="67"/>
      <c r="B1249" s="67"/>
      <c r="C1249" s="105"/>
    </row>
    <row r="1250">
      <c r="A1250" s="67"/>
      <c r="B1250" s="67"/>
      <c r="C1250" s="105"/>
    </row>
    <row r="1251">
      <c r="A1251" s="67"/>
      <c r="B1251" s="67"/>
      <c r="C1251" s="105"/>
    </row>
    <row r="1252">
      <c r="A1252" s="67"/>
      <c r="B1252" s="67"/>
      <c r="C1252" s="105"/>
    </row>
    <row r="1253">
      <c r="A1253" s="67"/>
      <c r="B1253" s="67"/>
      <c r="C1253" s="105"/>
    </row>
    <row r="1254">
      <c r="A1254" s="67"/>
      <c r="B1254" s="67"/>
      <c r="C1254" s="105"/>
    </row>
    <row r="1255">
      <c r="A1255" s="67"/>
      <c r="B1255" s="67"/>
      <c r="C1255" s="105"/>
    </row>
    <row r="1256">
      <c r="A1256" s="67"/>
      <c r="B1256" s="67"/>
      <c r="C1256" s="105"/>
    </row>
    <row r="1257">
      <c r="A1257" s="67"/>
      <c r="B1257" s="67"/>
      <c r="C1257" s="105"/>
    </row>
    <row r="1258">
      <c r="A1258" s="67"/>
      <c r="B1258" s="67"/>
      <c r="C1258" s="105"/>
    </row>
    <row r="1259">
      <c r="A1259" s="67"/>
      <c r="B1259" s="67"/>
      <c r="C1259" s="105"/>
    </row>
    <row r="1260">
      <c r="A1260" s="67"/>
      <c r="B1260" s="67"/>
      <c r="C1260" s="105"/>
    </row>
    <row r="1261">
      <c r="A1261" s="67"/>
      <c r="B1261" s="67"/>
      <c r="C1261" s="105"/>
    </row>
    <row r="1262">
      <c r="A1262" s="67"/>
      <c r="B1262" s="67"/>
      <c r="C1262" s="105"/>
    </row>
    <row r="1263">
      <c r="A1263" s="67"/>
      <c r="B1263" s="67"/>
      <c r="C1263" s="105"/>
    </row>
    <row r="1264">
      <c r="A1264" s="67"/>
      <c r="B1264" s="67"/>
      <c r="C1264" s="105"/>
    </row>
    <row r="1265">
      <c r="A1265" s="67"/>
      <c r="B1265" s="67"/>
      <c r="C1265" s="105"/>
    </row>
    <row r="1266">
      <c r="A1266" s="67"/>
      <c r="B1266" s="67"/>
      <c r="C1266" s="105"/>
    </row>
    <row r="1267">
      <c r="A1267" s="67"/>
      <c r="B1267" s="67"/>
      <c r="C1267" s="105"/>
    </row>
    <row r="1268">
      <c r="A1268" s="67"/>
      <c r="B1268" s="67"/>
      <c r="C1268" s="105"/>
    </row>
    <row r="1269">
      <c r="A1269" s="67"/>
      <c r="B1269" s="67"/>
      <c r="C1269" s="105"/>
    </row>
    <row r="1270">
      <c r="A1270" s="67"/>
      <c r="B1270" s="67"/>
      <c r="C1270" s="105"/>
    </row>
    <row r="1271">
      <c r="A1271" s="67"/>
      <c r="B1271" s="67"/>
      <c r="C1271" s="105"/>
    </row>
    <row r="1272">
      <c r="A1272" s="67"/>
      <c r="B1272" s="67"/>
      <c r="C1272" s="105"/>
    </row>
    <row r="1273">
      <c r="A1273" s="67"/>
      <c r="B1273" s="67"/>
      <c r="C1273" s="105"/>
    </row>
    <row r="1274">
      <c r="A1274" s="67"/>
      <c r="B1274" s="67"/>
      <c r="C1274" s="105"/>
    </row>
    <row r="1275">
      <c r="A1275" s="67"/>
      <c r="B1275" s="67"/>
      <c r="C1275" s="105"/>
    </row>
    <row r="1276">
      <c r="A1276" s="67"/>
      <c r="B1276" s="67"/>
      <c r="C1276" s="105"/>
    </row>
    <row r="1277">
      <c r="A1277" s="67"/>
      <c r="B1277" s="67"/>
      <c r="C1277" s="105"/>
    </row>
    <row r="1278">
      <c r="A1278" s="67"/>
      <c r="B1278" s="67"/>
      <c r="C1278" s="105"/>
    </row>
    <row r="1279">
      <c r="A1279" s="67"/>
      <c r="B1279" s="67"/>
      <c r="C1279" s="105"/>
    </row>
    <row r="1280">
      <c r="A1280" s="67"/>
      <c r="B1280" s="67"/>
      <c r="C1280" s="105"/>
    </row>
    <row r="1281">
      <c r="A1281" s="67"/>
      <c r="B1281" s="67"/>
      <c r="C1281" s="105"/>
    </row>
    <row r="1282">
      <c r="A1282" s="67"/>
      <c r="B1282" s="67"/>
      <c r="C1282" s="105"/>
    </row>
    <row r="1283">
      <c r="A1283" s="67"/>
      <c r="B1283" s="67"/>
      <c r="C1283" s="105"/>
    </row>
    <row r="1284">
      <c r="A1284" s="67"/>
      <c r="B1284" s="67"/>
      <c r="C1284" s="105"/>
    </row>
    <row r="1285">
      <c r="A1285" s="67"/>
      <c r="B1285" s="67"/>
      <c r="C1285" s="105"/>
    </row>
    <row r="1286">
      <c r="A1286" s="67"/>
      <c r="B1286" s="67"/>
      <c r="C1286" s="105"/>
    </row>
    <row r="1287">
      <c r="A1287" s="67"/>
      <c r="B1287" s="67"/>
      <c r="C1287" s="105"/>
    </row>
    <row r="1288">
      <c r="A1288" s="67"/>
      <c r="B1288" s="67"/>
      <c r="C1288" s="105"/>
    </row>
    <row r="1289">
      <c r="A1289" s="67"/>
      <c r="B1289" s="67"/>
      <c r="C1289" s="105"/>
    </row>
    <row r="1290">
      <c r="A1290" s="67"/>
      <c r="B1290" s="67"/>
      <c r="C1290" s="105"/>
    </row>
    <row r="1291">
      <c r="A1291" s="67"/>
      <c r="B1291" s="67"/>
      <c r="C1291" s="105"/>
    </row>
    <row r="1292">
      <c r="A1292" s="67"/>
      <c r="B1292" s="67"/>
      <c r="C1292" s="105"/>
    </row>
    <row r="1293">
      <c r="A1293" s="67"/>
      <c r="B1293" s="67"/>
      <c r="C1293" s="105"/>
    </row>
    <row r="1294">
      <c r="A1294" s="67"/>
      <c r="B1294" s="67"/>
      <c r="C1294" s="105"/>
    </row>
    <row r="1295">
      <c r="A1295" s="67"/>
      <c r="B1295" s="67"/>
      <c r="C1295" s="105"/>
    </row>
    <row r="1296">
      <c r="A1296" s="67"/>
      <c r="B1296" s="67"/>
      <c r="C1296" s="105"/>
    </row>
    <row r="1297">
      <c r="A1297" s="67"/>
      <c r="B1297" s="67"/>
      <c r="C1297" s="105"/>
    </row>
    <row r="1298">
      <c r="A1298" s="67"/>
      <c r="B1298" s="67"/>
      <c r="C1298" s="105"/>
    </row>
    <row r="1299">
      <c r="A1299" s="67"/>
      <c r="B1299" s="67"/>
      <c r="C1299" s="105"/>
    </row>
    <row r="1300">
      <c r="A1300" s="67"/>
      <c r="B1300" s="67"/>
      <c r="C1300" s="105"/>
    </row>
    <row r="1301">
      <c r="A1301" s="67"/>
      <c r="B1301" s="67"/>
      <c r="C1301" s="105"/>
    </row>
    <row r="1302">
      <c r="A1302" s="67"/>
      <c r="B1302" s="67"/>
      <c r="C1302" s="105"/>
    </row>
    <row r="1303">
      <c r="A1303" s="67"/>
      <c r="B1303" s="67"/>
      <c r="C1303" s="105"/>
    </row>
    <row r="1304">
      <c r="A1304" s="67"/>
      <c r="B1304" s="67"/>
      <c r="C1304" s="105"/>
    </row>
    <row r="1305">
      <c r="A1305" s="67"/>
      <c r="B1305" s="67"/>
      <c r="C1305" s="105"/>
    </row>
    <row r="1306">
      <c r="A1306" s="67"/>
      <c r="B1306" s="67"/>
      <c r="C1306" s="105"/>
    </row>
    <row r="1307">
      <c r="A1307" s="67"/>
      <c r="B1307" s="67"/>
      <c r="C1307" s="105"/>
    </row>
    <row r="1308">
      <c r="A1308" s="67"/>
      <c r="B1308" s="67"/>
      <c r="C1308" s="105"/>
    </row>
    <row r="1309">
      <c r="A1309" s="67"/>
      <c r="B1309" s="67"/>
      <c r="C1309" s="105"/>
    </row>
    <row r="1310">
      <c r="A1310" s="67"/>
      <c r="B1310" s="67"/>
      <c r="C1310" s="105"/>
    </row>
    <row r="1311">
      <c r="A1311" s="67"/>
      <c r="B1311" s="67"/>
      <c r="C1311" s="105"/>
    </row>
    <row r="1312">
      <c r="A1312" s="67"/>
      <c r="B1312" s="67"/>
      <c r="C1312" s="105"/>
    </row>
    <row r="1313">
      <c r="A1313" s="67"/>
      <c r="B1313" s="67"/>
      <c r="C1313" s="105"/>
    </row>
    <row r="1314">
      <c r="A1314" s="67"/>
      <c r="B1314" s="67"/>
      <c r="C1314" s="105"/>
    </row>
    <row r="1315">
      <c r="A1315" s="67"/>
      <c r="B1315" s="67"/>
      <c r="C1315" s="105"/>
    </row>
    <row r="1316">
      <c r="A1316" s="67"/>
      <c r="B1316" s="67"/>
      <c r="C1316" s="105"/>
    </row>
    <row r="1317">
      <c r="A1317" s="67"/>
      <c r="B1317" s="67"/>
      <c r="C1317" s="105"/>
    </row>
    <row r="1318">
      <c r="A1318" s="67"/>
      <c r="B1318" s="67"/>
      <c r="C1318" s="105"/>
    </row>
    <row r="1319">
      <c r="A1319" s="67"/>
      <c r="B1319" s="67"/>
      <c r="C1319" s="105"/>
    </row>
    <row r="1320">
      <c r="A1320" s="67"/>
      <c r="B1320" s="67"/>
      <c r="C1320" s="105"/>
    </row>
    <row r="1321">
      <c r="A1321" s="67"/>
      <c r="B1321" s="67"/>
      <c r="C1321" s="105"/>
    </row>
    <row r="1322">
      <c r="A1322" s="67"/>
      <c r="B1322" s="67"/>
      <c r="C1322" s="105"/>
    </row>
    <row r="1323">
      <c r="A1323" s="67"/>
      <c r="B1323" s="67"/>
      <c r="C1323" s="105"/>
    </row>
    <row r="1324">
      <c r="A1324" s="67"/>
      <c r="B1324" s="67"/>
      <c r="C1324" s="105"/>
    </row>
    <row r="1325">
      <c r="A1325" s="67"/>
      <c r="B1325" s="67"/>
      <c r="C1325" s="105"/>
    </row>
    <row r="1326">
      <c r="A1326" s="67"/>
      <c r="B1326" s="67"/>
      <c r="C1326" s="105"/>
    </row>
    <row r="1327">
      <c r="A1327" s="67"/>
      <c r="B1327" s="67"/>
      <c r="C1327" s="105"/>
    </row>
    <row r="1328">
      <c r="A1328" s="67"/>
      <c r="B1328" s="67"/>
      <c r="C1328" s="105"/>
    </row>
    <row r="1329">
      <c r="A1329" s="67"/>
      <c r="B1329" s="67"/>
      <c r="C1329" s="105"/>
    </row>
    <row r="1330">
      <c r="A1330" s="67"/>
      <c r="B1330" s="67"/>
      <c r="C1330" s="105"/>
    </row>
    <row r="1331">
      <c r="A1331" s="67"/>
      <c r="B1331" s="67"/>
      <c r="C1331" s="105"/>
    </row>
    <row r="1332">
      <c r="A1332" s="67"/>
      <c r="B1332" s="67"/>
      <c r="C1332" s="105"/>
    </row>
    <row r="1333">
      <c r="A1333" s="67"/>
      <c r="B1333" s="67"/>
      <c r="C1333" s="105"/>
    </row>
    <row r="1334">
      <c r="A1334" s="67"/>
      <c r="B1334" s="67"/>
      <c r="C1334" s="105"/>
    </row>
    <row r="1335">
      <c r="A1335" s="67"/>
      <c r="B1335" s="67"/>
      <c r="C1335" s="105"/>
    </row>
    <row r="1336">
      <c r="A1336" s="67"/>
      <c r="B1336" s="67"/>
      <c r="C1336" s="105"/>
    </row>
    <row r="1337">
      <c r="A1337" s="67"/>
      <c r="B1337" s="67"/>
      <c r="C1337" s="105"/>
    </row>
    <row r="1338">
      <c r="A1338" s="67"/>
      <c r="B1338" s="67"/>
      <c r="C1338" s="105"/>
    </row>
    <row r="1339">
      <c r="A1339" s="67"/>
      <c r="B1339" s="67"/>
      <c r="C1339" s="105"/>
    </row>
    <row r="1340">
      <c r="A1340" s="67"/>
      <c r="B1340" s="67"/>
      <c r="C1340" s="105"/>
    </row>
    <row r="1341">
      <c r="A1341" s="67"/>
      <c r="B1341" s="67"/>
      <c r="C1341" s="105"/>
    </row>
    <row r="1342">
      <c r="A1342" s="67"/>
      <c r="B1342" s="67"/>
      <c r="C1342" s="105"/>
    </row>
    <row r="1343">
      <c r="A1343" s="67"/>
      <c r="B1343" s="67"/>
      <c r="C1343" s="105"/>
    </row>
    <row r="1344">
      <c r="A1344" s="67"/>
      <c r="B1344" s="67"/>
      <c r="C1344" s="105"/>
    </row>
    <row r="1345">
      <c r="A1345" s="67"/>
      <c r="B1345" s="67"/>
      <c r="C1345" s="105"/>
    </row>
    <row r="1346">
      <c r="A1346" s="67"/>
      <c r="B1346" s="67"/>
      <c r="C1346" s="105"/>
    </row>
    <row r="1347">
      <c r="A1347" s="67"/>
      <c r="B1347" s="67"/>
      <c r="C1347" s="105"/>
    </row>
    <row r="1348">
      <c r="A1348" s="67"/>
      <c r="B1348" s="67"/>
      <c r="C1348" s="105"/>
    </row>
    <row r="1349">
      <c r="A1349" s="67"/>
      <c r="B1349" s="67"/>
      <c r="C1349" s="105"/>
    </row>
    <row r="1350">
      <c r="A1350" s="67"/>
      <c r="B1350" s="67"/>
      <c r="C1350" s="105"/>
    </row>
    <row r="1351">
      <c r="A1351" s="67"/>
      <c r="B1351" s="67"/>
      <c r="C1351" s="105"/>
    </row>
    <row r="1352">
      <c r="A1352" s="67"/>
      <c r="B1352" s="67"/>
      <c r="C1352" s="105"/>
    </row>
    <row r="1353">
      <c r="A1353" s="67"/>
      <c r="B1353" s="67"/>
      <c r="C1353" s="105"/>
    </row>
    <row r="1354">
      <c r="A1354" s="67"/>
      <c r="B1354" s="67"/>
      <c r="C1354" s="105"/>
    </row>
    <row r="1355">
      <c r="A1355" s="67"/>
      <c r="B1355" s="67"/>
      <c r="C1355" s="105"/>
    </row>
    <row r="1356">
      <c r="A1356" s="67"/>
      <c r="B1356" s="67"/>
      <c r="C1356" s="105"/>
    </row>
    <row r="1357">
      <c r="A1357" s="67"/>
      <c r="B1357" s="67"/>
      <c r="C1357" s="105"/>
    </row>
    <row r="1358">
      <c r="A1358" s="67"/>
      <c r="B1358" s="67"/>
      <c r="C1358" s="105"/>
    </row>
    <row r="1359">
      <c r="A1359" s="67"/>
      <c r="B1359" s="67"/>
      <c r="C1359" s="105"/>
    </row>
    <row r="1360">
      <c r="A1360" s="67"/>
      <c r="B1360" s="67"/>
      <c r="C1360" s="105"/>
    </row>
    <row r="1361">
      <c r="A1361" s="67"/>
      <c r="B1361" s="67"/>
      <c r="C1361" s="105"/>
    </row>
    <row r="1362">
      <c r="A1362" s="67"/>
      <c r="B1362" s="67"/>
      <c r="C1362" s="105"/>
    </row>
    <row r="1363">
      <c r="A1363" s="67"/>
      <c r="B1363" s="67"/>
      <c r="C1363" s="105"/>
    </row>
    <row r="1364">
      <c r="A1364" s="67"/>
      <c r="B1364" s="67"/>
      <c r="C1364" s="105"/>
    </row>
    <row r="1365">
      <c r="A1365" s="67"/>
      <c r="B1365" s="67"/>
      <c r="C1365" s="105"/>
    </row>
    <row r="1366">
      <c r="A1366" s="67"/>
      <c r="B1366" s="67"/>
      <c r="C1366" s="105"/>
    </row>
    <row r="1367">
      <c r="A1367" s="67"/>
      <c r="B1367" s="67"/>
      <c r="C1367" s="105"/>
    </row>
    <row r="1368">
      <c r="A1368" s="67"/>
      <c r="B1368" s="67"/>
      <c r="C1368" s="105"/>
    </row>
    <row r="1369">
      <c r="A1369" s="67"/>
      <c r="B1369" s="67"/>
      <c r="C1369" s="105"/>
    </row>
    <row r="1370">
      <c r="A1370" s="67"/>
      <c r="B1370" s="67"/>
      <c r="C1370" s="105"/>
    </row>
    <row r="1371">
      <c r="A1371" s="67"/>
      <c r="B1371" s="67"/>
      <c r="C1371" s="105"/>
    </row>
    <row r="1372">
      <c r="A1372" s="67"/>
      <c r="B1372" s="67"/>
      <c r="C1372" s="105"/>
    </row>
    <row r="1373">
      <c r="A1373" s="67"/>
      <c r="B1373" s="67"/>
      <c r="C1373" s="105"/>
    </row>
    <row r="1374">
      <c r="A1374" s="67"/>
      <c r="B1374" s="67"/>
      <c r="C1374" s="105"/>
    </row>
    <row r="1375">
      <c r="A1375" s="67"/>
      <c r="B1375" s="67"/>
      <c r="C1375" s="105"/>
    </row>
    <row r="1376">
      <c r="A1376" s="67"/>
      <c r="B1376" s="67"/>
      <c r="C1376" s="105"/>
    </row>
    <row r="1377">
      <c r="A1377" s="67"/>
      <c r="B1377" s="67"/>
      <c r="C1377" s="105"/>
    </row>
    <row r="1378">
      <c r="A1378" s="67"/>
      <c r="B1378" s="67"/>
      <c r="C1378" s="105"/>
    </row>
    <row r="1379">
      <c r="A1379" s="67"/>
      <c r="B1379" s="67"/>
      <c r="C1379" s="105"/>
    </row>
    <row r="1380">
      <c r="A1380" s="67"/>
      <c r="B1380" s="67"/>
      <c r="C1380" s="105"/>
    </row>
    <row r="1381">
      <c r="A1381" s="67"/>
      <c r="B1381" s="67"/>
      <c r="C1381" s="105"/>
    </row>
    <row r="1382">
      <c r="A1382" s="67"/>
      <c r="B1382" s="67"/>
      <c r="C1382" s="105"/>
    </row>
    <row r="1383">
      <c r="A1383" s="67"/>
      <c r="B1383" s="67"/>
      <c r="C1383" s="105"/>
    </row>
    <row r="1384">
      <c r="A1384" s="67"/>
      <c r="B1384" s="67"/>
      <c r="C1384" s="105"/>
    </row>
    <row r="1385">
      <c r="A1385" s="67"/>
      <c r="B1385" s="67"/>
      <c r="C1385" s="105"/>
    </row>
    <row r="1386">
      <c r="A1386" s="67"/>
      <c r="B1386" s="67"/>
      <c r="C1386" s="105"/>
    </row>
    <row r="1387">
      <c r="A1387" s="67"/>
      <c r="B1387" s="67"/>
      <c r="C1387" s="105"/>
    </row>
    <row r="1388">
      <c r="A1388" s="67"/>
      <c r="B1388" s="67"/>
      <c r="C1388" s="105"/>
    </row>
    <row r="1389">
      <c r="A1389" s="67"/>
      <c r="B1389" s="67"/>
      <c r="C1389" s="105"/>
    </row>
    <row r="1390">
      <c r="A1390" s="67"/>
      <c r="B1390" s="67"/>
      <c r="C1390" s="105"/>
    </row>
    <row r="1391">
      <c r="A1391" s="67"/>
      <c r="B1391" s="67"/>
      <c r="C1391" s="105"/>
    </row>
    <row r="1392">
      <c r="A1392" s="67"/>
      <c r="B1392" s="67"/>
      <c r="C1392" s="105"/>
    </row>
    <row r="1393">
      <c r="A1393" s="67"/>
      <c r="B1393" s="67"/>
      <c r="C1393" s="105"/>
    </row>
    <row r="1394">
      <c r="A1394" s="67"/>
      <c r="B1394" s="67"/>
      <c r="C1394" s="105"/>
    </row>
    <row r="1395">
      <c r="A1395" s="67"/>
      <c r="B1395" s="67"/>
      <c r="C1395" s="105"/>
    </row>
    <row r="1396">
      <c r="A1396" s="67"/>
      <c r="B1396" s="67"/>
      <c r="C1396" s="105"/>
    </row>
    <row r="1397">
      <c r="A1397" s="67"/>
      <c r="B1397" s="67"/>
      <c r="C1397" s="105"/>
    </row>
    <row r="1398">
      <c r="A1398" s="67"/>
      <c r="B1398" s="67"/>
      <c r="C1398" s="105"/>
    </row>
    <row r="1399">
      <c r="A1399" s="67"/>
      <c r="B1399" s="67"/>
      <c r="C1399" s="105"/>
    </row>
    <row r="1400">
      <c r="A1400" s="67"/>
      <c r="B1400" s="67"/>
      <c r="C1400" s="105"/>
    </row>
    <row r="1401">
      <c r="A1401" s="67"/>
      <c r="B1401" s="67"/>
      <c r="C1401" s="105"/>
    </row>
    <row r="1402">
      <c r="A1402" s="67"/>
      <c r="B1402" s="67"/>
      <c r="C1402" s="105"/>
    </row>
    <row r="1403">
      <c r="A1403" s="67"/>
      <c r="B1403" s="67"/>
      <c r="C1403" s="105"/>
    </row>
    <row r="1404">
      <c r="A1404" s="67"/>
      <c r="B1404" s="67"/>
      <c r="C1404" s="105"/>
    </row>
    <row r="1405">
      <c r="A1405" s="67"/>
      <c r="B1405" s="67"/>
      <c r="C1405" s="105"/>
    </row>
    <row r="1406">
      <c r="A1406" s="67"/>
      <c r="B1406" s="67"/>
      <c r="C1406" s="105"/>
    </row>
    <row r="1407">
      <c r="A1407" s="67"/>
      <c r="B1407" s="67"/>
      <c r="C1407" s="105"/>
    </row>
    <row r="1408">
      <c r="A1408" s="67"/>
      <c r="B1408" s="67"/>
      <c r="C1408" s="105"/>
    </row>
    <row r="1409">
      <c r="A1409" s="67"/>
      <c r="B1409" s="67"/>
      <c r="C1409" s="105"/>
    </row>
    <row r="1410">
      <c r="A1410" s="67"/>
      <c r="B1410" s="67"/>
      <c r="C1410" s="105"/>
    </row>
    <row r="1411">
      <c r="A1411" s="67"/>
      <c r="B1411" s="67"/>
      <c r="C1411" s="105"/>
    </row>
    <row r="1412">
      <c r="A1412" s="67"/>
      <c r="B1412" s="67"/>
      <c r="C1412" s="105"/>
    </row>
    <row r="1413">
      <c r="A1413" s="67"/>
      <c r="B1413" s="67"/>
      <c r="C1413" s="105"/>
    </row>
    <row r="1414">
      <c r="A1414" s="67"/>
      <c r="B1414" s="67"/>
      <c r="C1414" s="105"/>
    </row>
    <row r="1415">
      <c r="A1415" s="67"/>
      <c r="B1415" s="67"/>
      <c r="C1415" s="105"/>
    </row>
    <row r="1416">
      <c r="A1416" s="67"/>
      <c r="B1416" s="67"/>
      <c r="C1416" s="105"/>
    </row>
    <row r="1417">
      <c r="A1417" s="67"/>
      <c r="B1417" s="67"/>
      <c r="C1417" s="105"/>
    </row>
    <row r="1418">
      <c r="A1418" s="67"/>
      <c r="B1418" s="67"/>
      <c r="C1418" s="105"/>
    </row>
    <row r="1419">
      <c r="A1419" s="67"/>
      <c r="B1419" s="67"/>
      <c r="C1419" s="105"/>
    </row>
    <row r="1420">
      <c r="A1420" s="67"/>
      <c r="B1420" s="67"/>
      <c r="C1420" s="105"/>
    </row>
    <row r="1421">
      <c r="A1421" s="67"/>
      <c r="B1421" s="67"/>
      <c r="C1421" s="105"/>
    </row>
    <row r="1422">
      <c r="A1422" s="67"/>
      <c r="B1422" s="67"/>
      <c r="C1422" s="105"/>
    </row>
    <row r="1423">
      <c r="A1423" s="67"/>
      <c r="B1423" s="67"/>
      <c r="C1423" s="105"/>
    </row>
    <row r="1424">
      <c r="A1424" s="67"/>
      <c r="B1424" s="67"/>
      <c r="C1424" s="105"/>
    </row>
    <row r="1425">
      <c r="A1425" s="67"/>
      <c r="B1425" s="67"/>
      <c r="C1425" s="105"/>
    </row>
    <row r="1426">
      <c r="A1426" s="67"/>
      <c r="B1426" s="67"/>
      <c r="C1426" s="105"/>
    </row>
    <row r="1427">
      <c r="A1427" s="67"/>
      <c r="B1427" s="67"/>
      <c r="C1427" s="105"/>
    </row>
    <row r="1428">
      <c r="A1428" s="67"/>
      <c r="B1428" s="67"/>
      <c r="C1428" s="105"/>
    </row>
    <row r="1429">
      <c r="A1429" s="67"/>
      <c r="B1429" s="67"/>
      <c r="C1429" s="105"/>
    </row>
    <row r="1430">
      <c r="A1430" s="67"/>
      <c r="B1430" s="67"/>
      <c r="C1430" s="105"/>
    </row>
    <row r="1431">
      <c r="A1431" s="67"/>
      <c r="B1431" s="67"/>
      <c r="C1431" s="105"/>
    </row>
    <row r="1432">
      <c r="A1432" s="67"/>
      <c r="B1432" s="67"/>
      <c r="C1432" s="105"/>
    </row>
    <row r="1433">
      <c r="A1433" s="67"/>
      <c r="B1433" s="67"/>
      <c r="C1433" s="105"/>
    </row>
    <row r="1434">
      <c r="A1434" s="67"/>
      <c r="B1434" s="67"/>
      <c r="C1434" s="105"/>
    </row>
    <row r="1435">
      <c r="A1435" s="67"/>
      <c r="B1435" s="67"/>
      <c r="C1435" s="105"/>
    </row>
    <row r="1436">
      <c r="A1436" s="67"/>
      <c r="B1436" s="67"/>
      <c r="C1436" s="105"/>
    </row>
    <row r="1437">
      <c r="A1437" s="67"/>
      <c r="B1437" s="67"/>
      <c r="C1437" s="105"/>
    </row>
    <row r="1438">
      <c r="A1438" s="67"/>
      <c r="B1438" s="67"/>
      <c r="C1438" s="105"/>
    </row>
    <row r="1439">
      <c r="A1439" s="67"/>
      <c r="B1439" s="67"/>
      <c r="C1439" s="105"/>
    </row>
    <row r="1440">
      <c r="A1440" s="67"/>
      <c r="B1440" s="67"/>
      <c r="C1440" s="105"/>
    </row>
    <row r="1441">
      <c r="A1441" s="67"/>
      <c r="B1441" s="67"/>
      <c r="C1441" s="105"/>
    </row>
    <row r="1442">
      <c r="A1442" s="67"/>
      <c r="B1442" s="67"/>
      <c r="C1442" s="105"/>
    </row>
    <row r="1443">
      <c r="A1443" s="67"/>
      <c r="B1443" s="67"/>
      <c r="C1443" s="105"/>
    </row>
    <row r="1444">
      <c r="A1444" s="67"/>
      <c r="B1444" s="67"/>
      <c r="C1444" s="105"/>
    </row>
    <row r="1445">
      <c r="A1445" s="67"/>
      <c r="B1445" s="67"/>
      <c r="C1445" s="105"/>
    </row>
    <row r="1446">
      <c r="A1446" s="67"/>
      <c r="B1446" s="67"/>
      <c r="C1446" s="105"/>
    </row>
    <row r="1447">
      <c r="A1447" s="67"/>
      <c r="B1447" s="67"/>
      <c r="C1447" s="105"/>
    </row>
    <row r="1448">
      <c r="A1448" s="67"/>
      <c r="B1448" s="67"/>
      <c r="C1448" s="105"/>
    </row>
    <row r="1449">
      <c r="A1449" s="67"/>
      <c r="B1449" s="67"/>
      <c r="C1449" s="105"/>
    </row>
    <row r="1450">
      <c r="A1450" s="67"/>
      <c r="B1450" s="67"/>
      <c r="C1450" s="105"/>
    </row>
    <row r="1451">
      <c r="A1451" s="67"/>
      <c r="B1451" s="67"/>
      <c r="C1451" s="105"/>
    </row>
    <row r="1452">
      <c r="A1452" s="67"/>
      <c r="B1452" s="67"/>
      <c r="C1452" s="105"/>
    </row>
    <row r="1453">
      <c r="A1453" s="67"/>
      <c r="B1453" s="67"/>
      <c r="C1453" s="105"/>
    </row>
    <row r="1454">
      <c r="A1454" s="67"/>
      <c r="B1454" s="67"/>
      <c r="C1454" s="105"/>
    </row>
    <row r="1455">
      <c r="A1455" s="67"/>
      <c r="B1455" s="67"/>
      <c r="C1455" s="105"/>
    </row>
    <row r="1456">
      <c r="A1456" s="67"/>
      <c r="B1456" s="67"/>
      <c r="C1456" s="105"/>
    </row>
    <row r="1457">
      <c r="A1457" s="67"/>
      <c r="B1457" s="67"/>
      <c r="C1457" s="105"/>
    </row>
    <row r="1458">
      <c r="A1458" s="67"/>
      <c r="B1458" s="67"/>
      <c r="C1458" s="105"/>
    </row>
    <row r="1459">
      <c r="A1459" s="67"/>
      <c r="B1459" s="67"/>
      <c r="C1459" s="105"/>
    </row>
    <row r="1460">
      <c r="A1460" s="67"/>
      <c r="B1460" s="67"/>
      <c r="C1460" s="105"/>
    </row>
    <row r="1461">
      <c r="A1461" s="67"/>
      <c r="B1461" s="67"/>
      <c r="C1461" s="105"/>
    </row>
    <row r="1462">
      <c r="A1462" s="67"/>
      <c r="B1462" s="67"/>
      <c r="C1462" s="105"/>
    </row>
    <row r="1463">
      <c r="A1463" s="67"/>
      <c r="B1463" s="67"/>
      <c r="C1463" s="105"/>
    </row>
    <row r="1464">
      <c r="A1464" s="67"/>
      <c r="B1464" s="67"/>
      <c r="C1464" s="105"/>
    </row>
    <row r="1465">
      <c r="A1465" s="67"/>
      <c r="B1465" s="67"/>
      <c r="C1465" s="105"/>
    </row>
    <row r="1466">
      <c r="A1466" s="67"/>
      <c r="B1466" s="67"/>
      <c r="C1466" s="105"/>
    </row>
    <row r="1467">
      <c r="A1467" s="67"/>
      <c r="B1467" s="67"/>
      <c r="C1467" s="105"/>
    </row>
    <row r="1468">
      <c r="A1468" s="67"/>
      <c r="B1468" s="67"/>
      <c r="C1468" s="105"/>
    </row>
    <row r="1469">
      <c r="A1469" s="67"/>
      <c r="B1469" s="67"/>
      <c r="C1469" s="105"/>
    </row>
    <row r="1470">
      <c r="A1470" s="67"/>
      <c r="B1470" s="67"/>
      <c r="C1470" s="105"/>
    </row>
    <row r="1471">
      <c r="A1471" s="67"/>
      <c r="B1471" s="67"/>
      <c r="C1471" s="105"/>
    </row>
    <row r="1472">
      <c r="A1472" s="67"/>
      <c r="B1472" s="67"/>
      <c r="C1472" s="105"/>
    </row>
    <row r="1473">
      <c r="A1473" s="67"/>
      <c r="B1473" s="67"/>
      <c r="C1473" s="105"/>
    </row>
    <row r="1474">
      <c r="A1474" s="67"/>
      <c r="B1474" s="67"/>
      <c r="C1474" s="105"/>
    </row>
    <row r="1475">
      <c r="A1475" s="67"/>
      <c r="B1475" s="67"/>
      <c r="C1475" s="105"/>
    </row>
    <row r="1476">
      <c r="A1476" s="67"/>
      <c r="B1476" s="67"/>
      <c r="C1476" s="105"/>
    </row>
    <row r="1477">
      <c r="A1477" s="67"/>
      <c r="B1477" s="67"/>
      <c r="C1477" s="105"/>
    </row>
    <row r="1478">
      <c r="A1478" s="67"/>
      <c r="B1478" s="67"/>
      <c r="C1478" s="105"/>
    </row>
    <row r="1479">
      <c r="A1479" s="67"/>
      <c r="B1479" s="67"/>
      <c r="C1479" s="105"/>
    </row>
    <row r="1480">
      <c r="A1480" s="67"/>
      <c r="B1480" s="67"/>
      <c r="C1480" s="105"/>
    </row>
    <row r="1481">
      <c r="A1481" s="67"/>
      <c r="B1481" s="67"/>
      <c r="C1481" s="105"/>
    </row>
    <row r="1482">
      <c r="A1482" s="67"/>
      <c r="B1482" s="67"/>
      <c r="C1482" s="105"/>
    </row>
    <row r="1483">
      <c r="A1483" s="67"/>
      <c r="B1483" s="67"/>
      <c r="C1483" s="105"/>
    </row>
    <row r="1484">
      <c r="A1484" s="67"/>
      <c r="B1484" s="67"/>
      <c r="C1484" s="105"/>
    </row>
    <row r="1485">
      <c r="A1485" s="67"/>
      <c r="B1485" s="67"/>
      <c r="C1485" s="105"/>
    </row>
    <row r="1486">
      <c r="A1486" s="67"/>
      <c r="B1486" s="67"/>
      <c r="C1486" s="105"/>
    </row>
    <row r="1487">
      <c r="A1487" s="67"/>
      <c r="B1487" s="67"/>
      <c r="C1487" s="105"/>
    </row>
    <row r="1488">
      <c r="A1488" s="67"/>
      <c r="B1488" s="67"/>
      <c r="C1488" s="105"/>
    </row>
    <row r="1489">
      <c r="A1489" s="67"/>
      <c r="B1489" s="67"/>
      <c r="C1489" s="105"/>
    </row>
    <row r="1490">
      <c r="A1490" s="67"/>
      <c r="B1490" s="67"/>
      <c r="C1490" s="105"/>
    </row>
    <row r="1491">
      <c r="A1491" s="67"/>
      <c r="B1491" s="67"/>
      <c r="C1491" s="105"/>
    </row>
    <row r="1492">
      <c r="A1492" s="67"/>
      <c r="B1492" s="67"/>
      <c r="C1492" s="105"/>
    </row>
    <row r="1493">
      <c r="A1493" s="67"/>
      <c r="B1493" s="67"/>
      <c r="C1493" s="105"/>
    </row>
    <row r="1494">
      <c r="A1494" s="67"/>
      <c r="B1494" s="67"/>
      <c r="C1494" s="105"/>
    </row>
    <row r="1495">
      <c r="A1495" s="67"/>
      <c r="B1495" s="67"/>
      <c r="C1495" s="105"/>
    </row>
    <row r="1496">
      <c r="A1496" s="67"/>
      <c r="B1496" s="67"/>
      <c r="C1496" s="105"/>
    </row>
    <row r="1497">
      <c r="A1497" s="67"/>
      <c r="B1497" s="67"/>
      <c r="C1497" s="105"/>
    </row>
    <row r="1498">
      <c r="A1498" s="67"/>
      <c r="B1498" s="67"/>
      <c r="C1498" s="105"/>
    </row>
    <row r="1499">
      <c r="A1499" s="67"/>
      <c r="B1499" s="67"/>
      <c r="C1499" s="105"/>
    </row>
    <row r="1500">
      <c r="A1500" s="67"/>
      <c r="B1500" s="67"/>
      <c r="C1500" s="105"/>
    </row>
    <row r="1501">
      <c r="A1501" s="67"/>
      <c r="B1501" s="67"/>
      <c r="C1501" s="105"/>
    </row>
    <row r="1502">
      <c r="A1502" s="67"/>
      <c r="B1502" s="67"/>
      <c r="C1502" s="105"/>
    </row>
    <row r="1503">
      <c r="A1503" s="67"/>
      <c r="B1503" s="67"/>
      <c r="C1503" s="105"/>
    </row>
    <row r="1504">
      <c r="A1504" s="67"/>
      <c r="B1504" s="67"/>
      <c r="C1504" s="105"/>
    </row>
    <row r="1505">
      <c r="A1505" s="67"/>
      <c r="B1505" s="67"/>
      <c r="C1505" s="105"/>
    </row>
    <row r="1506">
      <c r="A1506" s="67"/>
      <c r="B1506" s="67"/>
      <c r="C1506" s="105"/>
    </row>
    <row r="1507">
      <c r="A1507" s="67"/>
      <c r="B1507" s="67"/>
      <c r="C1507" s="105"/>
    </row>
    <row r="1508">
      <c r="A1508" s="67"/>
      <c r="B1508" s="67"/>
      <c r="C1508" s="105"/>
    </row>
    <row r="1509">
      <c r="A1509" s="67"/>
      <c r="B1509" s="67"/>
      <c r="C1509" s="105"/>
    </row>
    <row r="1510">
      <c r="A1510" s="67"/>
      <c r="B1510" s="67"/>
      <c r="C1510" s="105"/>
    </row>
    <row r="1511">
      <c r="A1511" s="67"/>
      <c r="B1511" s="67"/>
      <c r="C1511" s="105"/>
    </row>
    <row r="1512">
      <c r="A1512" s="67"/>
      <c r="B1512" s="67"/>
      <c r="C1512" s="105"/>
    </row>
    <row r="1513">
      <c r="A1513" s="67"/>
      <c r="B1513" s="67"/>
      <c r="C1513" s="105"/>
    </row>
    <row r="1514">
      <c r="A1514" s="67"/>
      <c r="B1514" s="67"/>
      <c r="C1514" s="105"/>
    </row>
    <row r="1515">
      <c r="A1515" s="67"/>
      <c r="B1515" s="67"/>
      <c r="C1515" s="105"/>
    </row>
    <row r="1516">
      <c r="A1516" s="67"/>
      <c r="B1516" s="67"/>
      <c r="C1516" s="105"/>
    </row>
    <row r="1517">
      <c r="A1517" s="67"/>
      <c r="B1517" s="67"/>
      <c r="C1517" s="105"/>
    </row>
    <row r="1518">
      <c r="A1518" s="67"/>
      <c r="B1518" s="67"/>
      <c r="C1518" s="105"/>
    </row>
    <row r="1519">
      <c r="A1519" s="67"/>
      <c r="B1519" s="67"/>
      <c r="C1519" s="105"/>
    </row>
    <row r="1520">
      <c r="A1520" s="67"/>
      <c r="B1520" s="67"/>
      <c r="C1520" s="105"/>
    </row>
    <row r="1521">
      <c r="A1521" s="67"/>
      <c r="B1521" s="67"/>
      <c r="C1521" s="105"/>
    </row>
    <row r="1522">
      <c r="A1522" s="67"/>
      <c r="B1522" s="67"/>
      <c r="C1522" s="105"/>
    </row>
    <row r="1523">
      <c r="A1523" s="67"/>
      <c r="B1523" s="67"/>
      <c r="C1523" s="105"/>
    </row>
    <row r="1524">
      <c r="A1524" s="67"/>
      <c r="B1524" s="67"/>
      <c r="C1524" s="105"/>
    </row>
    <row r="1525">
      <c r="A1525" s="67"/>
      <c r="B1525" s="67"/>
      <c r="C1525" s="105"/>
    </row>
    <row r="1526">
      <c r="A1526" s="67"/>
      <c r="B1526" s="67"/>
      <c r="C1526" s="105"/>
    </row>
    <row r="1527">
      <c r="A1527" s="67"/>
      <c r="B1527" s="67"/>
      <c r="C1527" s="105"/>
    </row>
    <row r="1528">
      <c r="A1528" s="67"/>
      <c r="B1528" s="67"/>
      <c r="C1528" s="105"/>
    </row>
    <row r="1529">
      <c r="A1529" s="67"/>
      <c r="B1529" s="67"/>
      <c r="C1529" s="105"/>
    </row>
    <row r="1530">
      <c r="A1530" s="67"/>
      <c r="B1530" s="67"/>
      <c r="C1530" s="105"/>
    </row>
    <row r="1531">
      <c r="A1531" s="67"/>
      <c r="B1531" s="67"/>
      <c r="C1531" s="105"/>
    </row>
    <row r="1532">
      <c r="A1532" s="67"/>
      <c r="B1532" s="67"/>
      <c r="C1532" s="105"/>
    </row>
    <row r="1533">
      <c r="A1533" s="67"/>
      <c r="B1533" s="67"/>
      <c r="C1533" s="105"/>
    </row>
    <row r="1534">
      <c r="A1534" s="67"/>
      <c r="B1534" s="67"/>
      <c r="C1534" s="105"/>
    </row>
    <row r="1535">
      <c r="A1535" s="67"/>
      <c r="B1535" s="67"/>
      <c r="C1535" s="105"/>
    </row>
    <row r="1536">
      <c r="A1536" s="67"/>
      <c r="B1536" s="67"/>
      <c r="C1536" s="105"/>
    </row>
    <row r="1537">
      <c r="A1537" s="67"/>
      <c r="B1537" s="67"/>
      <c r="C1537" s="105"/>
    </row>
    <row r="1538">
      <c r="A1538" s="67"/>
      <c r="B1538" s="67"/>
      <c r="C1538" s="105"/>
    </row>
    <row r="1539">
      <c r="A1539" s="67"/>
      <c r="B1539" s="67"/>
      <c r="C1539" s="105"/>
    </row>
    <row r="1540">
      <c r="A1540" s="67"/>
      <c r="B1540" s="67"/>
      <c r="C1540" s="105"/>
    </row>
    <row r="1541">
      <c r="A1541" s="67"/>
      <c r="B1541" s="67"/>
      <c r="C1541" s="105"/>
    </row>
    <row r="1542">
      <c r="A1542" s="67"/>
      <c r="B1542" s="67"/>
      <c r="C1542" s="105"/>
    </row>
    <row r="1543">
      <c r="A1543" s="67"/>
      <c r="B1543" s="67"/>
      <c r="C1543" s="105"/>
    </row>
    <row r="1544">
      <c r="A1544" s="67"/>
      <c r="B1544" s="67"/>
      <c r="C1544" s="105"/>
    </row>
    <row r="1545">
      <c r="A1545" s="67"/>
      <c r="B1545" s="67"/>
      <c r="C1545" s="105"/>
    </row>
    <row r="1546">
      <c r="A1546" s="67"/>
      <c r="B1546" s="67"/>
      <c r="C1546" s="105"/>
    </row>
    <row r="1547">
      <c r="A1547" s="67"/>
      <c r="B1547" s="67"/>
      <c r="C1547" s="105"/>
    </row>
    <row r="1548">
      <c r="A1548" s="67"/>
      <c r="B1548" s="67"/>
      <c r="C1548" s="105"/>
    </row>
    <row r="1549">
      <c r="A1549" s="67"/>
      <c r="B1549" s="67"/>
      <c r="C1549" s="105"/>
    </row>
    <row r="1550">
      <c r="A1550" s="67"/>
      <c r="B1550" s="67"/>
      <c r="C1550" s="105"/>
    </row>
    <row r="1551">
      <c r="A1551" s="67"/>
      <c r="B1551" s="67"/>
      <c r="C1551" s="105"/>
    </row>
    <row r="1552">
      <c r="A1552" s="67"/>
      <c r="B1552" s="67"/>
      <c r="C1552" s="105"/>
    </row>
    <row r="1553">
      <c r="A1553" s="67"/>
      <c r="B1553" s="67"/>
      <c r="C1553" s="105"/>
    </row>
    <row r="1554">
      <c r="A1554" s="67"/>
      <c r="B1554" s="67"/>
      <c r="C1554" s="105"/>
    </row>
    <row r="1555">
      <c r="A1555" s="67"/>
      <c r="B1555" s="67"/>
      <c r="C1555" s="105"/>
    </row>
    <row r="1556">
      <c r="A1556" s="67"/>
      <c r="B1556" s="67"/>
      <c r="C1556" s="105"/>
    </row>
    <row r="1557">
      <c r="A1557" s="67"/>
      <c r="B1557" s="67"/>
      <c r="C1557" s="105"/>
    </row>
    <row r="1558">
      <c r="A1558" s="67"/>
      <c r="B1558" s="67"/>
      <c r="C1558" s="105"/>
    </row>
    <row r="1559">
      <c r="A1559" s="67"/>
      <c r="B1559" s="67"/>
      <c r="C1559" s="105"/>
    </row>
    <row r="1560">
      <c r="A1560" s="67"/>
      <c r="B1560" s="67"/>
      <c r="C1560" s="105"/>
    </row>
    <row r="1561">
      <c r="A1561" s="67"/>
      <c r="B1561" s="67"/>
      <c r="C1561" s="105"/>
    </row>
    <row r="1562">
      <c r="A1562" s="67"/>
      <c r="B1562" s="67"/>
      <c r="C1562" s="105"/>
    </row>
    <row r="1563">
      <c r="A1563" s="67"/>
      <c r="B1563" s="67"/>
      <c r="C1563" s="105"/>
    </row>
    <row r="1564">
      <c r="A1564" s="67"/>
      <c r="B1564" s="67"/>
      <c r="C1564" s="105"/>
    </row>
    <row r="1565">
      <c r="A1565" s="67"/>
      <c r="B1565" s="67"/>
      <c r="C1565" s="105"/>
    </row>
    <row r="1566">
      <c r="A1566" s="67"/>
      <c r="B1566" s="67"/>
      <c r="C1566" s="105"/>
    </row>
    <row r="1567">
      <c r="A1567" s="67"/>
      <c r="B1567" s="67"/>
      <c r="C1567" s="105"/>
    </row>
    <row r="1568">
      <c r="A1568" s="67"/>
      <c r="B1568" s="67"/>
      <c r="C1568" s="105"/>
    </row>
    <row r="1569">
      <c r="A1569" s="67"/>
      <c r="B1569" s="67"/>
      <c r="C1569" s="105"/>
    </row>
    <row r="1570">
      <c r="A1570" s="67"/>
      <c r="B1570" s="67"/>
      <c r="C1570" s="105"/>
    </row>
    <row r="1571">
      <c r="A1571" s="67"/>
      <c r="B1571" s="67"/>
      <c r="C1571" s="105"/>
    </row>
    <row r="1572">
      <c r="A1572" s="67"/>
      <c r="B1572" s="67"/>
      <c r="C1572" s="105"/>
    </row>
    <row r="1573">
      <c r="A1573" s="67"/>
      <c r="B1573" s="67"/>
      <c r="C1573" s="105"/>
    </row>
    <row r="1574">
      <c r="A1574" s="67"/>
      <c r="B1574" s="67"/>
      <c r="C1574" s="105"/>
    </row>
    <row r="1575">
      <c r="A1575" s="67"/>
      <c r="B1575" s="67"/>
      <c r="C1575" s="105"/>
    </row>
    <row r="1576">
      <c r="A1576" s="67"/>
      <c r="B1576" s="67"/>
      <c r="C1576" s="105"/>
    </row>
    <row r="1577">
      <c r="A1577" s="67"/>
      <c r="B1577" s="67"/>
      <c r="C1577" s="105"/>
    </row>
    <row r="1578">
      <c r="A1578" s="67"/>
      <c r="B1578" s="67"/>
      <c r="C1578" s="105"/>
    </row>
    <row r="1579">
      <c r="A1579" s="67"/>
      <c r="B1579" s="67"/>
      <c r="C1579" s="105"/>
    </row>
    <row r="1580">
      <c r="A1580" s="67"/>
      <c r="B1580" s="67"/>
      <c r="C1580" s="105"/>
    </row>
    <row r="1581">
      <c r="A1581" s="67"/>
      <c r="B1581" s="67"/>
      <c r="C1581" s="105"/>
    </row>
    <row r="1582">
      <c r="A1582" s="67"/>
      <c r="B1582" s="67"/>
      <c r="C1582" s="105"/>
    </row>
    <row r="1583">
      <c r="A1583" s="67"/>
      <c r="B1583" s="67"/>
      <c r="C1583" s="105"/>
    </row>
    <row r="1584">
      <c r="A1584" s="67"/>
      <c r="B1584" s="67"/>
      <c r="C1584" s="105"/>
    </row>
    <row r="1585">
      <c r="A1585" s="67"/>
      <c r="B1585" s="67"/>
      <c r="C1585" s="105"/>
    </row>
    <row r="1586">
      <c r="A1586" s="67"/>
      <c r="B1586" s="67"/>
      <c r="C1586" s="105"/>
    </row>
    <row r="1587">
      <c r="A1587" s="67"/>
      <c r="B1587" s="67"/>
      <c r="C1587" s="105"/>
    </row>
    <row r="1588">
      <c r="A1588" s="67"/>
      <c r="B1588" s="67"/>
      <c r="C1588" s="105"/>
    </row>
    <row r="1589">
      <c r="A1589" s="67"/>
      <c r="B1589" s="67"/>
      <c r="C1589" s="105"/>
    </row>
    <row r="1590">
      <c r="A1590" s="67"/>
      <c r="B1590" s="67"/>
      <c r="C1590" s="105"/>
    </row>
    <row r="1591">
      <c r="A1591" s="67"/>
      <c r="B1591" s="67"/>
      <c r="C1591" s="105"/>
    </row>
    <row r="1592">
      <c r="A1592" s="67"/>
      <c r="B1592" s="67"/>
      <c r="C1592" s="105"/>
    </row>
    <row r="1593">
      <c r="A1593" s="67"/>
      <c r="B1593" s="67"/>
      <c r="C1593" s="105"/>
    </row>
    <row r="1594">
      <c r="A1594" s="67"/>
      <c r="B1594" s="67"/>
      <c r="C1594" s="105"/>
    </row>
    <row r="1595">
      <c r="A1595" s="67"/>
      <c r="B1595" s="67"/>
      <c r="C1595" s="105"/>
    </row>
    <row r="1596">
      <c r="A1596" s="67"/>
      <c r="B1596" s="67"/>
      <c r="C1596" s="105"/>
    </row>
    <row r="1597">
      <c r="A1597" s="67"/>
      <c r="B1597" s="67"/>
      <c r="C1597" s="105"/>
    </row>
    <row r="1598">
      <c r="A1598" s="67"/>
      <c r="B1598" s="67"/>
      <c r="C1598" s="105"/>
    </row>
    <row r="1599">
      <c r="A1599" s="67"/>
      <c r="B1599" s="67"/>
      <c r="C1599" s="105"/>
    </row>
    <row r="1600">
      <c r="A1600" s="67"/>
      <c r="B1600" s="67"/>
      <c r="C1600" s="105"/>
    </row>
    <row r="1601">
      <c r="A1601" s="67"/>
      <c r="B1601" s="67"/>
      <c r="C1601" s="105"/>
    </row>
    <row r="1602">
      <c r="A1602" s="67"/>
      <c r="B1602" s="67"/>
      <c r="C1602" s="105"/>
    </row>
    <row r="1603">
      <c r="A1603" s="67"/>
      <c r="B1603" s="67"/>
      <c r="C1603" s="105"/>
    </row>
    <row r="1604">
      <c r="A1604" s="67"/>
    </row>
    <row r="1605">
      <c r="A1605" s="67"/>
    </row>
    <row r="1606">
      <c r="A1606" s="67"/>
    </row>
    <row r="1607">
      <c r="A1607" s="67"/>
    </row>
    <row r="1608">
      <c r="A1608" s="67"/>
    </row>
    <row r="1609">
      <c r="A1609" s="67"/>
    </row>
    <row r="1610">
      <c r="A1610" s="67"/>
    </row>
    <row r="1611">
      <c r="A1611" s="67"/>
    </row>
    <row r="1612">
      <c r="A1612" s="67"/>
    </row>
    <row r="1613">
      <c r="A1613" s="67"/>
    </row>
    <row r="1614">
      <c r="A1614" s="67"/>
    </row>
    <row r="1615">
      <c r="A1615" s="67"/>
    </row>
    <row r="1616">
      <c r="A1616" s="67"/>
    </row>
    <row r="1617">
      <c r="A1617" s="67"/>
    </row>
    <row r="1618">
      <c r="A1618" s="67"/>
    </row>
    <row r="1619">
      <c r="A1619" s="67"/>
    </row>
    <row r="1620">
      <c r="A1620" s="67"/>
    </row>
    <row r="1621">
      <c r="A1621" s="67"/>
    </row>
    <row r="1622">
      <c r="A1622" s="67"/>
    </row>
    <row r="1623">
      <c r="A1623" s="67"/>
    </row>
    <row r="1624">
      <c r="A1624" s="67"/>
    </row>
    <row r="1625">
      <c r="A1625" s="67"/>
    </row>
    <row r="1626">
      <c r="A1626" s="67"/>
    </row>
    <row r="1627">
      <c r="A1627" s="67"/>
    </row>
    <row r="1628">
      <c r="A1628" s="67"/>
    </row>
    <row r="1629">
      <c r="A1629" s="67"/>
    </row>
    <row r="1630">
      <c r="A1630" s="67"/>
    </row>
    <row r="1631">
      <c r="A1631" s="67"/>
    </row>
    <row r="1632">
      <c r="A1632" s="67"/>
    </row>
    <row r="1633">
      <c r="A1633" s="67"/>
    </row>
    <row r="1634">
      <c r="A1634" s="67"/>
    </row>
    <row r="1635">
      <c r="A1635" s="67"/>
    </row>
    <row r="1636">
      <c r="A1636" s="67"/>
    </row>
    <row r="1637">
      <c r="A1637" s="67"/>
    </row>
    <row r="1638">
      <c r="A1638" s="67"/>
    </row>
    <row r="1639">
      <c r="A1639" s="67"/>
    </row>
    <row r="1640">
      <c r="A1640" s="67"/>
    </row>
    <row r="1641">
      <c r="A1641" s="67"/>
    </row>
    <row r="1642">
      <c r="A1642" s="67"/>
    </row>
    <row r="1643">
      <c r="A1643" s="67"/>
    </row>
    <row r="1644">
      <c r="A1644" s="67"/>
    </row>
    <row r="1645">
      <c r="A1645" s="67"/>
    </row>
    <row r="1646">
      <c r="A1646" s="67"/>
    </row>
    <row r="1647">
      <c r="A1647" s="67"/>
    </row>
    <row r="1648">
      <c r="A1648" s="67"/>
    </row>
    <row r="1649">
      <c r="A1649" s="67"/>
    </row>
    <row r="1650">
      <c r="A1650" s="67"/>
    </row>
    <row r="1651">
      <c r="A1651" s="67"/>
    </row>
    <row r="1652">
      <c r="A1652" s="67"/>
    </row>
    <row r="1653">
      <c r="A1653" s="67"/>
    </row>
    <row r="1654">
      <c r="A1654" s="67"/>
    </row>
    <row r="1655">
      <c r="A1655" s="67"/>
    </row>
    <row r="1656">
      <c r="A1656" s="67"/>
    </row>
    <row r="1657">
      <c r="A1657" s="67"/>
    </row>
    <row r="1658">
      <c r="A1658" s="67"/>
    </row>
    <row r="1659">
      <c r="A1659" s="67"/>
    </row>
    <row r="1660">
      <c r="A1660" s="67"/>
    </row>
    <row r="1661">
      <c r="A1661" s="67"/>
    </row>
    <row r="1662">
      <c r="A1662" s="67"/>
    </row>
    <row r="1663">
      <c r="A1663" s="67"/>
    </row>
    <row r="1664">
      <c r="A1664" s="67"/>
    </row>
    <row r="1665">
      <c r="A1665" s="67"/>
    </row>
    <row r="1666">
      <c r="A1666" s="67"/>
    </row>
    <row r="1667">
      <c r="A1667" s="67"/>
    </row>
    <row r="1668">
      <c r="A1668" s="67"/>
    </row>
    <row r="1669">
      <c r="A1669" s="67"/>
    </row>
    <row r="1670">
      <c r="A1670" s="67"/>
    </row>
    <row r="1671">
      <c r="A1671" s="67"/>
    </row>
    <row r="1672">
      <c r="A1672" s="67"/>
    </row>
    <row r="1673">
      <c r="A1673" s="67"/>
    </row>
    <row r="1674">
      <c r="A1674" s="67"/>
    </row>
    <row r="1675">
      <c r="A1675" s="67"/>
    </row>
    <row r="1676">
      <c r="A1676" s="67"/>
    </row>
    <row r="1677">
      <c r="A1677" s="67"/>
    </row>
    <row r="1678">
      <c r="A1678" s="67"/>
    </row>
    <row r="1679">
      <c r="A1679" s="67"/>
    </row>
    <row r="1680">
      <c r="A1680" s="67"/>
    </row>
    <row r="1681">
      <c r="A1681" s="67"/>
    </row>
    <row r="1682">
      <c r="A1682" s="67"/>
    </row>
    <row r="1683">
      <c r="A1683" s="67"/>
    </row>
    <row r="1684">
      <c r="A1684" s="67"/>
    </row>
    <row r="1685">
      <c r="A1685" s="67"/>
    </row>
    <row r="1686">
      <c r="A1686" s="67"/>
    </row>
    <row r="1687">
      <c r="A1687" s="67"/>
    </row>
    <row r="1688">
      <c r="A1688" s="67"/>
    </row>
    <row r="1689">
      <c r="A1689" s="67"/>
    </row>
    <row r="1690">
      <c r="A1690" s="67"/>
    </row>
    <row r="1691">
      <c r="A1691" s="67"/>
    </row>
    <row r="1692">
      <c r="A1692" s="67"/>
    </row>
    <row r="1693">
      <c r="A1693" s="67"/>
    </row>
    <row r="1694">
      <c r="A1694" s="67"/>
    </row>
    <row r="1695">
      <c r="A1695" s="67"/>
    </row>
    <row r="1696">
      <c r="A1696" s="67"/>
    </row>
    <row r="1697">
      <c r="A1697" s="67"/>
    </row>
    <row r="1698">
      <c r="A1698" s="67"/>
    </row>
    <row r="1699">
      <c r="A1699" s="67"/>
    </row>
    <row r="1700">
      <c r="A1700" s="67"/>
    </row>
    <row r="1701">
      <c r="A1701" s="67"/>
    </row>
    <row r="1702">
      <c r="A1702" s="67"/>
    </row>
    <row r="1703">
      <c r="A1703" s="67"/>
    </row>
    <row r="1704">
      <c r="A1704" s="67"/>
    </row>
    <row r="1705">
      <c r="A1705" s="67"/>
    </row>
    <row r="1706">
      <c r="A1706" s="67"/>
    </row>
    <row r="1707">
      <c r="A1707" s="67"/>
    </row>
    <row r="1708">
      <c r="A1708" s="67"/>
    </row>
    <row r="1709">
      <c r="A1709" s="67"/>
    </row>
    <row r="1710">
      <c r="A1710" s="67"/>
    </row>
    <row r="1711">
      <c r="A1711" s="67"/>
    </row>
    <row r="1712">
      <c r="A1712" s="67"/>
    </row>
    <row r="1713">
      <c r="A1713" s="67"/>
    </row>
    <row r="1714">
      <c r="A1714" s="67"/>
    </row>
    <row r="1715">
      <c r="A1715" s="67"/>
    </row>
    <row r="1716">
      <c r="A1716" s="67"/>
    </row>
    <row r="1717">
      <c r="A1717" s="67"/>
    </row>
    <row r="1718">
      <c r="A1718" s="67"/>
    </row>
    <row r="1719">
      <c r="A1719" s="67"/>
    </row>
    <row r="1720">
      <c r="A1720" s="67"/>
    </row>
    <row r="1721">
      <c r="A1721" s="67"/>
    </row>
    <row r="1722">
      <c r="A1722" s="67"/>
    </row>
    <row r="1723">
      <c r="A1723" s="67"/>
    </row>
    <row r="1724">
      <c r="A1724" s="67"/>
    </row>
    <row r="1725">
      <c r="A1725" s="67"/>
    </row>
    <row r="1726">
      <c r="A1726" s="67"/>
    </row>
    <row r="1727">
      <c r="A1727" s="67"/>
    </row>
    <row r="1728">
      <c r="A1728" s="67"/>
    </row>
    <row r="1729">
      <c r="A1729" s="67"/>
    </row>
    <row r="1730">
      <c r="A1730" s="67"/>
    </row>
    <row r="1731">
      <c r="A1731" s="67"/>
    </row>
    <row r="1732">
      <c r="A1732" s="67"/>
    </row>
    <row r="1733">
      <c r="A1733" s="67"/>
    </row>
    <row r="1734">
      <c r="A1734" s="67"/>
    </row>
    <row r="1735">
      <c r="A1735" s="67"/>
    </row>
    <row r="1736">
      <c r="A1736" s="67"/>
    </row>
    <row r="1737">
      <c r="A1737" s="67"/>
    </row>
    <row r="1738">
      <c r="A1738" s="67"/>
    </row>
    <row r="1739">
      <c r="A1739" s="67"/>
    </row>
    <row r="1740">
      <c r="A1740" s="67"/>
    </row>
    <row r="1741">
      <c r="A1741" s="67"/>
    </row>
    <row r="1742">
      <c r="A1742" s="67"/>
    </row>
    <row r="1743">
      <c r="A1743" s="67"/>
    </row>
    <row r="1744">
      <c r="A1744" s="67"/>
    </row>
    <row r="1745">
      <c r="A1745" s="67"/>
    </row>
    <row r="1746">
      <c r="A1746" s="67"/>
    </row>
    <row r="1747">
      <c r="A1747" s="67"/>
    </row>
    <row r="1748">
      <c r="A1748" s="67"/>
    </row>
    <row r="1749">
      <c r="A1749" s="67"/>
    </row>
    <row r="1750">
      <c r="A1750" s="67"/>
    </row>
    <row r="1751">
      <c r="A1751" s="67"/>
    </row>
    <row r="1752">
      <c r="A1752" s="67"/>
    </row>
    <row r="1753">
      <c r="A1753" s="67"/>
    </row>
    <row r="1754">
      <c r="A1754" s="67"/>
    </row>
    <row r="1755">
      <c r="A1755" s="67"/>
    </row>
    <row r="1756">
      <c r="A1756" s="67"/>
    </row>
    <row r="1757">
      <c r="A1757" s="67"/>
    </row>
    <row r="1758">
      <c r="A1758" s="67"/>
    </row>
    <row r="1759">
      <c r="A1759" s="67"/>
    </row>
    <row r="1760">
      <c r="A1760" s="67"/>
    </row>
    <row r="1761">
      <c r="A1761" s="67"/>
    </row>
    <row r="1762">
      <c r="A1762" s="67"/>
    </row>
    <row r="1763">
      <c r="A1763" s="67"/>
    </row>
    <row r="1764">
      <c r="A1764" s="67"/>
    </row>
    <row r="1765">
      <c r="A1765" s="67"/>
    </row>
    <row r="1766">
      <c r="A1766" s="67"/>
    </row>
    <row r="1767">
      <c r="A1767" s="67"/>
    </row>
    <row r="1768">
      <c r="A1768" s="67"/>
    </row>
    <row r="1769">
      <c r="A1769" s="67"/>
    </row>
    <row r="1770">
      <c r="A1770" s="67"/>
    </row>
    <row r="1771">
      <c r="A1771" s="67"/>
    </row>
    <row r="1772">
      <c r="A1772" s="67"/>
    </row>
    <row r="1773">
      <c r="A1773" s="67"/>
    </row>
    <row r="1774">
      <c r="A1774" s="67"/>
    </row>
    <row r="1775">
      <c r="A1775" s="67"/>
    </row>
    <row r="1776">
      <c r="A1776" s="67"/>
    </row>
    <row r="1777">
      <c r="A1777" s="67"/>
    </row>
    <row r="1778">
      <c r="A1778" s="67"/>
    </row>
    <row r="1779">
      <c r="A1779" s="67"/>
    </row>
    <row r="1780">
      <c r="A1780" s="67"/>
    </row>
    <row r="1781">
      <c r="A1781" s="67"/>
    </row>
    <row r="1782">
      <c r="A1782" s="67"/>
    </row>
    <row r="1783">
      <c r="A1783" s="67"/>
    </row>
    <row r="1784">
      <c r="A1784" s="67"/>
    </row>
    <row r="1785">
      <c r="A1785" s="67"/>
    </row>
    <row r="1786">
      <c r="A1786" s="67"/>
    </row>
    <row r="1787">
      <c r="A1787" s="67"/>
    </row>
    <row r="1788">
      <c r="A1788" s="67"/>
    </row>
    <row r="1789">
      <c r="A1789" s="67"/>
    </row>
    <row r="1790">
      <c r="A1790" s="67"/>
    </row>
    <row r="1791">
      <c r="A1791" s="67"/>
    </row>
    <row r="1792">
      <c r="A1792" s="67"/>
    </row>
    <row r="1793">
      <c r="A1793" s="67"/>
    </row>
    <row r="1794">
      <c r="A1794" s="67"/>
    </row>
    <row r="1795">
      <c r="A1795" s="67"/>
    </row>
    <row r="1796">
      <c r="A1796" s="67"/>
    </row>
    <row r="1797">
      <c r="A1797" s="67"/>
    </row>
    <row r="1798">
      <c r="A1798" s="67"/>
    </row>
    <row r="1799">
      <c r="A1799" s="67"/>
    </row>
    <row r="1800">
      <c r="A1800" s="67"/>
    </row>
    <row r="1801">
      <c r="A1801" s="67"/>
    </row>
    <row r="1802">
      <c r="A1802" s="67"/>
    </row>
    <row r="1803">
      <c r="A1803" s="67"/>
    </row>
    <row r="1804">
      <c r="A1804" s="67"/>
    </row>
    <row r="1805">
      <c r="A1805" s="67"/>
    </row>
    <row r="1806">
      <c r="A1806" s="67"/>
    </row>
    <row r="1807">
      <c r="A1807" s="67"/>
    </row>
    <row r="1808">
      <c r="A1808" s="67"/>
    </row>
    <row r="1809">
      <c r="A1809" s="67"/>
    </row>
    <row r="1810">
      <c r="A1810" s="67"/>
    </row>
    <row r="1811">
      <c r="A1811" s="67"/>
    </row>
    <row r="1812">
      <c r="A1812" s="67"/>
    </row>
    <row r="1813">
      <c r="A1813" s="67"/>
    </row>
    <row r="1814">
      <c r="A1814" s="67"/>
    </row>
    <row r="1815">
      <c r="A1815" s="67"/>
    </row>
    <row r="1816">
      <c r="A1816" s="67"/>
    </row>
    <row r="1817">
      <c r="A1817" s="67"/>
    </row>
    <row r="1818">
      <c r="A1818" s="67"/>
    </row>
    <row r="1819">
      <c r="A1819" s="67"/>
    </row>
    <row r="1820">
      <c r="A1820" s="67"/>
    </row>
    <row r="1821">
      <c r="A1821" s="67"/>
    </row>
    <row r="1822">
      <c r="A1822" s="67"/>
    </row>
    <row r="1823">
      <c r="A1823" s="67"/>
    </row>
    <row r="1824">
      <c r="A1824" s="67"/>
    </row>
    <row r="1825">
      <c r="A1825" s="67"/>
    </row>
    <row r="1826">
      <c r="A1826" s="67"/>
    </row>
    <row r="1827">
      <c r="A1827" s="67"/>
    </row>
    <row r="1828">
      <c r="A1828" s="67"/>
    </row>
    <row r="1829">
      <c r="A1829" s="67"/>
    </row>
    <row r="1830">
      <c r="A1830" s="67"/>
    </row>
    <row r="1831">
      <c r="A1831" s="67"/>
    </row>
    <row r="1832">
      <c r="A1832" s="67"/>
    </row>
    <row r="1833">
      <c r="A1833" s="67"/>
    </row>
    <row r="1834">
      <c r="A1834" s="67"/>
    </row>
    <row r="1835">
      <c r="A1835" s="67"/>
    </row>
    <row r="1836">
      <c r="A1836" s="67"/>
    </row>
    <row r="1837">
      <c r="A1837" s="67"/>
    </row>
    <row r="1838">
      <c r="A1838" s="67"/>
    </row>
    <row r="1839">
      <c r="A1839" s="67"/>
    </row>
    <row r="1840">
      <c r="A1840" s="67"/>
    </row>
    <row r="1841">
      <c r="A1841" s="67"/>
    </row>
    <row r="1842">
      <c r="A1842" s="67"/>
    </row>
    <row r="1843">
      <c r="A1843" s="67"/>
    </row>
    <row r="1844">
      <c r="A1844" s="67"/>
    </row>
    <row r="1845">
      <c r="A1845" s="67"/>
    </row>
    <row r="1846">
      <c r="A1846" s="67"/>
    </row>
    <row r="1847">
      <c r="A1847" s="67"/>
    </row>
    <row r="1848">
      <c r="A1848" s="67"/>
    </row>
    <row r="1849">
      <c r="A1849" s="67"/>
    </row>
    <row r="1850">
      <c r="A1850" s="67"/>
    </row>
    <row r="1851">
      <c r="A1851" s="67"/>
    </row>
    <row r="1852">
      <c r="A1852" s="67"/>
    </row>
    <row r="1853">
      <c r="A1853" s="67"/>
    </row>
    <row r="1854">
      <c r="A1854" s="67"/>
    </row>
    <row r="1855">
      <c r="A1855" s="67"/>
    </row>
    <row r="1856">
      <c r="A1856" s="67"/>
    </row>
    <row r="1857">
      <c r="A1857" s="67"/>
    </row>
    <row r="1858">
      <c r="A1858" s="67"/>
    </row>
    <row r="1859">
      <c r="A1859" s="67"/>
    </row>
    <row r="1860">
      <c r="A1860" s="67"/>
    </row>
    <row r="1861">
      <c r="A1861" s="67"/>
    </row>
    <row r="1862">
      <c r="A1862" s="67"/>
    </row>
    <row r="1863">
      <c r="A1863" s="67"/>
    </row>
    <row r="1864">
      <c r="A1864" s="67"/>
    </row>
    <row r="1865">
      <c r="A1865" s="67"/>
    </row>
    <row r="1866">
      <c r="A1866" s="67"/>
    </row>
    <row r="1867">
      <c r="A1867" s="67"/>
    </row>
    <row r="1868">
      <c r="A1868" s="67"/>
    </row>
    <row r="1869">
      <c r="A1869" s="67"/>
    </row>
    <row r="1870">
      <c r="A1870" s="67"/>
    </row>
    <row r="1871">
      <c r="A1871" s="67"/>
    </row>
    <row r="1872">
      <c r="A1872" s="67"/>
    </row>
    <row r="1873">
      <c r="A1873" s="67"/>
    </row>
    <row r="1874">
      <c r="A1874" s="67"/>
    </row>
    <row r="1875">
      <c r="A1875" s="67"/>
    </row>
    <row r="1876">
      <c r="A1876" s="67"/>
    </row>
    <row r="1877">
      <c r="A1877" s="67"/>
    </row>
    <row r="1878">
      <c r="A1878" s="67"/>
    </row>
    <row r="1879">
      <c r="A1879" s="67"/>
    </row>
    <row r="1880">
      <c r="A1880" s="67"/>
    </row>
    <row r="1881">
      <c r="A1881" s="67"/>
    </row>
    <row r="1882">
      <c r="A1882" s="67"/>
    </row>
    <row r="1883">
      <c r="A1883" s="67"/>
    </row>
    <row r="1884">
      <c r="A1884" s="67"/>
    </row>
    <row r="1885">
      <c r="A1885" s="67"/>
    </row>
    <row r="1886">
      <c r="A1886" s="67"/>
    </row>
    <row r="1887">
      <c r="A1887" s="67"/>
    </row>
    <row r="1888">
      <c r="A1888" s="67"/>
    </row>
    <row r="1889">
      <c r="A1889" s="67"/>
    </row>
    <row r="1890">
      <c r="A1890" s="67"/>
    </row>
    <row r="1891">
      <c r="A1891" s="67"/>
    </row>
    <row r="1892">
      <c r="A1892" s="67"/>
    </row>
    <row r="1893">
      <c r="A1893" s="67"/>
    </row>
    <row r="1894">
      <c r="A1894" s="67"/>
    </row>
    <row r="1895">
      <c r="A1895" s="67"/>
    </row>
    <row r="1896">
      <c r="A1896" s="67"/>
    </row>
    <row r="1897">
      <c r="A1897" s="67"/>
    </row>
    <row r="1898">
      <c r="A1898" s="67"/>
    </row>
    <row r="1899">
      <c r="A1899" s="67"/>
    </row>
    <row r="1900">
      <c r="A1900" s="67"/>
    </row>
    <row r="1901">
      <c r="A1901" s="67"/>
    </row>
    <row r="1902">
      <c r="A1902" s="67"/>
    </row>
    <row r="1903">
      <c r="A1903" s="67"/>
    </row>
    <row r="1904">
      <c r="A1904" s="67"/>
    </row>
    <row r="1905">
      <c r="A1905" s="67"/>
    </row>
    <row r="1906">
      <c r="A1906" s="67"/>
    </row>
    <row r="1907">
      <c r="A1907" s="67"/>
    </row>
    <row r="1908">
      <c r="A1908" s="67"/>
    </row>
    <row r="1909">
      <c r="A1909" s="67"/>
    </row>
    <row r="1910">
      <c r="A1910" s="67"/>
    </row>
    <row r="1911">
      <c r="A1911" s="67"/>
    </row>
    <row r="1912">
      <c r="A1912" s="67"/>
    </row>
    <row r="1913">
      <c r="A1913" s="67"/>
    </row>
    <row r="1914">
      <c r="A1914" s="67"/>
    </row>
    <row r="1915">
      <c r="A1915" s="67"/>
    </row>
    <row r="1916">
      <c r="A1916" s="67"/>
    </row>
    <row r="1917">
      <c r="A1917" s="67"/>
    </row>
    <row r="1918">
      <c r="A1918" s="67"/>
    </row>
    <row r="1919">
      <c r="A1919" s="67"/>
    </row>
    <row r="1920">
      <c r="A1920" s="67"/>
    </row>
    <row r="1921">
      <c r="A1921" s="67"/>
    </row>
    <row r="1922">
      <c r="A1922" s="67"/>
    </row>
    <row r="1923">
      <c r="A1923" s="67"/>
    </row>
    <row r="1924">
      <c r="A1924" s="67"/>
    </row>
    <row r="1925">
      <c r="A1925" s="67"/>
    </row>
    <row r="1926">
      <c r="A1926" s="67"/>
    </row>
    <row r="1927">
      <c r="A1927" s="67"/>
    </row>
    <row r="1928">
      <c r="A1928" s="67"/>
    </row>
    <row r="1929">
      <c r="A1929" s="67"/>
    </row>
    <row r="1930">
      <c r="A1930" s="67"/>
    </row>
    <row r="1931">
      <c r="A1931" s="67"/>
    </row>
    <row r="1932">
      <c r="A1932" s="67"/>
    </row>
    <row r="1933">
      <c r="A1933" s="67"/>
    </row>
    <row r="1934">
      <c r="A1934" s="67"/>
    </row>
    <row r="1935">
      <c r="A1935" s="67"/>
    </row>
    <row r="1936">
      <c r="A1936" s="67"/>
    </row>
    <row r="1937">
      <c r="A1937" s="67"/>
    </row>
    <row r="1938">
      <c r="A1938" s="67"/>
    </row>
    <row r="1939">
      <c r="A1939" s="67"/>
    </row>
    <row r="1940">
      <c r="A1940" s="67"/>
    </row>
    <row r="1941">
      <c r="A1941" s="67"/>
    </row>
    <row r="1942">
      <c r="A1942" s="67"/>
    </row>
    <row r="1943">
      <c r="A1943" s="67"/>
    </row>
    <row r="1944">
      <c r="A1944" s="67"/>
    </row>
    <row r="1945">
      <c r="A1945" s="67"/>
    </row>
    <row r="1946">
      <c r="A1946" s="67"/>
    </row>
    <row r="1947">
      <c r="A1947" s="67"/>
    </row>
    <row r="1948">
      <c r="A1948" s="67"/>
    </row>
    <row r="1949">
      <c r="A1949" s="67"/>
    </row>
    <row r="1950">
      <c r="A1950" s="67"/>
    </row>
    <row r="1951">
      <c r="A1951" s="67"/>
    </row>
    <row r="1952">
      <c r="A1952" s="67"/>
    </row>
    <row r="1953">
      <c r="A1953" s="67"/>
    </row>
    <row r="1954">
      <c r="A1954" s="67"/>
    </row>
    <row r="1955">
      <c r="A1955" s="67"/>
    </row>
    <row r="1956">
      <c r="A1956" s="67"/>
    </row>
    <row r="1957">
      <c r="A1957" s="67"/>
    </row>
    <row r="1958">
      <c r="A1958" s="67"/>
    </row>
    <row r="1959">
      <c r="A1959" s="67"/>
    </row>
    <row r="1960">
      <c r="A1960" s="67"/>
    </row>
    <row r="1961">
      <c r="A1961" s="67"/>
    </row>
    <row r="1962">
      <c r="A1962" s="67"/>
    </row>
    <row r="1963">
      <c r="A1963" s="67"/>
    </row>
    <row r="1964">
      <c r="A1964" s="67"/>
    </row>
    <row r="1965">
      <c r="A1965" s="67"/>
    </row>
    <row r="1966">
      <c r="A1966" s="67"/>
    </row>
    <row r="1967">
      <c r="A1967" s="67"/>
    </row>
    <row r="1968">
      <c r="A1968" s="67"/>
    </row>
    <row r="1969">
      <c r="A1969" s="67"/>
    </row>
    <row r="1970">
      <c r="A1970" s="67"/>
    </row>
    <row r="1971">
      <c r="A1971" s="67"/>
    </row>
    <row r="1972">
      <c r="A1972" s="67"/>
    </row>
    <row r="1973">
      <c r="A1973" s="67"/>
    </row>
    <row r="1974">
      <c r="A1974" s="67"/>
    </row>
    <row r="1975">
      <c r="A1975" s="67"/>
    </row>
    <row r="1976">
      <c r="A1976" s="67"/>
    </row>
    <row r="1977">
      <c r="A1977" s="67"/>
    </row>
    <row r="1978">
      <c r="A1978" s="67"/>
    </row>
    <row r="1979">
      <c r="A1979" s="67"/>
    </row>
    <row r="1980">
      <c r="A1980" s="67"/>
    </row>
    <row r="1981">
      <c r="A1981" s="67"/>
    </row>
    <row r="1982">
      <c r="A1982" s="67"/>
    </row>
    <row r="1983">
      <c r="A1983" s="67"/>
    </row>
    <row r="1984">
      <c r="A1984" s="67"/>
    </row>
    <row r="1985">
      <c r="A1985" s="67"/>
    </row>
    <row r="1986">
      <c r="A1986" s="67"/>
    </row>
    <row r="1987">
      <c r="A1987" s="67"/>
    </row>
    <row r="1988">
      <c r="A1988" s="67"/>
    </row>
    <row r="1989">
      <c r="A1989" s="67"/>
    </row>
    <row r="1990">
      <c r="A1990" s="67"/>
    </row>
    <row r="1991">
      <c r="A1991" s="67"/>
    </row>
    <row r="1992">
      <c r="A1992" s="67"/>
    </row>
    <row r="1993">
      <c r="A1993" s="67"/>
    </row>
    <row r="1994">
      <c r="A1994" s="67"/>
    </row>
    <row r="1995">
      <c r="A1995" s="67"/>
    </row>
    <row r="1996">
      <c r="A1996" s="67"/>
    </row>
    <row r="1997">
      <c r="A1997" s="67"/>
    </row>
    <row r="1998">
      <c r="A1998" s="67"/>
    </row>
    <row r="1999">
      <c r="A1999" s="67"/>
    </row>
    <row r="2000">
      <c r="A2000" s="67"/>
    </row>
    <row r="2001">
      <c r="A2001" s="67"/>
    </row>
    <row r="2002">
      <c r="A2002" s="67"/>
    </row>
    <row r="2003">
      <c r="A2003" s="67"/>
    </row>
    <row r="2004">
      <c r="A2004" s="67"/>
    </row>
    <row r="2005">
      <c r="A2005" s="67"/>
    </row>
    <row r="2006">
      <c r="A2006" s="67"/>
    </row>
    <row r="2007">
      <c r="A2007" s="67"/>
    </row>
    <row r="2008">
      <c r="A2008" s="67"/>
    </row>
    <row r="2009">
      <c r="A2009" s="67"/>
    </row>
    <row r="2010">
      <c r="A2010" s="67"/>
    </row>
    <row r="2011">
      <c r="A2011" s="67"/>
    </row>
    <row r="2012">
      <c r="A2012" s="67"/>
    </row>
    <row r="2013">
      <c r="A2013" s="67"/>
    </row>
    <row r="2014">
      <c r="A2014" s="67"/>
    </row>
    <row r="2015">
      <c r="A2015" s="67"/>
    </row>
    <row r="2016">
      <c r="A2016" s="67"/>
    </row>
    <row r="2017">
      <c r="A2017" s="67"/>
    </row>
    <row r="2018">
      <c r="A2018" s="67"/>
    </row>
    <row r="2019">
      <c r="A2019" s="67"/>
    </row>
    <row r="2020">
      <c r="A2020" s="67"/>
    </row>
    <row r="2021">
      <c r="A2021" s="67"/>
    </row>
    <row r="2022">
      <c r="A2022" s="67"/>
    </row>
    <row r="2023">
      <c r="A2023" s="67"/>
    </row>
    <row r="2024">
      <c r="A2024" s="67"/>
    </row>
    <row r="2025">
      <c r="A2025" s="67"/>
    </row>
    <row r="2026">
      <c r="A2026" s="67"/>
    </row>
    <row r="2027">
      <c r="A2027" s="67"/>
    </row>
    <row r="2028">
      <c r="A2028" s="67"/>
    </row>
    <row r="2029">
      <c r="A2029" s="67"/>
    </row>
    <row r="2030">
      <c r="A2030" s="67"/>
    </row>
    <row r="2031">
      <c r="A2031" s="67"/>
    </row>
    <row r="2032">
      <c r="A2032" s="67"/>
    </row>
    <row r="2033">
      <c r="A2033" s="67"/>
    </row>
    <row r="2034">
      <c r="A2034" s="67"/>
    </row>
    <row r="2035">
      <c r="A2035" s="67"/>
    </row>
    <row r="2036">
      <c r="A2036" s="67"/>
    </row>
    <row r="2037">
      <c r="A2037" s="67"/>
    </row>
    <row r="2038">
      <c r="A2038" s="67"/>
    </row>
    <row r="2039">
      <c r="A2039" s="67"/>
    </row>
    <row r="2040">
      <c r="A2040" s="67"/>
    </row>
    <row r="2041">
      <c r="A2041" s="67"/>
    </row>
    <row r="2042">
      <c r="A2042" s="67"/>
    </row>
    <row r="2043">
      <c r="A2043" s="67"/>
    </row>
    <row r="2044">
      <c r="A2044" s="67"/>
    </row>
    <row r="2045">
      <c r="A2045" s="67"/>
    </row>
    <row r="2046">
      <c r="A2046" s="67"/>
    </row>
    <row r="2047">
      <c r="A2047" s="67"/>
    </row>
    <row r="2048">
      <c r="A2048" s="67"/>
    </row>
    <row r="2049">
      <c r="A2049" s="67"/>
    </row>
    <row r="2050">
      <c r="A2050" s="67"/>
    </row>
    <row r="2051">
      <c r="A2051" s="67"/>
    </row>
    <row r="2052">
      <c r="A2052" s="67"/>
    </row>
    <row r="2053">
      <c r="A2053" s="67"/>
    </row>
    <row r="2054">
      <c r="A2054" s="67"/>
    </row>
    <row r="2055">
      <c r="A2055" s="67"/>
    </row>
    <row r="2056">
      <c r="A2056" s="67"/>
    </row>
    <row r="2057">
      <c r="A2057" s="67"/>
    </row>
    <row r="2058">
      <c r="A2058" s="67"/>
    </row>
    <row r="2059">
      <c r="A2059" s="67"/>
    </row>
    <row r="2060">
      <c r="A2060" s="67"/>
    </row>
    <row r="2061">
      <c r="A2061" s="67"/>
    </row>
    <row r="2062">
      <c r="A2062" s="67"/>
    </row>
    <row r="2063">
      <c r="A2063" s="67"/>
    </row>
    <row r="2064">
      <c r="A2064" s="67"/>
    </row>
    <row r="2065">
      <c r="A2065" s="67"/>
    </row>
    <row r="2066">
      <c r="A2066" s="67"/>
    </row>
    <row r="2067">
      <c r="A2067" s="67"/>
    </row>
    <row r="2068">
      <c r="A2068" s="67"/>
    </row>
    <row r="2069">
      <c r="A2069" s="67"/>
    </row>
    <row r="2070">
      <c r="A2070" s="67"/>
    </row>
    <row r="2071">
      <c r="A2071" s="67"/>
    </row>
    <row r="2072">
      <c r="A2072" s="67"/>
    </row>
    <row r="2073">
      <c r="A2073" s="67"/>
    </row>
    <row r="2074">
      <c r="A2074" s="67"/>
    </row>
    <row r="2075">
      <c r="A2075" s="67"/>
    </row>
    <row r="2076">
      <c r="A2076" s="67"/>
    </row>
    <row r="2077">
      <c r="A2077" s="67"/>
    </row>
    <row r="2078">
      <c r="A2078" s="67"/>
    </row>
    <row r="2079">
      <c r="A2079" s="67"/>
    </row>
    <row r="2080">
      <c r="A2080" s="67"/>
    </row>
    <row r="2081">
      <c r="A2081" s="67"/>
    </row>
    <row r="2082">
      <c r="A2082" s="67"/>
    </row>
    <row r="2083">
      <c r="A2083" s="67"/>
    </row>
    <row r="2084">
      <c r="A2084" s="67"/>
    </row>
    <row r="2085">
      <c r="A2085" s="67"/>
    </row>
    <row r="2086">
      <c r="A2086" s="67"/>
    </row>
    <row r="2087">
      <c r="A2087" s="67"/>
    </row>
    <row r="2088">
      <c r="A2088" s="67"/>
    </row>
    <row r="2089">
      <c r="A2089" s="67"/>
    </row>
    <row r="2090">
      <c r="A2090" s="67"/>
    </row>
    <row r="2091">
      <c r="A2091" s="67"/>
    </row>
    <row r="2092">
      <c r="A2092" s="67"/>
    </row>
    <row r="2093">
      <c r="A2093" s="67"/>
    </row>
    <row r="2094">
      <c r="A2094" s="67"/>
    </row>
    <row r="2095">
      <c r="A2095" s="67"/>
    </row>
    <row r="2096">
      <c r="A2096" s="67"/>
    </row>
    <row r="2097">
      <c r="A2097" s="67"/>
    </row>
    <row r="2098">
      <c r="A2098" s="67"/>
    </row>
    <row r="2099">
      <c r="A2099" s="67"/>
    </row>
    <row r="2100">
      <c r="A2100" s="67"/>
    </row>
    <row r="2101">
      <c r="A2101" s="67"/>
    </row>
    <row r="2102">
      <c r="A2102" s="67"/>
    </row>
    <row r="2103">
      <c r="A2103" s="67"/>
    </row>
    <row r="2104">
      <c r="A2104" s="67"/>
    </row>
    <row r="2105">
      <c r="A2105" s="67"/>
    </row>
    <row r="2106">
      <c r="A2106" s="67"/>
    </row>
    <row r="2107">
      <c r="A2107" s="67"/>
    </row>
    <row r="2108">
      <c r="A2108" s="67"/>
    </row>
    <row r="2109">
      <c r="A2109" s="67"/>
    </row>
    <row r="2110">
      <c r="A2110" s="67"/>
    </row>
    <row r="2111">
      <c r="A2111" s="67"/>
    </row>
    <row r="2112">
      <c r="A2112" s="67"/>
    </row>
    <row r="2113">
      <c r="A2113" s="67"/>
    </row>
    <row r="2114">
      <c r="A2114" s="67"/>
    </row>
    <row r="2115">
      <c r="A2115" s="67"/>
    </row>
    <row r="2116">
      <c r="A2116" s="67"/>
    </row>
    <row r="2117">
      <c r="A2117" s="67"/>
    </row>
    <row r="2118">
      <c r="A2118" s="67"/>
    </row>
    <row r="2119">
      <c r="A2119" s="67"/>
    </row>
    <row r="2120">
      <c r="A2120" s="67"/>
    </row>
    <row r="2121">
      <c r="A2121" s="67"/>
    </row>
    <row r="2122">
      <c r="A2122" s="67"/>
    </row>
    <row r="2123">
      <c r="A2123" s="67"/>
    </row>
    <row r="2124">
      <c r="A2124" s="67"/>
    </row>
    <row r="2125">
      <c r="A2125" s="67"/>
    </row>
    <row r="2126">
      <c r="A2126" s="67"/>
    </row>
    <row r="2127">
      <c r="A2127" s="67"/>
    </row>
    <row r="2128">
      <c r="A2128" s="67"/>
    </row>
    <row r="2129">
      <c r="A2129" s="67"/>
    </row>
    <row r="2130">
      <c r="A2130" s="67"/>
    </row>
    <row r="2131">
      <c r="A2131" s="67"/>
    </row>
    <row r="2132">
      <c r="A2132" s="67"/>
    </row>
    <row r="2133">
      <c r="A2133" s="67"/>
    </row>
    <row r="2134">
      <c r="A2134" s="67"/>
    </row>
    <row r="2135">
      <c r="A2135" s="67"/>
    </row>
    <row r="2136">
      <c r="A2136" s="67"/>
    </row>
    <row r="2137">
      <c r="A2137" s="67"/>
    </row>
    <row r="2138">
      <c r="A2138" s="67"/>
    </row>
    <row r="2139">
      <c r="A2139" s="67"/>
    </row>
    <row r="2140">
      <c r="A2140" s="67"/>
    </row>
    <row r="2141">
      <c r="A2141" s="67"/>
    </row>
    <row r="2142">
      <c r="A2142" s="67"/>
    </row>
    <row r="2143">
      <c r="A2143" s="67"/>
    </row>
    <row r="2144">
      <c r="A2144" s="67"/>
    </row>
    <row r="2145">
      <c r="A2145" s="67"/>
    </row>
    <row r="2146">
      <c r="A2146" s="67"/>
    </row>
    <row r="2147">
      <c r="A2147" s="67"/>
    </row>
    <row r="2148">
      <c r="A2148" s="67"/>
    </row>
    <row r="2149">
      <c r="A2149" s="67"/>
    </row>
    <row r="2150">
      <c r="A2150" s="67"/>
    </row>
    <row r="2151">
      <c r="A2151" s="67"/>
    </row>
    <row r="2152">
      <c r="A2152" s="67"/>
    </row>
    <row r="2153">
      <c r="A2153" s="67"/>
    </row>
    <row r="2154">
      <c r="A2154" s="67"/>
    </row>
    <row r="2155">
      <c r="A2155" s="67"/>
    </row>
    <row r="2156">
      <c r="A2156" s="67"/>
    </row>
    <row r="2157">
      <c r="A2157" s="67"/>
    </row>
    <row r="2158">
      <c r="A2158" s="67"/>
    </row>
    <row r="2159">
      <c r="A2159" s="67"/>
    </row>
    <row r="2160">
      <c r="A2160" s="67"/>
    </row>
    <row r="2161">
      <c r="A2161" s="67"/>
    </row>
    <row r="2162">
      <c r="A2162" s="67"/>
    </row>
    <row r="2163">
      <c r="A2163" s="67"/>
    </row>
    <row r="2164">
      <c r="A2164" s="67"/>
    </row>
    <row r="2165">
      <c r="A2165" s="67"/>
    </row>
    <row r="2166">
      <c r="A2166" s="67"/>
    </row>
    <row r="2167">
      <c r="A2167" s="67"/>
    </row>
    <row r="2168">
      <c r="A2168" s="67"/>
    </row>
    <row r="2169">
      <c r="A2169" s="67"/>
    </row>
    <row r="2170">
      <c r="A2170" s="67"/>
    </row>
    <row r="2171">
      <c r="A2171" s="67"/>
    </row>
    <row r="2172">
      <c r="A2172" s="67"/>
    </row>
    <row r="2173">
      <c r="A2173" s="67"/>
    </row>
    <row r="2174">
      <c r="A2174" s="67"/>
    </row>
    <row r="2175">
      <c r="A2175" s="67"/>
    </row>
    <row r="2176">
      <c r="A2176" s="67"/>
    </row>
    <row r="2177">
      <c r="A2177" s="67"/>
    </row>
    <row r="2178">
      <c r="A2178" s="67"/>
    </row>
    <row r="2179">
      <c r="A2179" s="67"/>
    </row>
    <row r="2180">
      <c r="A2180" s="67"/>
    </row>
    <row r="2181">
      <c r="A2181" s="67"/>
    </row>
    <row r="2182">
      <c r="A2182" s="67"/>
    </row>
    <row r="2183">
      <c r="A2183" s="67"/>
    </row>
    <row r="2184">
      <c r="A2184" s="67"/>
    </row>
    <row r="2185">
      <c r="A2185" s="67"/>
    </row>
    <row r="2186">
      <c r="A2186" s="67"/>
    </row>
    <row r="2187">
      <c r="A2187" s="67"/>
    </row>
    <row r="2188">
      <c r="A2188" s="67"/>
    </row>
    <row r="2189">
      <c r="A2189" s="67"/>
    </row>
    <row r="2190">
      <c r="A2190" s="67"/>
    </row>
    <row r="2191">
      <c r="A2191" s="67"/>
    </row>
    <row r="2192">
      <c r="A2192" s="67"/>
    </row>
    <row r="2193">
      <c r="A2193" s="67"/>
    </row>
    <row r="2194">
      <c r="A2194" s="67"/>
    </row>
    <row r="2195">
      <c r="A2195" s="67"/>
    </row>
    <row r="2196">
      <c r="A2196" s="67"/>
    </row>
    <row r="2197">
      <c r="A2197" s="67"/>
    </row>
    <row r="2198">
      <c r="A2198" s="67"/>
    </row>
    <row r="2199">
      <c r="A2199" s="67"/>
    </row>
    <row r="2200">
      <c r="A2200" s="67"/>
    </row>
    <row r="2201">
      <c r="A2201" s="67"/>
    </row>
    <row r="2202">
      <c r="A2202" s="67"/>
    </row>
    <row r="2203">
      <c r="A2203" s="67"/>
    </row>
    <row r="2204">
      <c r="A2204" s="67"/>
    </row>
    <row r="2205">
      <c r="A2205" s="67"/>
    </row>
    <row r="2206">
      <c r="A2206" s="67"/>
    </row>
    <row r="2207">
      <c r="A2207" s="67"/>
    </row>
    <row r="2208">
      <c r="A2208" s="67"/>
    </row>
    <row r="2209">
      <c r="A2209" s="67"/>
    </row>
    <row r="2210">
      <c r="A2210" s="67"/>
    </row>
    <row r="2211">
      <c r="A2211" s="67"/>
    </row>
    <row r="2212">
      <c r="A2212" s="67"/>
    </row>
    <row r="2213">
      <c r="A2213" s="67"/>
    </row>
    <row r="2214">
      <c r="A2214" s="67"/>
    </row>
    <row r="2215">
      <c r="A2215" s="67"/>
    </row>
    <row r="2216">
      <c r="A2216" s="67"/>
    </row>
    <row r="2217">
      <c r="A2217" s="67"/>
    </row>
    <row r="2218">
      <c r="A2218" s="67"/>
    </row>
    <row r="2219">
      <c r="A2219" s="67"/>
    </row>
    <row r="2220">
      <c r="A2220" s="67"/>
    </row>
    <row r="2221">
      <c r="A2221" s="67"/>
    </row>
    <row r="2222">
      <c r="A2222" s="67"/>
    </row>
    <row r="2223">
      <c r="A2223" s="67"/>
    </row>
    <row r="2224">
      <c r="A2224" s="67"/>
    </row>
    <row r="2225">
      <c r="A2225" s="67"/>
    </row>
    <row r="2226">
      <c r="A2226" s="67"/>
    </row>
    <row r="2227">
      <c r="A2227" s="67"/>
    </row>
    <row r="2228">
      <c r="A2228" s="67"/>
    </row>
    <row r="2229">
      <c r="A2229" s="67"/>
    </row>
    <row r="2230">
      <c r="A2230" s="67"/>
    </row>
    <row r="2231">
      <c r="A2231" s="67"/>
    </row>
    <row r="2232">
      <c r="A2232" s="67"/>
    </row>
    <row r="2233">
      <c r="A2233" s="67"/>
    </row>
    <row r="2234">
      <c r="A2234" s="67"/>
    </row>
    <row r="2235">
      <c r="A2235" s="67"/>
    </row>
    <row r="2236">
      <c r="A2236" s="67"/>
    </row>
    <row r="2237">
      <c r="A2237" s="67"/>
    </row>
    <row r="2238">
      <c r="A2238" s="67"/>
    </row>
    <row r="2239">
      <c r="A2239" s="67"/>
    </row>
    <row r="2240">
      <c r="A2240" s="67"/>
    </row>
    <row r="2241">
      <c r="A2241" s="67"/>
    </row>
    <row r="2242">
      <c r="A2242" s="67"/>
    </row>
    <row r="2243">
      <c r="A2243" s="67"/>
    </row>
    <row r="2244">
      <c r="A2244" s="67"/>
    </row>
    <row r="2245">
      <c r="A2245" s="67"/>
    </row>
    <row r="2246">
      <c r="A2246" s="67"/>
    </row>
    <row r="2247">
      <c r="A2247" s="67"/>
    </row>
    <row r="2248">
      <c r="A2248" s="67"/>
    </row>
    <row r="2249">
      <c r="A2249" s="67"/>
    </row>
    <row r="2250">
      <c r="A2250" s="67"/>
    </row>
    <row r="2251">
      <c r="A2251" s="67"/>
    </row>
    <row r="2252">
      <c r="A2252" s="67"/>
    </row>
    <row r="2253">
      <c r="A2253" s="67"/>
    </row>
    <row r="2254">
      <c r="A2254" s="67"/>
    </row>
    <row r="2255">
      <c r="A2255" s="67"/>
    </row>
    <row r="2256">
      <c r="A2256" s="67"/>
    </row>
    <row r="2257">
      <c r="A2257" s="67"/>
    </row>
    <row r="2258">
      <c r="A2258" s="67"/>
    </row>
    <row r="2259">
      <c r="A2259" s="67"/>
    </row>
    <row r="2260">
      <c r="A2260" s="67"/>
    </row>
    <row r="2261">
      <c r="A2261" s="67"/>
    </row>
    <row r="2262">
      <c r="A2262" s="67"/>
    </row>
    <row r="2263">
      <c r="A2263" s="67"/>
    </row>
    <row r="2264">
      <c r="A2264" s="67"/>
    </row>
    <row r="2265">
      <c r="A2265" s="67"/>
    </row>
    <row r="2266">
      <c r="A2266" s="67"/>
    </row>
    <row r="2267">
      <c r="A2267" s="67"/>
    </row>
    <row r="2268">
      <c r="A2268" s="67"/>
    </row>
    <row r="2269">
      <c r="A2269" s="67"/>
    </row>
    <row r="2270">
      <c r="A2270" s="67"/>
    </row>
    <row r="2271">
      <c r="A2271" s="67"/>
    </row>
    <row r="2272">
      <c r="A2272" s="67"/>
    </row>
    <row r="2273">
      <c r="A2273" s="67"/>
    </row>
    <row r="2274">
      <c r="A2274" s="67"/>
    </row>
    <row r="2275">
      <c r="A2275" s="67"/>
    </row>
    <row r="2276">
      <c r="A2276" s="67"/>
    </row>
    <row r="2277">
      <c r="A2277" s="67"/>
    </row>
    <row r="2278">
      <c r="A2278" s="67"/>
    </row>
    <row r="2279">
      <c r="A2279" s="67"/>
    </row>
    <row r="2280">
      <c r="A2280" s="67"/>
    </row>
    <row r="2281">
      <c r="A2281" s="67"/>
    </row>
    <row r="2282">
      <c r="A2282" s="67"/>
    </row>
    <row r="2283">
      <c r="A2283" s="67"/>
    </row>
    <row r="2284">
      <c r="A2284" s="67"/>
    </row>
    <row r="2285">
      <c r="A2285" s="67"/>
    </row>
    <row r="2286">
      <c r="A2286" s="67"/>
    </row>
    <row r="2287">
      <c r="A2287" s="67"/>
    </row>
    <row r="2288">
      <c r="A2288" s="67"/>
    </row>
    <row r="2289">
      <c r="A2289" s="67"/>
    </row>
    <row r="2290">
      <c r="A2290" s="67"/>
    </row>
    <row r="2291">
      <c r="A2291" s="67"/>
    </row>
    <row r="2292">
      <c r="A2292" s="67"/>
    </row>
    <row r="2293">
      <c r="A2293" s="67"/>
    </row>
    <row r="2294">
      <c r="A2294" s="67"/>
    </row>
    <row r="2295">
      <c r="A2295" s="67"/>
    </row>
    <row r="2296">
      <c r="A2296" s="67"/>
    </row>
    <row r="2297">
      <c r="A2297" s="67"/>
    </row>
    <row r="2298">
      <c r="A2298" s="67"/>
    </row>
    <row r="2299">
      <c r="A2299" s="67"/>
    </row>
    <row r="2300">
      <c r="A2300" s="67"/>
    </row>
    <row r="2301">
      <c r="A2301" s="67"/>
    </row>
    <row r="2302">
      <c r="A2302" s="67"/>
    </row>
    <row r="2303">
      <c r="A2303" s="67"/>
    </row>
    <row r="2304">
      <c r="A2304" s="67"/>
    </row>
    <row r="2305">
      <c r="A2305" s="67"/>
    </row>
    <row r="2306">
      <c r="A2306" s="67"/>
    </row>
    <row r="2307">
      <c r="A2307" s="67"/>
    </row>
    <row r="2308">
      <c r="A2308" s="67"/>
    </row>
    <row r="2309">
      <c r="A2309" s="67"/>
    </row>
    <row r="2310">
      <c r="A2310" s="67"/>
    </row>
    <row r="2311">
      <c r="A2311" s="67"/>
    </row>
    <row r="2312">
      <c r="A2312" s="67"/>
    </row>
    <row r="2313">
      <c r="A2313" s="67"/>
    </row>
    <row r="2314">
      <c r="A2314" s="67"/>
    </row>
    <row r="2315">
      <c r="A2315" s="67"/>
    </row>
    <row r="2316">
      <c r="A2316" s="67"/>
    </row>
    <row r="2317">
      <c r="A2317" s="67"/>
    </row>
    <row r="2318">
      <c r="A2318" s="67"/>
    </row>
    <row r="2319">
      <c r="A2319" s="67"/>
    </row>
    <row r="2320">
      <c r="A2320" s="67"/>
    </row>
    <row r="2321">
      <c r="A2321" s="67"/>
    </row>
    <row r="2322">
      <c r="A2322" s="67"/>
    </row>
    <row r="2323">
      <c r="A2323" s="67"/>
    </row>
    <row r="2324">
      <c r="A2324" s="67"/>
    </row>
    <row r="2325">
      <c r="A2325" s="67"/>
    </row>
    <row r="2326">
      <c r="A2326" s="67"/>
    </row>
    <row r="2327">
      <c r="A2327" s="67"/>
    </row>
    <row r="2328">
      <c r="A2328" s="67"/>
    </row>
    <row r="2329">
      <c r="A2329" s="67"/>
    </row>
    <row r="2330">
      <c r="A2330" s="67"/>
    </row>
    <row r="2331">
      <c r="A2331" s="67"/>
    </row>
    <row r="2332">
      <c r="A2332" s="67"/>
    </row>
    <row r="2333">
      <c r="A2333" s="67"/>
    </row>
    <row r="2334">
      <c r="A2334" s="67"/>
    </row>
    <row r="2335">
      <c r="A2335" s="67"/>
    </row>
    <row r="2336">
      <c r="A2336" s="67"/>
    </row>
    <row r="2337">
      <c r="A2337" s="67"/>
    </row>
    <row r="2338">
      <c r="A2338" s="67"/>
    </row>
    <row r="2339">
      <c r="A2339" s="67"/>
    </row>
    <row r="2340">
      <c r="A2340" s="67"/>
    </row>
    <row r="2341">
      <c r="A2341" s="67"/>
    </row>
    <row r="2342">
      <c r="A2342" s="67"/>
    </row>
    <row r="2343">
      <c r="A2343" s="67"/>
    </row>
    <row r="2344">
      <c r="A2344" s="67"/>
    </row>
    <row r="2345">
      <c r="A2345" s="67"/>
    </row>
    <row r="2346">
      <c r="A2346" s="67"/>
    </row>
    <row r="2347">
      <c r="A2347" s="67"/>
    </row>
    <row r="2348">
      <c r="A2348" s="67"/>
    </row>
    <row r="2349">
      <c r="A2349" s="67"/>
    </row>
    <row r="2350">
      <c r="A2350" s="67"/>
    </row>
    <row r="2351">
      <c r="A2351" s="67"/>
    </row>
    <row r="2352">
      <c r="A2352" s="67"/>
    </row>
    <row r="2353">
      <c r="A2353" s="67"/>
    </row>
    <row r="2354">
      <c r="A2354" s="67"/>
    </row>
    <row r="2355">
      <c r="A2355" s="67"/>
    </row>
    <row r="2356">
      <c r="A2356" s="67"/>
    </row>
    <row r="2357">
      <c r="A2357" s="67"/>
    </row>
    <row r="2358">
      <c r="A2358" s="67"/>
    </row>
    <row r="2359">
      <c r="A2359" s="67"/>
    </row>
    <row r="2360">
      <c r="A2360" s="67"/>
    </row>
    <row r="2361">
      <c r="A2361" s="67"/>
    </row>
    <row r="2362">
      <c r="A2362" s="67"/>
    </row>
    <row r="2363">
      <c r="A2363" s="67"/>
    </row>
    <row r="2364">
      <c r="A2364" s="67"/>
    </row>
    <row r="2365">
      <c r="A2365" s="67"/>
    </row>
    <row r="2366">
      <c r="A2366" s="67"/>
    </row>
    <row r="2367">
      <c r="A2367" s="67"/>
    </row>
    <row r="2368">
      <c r="A2368" s="67"/>
    </row>
    <row r="2369">
      <c r="A2369" s="67"/>
    </row>
    <row r="2370">
      <c r="A2370" s="67"/>
    </row>
    <row r="2371">
      <c r="A2371" s="67"/>
    </row>
    <row r="2372">
      <c r="A2372" s="67"/>
    </row>
    <row r="2373">
      <c r="A2373" s="67"/>
    </row>
    <row r="2374">
      <c r="A2374" s="67"/>
    </row>
    <row r="2375">
      <c r="A2375" s="67"/>
    </row>
    <row r="2376">
      <c r="A2376" s="67"/>
    </row>
    <row r="2377">
      <c r="A2377" s="67"/>
    </row>
    <row r="2378">
      <c r="A2378" s="67"/>
    </row>
    <row r="2379">
      <c r="A2379" s="67"/>
    </row>
    <row r="2380">
      <c r="A2380" s="67"/>
    </row>
    <row r="2381">
      <c r="A2381" s="67"/>
    </row>
    <row r="2382">
      <c r="A2382" s="67"/>
    </row>
    <row r="2383">
      <c r="A2383" s="67"/>
    </row>
    <row r="2384">
      <c r="A2384" s="67"/>
    </row>
    <row r="2385">
      <c r="A2385" s="67"/>
    </row>
    <row r="2386">
      <c r="A2386" s="67"/>
    </row>
    <row r="2387">
      <c r="A2387" s="67"/>
    </row>
    <row r="2388">
      <c r="A2388" s="67"/>
    </row>
    <row r="2389">
      <c r="A2389" s="67"/>
    </row>
    <row r="2390">
      <c r="A2390" s="67"/>
    </row>
    <row r="2391">
      <c r="A2391" s="67"/>
    </row>
    <row r="2392">
      <c r="A2392" s="67"/>
    </row>
    <row r="2393">
      <c r="A2393" s="67"/>
    </row>
    <row r="2394">
      <c r="A2394" s="67"/>
    </row>
    <row r="2395">
      <c r="A2395" s="67"/>
    </row>
    <row r="2396">
      <c r="A2396" s="67"/>
    </row>
    <row r="2397">
      <c r="A2397" s="67"/>
    </row>
    <row r="2398">
      <c r="A2398" s="67"/>
    </row>
    <row r="2399">
      <c r="A2399" s="67"/>
    </row>
    <row r="2400">
      <c r="A2400" s="67"/>
    </row>
    <row r="2401">
      <c r="A2401" s="67"/>
    </row>
    <row r="2402">
      <c r="A2402" s="67"/>
    </row>
    <row r="2403">
      <c r="A2403" s="67"/>
    </row>
    <row r="2404">
      <c r="A2404" s="67"/>
    </row>
    <row r="2405">
      <c r="A2405" s="67"/>
    </row>
    <row r="2406">
      <c r="A2406" s="67"/>
    </row>
    <row r="2407">
      <c r="A2407" s="67"/>
    </row>
    <row r="2408">
      <c r="A2408" s="67"/>
    </row>
    <row r="2409">
      <c r="A2409" s="67"/>
    </row>
    <row r="2410">
      <c r="A2410" s="67"/>
    </row>
    <row r="2411">
      <c r="A2411" s="67"/>
    </row>
    <row r="2412">
      <c r="A2412" s="67"/>
    </row>
    <row r="2413">
      <c r="A2413" s="67"/>
    </row>
    <row r="2414">
      <c r="A2414" s="67"/>
    </row>
    <row r="2415">
      <c r="A2415" s="67"/>
    </row>
    <row r="2416">
      <c r="A2416" s="67"/>
    </row>
    <row r="2417">
      <c r="A2417" s="67"/>
    </row>
    <row r="2418">
      <c r="A2418" s="67"/>
    </row>
    <row r="2419">
      <c r="A2419" s="67"/>
    </row>
    <row r="2420">
      <c r="A2420" s="67"/>
    </row>
    <row r="2421">
      <c r="A2421" s="67"/>
    </row>
    <row r="2422">
      <c r="A2422" s="67"/>
    </row>
    <row r="2423">
      <c r="A2423" s="67"/>
    </row>
    <row r="2424">
      <c r="A2424" s="67"/>
    </row>
    <row r="2425">
      <c r="A2425" s="67"/>
    </row>
    <row r="2426">
      <c r="A2426" s="67"/>
    </row>
    <row r="2427">
      <c r="A2427" s="67"/>
    </row>
    <row r="2428">
      <c r="A2428" s="67"/>
    </row>
    <row r="2429">
      <c r="A2429" s="67"/>
    </row>
    <row r="2430">
      <c r="A2430" s="67"/>
    </row>
    <row r="2431">
      <c r="A2431" s="67"/>
    </row>
    <row r="2432">
      <c r="A2432" s="67"/>
    </row>
    <row r="2433">
      <c r="A2433" s="67"/>
    </row>
    <row r="2434">
      <c r="A2434" s="67"/>
    </row>
    <row r="2435">
      <c r="A2435" s="67"/>
    </row>
    <row r="2436">
      <c r="A2436" s="67"/>
    </row>
    <row r="2437">
      <c r="A2437" s="67"/>
    </row>
    <row r="2438">
      <c r="A2438" s="67"/>
    </row>
    <row r="2439">
      <c r="A2439" s="67"/>
    </row>
    <row r="2440">
      <c r="A2440" s="67"/>
    </row>
    <row r="2441">
      <c r="A2441" s="67"/>
    </row>
    <row r="2442">
      <c r="A2442" s="67"/>
    </row>
    <row r="2443">
      <c r="A2443" s="67"/>
    </row>
    <row r="2444">
      <c r="A2444" s="67"/>
    </row>
    <row r="2445">
      <c r="A2445" s="67"/>
    </row>
    <row r="2446">
      <c r="A2446" s="67"/>
    </row>
    <row r="2447">
      <c r="A2447" s="67"/>
    </row>
    <row r="2448">
      <c r="A2448" s="67"/>
    </row>
    <row r="2449">
      <c r="A2449" s="67"/>
    </row>
    <row r="2450">
      <c r="A2450" s="67"/>
    </row>
    <row r="2451">
      <c r="A2451" s="67"/>
    </row>
    <row r="2452">
      <c r="A2452" s="67"/>
    </row>
    <row r="2453">
      <c r="A2453" s="67"/>
    </row>
    <row r="2454">
      <c r="A2454" s="67"/>
    </row>
    <row r="2455">
      <c r="A2455" s="67"/>
    </row>
    <row r="2456">
      <c r="A2456" s="67"/>
    </row>
    <row r="2457">
      <c r="A2457" s="67"/>
    </row>
    <row r="2458">
      <c r="A2458" s="67"/>
    </row>
    <row r="2459">
      <c r="A2459" s="67"/>
    </row>
    <row r="2460">
      <c r="A2460" s="67"/>
    </row>
    <row r="2461">
      <c r="A2461" s="67"/>
    </row>
    <row r="2462">
      <c r="A2462" s="67"/>
    </row>
    <row r="2463">
      <c r="A2463" s="67"/>
    </row>
    <row r="2464">
      <c r="A2464" s="67"/>
    </row>
    <row r="2465">
      <c r="A2465" s="67"/>
    </row>
    <row r="2466">
      <c r="A2466" s="67"/>
    </row>
    <row r="2467">
      <c r="A2467" s="67"/>
    </row>
    <row r="2468">
      <c r="A2468" s="67"/>
    </row>
    <row r="2469">
      <c r="A2469" s="67"/>
    </row>
    <row r="2470">
      <c r="A2470" s="67"/>
    </row>
    <row r="2471">
      <c r="A2471" s="67"/>
    </row>
    <row r="2472">
      <c r="A2472" s="67"/>
    </row>
    <row r="2473">
      <c r="A2473" s="67"/>
    </row>
    <row r="2474">
      <c r="A2474" s="67"/>
    </row>
    <row r="2475">
      <c r="A2475" s="67"/>
    </row>
    <row r="2476">
      <c r="A2476" s="67"/>
    </row>
    <row r="2477">
      <c r="A2477" s="67"/>
    </row>
    <row r="2478">
      <c r="A2478" s="67"/>
    </row>
    <row r="2479">
      <c r="A2479" s="67"/>
    </row>
    <row r="2480">
      <c r="A2480" s="67"/>
    </row>
    <row r="2481">
      <c r="A2481" s="67"/>
    </row>
    <row r="2482">
      <c r="A2482" s="67"/>
    </row>
    <row r="2483">
      <c r="A2483" s="67"/>
    </row>
    <row r="2484">
      <c r="A2484" s="67"/>
    </row>
    <row r="2485">
      <c r="A2485" s="67"/>
    </row>
    <row r="2486">
      <c r="A2486" s="67"/>
    </row>
    <row r="2487">
      <c r="A2487" s="67"/>
    </row>
    <row r="2488">
      <c r="A2488" s="67"/>
    </row>
    <row r="2489">
      <c r="A2489" s="67"/>
    </row>
    <row r="2490">
      <c r="A2490" s="67"/>
    </row>
    <row r="2491">
      <c r="A2491" s="67"/>
    </row>
    <row r="2492">
      <c r="A2492" s="67"/>
    </row>
    <row r="2493">
      <c r="A2493" s="67"/>
    </row>
    <row r="2494">
      <c r="A2494" s="67"/>
    </row>
    <row r="2495">
      <c r="A2495" s="67"/>
    </row>
    <row r="2496">
      <c r="A2496" s="67"/>
    </row>
    <row r="2497">
      <c r="A2497" s="67"/>
    </row>
    <row r="2498">
      <c r="A2498" s="67"/>
    </row>
    <row r="2499">
      <c r="A2499" s="67"/>
    </row>
    <row r="2500">
      <c r="A2500" s="67"/>
    </row>
    <row r="2501">
      <c r="A2501" s="67"/>
    </row>
    <row r="2502">
      <c r="A2502" s="67"/>
    </row>
    <row r="2503">
      <c r="A2503" s="67"/>
    </row>
    <row r="2504">
      <c r="A2504" s="67"/>
    </row>
    <row r="2505">
      <c r="A2505" s="67"/>
    </row>
    <row r="2506">
      <c r="A2506" s="67"/>
    </row>
    <row r="2507">
      <c r="A2507" s="67"/>
    </row>
    <row r="2508">
      <c r="A2508" s="67"/>
    </row>
    <row r="2509">
      <c r="A2509" s="67"/>
    </row>
    <row r="2510">
      <c r="A2510" s="67"/>
    </row>
    <row r="2511">
      <c r="A2511" s="67"/>
    </row>
    <row r="2512">
      <c r="A2512" s="67"/>
    </row>
    <row r="2513">
      <c r="A2513" s="67"/>
    </row>
    <row r="2514">
      <c r="A2514" s="67"/>
    </row>
    <row r="2515">
      <c r="A2515" s="67"/>
    </row>
    <row r="2516">
      <c r="A2516" s="67"/>
    </row>
    <row r="2517">
      <c r="A2517" s="67"/>
    </row>
    <row r="2518">
      <c r="A2518" s="67"/>
    </row>
    <row r="2519">
      <c r="A2519" s="67"/>
    </row>
    <row r="2520">
      <c r="A2520" s="67"/>
    </row>
    <row r="2521">
      <c r="A2521" s="67"/>
    </row>
    <row r="2522">
      <c r="A2522" s="67"/>
    </row>
    <row r="2523">
      <c r="A2523" s="67"/>
    </row>
    <row r="2524">
      <c r="A2524" s="67"/>
    </row>
    <row r="2525">
      <c r="A2525" s="67"/>
    </row>
    <row r="2526">
      <c r="A2526" s="67"/>
    </row>
    <row r="2527">
      <c r="A2527" s="67"/>
    </row>
    <row r="2528">
      <c r="A2528" s="67"/>
    </row>
    <row r="2529">
      <c r="A2529" s="67"/>
    </row>
    <row r="2530">
      <c r="A2530" s="67"/>
    </row>
    <row r="2531">
      <c r="A2531" s="67"/>
    </row>
    <row r="2532">
      <c r="A2532" s="67"/>
    </row>
    <row r="2533">
      <c r="A2533" s="67"/>
    </row>
    <row r="2534">
      <c r="A2534" s="67"/>
    </row>
    <row r="2535">
      <c r="A2535" s="67"/>
    </row>
    <row r="2536">
      <c r="A2536" s="67"/>
    </row>
    <row r="2537">
      <c r="A2537" s="67"/>
    </row>
    <row r="2538">
      <c r="A2538" s="67"/>
    </row>
    <row r="2539">
      <c r="A2539" s="67"/>
    </row>
    <row r="2540">
      <c r="A2540" s="67"/>
    </row>
    <row r="2541">
      <c r="A2541" s="67"/>
    </row>
    <row r="2542">
      <c r="A2542" s="67"/>
    </row>
    <row r="2543">
      <c r="A2543" s="67"/>
    </row>
    <row r="2544">
      <c r="A2544" s="67"/>
    </row>
    <row r="2545">
      <c r="A2545" s="67"/>
    </row>
    <row r="2546">
      <c r="A2546" s="67"/>
    </row>
    <row r="2547">
      <c r="A2547" s="67"/>
    </row>
    <row r="2548">
      <c r="A2548" s="67"/>
    </row>
    <row r="2549">
      <c r="A2549" s="67"/>
    </row>
    <row r="2550">
      <c r="A2550" s="67"/>
    </row>
    <row r="2551">
      <c r="A2551" s="67"/>
    </row>
    <row r="2552">
      <c r="A2552" s="67"/>
    </row>
    <row r="2553">
      <c r="A2553" s="67"/>
    </row>
    <row r="2554">
      <c r="A2554" s="67"/>
    </row>
    <row r="2555">
      <c r="A2555" s="67"/>
    </row>
    <row r="2556">
      <c r="A2556" s="67"/>
    </row>
    <row r="2557">
      <c r="A2557" s="67"/>
    </row>
    <row r="2558">
      <c r="A2558" s="67"/>
    </row>
    <row r="2559">
      <c r="A2559" s="67"/>
    </row>
    <row r="2560">
      <c r="A2560" s="67"/>
    </row>
    <row r="2561">
      <c r="A2561" s="67"/>
    </row>
    <row r="2562">
      <c r="A2562" s="67"/>
    </row>
    <row r="2563">
      <c r="A2563" s="67"/>
    </row>
    <row r="2564">
      <c r="A2564" s="67"/>
    </row>
    <row r="2565">
      <c r="A2565" s="67"/>
    </row>
    <row r="2566">
      <c r="A2566" s="67"/>
    </row>
    <row r="2567">
      <c r="A2567" s="67"/>
    </row>
    <row r="2568">
      <c r="A2568" s="67"/>
    </row>
    <row r="2569">
      <c r="A2569" s="67"/>
    </row>
    <row r="2570">
      <c r="A2570" s="67"/>
    </row>
    <row r="2571">
      <c r="A2571" s="67"/>
    </row>
    <row r="2572">
      <c r="A2572" s="67"/>
    </row>
    <row r="2573">
      <c r="A2573" s="67"/>
    </row>
    <row r="2574">
      <c r="A2574" s="67"/>
    </row>
    <row r="2575">
      <c r="A2575" s="67"/>
    </row>
    <row r="2576">
      <c r="A2576" s="67"/>
    </row>
    <row r="2577">
      <c r="A2577" s="67"/>
    </row>
    <row r="2578">
      <c r="A2578" s="67"/>
    </row>
    <row r="2579">
      <c r="A2579" s="67"/>
    </row>
    <row r="2580">
      <c r="A2580" s="67"/>
    </row>
    <row r="2581">
      <c r="A2581" s="67"/>
    </row>
    <row r="2582">
      <c r="A2582" s="67"/>
    </row>
    <row r="2583">
      <c r="A2583" s="67"/>
    </row>
    <row r="2584">
      <c r="A2584" s="67"/>
    </row>
    <row r="2585">
      <c r="A2585" s="67"/>
    </row>
    <row r="2586">
      <c r="A2586" s="67"/>
    </row>
    <row r="2587">
      <c r="A2587" s="67"/>
    </row>
    <row r="2588">
      <c r="A2588" s="67"/>
    </row>
    <row r="2589">
      <c r="A2589" s="67"/>
    </row>
    <row r="2590">
      <c r="A2590" s="67"/>
    </row>
    <row r="2591">
      <c r="A2591" s="67"/>
    </row>
    <row r="2592">
      <c r="A2592" s="67"/>
    </row>
    <row r="2593">
      <c r="A2593" s="67"/>
    </row>
    <row r="2594">
      <c r="A2594" s="67"/>
    </row>
    <row r="2595">
      <c r="A2595" s="67"/>
    </row>
    <row r="2596">
      <c r="A2596" s="67"/>
    </row>
    <row r="2597">
      <c r="A2597" s="67"/>
    </row>
    <row r="2598">
      <c r="A2598" s="67"/>
    </row>
    <row r="2599">
      <c r="A2599" s="67"/>
    </row>
    <row r="2600">
      <c r="A2600" s="67"/>
    </row>
    <row r="2601">
      <c r="A2601" s="67"/>
    </row>
    <row r="2602">
      <c r="A2602" s="67"/>
    </row>
    <row r="2603">
      <c r="A2603" s="67"/>
    </row>
    <row r="2604">
      <c r="A2604" s="67"/>
    </row>
    <row r="2605">
      <c r="A2605" s="67"/>
    </row>
    <row r="2606">
      <c r="A2606" s="67"/>
    </row>
    <row r="2607">
      <c r="A2607" s="67"/>
    </row>
    <row r="2608">
      <c r="A2608" s="67"/>
    </row>
    <row r="2609">
      <c r="A2609" s="67"/>
    </row>
    <row r="2610">
      <c r="A2610" s="67"/>
    </row>
    <row r="2611">
      <c r="A2611" s="67"/>
    </row>
    <row r="2612">
      <c r="A2612" s="67"/>
    </row>
    <row r="2613">
      <c r="A2613" s="67"/>
    </row>
    <row r="2614">
      <c r="A2614" s="67"/>
    </row>
    <row r="2615">
      <c r="A2615" s="67"/>
    </row>
    <row r="2616">
      <c r="A2616" s="67"/>
    </row>
    <row r="2617">
      <c r="A2617" s="67"/>
    </row>
    <row r="2618">
      <c r="A2618" s="67"/>
    </row>
    <row r="2619">
      <c r="A2619" s="67"/>
    </row>
    <row r="2620">
      <c r="A2620" s="67"/>
    </row>
    <row r="2621">
      <c r="A2621" s="67"/>
    </row>
    <row r="2622">
      <c r="A2622" s="67"/>
    </row>
    <row r="2623">
      <c r="A2623" s="67"/>
    </row>
    <row r="2624">
      <c r="A2624" s="67"/>
    </row>
    <row r="2625">
      <c r="A2625" s="67"/>
    </row>
    <row r="2626">
      <c r="A2626" s="67"/>
    </row>
    <row r="2627">
      <c r="A2627" s="67"/>
    </row>
    <row r="2628">
      <c r="A2628" s="67"/>
    </row>
    <row r="2629">
      <c r="A2629" s="67"/>
    </row>
    <row r="2630">
      <c r="A2630" s="67"/>
    </row>
    <row r="2631">
      <c r="A2631" s="67"/>
    </row>
    <row r="2632">
      <c r="A2632" s="67"/>
    </row>
    <row r="2633">
      <c r="A2633" s="67"/>
    </row>
    <row r="2634">
      <c r="A2634" s="67"/>
    </row>
    <row r="2635">
      <c r="A2635" s="67"/>
    </row>
    <row r="2636">
      <c r="A2636" s="67"/>
    </row>
    <row r="2637">
      <c r="A2637" s="67"/>
    </row>
    <row r="2638">
      <c r="A2638" s="67"/>
    </row>
    <row r="2639">
      <c r="A2639" s="67"/>
    </row>
    <row r="2640">
      <c r="A2640" s="67"/>
    </row>
    <row r="2641">
      <c r="A2641" s="67"/>
    </row>
    <row r="2642">
      <c r="A2642" s="67"/>
    </row>
    <row r="2643">
      <c r="A2643" s="67"/>
    </row>
    <row r="2644">
      <c r="A2644" s="67"/>
    </row>
    <row r="2645">
      <c r="A2645" s="67"/>
    </row>
    <row r="2646">
      <c r="A2646" s="67"/>
    </row>
    <row r="2647">
      <c r="A2647" s="67"/>
    </row>
    <row r="2648">
      <c r="A2648" s="67"/>
    </row>
    <row r="2649">
      <c r="A2649" s="67"/>
    </row>
    <row r="2650">
      <c r="A2650" s="67"/>
    </row>
    <row r="2651">
      <c r="A2651" s="67"/>
    </row>
    <row r="2652">
      <c r="A2652" s="67"/>
    </row>
    <row r="2653">
      <c r="A2653" s="67"/>
    </row>
    <row r="2654">
      <c r="A2654" s="67"/>
    </row>
    <row r="2655">
      <c r="A2655" s="67"/>
    </row>
    <row r="2656">
      <c r="A2656" s="67"/>
    </row>
    <row r="2657">
      <c r="A2657" s="67"/>
    </row>
    <row r="2658">
      <c r="A2658" s="67"/>
    </row>
    <row r="2659">
      <c r="A2659" s="67"/>
    </row>
    <row r="2660">
      <c r="A2660" s="67"/>
    </row>
    <row r="2661">
      <c r="A2661" s="67"/>
    </row>
    <row r="2662">
      <c r="A2662" s="67"/>
    </row>
    <row r="2663">
      <c r="A2663" s="67"/>
    </row>
    <row r="2664">
      <c r="A2664" s="67"/>
    </row>
    <row r="2665">
      <c r="A2665" s="67"/>
    </row>
    <row r="2666">
      <c r="A2666" s="67"/>
    </row>
    <row r="2667">
      <c r="A2667" s="67"/>
    </row>
    <row r="2668">
      <c r="A2668" s="67"/>
    </row>
    <row r="2669">
      <c r="A2669" s="67"/>
    </row>
    <row r="2670">
      <c r="A2670" s="67"/>
    </row>
    <row r="2671">
      <c r="A2671" s="67"/>
    </row>
    <row r="2672">
      <c r="A2672" s="67"/>
    </row>
    <row r="2673">
      <c r="A2673" s="67"/>
    </row>
    <row r="2674">
      <c r="A2674" s="67"/>
    </row>
    <row r="2675">
      <c r="A2675" s="67"/>
    </row>
    <row r="2676">
      <c r="A2676" s="67"/>
    </row>
    <row r="2677">
      <c r="A2677" s="67"/>
    </row>
    <row r="2678">
      <c r="A2678" s="67"/>
    </row>
    <row r="2679">
      <c r="A2679" s="67"/>
    </row>
    <row r="2680">
      <c r="A2680" s="67"/>
    </row>
    <row r="2681">
      <c r="A2681" s="67"/>
    </row>
    <row r="2682">
      <c r="A2682" s="67"/>
    </row>
    <row r="2683">
      <c r="A2683" s="67"/>
    </row>
    <row r="2684">
      <c r="A2684" s="67"/>
    </row>
    <row r="2685">
      <c r="A2685" s="67"/>
    </row>
    <row r="2686">
      <c r="A2686" s="67"/>
    </row>
    <row r="2687">
      <c r="A2687" s="67"/>
    </row>
    <row r="2688">
      <c r="A2688" s="67"/>
    </row>
    <row r="2689">
      <c r="A2689" s="67"/>
    </row>
    <row r="2690">
      <c r="A2690" s="67"/>
    </row>
    <row r="2691">
      <c r="A2691" s="67"/>
    </row>
    <row r="2692">
      <c r="A2692" s="67"/>
    </row>
    <row r="2693">
      <c r="A2693" s="67"/>
    </row>
    <row r="2694">
      <c r="A2694" s="67"/>
    </row>
    <row r="2695">
      <c r="A2695" s="67"/>
    </row>
    <row r="2696">
      <c r="A2696" s="67"/>
    </row>
    <row r="2697">
      <c r="A2697" s="67"/>
    </row>
    <row r="2698">
      <c r="A2698" s="67"/>
    </row>
    <row r="2699">
      <c r="A2699" s="67"/>
    </row>
    <row r="2700">
      <c r="A2700" s="67"/>
    </row>
    <row r="2701">
      <c r="A2701" s="67"/>
    </row>
    <row r="2702">
      <c r="A2702" s="67"/>
    </row>
    <row r="2703">
      <c r="A2703" s="67"/>
    </row>
    <row r="2704">
      <c r="A2704" s="67"/>
    </row>
    <row r="2705">
      <c r="A2705" s="67"/>
    </row>
    <row r="2706">
      <c r="A2706" s="67"/>
    </row>
    <row r="2707">
      <c r="A2707" s="67"/>
    </row>
    <row r="2708">
      <c r="A2708" s="67"/>
    </row>
    <row r="2709">
      <c r="A2709" s="67"/>
    </row>
    <row r="2710">
      <c r="A2710" s="67"/>
    </row>
    <row r="2711">
      <c r="A2711" s="67"/>
    </row>
    <row r="2712">
      <c r="A2712" s="67"/>
    </row>
    <row r="2713">
      <c r="A2713" s="67"/>
    </row>
    <row r="2714">
      <c r="A2714" s="67"/>
    </row>
    <row r="2715">
      <c r="A2715" s="67"/>
    </row>
    <row r="2716">
      <c r="A2716" s="67"/>
    </row>
    <row r="2717">
      <c r="A2717" s="67"/>
    </row>
    <row r="2718">
      <c r="A2718" s="67"/>
    </row>
    <row r="2719">
      <c r="A2719" s="67"/>
    </row>
    <row r="2720">
      <c r="A2720" s="67"/>
    </row>
    <row r="2721">
      <c r="A2721" s="67"/>
    </row>
    <row r="2722">
      <c r="A2722" s="67"/>
    </row>
    <row r="2723">
      <c r="A2723" s="67"/>
    </row>
    <row r="2724">
      <c r="A2724" s="67"/>
    </row>
    <row r="2725">
      <c r="A2725" s="67"/>
    </row>
    <row r="2726">
      <c r="A2726" s="67"/>
    </row>
    <row r="2727">
      <c r="A2727" s="67"/>
    </row>
    <row r="2728">
      <c r="A2728" s="67"/>
    </row>
    <row r="2729">
      <c r="A2729" s="67"/>
    </row>
    <row r="2730">
      <c r="A2730" s="67"/>
    </row>
    <row r="2731">
      <c r="A2731" s="67"/>
    </row>
    <row r="2732">
      <c r="A2732" s="67"/>
    </row>
    <row r="2733">
      <c r="A2733" s="67"/>
    </row>
    <row r="2734">
      <c r="A2734" s="67"/>
    </row>
    <row r="2735">
      <c r="A2735" s="67"/>
    </row>
    <row r="2736">
      <c r="A2736" s="67"/>
    </row>
    <row r="2737">
      <c r="A2737" s="67"/>
    </row>
    <row r="2738">
      <c r="A2738" s="67"/>
    </row>
    <row r="2739">
      <c r="A2739" s="67"/>
    </row>
    <row r="2740">
      <c r="A2740" s="67"/>
    </row>
    <row r="2741">
      <c r="A2741" s="67"/>
    </row>
    <row r="2742">
      <c r="A2742" s="67"/>
    </row>
    <row r="2743">
      <c r="A2743" s="67"/>
    </row>
    <row r="2744">
      <c r="A2744" s="67"/>
    </row>
    <row r="2745">
      <c r="A2745" s="67"/>
    </row>
    <row r="2746">
      <c r="A2746" s="67"/>
    </row>
    <row r="2747">
      <c r="A2747" s="67"/>
    </row>
    <row r="2748">
      <c r="A2748" s="67"/>
    </row>
    <row r="2749">
      <c r="A2749" s="67"/>
    </row>
    <row r="2750">
      <c r="A2750" s="67"/>
    </row>
    <row r="2751">
      <c r="A2751" s="67"/>
    </row>
    <row r="2752">
      <c r="A2752" s="67"/>
    </row>
    <row r="2753">
      <c r="A2753" s="67"/>
    </row>
    <row r="2754">
      <c r="A2754" s="67"/>
    </row>
    <row r="2755">
      <c r="A2755" s="67"/>
    </row>
    <row r="2756">
      <c r="A2756" s="67"/>
    </row>
    <row r="2757">
      <c r="A2757" s="67"/>
    </row>
    <row r="2758">
      <c r="A2758" s="67"/>
    </row>
    <row r="2759">
      <c r="A2759" s="67"/>
    </row>
    <row r="2760">
      <c r="A2760" s="67"/>
    </row>
    <row r="2761">
      <c r="A2761" s="67"/>
    </row>
    <row r="2762">
      <c r="A2762" s="67"/>
    </row>
    <row r="2763">
      <c r="A2763" s="67"/>
    </row>
    <row r="2764">
      <c r="A2764" s="67"/>
    </row>
    <row r="2765">
      <c r="A2765" s="67"/>
    </row>
    <row r="2766">
      <c r="A2766" s="67"/>
    </row>
    <row r="2767">
      <c r="A2767" s="67"/>
    </row>
    <row r="2768">
      <c r="A2768" s="67"/>
    </row>
    <row r="2769">
      <c r="A2769" s="67"/>
    </row>
    <row r="2770">
      <c r="A2770" s="67"/>
    </row>
    <row r="2771">
      <c r="A2771" s="67"/>
    </row>
    <row r="2772">
      <c r="A2772" s="67"/>
    </row>
    <row r="2773">
      <c r="A2773" s="67"/>
    </row>
    <row r="2774">
      <c r="A2774" s="67"/>
    </row>
    <row r="2775">
      <c r="A2775" s="67"/>
    </row>
    <row r="2776">
      <c r="A2776" s="67"/>
    </row>
    <row r="2777">
      <c r="A2777" s="67"/>
    </row>
    <row r="2778">
      <c r="A2778" s="67"/>
    </row>
    <row r="2779">
      <c r="A2779" s="67"/>
    </row>
    <row r="2780">
      <c r="A2780" s="67"/>
    </row>
    <row r="2781">
      <c r="A2781" s="67"/>
    </row>
    <row r="2782">
      <c r="A2782" s="67"/>
    </row>
    <row r="2783">
      <c r="A2783" s="67"/>
    </row>
    <row r="2784">
      <c r="A2784" s="67"/>
    </row>
    <row r="2785">
      <c r="A2785" s="67"/>
    </row>
    <row r="2786">
      <c r="A2786" s="67"/>
    </row>
    <row r="2787">
      <c r="A2787" s="67"/>
    </row>
    <row r="2788">
      <c r="A2788" s="67"/>
    </row>
    <row r="2789">
      <c r="A2789" s="67"/>
    </row>
    <row r="2790">
      <c r="A2790" s="67"/>
    </row>
    <row r="2791">
      <c r="A2791" s="67"/>
    </row>
    <row r="2792">
      <c r="A2792" s="67"/>
    </row>
    <row r="2793">
      <c r="A2793" s="67"/>
    </row>
    <row r="2794">
      <c r="A2794" s="67"/>
    </row>
    <row r="2795">
      <c r="A2795" s="67"/>
    </row>
    <row r="2796">
      <c r="A2796" s="67"/>
    </row>
    <row r="2797">
      <c r="A2797" s="67"/>
    </row>
    <row r="2798">
      <c r="A2798" s="67"/>
    </row>
    <row r="2799">
      <c r="A2799" s="67"/>
    </row>
    <row r="2800">
      <c r="A2800" s="67"/>
    </row>
    <row r="2801">
      <c r="A2801" s="67"/>
    </row>
    <row r="2802">
      <c r="A2802" s="67"/>
    </row>
    <row r="2803">
      <c r="A2803" s="67"/>
    </row>
    <row r="2804">
      <c r="A2804" s="67"/>
    </row>
    <row r="2805">
      <c r="A2805" s="67"/>
    </row>
    <row r="2806">
      <c r="A2806" s="67"/>
    </row>
    <row r="2807">
      <c r="A2807" s="67"/>
    </row>
    <row r="2808">
      <c r="A2808" s="67"/>
    </row>
    <row r="2809">
      <c r="A2809" s="67"/>
    </row>
    <row r="2810">
      <c r="A2810" s="67"/>
    </row>
    <row r="2811">
      <c r="A2811" s="67"/>
    </row>
    <row r="2812">
      <c r="A2812" s="67"/>
    </row>
    <row r="2813">
      <c r="A2813" s="67"/>
    </row>
    <row r="2814">
      <c r="A2814" s="67"/>
    </row>
    <row r="2815">
      <c r="A2815" s="67"/>
    </row>
    <row r="2816">
      <c r="A2816" s="67"/>
    </row>
    <row r="2817">
      <c r="A2817" s="67"/>
    </row>
    <row r="2818">
      <c r="A2818" s="67"/>
    </row>
    <row r="2819">
      <c r="A2819" s="67"/>
    </row>
    <row r="2820">
      <c r="A2820" s="67"/>
    </row>
    <row r="2821">
      <c r="A2821" s="67"/>
    </row>
    <row r="2822">
      <c r="A2822" s="67"/>
    </row>
    <row r="2823">
      <c r="A2823" s="67"/>
    </row>
    <row r="2824">
      <c r="A2824" s="67"/>
    </row>
    <row r="2825">
      <c r="A2825" s="67"/>
    </row>
    <row r="2826">
      <c r="A2826" s="67"/>
    </row>
    <row r="2827">
      <c r="A2827" s="67"/>
    </row>
    <row r="2828">
      <c r="A2828" s="67"/>
    </row>
    <row r="2829">
      <c r="A2829" s="67"/>
    </row>
    <row r="2830">
      <c r="A2830" s="67"/>
    </row>
    <row r="2831">
      <c r="A2831" s="67"/>
    </row>
    <row r="2832">
      <c r="A2832" s="67"/>
    </row>
    <row r="2833">
      <c r="A2833" s="67"/>
    </row>
    <row r="2834">
      <c r="A2834" s="67"/>
    </row>
    <row r="2835">
      <c r="A2835" s="67"/>
    </row>
    <row r="2836">
      <c r="A2836" s="67"/>
    </row>
    <row r="2837">
      <c r="A2837" s="67"/>
    </row>
    <row r="2838">
      <c r="A2838" s="67"/>
    </row>
    <row r="2839">
      <c r="A2839" s="67"/>
    </row>
    <row r="2840">
      <c r="A2840" s="67"/>
    </row>
    <row r="2841">
      <c r="A2841" s="67"/>
    </row>
    <row r="2842">
      <c r="A2842" s="67"/>
    </row>
    <row r="2843">
      <c r="A2843" s="67"/>
    </row>
    <row r="2844">
      <c r="A2844" s="67"/>
    </row>
    <row r="2845">
      <c r="A2845" s="67"/>
    </row>
    <row r="2846">
      <c r="A2846" s="67"/>
    </row>
    <row r="2847">
      <c r="A2847" s="67"/>
    </row>
    <row r="2848">
      <c r="A2848" s="67"/>
    </row>
    <row r="2849">
      <c r="A2849" s="67"/>
    </row>
    <row r="2850">
      <c r="A2850" s="67"/>
    </row>
    <row r="2851">
      <c r="A2851" s="67"/>
    </row>
    <row r="2852">
      <c r="A2852" s="67"/>
    </row>
    <row r="2853">
      <c r="A2853" s="67"/>
    </row>
    <row r="2854">
      <c r="A2854" s="67"/>
    </row>
    <row r="2855">
      <c r="A2855" s="67"/>
    </row>
    <row r="2856">
      <c r="A2856" s="67"/>
    </row>
    <row r="2857">
      <c r="A2857" s="67"/>
    </row>
    <row r="2858">
      <c r="A2858" s="67"/>
    </row>
    <row r="2859">
      <c r="A2859" s="67"/>
    </row>
    <row r="2860">
      <c r="A2860" s="67"/>
    </row>
    <row r="2861">
      <c r="A2861" s="67"/>
    </row>
    <row r="2862">
      <c r="A2862" s="67"/>
    </row>
    <row r="2863">
      <c r="A2863" s="67"/>
    </row>
    <row r="2864">
      <c r="A2864" s="67"/>
    </row>
    <row r="2865">
      <c r="A2865" s="67"/>
    </row>
    <row r="2866">
      <c r="A2866" s="67"/>
    </row>
    <row r="2867">
      <c r="A2867" s="67"/>
    </row>
    <row r="2868">
      <c r="A2868" s="67"/>
    </row>
    <row r="2869">
      <c r="A2869" s="67"/>
    </row>
    <row r="2870">
      <c r="A2870" s="67"/>
    </row>
    <row r="2871">
      <c r="A2871" s="67"/>
    </row>
    <row r="2872">
      <c r="A2872" s="67"/>
    </row>
    <row r="2873">
      <c r="A2873" s="67"/>
    </row>
    <row r="2874">
      <c r="A2874" s="67"/>
    </row>
    <row r="2875">
      <c r="A2875" s="67"/>
    </row>
    <row r="2876">
      <c r="A2876" s="67"/>
    </row>
    <row r="2877">
      <c r="A2877" s="67"/>
    </row>
    <row r="2878">
      <c r="A2878" s="67"/>
    </row>
    <row r="2879">
      <c r="A2879" s="67"/>
    </row>
    <row r="2880">
      <c r="A2880" s="67"/>
    </row>
    <row r="2881">
      <c r="A2881" s="67"/>
    </row>
    <row r="2882">
      <c r="A2882" s="67"/>
    </row>
    <row r="2883">
      <c r="A2883" s="67"/>
    </row>
    <row r="2884">
      <c r="A2884" s="67"/>
    </row>
    <row r="2885">
      <c r="A2885" s="67"/>
    </row>
    <row r="2886">
      <c r="A2886" s="67"/>
    </row>
    <row r="2887">
      <c r="A2887" s="67"/>
    </row>
    <row r="2888">
      <c r="A2888" s="67"/>
    </row>
    <row r="2889">
      <c r="A2889" s="67"/>
    </row>
    <row r="2890">
      <c r="A2890" s="67"/>
    </row>
    <row r="2891">
      <c r="A2891" s="67"/>
    </row>
    <row r="2892">
      <c r="A2892" s="67"/>
    </row>
    <row r="2893">
      <c r="A2893" s="67"/>
    </row>
    <row r="2894">
      <c r="A2894" s="67"/>
    </row>
    <row r="2895">
      <c r="A2895" s="67"/>
    </row>
    <row r="2896">
      <c r="A2896" s="67"/>
    </row>
    <row r="2897">
      <c r="A2897" s="67"/>
    </row>
    <row r="2898">
      <c r="A2898" s="67"/>
    </row>
    <row r="2899">
      <c r="A2899" s="67"/>
    </row>
    <row r="2900">
      <c r="A2900" s="67"/>
    </row>
    <row r="2901">
      <c r="A2901" s="67"/>
    </row>
    <row r="2902">
      <c r="A2902" s="67"/>
    </row>
    <row r="2903">
      <c r="A2903" s="67"/>
    </row>
    <row r="2904">
      <c r="A2904" s="67"/>
    </row>
    <row r="2905">
      <c r="A2905" s="67"/>
    </row>
    <row r="2906">
      <c r="A2906" s="67"/>
    </row>
    <row r="2907">
      <c r="A2907" s="67"/>
    </row>
    <row r="2908">
      <c r="A2908" s="67"/>
    </row>
    <row r="2909">
      <c r="A2909" s="67"/>
    </row>
    <row r="2910">
      <c r="A2910" s="67"/>
    </row>
    <row r="2911">
      <c r="A2911" s="67"/>
    </row>
    <row r="2912">
      <c r="A2912" s="67"/>
    </row>
    <row r="2913">
      <c r="A2913" s="67"/>
    </row>
    <row r="2914">
      <c r="A2914" s="67"/>
    </row>
    <row r="2915">
      <c r="A2915" s="67"/>
    </row>
    <row r="2916">
      <c r="A2916" s="67"/>
    </row>
    <row r="2917">
      <c r="A2917" s="67"/>
    </row>
    <row r="2918">
      <c r="A2918" s="67"/>
    </row>
    <row r="2919">
      <c r="A2919" s="67"/>
    </row>
    <row r="2920">
      <c r="A2920" s="67"/>
    </row>
    <row r="2921">
      <c r="A2921" s="67"/>
    </row>
    <row r="2922">
      <c r="A2922" s="67"/>
    </row>
    <row r="2923">
      <c r="A2923" s="67"/>
    </row>
    <row r="2924">
      <c r="A2924" s="67"/>
    </row>
    <row r="2925">
      <c r="A2925" s="67"/>
    </row>
    <row r="2926">
      <c r="A2926" s="67"/>
    </row>
    <row r="2927">
      <c r="A2927" s="67"/>
    </row>
    <row r="2928">
      <c r="A2928" s="67"/>
    </row>
    <row r="2929">
      <c r="A2929" s="67"/>
    </row>
    <row r="2930">
      <c r="A2930" s="67"/>
    </row>
    <row r="2931">
      <c r="A2931" s="67"/>
    </row>
    <row r="2932">
      <c r="A2932" s="67"/>
    </row>
    <row r="2933">
      <c r="A2933" s="67"/>
    </row>
    <row r="2934">
      <c r="A2934" s="67"/>
    </row>
    <row r="2935">
      <c r="A2935" s="67"/>
    </row>
    <row r="2936">
      <c r="A2936" s="67"/>
    </row>
    <row r="2937">
      <c r="A2937" s="67"/>
    </row>
    <row r="2938">
      <c r="A2938" s="67"/>
    </row>
    <row r="2939">
      <c r="A2939" s="67"/>
    </row>
    <row r="2940">
      <c r="A2940" s="67"/>
    </row>
    <row r="2941">
      <c r="A2941" s="67"/>
    </row>
    <row r="2942">
      <c r="A2942" s="67"/>
    </row>
    <row r="2943">
      <c r="A2943" s="67"/>
    </row>
    <row r="2944">
      <c r="A2944" s="67"/>
    </row>
    <row r="2945">
      <c r="A2945" s="67"/>
    </row>
    <row r="2946">
      <c r="A2946" s="67"/>
    </row>
    <row r="2947">
      <c r="A2947" s="67"/>
    </row>
    <row r="2948">
      <c r="A2948" s="67"/>
    </row>
    <row r="2949">
      <c r="A2949" s="67"/>
    </row>
    <row r="2950">
      <c r="A2950" s="67"/>
    </row>
    <row r="2951">
      <c r="A2951" s="67"/>
    </row>
    <row r="2952">
      <c r="A2952" s="67"/>
    </row>
    <row r="2953">
      <c r="A2953" s="67"/>
    </row>
    <row r="2954">
      <c r="A2954" s="67"/>
    </row>
    <row r="2955">
      <c r="A2955" s="67"/>
    </row>
    <row r="2956">
      <c r="A2956" s="67"/>
    </row>
    <row r="2957">
      <c r="A2957" s="67"/>
    </row>
    <row r="2958">
      <c r="A2958" s="67"/>
    </row>
    <row r="2959">
      <c r="A2959" s="67"/>
    </row>
    <row r="2960">
      <c r="A2960" s="67"/>
    </row>
    <row r="2961">
      <c r="A2961" s="67"/>
    </row>
    <row r="2962">
      <c r="A2962" s="67"/>
    </row>
    <row r="2963">
      <c r="A2963" s="67"/>
    </row>
    <row r="2964">
      <c r="A2964" s="67"/>
    </row>
    <row r="2965">
      <c r="A2965" s="67"/>
    </row>
    <row r="2966">
      <c r="A2966" s="67"/>
    </row>
    <row r="2967">
      <c r="A2967" s="67"/>
    </row>
    <row r="2968">
      <c r="A2968" s="67"/>
    </row>
    <row r="2969">
      <c r="A2969" s="67"/>
    </row>
    <row r="2970">
      <c r="A2970" s="67"/>
    </row>
    <row r="2971">
      <c r="A2971" s="67"/>
    </row>
    <row r="2972">
      <c r="A2972" s="67"/>
    </row>
    <row r="2973">
      <c r="A2973" s="67"/>
    </row>
    <row r="2974">
      <c r="A2974" s="67"/>
    </row>
    <row r="2975">
      <c r="A2975" s="67"/>
    </row>
    <row r="2976">
      <c r="A2976" s="67"/>
    </row>
    <row r="2977">
      <c r="A2977" s="67"/>
    </row>
    <row r="2978">
      <c r="A2978" s="67"/>
    </row>
    <row r="2979">
      <c r="A2979" s="67"/>
    </row>
    <row r="2980">
      <c r="A2980" s="67"/>
    </row>
    <row r="2981">
      <c r="A2981" s="67"/>
    </row>
    <row r="2982">
      <c r="A2982" s="67"/>
    </row>
    <row r="2983">
      <c r="A2983" s="67"/>
    </row>
    <row r="2984">
      <c r="A2984" s="67"/>
    </row>
    <row r="2985">
      <c r="A2985" s="67"/>
    </row>
    <row r="2986">
      <c r="A2986" s="67"/>
    </row>
    <row r="2987">
      <c r="A2987" s="67"/>
    </row>
    <row r="2988">
      <c r="A2988" s="67"/>
    </row>
    <row r="2989">
      <c r="A2989" s="67"/>
    </row>
    <row r="2990">
      <c r="A2990" s="67"/>
    </row>
    <row r="2991">
      <c r="A2991" s="67"/>
    </row>
    <row r="2992">
      <c r="A2992" s="67"/>
    </row>
    <row r="2993">
      <c r="A2993" s="67"/>
    </row>
    <row r="2994">
      <c r="A2994" s="67"/>
    </row>
    <row r="2995">
      <c r="A2995" s="67"/>
    </row>
    <row r="2996">
      <c r="A2996" s="67"/>
    </row>
    <row r="2997">
      <c r="A2997" s="67"/>
    </row>
    <row r="2998">
      <c r="A2998" s="67"/>
    </row>
    <row r="2999">
      <c r="A2999" s="67"/>
    </row>
    <row r="3000">
      <c r="A3000" s="67"/>
    </row>
    <row r="3001">
      <c r="A3001" s="67"/>
    </row>
    <row r="3002">
      <c r="A3002" s="67"/>
    </row>
    <row r="3003">
      <c r="A3003" s="67"/>
    </row>
    <row r="3004">
      <c r="A3004" s="67"/>
    </row>
    <row r="3005">
      <c r="A3005" s="67"/>
    </row>
    <row r="3006">
      <c r="A3006" s="67"/>
    </row>
    <row r="3007">
      <c r="A3007" s="67"/>
    </row>
    <row r="3008">
      <c r="A3008" s="67"/>
    </row>
    <row r="3009">
      <c r="A3009" s="67"/>
    </row>
    <row r="3010">
      <c r="A3010" s="67"/>
    </row>
    <row r="3011">
      <c r="A3011" s="67"/>
    </row>
    <row r="3012">
      <c r="A3012" s="67"/>
    </row>
    <row r="3013">
      <c r="A3013" s="67"/>
    </row>
    <row r="3014">
      <c r="A3014" s="67"/>
    </row>
    <row r="3015">
      <c r="A3015" s="67"/>
    </row>
    <row r="3016">
      <c r="A3016" s="67"/>
    </row>
    <row r="3017">
      <c r="A3017" s="67"/>
    </row>
    <row r="3018">
      <c r="A3018" s="67"/>
    </row>
    <row r="3019">
      <c r="A3019" s="67"/>
    </row>
    <row r="3020">
      <c r="A3020" s="67"/>
    </row>
    <row r="3021">
      <c r="A3021" s="67"/>
    </row>
    <row r="3022">
      <c r="A3022" s="67"/>
    </row>
    <row r="3023">
      <c r="A3023" s="67"/>
    </row>
    <row r="3024">
      <c r="A3024" s="67"/>
    </row>
    <row r="3025">
      <c r="A3025" s="67"/>
    </row>
    <row r="3026">
      <c r="A3026" s="67"/>
    </row>
    <row r="3027">
      <c r="A3027" s="67"/>
    </row>
    <row r="3028">
      <c r="A3028" s="67"/>
    </row>
    <row r="3029">
      <c r="A3029" s="67"/>
    </row>
    <row r="3030">
      <c r="A3030" s="67"/>
    </row>
    <row r="3031">
      <c r="A3031" s="67"/>
    </row>
    <row r="3032">
      <c r="A3032" s="67"/>
    </row>
    <row r="3033">
      <c r="A3033" s="67"/>
    </row>
    <row r="3034">
      <c r="A3034" s="67"/>
    </row>
    <row r="3035">
      <c r="A3035" s="67"/>
    </row>
    <row r="3036">
      <c r="A3036" s="67"/>
    </row>
    <row r="3037">
      <c r="A3037" s="67"/>
    </row>
    <row r="3038">
      <c r="A3038" s="67"/>
    </row>
    <row r="3039">
      <c r="A3039" s="67"/>
    </row>
    <row r="3040">
      <c r="A3040" s="67"/>
    </row>
    <row r="3041">
      <c r="A3041" s="67"/>
    </row>
    <row r="3042">
      <c r="A3042" s="67"/>
    </row>
    <row r="3043">
      <c r="A3043" s="67"/>
    </row>
    <row r="3044">
      <c r="A3044" s="67"/>
    </row>
    <row r="3045">
      <c r="A3045" s="67"/>
    </row>
    <row r="3046">
      <c r="A3046" s="67"/>
    </row>
    <row r="3047">
      <c r="A3047" s="67"/>
    </row>
    <row r="3048">
      <c r="A3048" s="67"/>
    </row>
    <row r="3049">
      <c r="A3049" s="67"/>
    </row>
    <row r="3050">
      <c r="A3050" s="67"/>
    </row>
    <row r="3051">
      <c r="A3051" s="67"/>
    </row>
    <row r="3052">
      <c r="A3052" s="67"/>
    </row>
    <row r="3053">
      <c r="A3053" s="67"/>
    </row>
    <row r="3054">
      <c r="A3054" s="67"/>
    </row>
    <row r="3055">
      <c r="A3055" s="67"/>
    </row>
    <row r="3056">
      <c r="A3056" s="67"/>
    </row>
    <row r="3057">
      <c r="A3057" s="67"/>
    </row>
    <row r="3058">
      <c r="A3058" s="67"/>
    </row>
    <row r="3059">
      <c r="A3059" s="67"/>
    </row>
    <row r="3060">
      <c r="A3060" s="67"/>
    </row>
    <row r="3061">
      <c r="A3061" s="67"/>
    </row>
    <row r="3062">
      <c r="A3062" s="67"/>
    </row>
    <row r="3063">
      <c r="A3063" s="67"/>
    </row>
    <row r="3064">
      <c r="A3064" s="67"/>
    </row>
    <row r="3065">
      <c r="A3065" s="67"/>
    </row>
    <row r="3066">
      <c r="A3066" s="67"/>
    </row>
    <row r="3067">
      <c r="A3067" s="67"/>
    </row>
    <row r="3068">
      <c r="A3068" s="67"/>
    </row>
    <row r="3069">
      <c r="A3069" s="67"/>
    </row>
    <row r="3070">
      <c r="A3070" s="67"/>
    </row>
    <row r="3071">
      <c r="A3071" s="67"/>
    </row>
    <row r="3072">
      <c r="A3072" s="67"/>
    </row>
    <row r="3073">
      <c r="A3073" s="67"/>
    </row>
    <row r="3074">
      <c r="A3074" s="67"/>
    </row>
    <row r="3075">
      <c r="A3075" s="67"/>
    </row>
    <row r="3076">
      <c r="A3076" s="67"/>
    </row>
    <row r="3077">
      <c r="A3077" s="67"/>
    </row>
    <row r="3078">
      <c r="A3078" s="67"/>
    </row>
    <row r="3079">
      <c r="A3079" s="67"/>
    </row>
    <row r="3080">
      <c r="A3080" s="67"/>
    </row>
    <row r="3081">
      <c r="A3081" s="67"/>
    </row>
    <row r="3082">
      <c r="A3082" s="67"/>
    </row>
    <row r="3083">
      <c r="A3083" s="67"/>
    </row>
    <row r="3084">
      <c r="A3084" s="67"/>
    </row>
    <row r="3085">
      <c r="A3085" s="67"/>
    </row>
    <row r="3086">
      <c r="A3086" s="67"/>
    </row>
    <row r="3087">
      <c r="A3087" s="67"/>
    </row>
    <row r="3088">
      <c r="A3088" s="67"/>
    </row>
    <row r="3089">
      <c r="A3089" s="67"/>
    </row>
    <row r="3090">
      <c r="A3090" s="67"/>
    </row>
    <row r="3091">
      <c r="A3091" s="67"/>
    </row>
    <row r="3092">
      <c r="A3092" s="67"/>
    </row>
    <row r="3093">
      <c r="A3093" s="67"/>
    </row>
    <row r="3094">
      <c r="A3094" s="67"/>
    </row>
    <row r="3095">
      <c r="A3095" s="67"/>
    </row>
    <row r="3096">
      <c r="A3096" s="67"/>
    </row>
    <row r="3097">
      <c r="A3097" s="67"/>
    </row>
    <row r="3098">
      <c r="A3098" s="67"/>
    </row>
    <row r="3099">
      <c r="A3099" s="67"/>
    </row>
    <row r="3100">
      <c r="A3100" s="67"/>
    </row>
    <row r="3101">
      <c r="A3101" s="67"/>
    </row>
    <row r="3102">
      <c r="A3102" s="67"/>
    </row>
    <row r="3103">
      <c r="A3103" s="67"/>
    </row>
    <row r="3104">
      <c r="A3104" s="67"/>
    </row>
    <row r="3105">
      <c r="A3105" s="67"/>
    </row>
    <row r="3106">
      <c r="A3106" s="67"/>
    </row>
    <row r="3107">
      <c r="A3107" s="67"/>
    </row>
    <row r="3108">
      <c r="A3108" s="67"/>
    </row>
    <row r="3109">
      <c r="A3109" s="67"/>
    </row>
    <row r="3110">
      <c r="A3110" s="67"/>
    </row>
    <row r="3111">
      <c r="A3111" s="67"/>
    </row>
    <row r="3112">
      <c r="A3112" s="67"/>
    </row>
    <row r="3113">
      <c r="A3113" s="67"/>
    </row>
    <row r="3114">
      <c r="A3114" s="67"/>
    </row>
    <row r="3115">
      <c r="A3115" s="67"/>
    </row>
    <row r="3116">
      <c r="A3116" s="67"/>
    </row>
    <row r="3117">
      <c r="A3117" s="67"/>
    </row>
    <row r="3118">
      <c r="A3118" s="67"/>
    </row>
    <row r="3119">
      <c r="A3119" s="67"/>
    </row>
    <row r="3120">
      <c r="A3120" s="67"/>
    </row>
    <row r="3121">
      <c r="A3121" s="67"/>
    </row>
    <row r="3122">
      <c r="A3122" s="67"/>
    </row>
    <row r="3123">
      <c r="A3123" s="67"/>
    </row>
    <row r="3124">
      <c r="A3124" s="67"/>
    </row>
    <row r="3125">
      <c r="A3125" s="67"/>
    </row>
    <row r="3126">
      <c r="A3126" s="67"/>
    </row>
    <row r="3127">
      <c r="A3127" s="67"/>
    </row>
    <row r="3128">
      <c r="A3128" s="67"/>
    </row>
    <row r="3129">
      <c r="A3129" s="67"/>
    </row>
    <row r="3130">
      <c r="A3130" s="67"/>
    </row>
    <row r="3131">
      <c r="A3131" s="67"/>
    </row>
    <row r="3132">
      <c r="A3132" s="67"/>
    </row>
    <row r="3133">
      <c r="A3133" s="67"/>
    </row>
    <row r="3134">
      <c r="A3134" s="67"/>
    </row>
    <row r="3135">
      <c r="A3135" s="67"/>
    </row>
    <row r="3136">
      <c r="A3136" s="67"/>
    </row>
    <row r="3137">
      <c r="A3137" s="67"/>
    </row>
    <row r="3138">
      <c r="A3138" s="67"/>
    </row>
    <row r="3139">
      <c r="A3139" s="67"/>
    </row>
    <row r="3140">
      <c r="A3140" s="67"/>
    </row>
    <row r="3141">
      <c r="A3141" s="67"/>
    </row>
    <row r="3142">
      <c r="A3142" s="67"/>
    </row>
    <row r="3143">
      <c r="A3143" s="67"/>
    </row>
    <row r="3144">
      <c r="A3144" s="67"/>
    </row>
    <row r="3145">
      <c r="A3145" s="67"/>
    </row>
    <row r="3146">
      <c r="A3146" s="67"/>
    </row>
    <row r="3147">
      <c r="A3147" s="67"/>
    </row>
    <row r="3148">
      <c r="A3148" s="67"/>
    </row>
    <row r="3149">
      <c r="A3149" s="67"/>
    </row>
    <row r="3150">
      <c r="A3150" s="67"/>
    </row>
    <row r="3151">
      <c r="A3151" s="67"/>
    </row>
    <row r="3152">
      <c r="A3152" s="67"/>
    </row>
    <row r="3153">
      <c r="A3153" s="67"/>
    </row>
    <row r="3154">
      <c r="A3154" s="67"/>
    </row>
    <row r="3155">
      <c r="A3155" s="67"/>
    </row>
    <row r="3156">
      <c r="A3156" s="67"/>
    </row>
    <row r="3157">
      <c r="A3157" s="67"/>
    </row>
    <row r="3158">
      <c r="A3158" s="67"/>
    </row>
    <row r="3159">
      <c r="A3159" s="67"/>
    </row>
    <row r="3160">
      <c r="A3160" s="67"/>
    </row>
    <row r="3161">
      <c r="A3161" s="67"/>
    </row>
    <row r="3162">
      <c r="A3162" s="67"/>
    </row>
    <row r="3163">
      <c r="A3163" s="67"/>
    </row>
    <row r="3164">
      <c r="A3164" s="67"/>
    </row>
    <row r="3165">
      <c r="A3165" s="67"/>
    </row>
    <row r="3166">
      <c r="A3166" s="67"/>
    </row>
    <row r="3167">
      <c r="A3167" s="67"/>
    </row>
    <row r="3168">
      <c r="A3168" s="67"/>
    </row>
    <row r="3169">
      <c r="A3169" s="67"/>
    </row>
    <row r="3170">
      <c r="A3170" s="67"/>
    </row>
    <row r="3171">
      <c r="A3171" s="67"/>
    </row>
    <row r="3172">
      <c r="A3172" s="67"/>
    </row>
    <row r="3173">
      <c r="A3173" s="67"/>
    </row>
    <row r="3174">
      <c r="A3174" s="67"/>
    </row>
    <row r="3175">
      <c r="A3175" s="67"/>
    </row>
    <row r="3176">
      <c r="A3176" s="67"/>
    </row>
    <row r="3177">
      <c r="A3177" s="67"/>
    </row>
    <row r="3178">
      <c r="A3178" s="67"/>
    </row>
    <row r="3179">
      <c r="A3179" s="67"/>
    </row>
    <row r="3180">
      <c r="A3180" s="67"/>
    </row>
    <row r="3181">
      <c r="A3181" s="67"/>
    </row>
    <row r="3182">
      <c r="A3182" s="67"/>
    </row>
    <row r="3183">
      <c r="A3183" s="67"/>
    </row>
    <row r="3184">
      <c r="A3184" s="67"/>
    </row>
    <row r="3185">
      <c r="A3185" s="67"/>
    </row>
    <row r="3186">
      <c r="A3186" s="67"/>
    </row>
    <row r="3187">
      <c r="A3187" s="67"/>
    </row>
    <row r="3188">
      <c r="A3188" s="67"/>
    </row>
    <row r="3189">
      <c r="A3189" s="67"/>
    </row>
    <row r="3190">
      <c r="A3190" s="67"/>
    </row>
    <row r="3191">
      <c r="A3191" s="67"/>
    </row>
    <row r="3192">
      <c r="A3192" s="67"/>
    </row>
    <row r="3193">
      <c r="A3193" s="67"/>
    </row>
    <row r="3194">
      <c r="A3194" s="67"/>
    </row>
    <row r="3195">
      <c r="A3195" s="67"/>
    </row>
    <row r="3196">
      <c r="A3196" s="67"/>
    </row>
    <row r="3197">
      <c r="A3197" s="67"/>
    </row>
    <row r="3198">
      <c r="A3198" s="67"/>
    </row>
    <row r="3199">
      <c r="A3199" s="67"/>
    </row>
    <row r="3200">
      <c r="A3200" s="67"/>
    </row>
    <row r="3201">
      <c r="A3201" s="67"/>
    </row>
    <row r="3202">
      <c r="A3202" s="67"/>
    </row>
    <row r="3203">
      <c r="A3203" s="67"/>
    </row>
    <row r="3204">
      <c r="A3204" s="67"/>
    </row>
    <row r="3205">
      <c r="A3205" s="67"/>
    </row>
    <row r="3206">
      <c r="A3206" s="67"/>
    </row>
    <row r="3207">
      <c r="A3207" s="67"/>
    </row>
    <row r="3208">
      <c r="A3208" s="67"/>
    </row>
    <row r="3209">
      <c r="A3209" s="67"/>
    </row>
    <row r="3210">
      <c r="A3210" s="67"/>
    </row>
    <row r="3211">
      <c r="A3211" s="67"/>
    </row>
    <row r="3212">
      <c r="A3212" s="67"/>
    </row>
    <row r="3213">
      <c r="A3213" s="67"/>
    </row>
    <row r="3214">
      <c r="A3214" s="67"/>
    </row>
    <row r="3215">
      <c r="A3215" s="67"/>
    </row>
    <row r="3216">
      <c r="A3216" s="67"/>
    </row>
    <row r="3217">
      <c r="A3217" s="67"/>
    </row>
    <row r="3218">
      <c r="A3218" s="67"/>
    </row>
    <row r="3219">
      <c r="A3219" s="67"/>
    </row>
    <row r="3220">
      <c r="A3220" s="67"/>
    </row>
    <row r="3221">
      <c r="A3221" s="67"/>
    </row>
    <row r="3222">
      <c r="A3222" s="67"/>
    </row>
    <row r="3223">
      <c r="A3223" s="67"/>
    </row>
    <row r="3224">
      <c r="A3224" s="67"/>
    </row>
    <row r="3225">
      <c r="A3225" s="67"/>
    </row>
    <row r="3226">
      <c r="A3226" s="67"/>
    </row>
    <row r="3227">
      <c r="A3227" s="67"/>
    </row>
    <row r="3228">
      <c r="A3228" s="67"/>
    </row>
    <row r="3229">
      <c r="A3229" s="67"/>
    </row>
    <row r="3230">
      <c r="A3230" s="67"/>
    </row>
    <row r="3231">
      <c r="A3231" s="67"/>
    </row>
    <row r="3232">
      <c r="A3232" s="67"/>
    </row>
    <row r="3233">
      <c r="A3233" s="67"/>
    </row>
    <row r="3234">
      <c r="A3234" s="67"/>
    </row>
    <row r="3235">
      <c r="A3235" s="67"/>
    </row>
    <row r="3236">
      <c r="A3236" s="67"/>
    </row>
    <row r="3237">
      <c r="A3237" s="67"/>
    </row>
    <row r="3238">
      <c r="A3238" s="67"/>
    </row>
    <row r="3239">
      <c r="A3239" s="67"/>
    </row>
    <row r="3240">
      <c r="A3240" s="67"/>
    </row>
    <row r="3241">
      <c r="A3241" s="67"/>
    </row>
    <row r="3242">
      <c r="A3242" s="67"/>
    </row>
    <row r="3243">
      <c r="A3243" s="67"/>
    </row>
    <row r="3244">
      <c r="A3244" s="67"/>
    </row>
    <row r="3245">
      <c r="A3245" s="67"/>
    </row>
    <row r="3246">
      <c r="A3246" s="67"/>
    </row>
    <row r="3247">
      <c r="A3247" s="67"/>
    </row>
    <row r="3248">
      <c r="A3248" s="67"/>
    </row>
    <row r="3249">
      <c r="A3249" s="67"/>
    </row>
    <row r="3250">
      <c r="A3250" s="67"/>
    </row>
    <row r="3251">
      <c r="A3251" s="67"/>
    </row>
    <row r="3252">
      <c r="A3252" s="67"/>
    </row>
    <row r="3253">
      <c r="A3253" s="67"/>
    </row>
    <row r="3254">
      <c r="A3254" s="67"/>
    </row>
    <row r="3255">
      <c r="A3255" s="67"/>
    </row>
    <row r="3256">
      <c r="A3256" s="67"/>
    </row>
    <row r="3257">
      <c r="A3257" s="67"/>
    </row>
    <row r="3258">
      <c r="A3258" s="67"/>
    </row>
    <row r="3259">
      <c r="A3259" s="67"/>
    </row>
    <row r="3260">
      <c r="A3260" s="67"/>
    </row>
    <row r="3261">
      <c r="A3261" s="67"/>
    </row>
    <row r="3262">
      <c r="A3262" s="67"/>
    </row>
    <row r="3263">
      <c r="A3263" s="67"/>
    </row>
    <row r="3264">
      <c r="A3264" s="67"/>
    </row>
    <row r="3265">
      <c r="A3265" s="67"/>
    </row>
    <row r="3266">
      <c r="A3266" s="67"/>
    </row>
    <row r="3267">
      <c r="A3267" s="67"/>
    </row>
    <row r="3268">
      <c r="A3268" s="67"/>
    </row>
    <row r="3269">
      <c r="A3269" s="67"/>
    </row>
    <row r="3270">
      <c r="A3270" s="67"/>
    </row>
    <row r="3271">
      <c r="A3271" s="67"/>
    </row>
    <row r="3272">
      <c r="A3272" s="67"/>
    </row>
    <row r="3273">
      <c r="A3273" s="67"/>
    </row>
    <row r="3274">
      <c r="A3274" s="67"/>
    </row>
    <row r="3275">
      <c r="A3275" s="67"/>
    </row>
    <row r="3276">
      <c r="A3276" s="67"/>
    </row>
    <row r="3277">
      <c r="A3277" s="67"/>
    </row>
    <row r="3278">
      <c r="A3278" s="67"/>
    </row>
    <row r="3279">
      <c r="A3279" s="67"/>
    </row>
    <row r="3280">
      <c r="A3280" s="67"/>
    </row>
    <row r="3281">
      <c r="A3281" s="67"/>
    </row>
    <row r="3282">
      <c r="A3282" s="67"/>
    </row>
    <row r="3283">
      <c r="A3283" s="67"/>
    </row>
    <row r="3284">
      <c r="A3284" s="67"/>
    </row>
    <row r="3285">
      <c r="A3285" s="67"/>
    </row>
    <row r="3286">
      <c r="A3286" s="67"/>
    </row>
    <row r="3287">
      <c r="A3287" s="67"/>
    </row>
    <row r="3288">
      <c r="A3288" s="67"/>
    </row>
    <row r="3289">
      <c r="A3289" s="67"/>
    </row>
    <row r="3290">
      <c r="A3290" s="67"/>
    </row>
    <row r="3291">
      <c r="A3291" s="67"/>
    </row>
    <row r="3292">
      <c r="A3292" s="67"/>
    </row>
    <row r="3293">
      <c r="A3293" s="67"/>
    </row>
    <row r="3294">
      <c r="A3294" s="67"/>
    </row>
    <row r="3295">
      <c r="A3295" s="67"/>
    </row>
    <row r="3296">
      <c r="A3296" s="67"/>
    </row>
    <row r="3297">
      <c r="A3297" s="67"/>
    </row>
    <row r="3298">
      <c r="A3298" s="67"/>
    </row>
    <row r="3299">
      <c r="A3299" s="67"/>
    </row>
    <row r="3300">
      <c r="A3300" s="67"/>
    </row>
    <row r="3301">
      <c r="A3301" s="67"/>
    </row>
    <row r="3302">
      <c r="A3302" s="67"/>
    </row>
    <row r="3303">
      <c r="A3303" s="67"/>
    </row>
    <row r="3304">
      <c r="A3304" s="67"/>
    </row>
    <row r="3305">
      <c r="A3305" s="67"/>
    </row>
    <row r="3306">
      <c r="A3306" s="67"/>
    </row>
    <row r="3307">
      <c r="A3307" s="67"/>
    </row>
    <row r="3308">
      <c r="A3308" s="67"/>
    </row>
    <row r="3309">
      <c r="A3309" s="67"/>
    </row>
    <row r="3310">
      <c r="A3310" s="67"/>
    </row>
    <row r="3311">
      <c r="A3311" s="67"/>
    </row>
    <row r="3312">
      <c r="A3312" s="67"/>
    </row>
    <row r="3313">
      <c r="A3313" s="67"/>
    </row>
    <row r="3314">
      <c r="A3314" s="67"/>
    </row>
    <row r="3315">
      <c r="A3315" s="67"/>
    </row>
    <row r="3316">
      <c r="A3316" s="67"/>
    </row>
    <row r="3317">
      <c r="A3317" s="67"/>
    </row>
    <row r="3318">
      <c r="A3318" s="67"/>
    </row>
    <row r="3319">
      <c r="A3319" s="67"/>
    </row>
    <row r="3320">
      <c r="A3320" s="67"/>
    </row>
    <row r="3321">
      <c r="A3321" s="67"/>
    </row>
    <row r="3322">
      <c r="A3322" s="67"/>
    </row>
    <row r="3323">
      <c r="A3323" s="67"/>
    </row>
    <row r="3324">
      <c r="A3324" s="67"/>
    </row>
    <row r="3325">
      <c r="A3325" s="67"/>
    </row>
    <row r="3326">
      <c r="A3326" s="67"/>
    </row>
    <row r="3327">
      <c r="A3327" s="67"/>
    </row>
    <row r="3328">
      <c r="A3328" s="67"/>
    </row>
    <row r="3329">
      <c r="A3329" s="67"/>
    </row>
    <row r="3330">
      <c r="A3330" s="67"/>
    </row>
    <row r="3331">
      <c r="A3331" s="67"/>
    </row>
    <row r="3332">
      <c r="A3332" s="67"/>
    </row>
    <row r="3333">
      <c r="A3333" s="67"/>
    </row>
    <row r="3334">
      <c r="A3334" s="67"/>
    </row>
    <row r="3335">
      <c r="A3335" s="67"/>
    </row>
    <row r="3336">
      <c r="A3336" s="67"/>
    </row>
    <row r="3337">
      <c r="A3337" s="67"/>
    </row>
    <row r="3338">
      <c r="A3338" s="67"/>
    </row>
    <row r="3339">
      <c r="A3339" s="67"/>
    </row>
    <row r="3340">
      <c r="A3340" s="67"/>
    </row>
    <row r="3341">
      <c r="A3341" s="67"/>
    </row>
    <row r="3342">
      <c r="A3342" s="67"/>
    </row>
    <row r="3343">
      <c r="A3343" s="67"/>
    </row>
    <row r="3344">
      <c r="A3344" s="67"/>
    </row>
    <row r="3345">
      <c r="A3345" s="67"/>
    </row>
    <row r="3346">
      <c r="A3346" s="67"/>
    </row>
    <row r="3347">
      <c r="A3347" s="67"/>
    </row>
    <row r="3348">
      <c r="A3348" s="67"/>
    </row>
    <row r="3349">
      <c r="A3349" s="67"/>
    </row>
    <row r="3350">
      <c r="A3350" s="67"/>
    </row>
    <row r="3351">
      <c r="A3351" s="67"/>
    </row>
    <row r="3352">
      <c r="A3352" s="67"/>
    </row>
    <row r="3353">
      <c r="A3353" s="67"/>
    </row>
    <row r="3354">
      <c r="A3354" s="67"/>
    </row>
    <row r="3355">
      <c r="A3355" s="67"/>
    </row>
    <row r="3356">
      <c r="A3356" s="67"/>
    </row>
    <row r="3357">
      <c r="A3357" s="67"/>
    </row>
    <row r="3358">
      <c r="A3358" s="67"/>
    </row>
    <row r="3359">
      <c r="A3359" s="67"/>
    </row>
    <row r="3360">
      <c r="A3360" s="67"/>
    </row>
    <row r="3361">
      <c r="A3361" s="67"/>
    </row>
    <row r="3362">
      <c r="A3362" s="67"/>
    </row>
    <row r="3363">
      <c r="A3363" s="67"/>
    </row>
    <row r="3364">
      <c r="A3364" s="67"/>
    </row>
    <row r="3365">
      <c r="A3365" s="67"/>
    </row>
    <row r="3366">
      <c r="A3366" s="67"/>
    </row>
    <row r="3367">
      <c r="A3367" s="67"/>
    </row>
    <row r="3368">
      <c r="A3368" s="67"/>
    </row>
    <row r="3369">
      <c r="A3369" s="67"/>
    </row>
    <row r="3370">
      <c r="A3370" s="67"/>
    </row>
    <row r="3371">
      <c r="A3371" s="67"/>
    </row>
    <row r="3372">
      <c r="A3372" s="67"/>
    </row>
    <row r="3373">
      <c r="A3373" s="67"/>
    </row>
    <row r="3374">
      <c r="A3374" s="67"/>
    </row>
    <row r="3375">
      <c r="A3375" s="67"/>
    </row>
    <row r="3376">
      <c r="A3376" s="67"/>
    </row>
    <row r="3377">
      <c r="A3377" s="67"/>
    </row>
    <row r="3378">
      <c r="A3378" s="67"/>
    </row>
    <row r="3379">
      <c r="A3379" s="67"/>
    </row>
    <row r="3380">
      <c r="A3380" s="67"/>
    </row>
    <row r="3381">
      <c r="A3381" s="67"/>
    </row>
    <row r="3382">
      <c r="A3382" s="67"/>
    </row>
    <row r="3383">
      <c r="A3383" s="67"/>
    </row>
    <row r="3384">
      <c r="A3384" s="67"/>
    </row>
    <row r="3385">
      <c r="A3385" s="67"/>
    </row>
    <row r="3386">
      <c r="A3386" s="67"/>
    </row>
    <row r="3387">
      <c r="A3387" s="67"/>
    </row>
    <row r="3388">
      <c r="A3388" s="67"/>
    </row>
    <row r="3389">
      <c r="A3389" s="67"/>
    </row>
    <row r="3390">
      <c r="A3390" s="67"/>
    </row>
    <row r="3391">
      <c r="A3391" s="67"/>
    </row>
    <row r="3392">
      <c r="A3392" s="67"/>
    </row>
    <row r="3393">
      <c r="A3393" s="67"/>
    </row>
    <row r="3394">
      <c r="A3394" s="67"/>
    </row>
    <row r="3395">
      <c r="A3395" s="67"/>
    </row>
    <row r="3396">
      <c r="A3396" s="67"/>
    </row>
    <row r="3397">
      <c r="A3397" s="67"/>
    </row>
    <row r="3398">
      <c r="A3398" s="67"/>
    </row>
    <row r="3399">
      <c r="A3399" s="67"/>
    </row>
    <row r="3400">
      <c r="A3400" s="67"/>
    </row>
    <row r="3401">
      <c r="A3401" s="67"/>
    </row>
    <row r="3402">
      <c r="A3402" s="67"/>
    </row>
    <row r="3403">
      <c r="A3403" s="67"/>
    </row>
    <row r="3404">
      <c r="A3404" s="67"/>
    </row>
    <row r="3405">
      <c r="A3405" s="67"/>
    </row>
    <row r="3406">
      <c r="A3406" s="67"/>
    </row>
    <row r="3407">
      <c r="A3407" s="67"/>
    </row>
    <row r="3408">
      <c r="A3408" s="67"/>
    </row>
    <row r="3409">
      <c r="A3409" s="67"/>
    </row>
    <row r="3410">
      <c r="A3410" s="67"/>
    </row>
    <row r="3411">
      <c r="A3411" s="67"/>
    </row>
    <row r="3412">
      <c r="A3412" s="67"/>
    </row>
    <row r="3413">
      <c r="A3413" s="67"/>
    </row>
    <row r="3414">
      <c r="A3414" s="67"/>
    </row>
    <row r="3415">
      <c r="A3415" s="67"/>
    </row>
    <row r="3416">
      <c r="A3416" s="67"/>
    </row>
    <row r="3417">
      <c r="A3417" s="67"/>
    </row>
    <row r="3418">
      <c r="A3418" s="67"/>
    </row>
    <row r="3419">
      <c r="A3419" s="67"/>
    </row>
    <row r="3420">
      <c r="A3420" s="67"/>
    </row>
    <row r="3421">
      <c r="A3421" s="67"/>
    </row>
    <row r="3422">
      <c r="A3422" s="67"/>
    </row>
    <row r="3423">
      <c r="A3423" s="67"/>
    </row>
    <row r="3424">
      <c r="A3424" s="67"/>
    </row>
    <row r="3425">
      <c r="A3425" s="67"/>
    </row>
    <row r="3426">
      <c r="A3426" s="67"/>
    </row>
    <row r="3427">
      <c r="A3427" s="67"/>
    </row>
    <row r="3428">
      <c r="A3428" s="67"/>
    </row>
    <row r="3429">
      <c r="A3429" s="67"/>
    </row>
    <row r="3430">
      <c r="A3430" s="67"/>
    </row>
    <row r="3431">
      <c r="A3431" s="67"/>
    </row>
    <row r="3432">
      <c r="A3432" s="67"/>
    </row>
    <row r="3433">
      <c r="A3433" s="67"/>
    </row>
    <row r="3434">
      <c r="A3434" s="67"/>
    </row>
    <row r="3435">
      <c r="A3435" s="67"/>
    </row>
    <row r="3436">
      <c r="A3436" s="67"/>
    </row>
    <row r="3437">
      <c r="A3437" s="67"/>
    </row>
    <row r="3438">
      <c r="A3438" s="67"/>
    </row>
    <row r="3439">
      <c r="A3439" s="67"/>
    </row>
    <row r="3440">
      <c r="A3440" s="67"/>
    </row>
    <row r="3441">
      <c r="A3441" s="67"/>
    </row>
    <row r="3442">
      <c r="A3442" s="67"/>
    </row>
    <row r="3443">
      <c r="A3443" s="67"/>
    </row>
    <row r="3444">
      <c r="A3444" s="67"/>
    </row>
    <row r="3445">
      <c r="A3445" s="67"/>
    </row>
    <row r="3446">
      <c r="A3446" s="67"/>
    </row>
    <row r="3447">
      <c r="A3447" s="67"/>
    </row>
    <row r="3448">
      <c r="A3448" s="67"/>
    </row>
    <row r="3449">
      <c r="A3449" s="67"/>
    </row>
    <row r="3450">
      <c r="A3450" s="67"/>
    </row>
    <row r="3451">
      <c r="A3451" s="67"/>
    </row>
    <row r="3452">
      <c r="A3452" s="67"/>
    </row>
    <row r="3453">
      <c r="A3453" s="67"/>
    </row>
    <row r="3454">
      <c r="A3454" s="67"/>
    </row>
    <row r="3455">
      <c r="A3455" s="67"/>
    </row>
    <row r="3456">
      <c r="A3456" s="67"/>
    </row>
    <row r="3457">
      <c r="A3457" s="67"/>
    </row>
    <row r="3458">
      <c r="A3458" s="67"/>
    </row>
    <row r="3459">
      <c r="A3459" s="67"/>
    </row>
    <row r="3460">
      <c r="A3460" s="67"/>
    </row>
    <row r="3461">
      <c r="A3461" s="67"/>
    </row>
    <row r="3462">
      <c r="A3462" s="67"/>
    </row>
    <row r="3463">
      <c r="A3463" s="67"/>
    </row>
    <row r="3464">
      <c r="A3464" s="67"/>
    </row>
    <row r="3465">
      <c r="A3465" s="67"/>
    </row>
    <row r="3466">
      <c r="A3466" s="67"/>
    </row>
    <row r="3467">
      <c r="A3467" s="67"/>
    </row>
    <row r="3468">
      <c r="A3468" s="67"/>
    </row>
    <row r="3469">
      <c r="A3469" s="67"/>
    </row>
    <row r="3470">
      <c r="A3470" s="67"/>
    </row>
    <row r="3471">
      <c r="A3471" s="67"/>
    </row>
    <row r="3472">
      <c r="A3472" s="67"/>
    </row>
    <row r="3473">
      <c r="A3473" s="67"/>
    </row>
    <row r="3474">
      <c r="A3474" s="67"/>
    </row>
    <row r="3475">
      <c r="A3475" s="67"/>
    </row>
    <row r="3476">
      <c r="A3476" s="67"/>
    </row>
    <row r="3477">
      <c r="A3477" s="67"/>
    </row>
    <row r="3478">
      <c r="A3478" s="67"/>
    </row>
    <row r="3479">
      <c r="A3479" s="67"/>
    </row>
    <row r="3480">
      <c r="A3480" s="67"/>
    </row>
    <row r="3481">
      <c r="A3481" s="67"/>
    </row>
    <row r="3482">
      <c r="A3482" s="67"/>
    </row>
    <row r="3483">
      <c r="A3483" s="67"/>
    </row>
    <row r="3484">
      <c r="A3484" s="67"/>
    </row>
    <row r="3485">
      <c r="A3485" s="67"/>
    </row>
    <row r="3486">
      <c r="A3486" s="67"/>
    </row>
    <row r="3487">
      <c r="A3487" s="67"/>
    </row>
    <row r="3488">
      <c r="A3488" s="67"/>
    </row>
    <row r="3489">
      <c r="A3489" s="67"/>
    </row>
    <row r="3490">
      <c r="A3490" s="67"/>
    </row>
    <row r="3491">
      <c r="A3491" s="67"/>
    </row>
    <row r="3492">
      <c r="A3492" s="67"/>
    </row>
    <row r="3493">
      <c r="A3493" s="67"/>
    </row>
    <row r="3494">
      <c r="A3494" s="67"/>
    </row>
    <row r="3495">
      <c r="A3495" s="67"/>
    </row>
    <row r="3496">
      <c r="A3496" s="67"/>
    </row>
    <row r="3497">
      <c r="A3497" s="67"/>
    </row>
    <row r="3498">
      <c r="A3498" s="67"/>
    </row>
    <row r="3499">
      <c r="A3499" s="67"/>
    </row>
    <row r="3500">
      <c r="A3500" s="67"/>
    </row>
    <row r="3501">
      <c r="A3501" s="67"/>
    </row>
    <row r="3502">
      <c r="A3502" s="67"/>
    </row>
    <row r="3503">
      <c r="A3503" s="67"/>
    </row>
    <row r="3504">
      <c r="A3504" s="67"/>
    </row>
    <row r="3505">
      <c r="A3505" s="67"/>
    </row>
    <row r="3506">
      <c r="A3506" s="67"/>
    </row>
    <row r="3507">
      <c r="A3507" s="67"/>
    </row>
    <row r="3508">
      <c r="A3508" s="67"/>
    </row>
    <row r="3509">
      <c r="A3509" s="67"/>
    </row>
    <row r="3510">
      <c r="A3510" s="67"/>
    </row>
    <row r="3511">
      <c r="A3511" s="67"/>
    </row>
    <row r="3512">
      <c r="A3512" s="67"/>
    </row>
    <row r="3513">
      <c r="A3513" s="67"/>
    </row>
    <row r="3514">
      <c r="A3514" s="67"/>
    </row>
    <row r="3515">
      <c r="A3515" s="67"/>
    </row>
    <row r="3516">
      <c r="A3516" s="67"/>
    </row>
    <row r="3517">
      <c r="A3517" s="67"/>
    </row>
    <row r="3518">
      <c r="A3518" s="67"/>
    </row>
    <row r="3519">
      <c r="A3519" s="67"/>
    </row>
    <row r="3520">
      <c r="A3520" s="67"/>
    </row>
    <row r="3521">
      <c r="A3521" s="67"/>
    </row>
    <row r="3522">
      <c r="A3522" s="67"/>
    </row>
    <row r="3523">
      <c r="A3523" s="67"/>
    </row>
    <row r="3524">
      <c r="A3524" s="67"/>
    </row>
    <row r="3525">
      <c r="A3525" s="67"/>
    </row>
    <row r="3526">
      <c r="A3526" s="67"/>
    </row>
    <row r="3527">
      <c r="A3527" s="67"/>
    </row>
    <row r="3528">
      <c r="A3528" s="67"/>
    </row>
    <row r="3529">
      <c r="A3529" s="67"/>
    </row>
    <row r="3530">
      <c r="A3530" s="67"/>
    </row>
    <row r="3531">
      <c r="A3531" s="67"/>
    </row>
    <row r="3532">
      <c r="A3532" s="67"/>
    </row>
    <row r="3533">
      <c r="A3533" s="67"/>
    </row>
    <row r="3534">
      <c r="A3534" s="67"/>
    </row>
    <row r="3535">
      <c r="A3535" s="67"/>
    </row>
    <row r="3536">
      <c r="A3536" s="67"/>
    </row>
    <row r="3537">
      <c r="A3537" s="67"/>
    </row>
    <row r="3538">
      <c r="A3538" s="67"/>
    </row>
    <row r="3539">
      <c r="A3539" s="67"/>
    </row>
    <row r="3540">
      <c r="A3540" s="67"/>
    </row>
    <row r="3541">
      <c r="A3541" s="67"/>
    </row>
    <row r="3542">
      <c r="A3542" s="67"/>
    </row>
    <row r="3543">
      <c r="A3543" s="67"/>
    </row>
    <row r="3544">
      <c r="A3544" s="67"/>
    </row>
    <row r="3545">
      <c r="A3545" s="67"/>
    </row>
    <row r="3546">
      <c r="A3546" s="67"/>
    </row>
    <row r="3547">
      <c r="A3547" s="67"/>
    </row>
    <row r="3548">
      <c r="A3548" s="67"/>
    </row>
    <row r="3549">
      <c r="A3549" s="67"/>
    </row>
    <row r="3550">
      <c r="A3550" s="67"/>
    </row>
    <row r="3551">
      <c r="A3551" s="67"/>
    </row>
    <row r="3552">
      <c r="A3552" s="67"/>
    </row>
    <row r="3553">
      <c r="A3553" s="67"/>
    </row>
    <row r="3554">
      <c r="A3554" s="67"/>
    </row>
    <row r="3555">
      <c r="A3555" s="67"/>
    </row>
    <row r="3556">
      <c r="A3556" s="67"/>
    </row>
    <row r="3557">
      <c r="A3557" s="67"/>
    </row>
    <row r="3558">
      <c r="A3558" s="67"/>
    </row>
    <row r="3559">
      <c r="A3559" s="67"/>
    </row>
    <row r="3560">
      <c r="A3560" s="67"/>
    </row>
    <row r="3561">
      <c r="A3561" s="67"/>
    </row>
    <row r="3562">
      <c r="A3562" s="67"/>
    </row>
    <row r="3563">
      <c r="A3563" s="67"/>
    </row>
    <row r="3564">
      <c r="A3564" s="67"/>
    </row>
    <row r="3565">
      <c r="A3565" s="67"/>
    </row>
    <row r="3566">
      <c r="A3566" s="67"/>
    </row>
    <row r="3567">
      <c r="A3567" s="67"/>
    </row>
    <row r="3568">
      <c r="A3568" s="67"/>
    </row>
    <row r="3569">
      <c r="A3569" s="67"/>
    </row>
    <row r="3570">
      <c r="A3570" s="67"/>
    </row>
    <row r="3571">
      <c r="A3571" s="67"/>
    </row>
    <row r="3572">
      <c r="A3572" s="67"/>
    </row>
    <row r="3573">
      <c r="A3573" s="67"/>
    </row>
    <row r="3574">
      <c r="A3574" s="67"/>
    </row>
    <row r="3575">
      <c r="A3575" s="67"/>
    </row>
    <row r="3576">
      <c r="A3576" s="67"/>
    </row>
    <row r="3577">
      <c r="A3577" s="67"/>
    </row>
    <row r="3578">
      <c r="A3578" s="67"/>
    </row>
    <row r="3579">
      <c r="A3579" s="67"/>
    </row>
    <row r="3580">
      <c r="A3580" s="67"/>
    </row>
    <row r="3581">
      <c r="A3581" s="67"/>
    </row>
    <row r="3582">
      <c r="A3582" s="67"/>
    </row>
    <row r="3583">
      <c r="A3583" s="67"/>
    </row>
    <row r="3584">
      <c r="A3584" s="67"/>
    </row>
    <row r="3585">
      <c r="A3585" s="67"/>
    </row>
    <row r="3586">
      <c r="A3586" s="67"/>
    </row>
    <row r="3587">
      <c r="A3587" s="67"/>
    </row>
    <row r="3588">
      <c r="A3588" s="67"/>
    </row>
    <row r="3589">
      <c r="A3589" s="67"/>
    </row>
    <row r="3590">
      <c r="A3590" s="67"/>
    </row>
    <row r="3591">
      <c r="A3591" s="67"/>
    </row>
    <row r="3592">
      <c r="A3592" s="67"/>
    </row>
    <row r="3593">
      <c r="A3593" s="67"/>
    </row>
    <row r="3594">
      <c r="A3594" s="67"/>
    </row>
    <row r="3595">
      <c r="A3595" s="67"/>
    </row>
    <row r="3596">
      <c r="A3596" s="67"/>
    </row>
    <row r="3597">
      <c r="A3597" s="67"/>
    </row>
    <row r="3598">
      <c r="A3598" s="67"/>
    </row>
    <row r="3599">
      <c r="A3599" s="67"/>
    </row>
    <row r="3600">
      <c r="A3600" s="67"/>
    </row>
    <row r="3601">
      <c r="A3601" s="67"/>
    </row>
    <row r="3602">
      <c r="A3602" s="67"/>
    </row>
    <row r="3603">
      <c r="A3603" s="67"/>
    </row>
    <row r="3604">
      <c r="A3604" s="67"/>
    </row>
    <row r="3605">
      <c r="A3605" s="67"/>
    </row>
    <row r="3606">
      <c r="A3606" s="67"/>
    </row>
    <row r="3607">
      <c r="A3607" s="67"/>
    </row>
    <row r="3608">
      <c r="A3608" s="67"/>
    </row>
    <row r="3609">
      <c r="A3609" s="67"/>
    </row>
    <row r="3610">
      <c r="A3610" s="67"/>
    </row>
    <row r="3611">
      <c r="A3611" s="67"/>
    </row>
    <row r="3612">
      <c r="A3612" s="67"/>
    </row>
    <row r="3613">
      <c r="A3613" s="67"/>
    </row>
    <row r="3614">
      <c r="A3614" s="67"/>
    </row>
    <row r="3615">
      <c r="A3615" s="67"/>
    </row>
    <row r="3616">
      <c r="A3616" s="67"/>
    </row>
    <row r="3617">
      <c r="A3617" s="67"/>
    </row>
    <row r="3618">
      <c r="A3618" s="67"/>
    </row>
    <row r="3619">
      <c r="A3619" s="67"/>
    </row>
    <row r="3620">
      <c r="A3620" s="67"/>
    </row>
    <row r="3621">
      <c r="A3621" s="67"/>
    </row>
    <row r="3622">
      <c r="A3622" s="67"/>
    </row>
    <row r="3623">
      <c r="A3623" s="67"/>
    </row>
    <row r="3624">
      <c r="A3624" s="67"/>
    </row>
    <row r="3625">
      <c r="A3625" s="67"/>
    </row>
    <row r="3626">
      <c r="A3626" s="67"/>
    </row>
    <row r="3627">
      <c r="A3627" s="67"/>
    </row>
    <row r="3628">
      <c r="A3628" s="67"/>
    </row>
    <row r="3629">
      <c r="A3629" s="67"/>
    </row>
    <row r="3630">
      <c r="A3630" s="67"/>
    </row>
    <row r="3631">
      <c r="A3631" s="67"/>
    </row>
    <row r="3632">
      <c r="A3632" s="67"/>
    </row>
    <row r="3633">
      <c r="A3633" s="67"/>
    </row>
    <row r="3634">
      <c r="A3634" s="67"/>
    </row>
    <row r="3635">
      <c r="A3635" s="67"/>
    </row>
    <row r="3636">
      <c r="A3636" s="67"/>
    </row>
    <row r="3637">
      <c r="A3637" s="67"/>
    </row>
    <row r="3638">
      <c r="A3638" s="67"/>
    </row>
    <row r="3639">
      <c r="A3639" s="67"/>
    </row>
    <row r="3640">
      <c r="A3640" s="67"/>
    </row>
    <row r="3641">
      <c r="A3641" s="67"/>
    </row>
    <row r="3642">
      <c r="A3642" s="67"/>
    </row>
    <row r="3643">
      <c r="A3643" s="67"/>
    </row>
    <row r="3644">
      <c r="A3644" s="67"/>
    </row>
    <row r="3645">
      <c r="A3645" s="67"/>
    </row>
    <row r="3646">
      <c r="A3646" s="67"/>
    </row>
    <row r="3647">
      <c r="A3647" s="67"/>
    </row>
    <row r="3648">
      <c r="A3648" s="67"/>
    </row>
    <row r="3649">
      <c r="A3649" s="67"/>
    </row>
    <row r="3650">
      <c r="A3650" s="67"/>
    </row>
    <row r="3651">
      <c r="A3651" s="67"/>
    </row>
    <row r="3652">
      <c r="A3652" s="67"/>
    </row>
    <row r="3653">
      <c r="A3653" s="67"/>
    </row>
    <row r="3654">
      <c r="A3654" s="67"/>
    </row>
    <row r="3655">
      <c r="A3655" s="67"/>
    </row>
    <row r="3656">
      <c r="A3656" s="67"/>
    </row>
    <row r="3657">
      <c r="A3657" s="67"/>
    </row>
    <row r="3658">
      <c r="A3658" s="67"/>
    </row>
    <row r="3659">
      <c r="A3659" s="67"/>
    </row>
    <row r="3660">
      <c r="A3660" s="67"/>
    </row>
    <row r="3661">
      <c r="A3661" s="67"/>
    </row>
    <row r="3662">
      <c r="A3662" s="67"/>
    </row>
    <row r="3663">
      <c r="A3663" s="67"/>
    </row>
    <row r="3664">
      <c r="A3664" s="67"/>
    </row>
    <row r="3665">
      <c r="A3665" s="67"/>
    </row>
    <row r="3666">
      <c r="A3666" s="67"/>
    </row>
    <row r="3667">
      <c r="A3667" s="67"/>
    </row>
    <row r="3668">
      <c r="A3668" s="67"/>
    </row>
    <row r="3669">
      <c r="A3669" s="67"/>
    </row>
    <row r="3670">
      <c r="A3670" s="67"/>
    </row>
    <row r="3671">
      <c r="A3671" s="67"/>
    </row>
    <row r="3672">
      <c r="A3672" s="67"/>
    </row>
    <row r="3673">
      <c r="A3673" s="67"/>
    </row>
    <row r="3674">
      <c r="A3674" s="67"/>
    </row>
    <row r="3675">
      <c r="A3675" s="67"/>
    </row>
    <row r="3676">
      <c r="A3676" s="67"/>
    </row>
    <row r="3677">
      <c r="A3677" s="67"/>
    </row>
    <row r="3678">
      <c r="A3678" s="67"/>
    </row>
    <row r="3679">
      <c r="A3679" s="67"/>
    </row>
    <row r="3680">
      <c r="A3680" s="67"/>
    </row>
    <row r="3681">
      <c r="A3681" s="67"/>
    </row>
    <row r="3682">
      <c r="A3682" s="67"/>
    </row>
    <row r="3683">
      <c r="A3683" s="67"/>
    </row>
    <row r="3684">
      <c r="A3684" s="67"/>
    </row>
    <row r="3685">
      <c r="A3685" s="67"/>
    </row>
    <row r="3686">
      <c r="A3686" s="67"/>
    </row>
    <row r="3687">
      <c r="A3687" s="67"/>
    </row>
    <row r="3688">
      <c r="A3688" s="67"/>
    </row>
    <row r="3689">
      <c r="A3689" s="67"/>
    </row>
    <row r="3690">
      <c r="A3690" s="67"/>
    </row>
    <row r="3691">
      <c r="A3691" s="67"/>
    </row>
    <row r="3692">
      <c r="A3692" s="67"/>
    </row>
    <row r="3693">
      <c r="A3693" s="67"/>
    </row>
    <row r="3694">
      <c r="A3694" s="67"/>
    </row>
    <row r="3695">
      <c r="A3695" s="67"/>
    </row>
    <row r="3696">
      <c r="A3696" s="67"/>
    </row>
    <row r="3697">
      <c r="A3697" s="67"/>
    </row>
    <row r="3698">
      <c r="A3698" s="67"/>
    </row>
    <row r="3699">
      <c r="A3699" s="67"/>
    </row>
    <row r="3700">
      <c r="A3700" s="67"/>
    </row>
    <row r="3701">
      <c r="A3701" s="67"/>
    </row>
    <row r="3702">
      <c r="A3702" s="67"/>
    </row>
    <row r="3703">
      <c r="A3703" s="67"/>
    </row>
    <row r="3704">
      <c r="A3704" s="67"/>
    </row>
    <row r="3705">
      <c r="A3705" s="67"/>
    </row>
    <row r="3706">
      <c r="A3706" s="67"/>
    </row>
    <row r="3707">
      <c r="A3707" s="67"/>
    </row>
    <row r="3708">
      <c r="A3708" s="67"/>
    </row>
    <row r="3709">
      <c r="A3709" s="67"/>
    </row>
    <row r="3710">
      <c r="A3710" s="67"/>
    </row>
    <row r="3711">
      <c r="A3711" s="67"/>
    </row>
    <row r="3712">
      <c r="A3712" s="67"/>
    </row>
    <row r="3713">
      <c r="A3713" s="67"/>
    </row>
    <row r="3714">
      <c r="A3714" s="67"/>
    </row>
    <row r="3715">
      <c r="A3715" s="67"/>
    </row>
    <row r="3716">
      <c r="A3716" s="67"/>
    </row>
    <row r="3717">
      <c r="A3717" s="67"/>
    </row>
    <row r="3718">
      <c r="A3718" s="67"/>
    </row>
    <row r="3719">
      <c r="A3719" s="67"/>
    </row>
    <row r="3720">
      <c r="A3720" s="67"/>
    </row>
    <row r="3721">
      <c r="A3721" s="67"/>
    </row>
    <row r="3722">
      <c r="A3722" s="67"/>
    </row>
    <row r="3723">
      <c r="A3723" s="67"/>
    </row>
    <row r="3724">
      <c r="A3724" s="67"/>
    </row>
    <row r="3725">
      <c r="A3725" s="67"/>
    </row>
    <row r="3726">
      <c r="A3726" s="67"/>
    </row>
    <row r="3727">
      <c r="A3727" s="67"/>
    </row>
    <row r="3728">
      <c r="A3728" s="67"/>
    </row>
    <row r="3729">
      <c r="A3729" s="67"/>
    </row>
    <row r="3730">
      <c r="A3730" s="67"/>
    </row>
    <row r="3731">
      <c r="A3731" s="67"/>
    </row>
    <row r="3732">
      <c r="A3732" s="67"/>
    </row>
    <row r="3733">
      <c r="A3733" s="67"/>
    </row>
    <row r="3734">
      <c r="A3734" s="67"/>
    </row>
    <row r="3735">
      <c r="A3735" s="67"/>
    </row>
    <row r="3736">
      <c r="A3736" s="67"/>
    </row>
    <row r="3737">
      <c r="A3737" s="67"/>
    </row>
    <row r="3738">
      <c r="A3738" s="67"/>
    </row>
    <row r="3739">
      <c r="A3739" s="67"/>
    </row>
    <row r="3740">
      <c r="A3740" s="67"/>
    </row>
    <row r="3741">
      <c r="A3741" s="67"/>
    </row>
    <row r="3742">
      <c r="A3742" s="67"/>
    </row>
    <row r="3743">
      <c r="A3743" s="67"/>
    </row>
    <row r="3744">
      <c r="A3744" s="67"/>
    </row>
    <row r="3745">
      <c r="A3745" s="67"/>
    </row>
    <row r="3746">
      <c r="A3746" s="67"/>
    </row>
    <row r="3747">
      <c r="A3747" s="67"/>
    </row>
    <row r="3748">
      <c r="A3748" s="67"/>
    </row>
    <row r="3749">
      <c r="A3749" s="67"/>
    </row>
    <row r="3750">
      <c r="A3750" s="67"/>
    </row>
    <row r="3751">
      <c r="A3751" s="67"/>
    </row>
    <row r="3752">
      <c r="A3752" s="67"/>
    </row>
    <row r="3753">
      <c r="A3753" s="67"/>
    </row>
    <row r="3754">
      <c r="A3754" s="67"/>
    </row>
    <row r="3755">
      <c r="A3755" s="67"/>
    </row>
    <row r="3756">
      <c r="A3756" s="67"/>
    </row>
    <row r="3757">
      <c r="A3757" s="67"/>
    </row>
    <row r="3758">
      <c r="A3758" s="67"/>
    </row>
    <row r="3759">
      <c r="A3759" s="67"/>
    </row>
    <row r="3760">
      <c r="A3760" s="67"/>
    </row>
    <row r="3761">
      <c r="A3761" s="67"/>
    </row>
    <row r="3762">
      <c r="A3762" s="67"/>
    </row>
    <row r="3763">
      <c r="A3763" s="67"/>
    </row>
    <row r="3764">
      <c r="A3764" s="67"/>
    </row>
    <row r="3765">
      <c r="A3765" s="67"/>
    </row>
    <row r="3766">
      <c r="A3766" s="67"/>
    </row>
    <row r="3767">
      <c r="A3767" s="67"/>
    </row>
    <row r="3768">
      <c r="A3768" s="67"/>
    </row>
    <row r="3769">
      <c r="A3769" s="67"/>
    </row>
    <row r="3770">
      <c r="A3770" s="67"/>
    </row>
    <row r="3771">
      <c r="A3771" s="67"/>
    </row>
    <row r="3772">
      <c r="A3772" s="67"/>
    </row>
    <row r="3773">
      <c r="A3773" s="67"/>
    </row>
    <row r="3774">
      <c r="A3774" s="67"/>
    </row>
    <row r="3775">
      <c r="A3775" s="67"/>
    </row>
    <row r="3776">
      <c r="A3776" s="67"/>
    </row>
    <row r="3777">
      <c r="A3777" s="67"/>
    </row>
    <row r="3778">
      <c r="A3778" s="67"/>
    </row>
    <row r="3779">
      <c r="A3779" s="67"/>
    </row>
    <row r="3780">
      <c r="A3780" s="67"/>
    </row>
    <row r="3781">
      <c r="A3781" s="67"/>
    </row>
    <row r="3782">
      <c r="A3782" s="67"/>
    </row>
    <row r="3783">
      <c r="A3783" s="67"/>
    </row>
    <row r="3784">
      <c r="A3784" s="67"/>
    </row>
    <row r="3785">
      <c r="A3785" s="67"/>
    </row>
    <row r="3786">
      <c r="A3786" s="67"/>
    </row>
    <row r="3787">
      <c r="A3787" s="67"/>
    </row>
    <row r="3788">
      <c r="A3788" s="67"/>
    </row>
    <row r="3789">
      <c r="A3789" s="67"/>
    </row>
    <row r="3790">
      <c r="A3790" s="67"/>
    </row>
    <row r="3791">
      <c r="A3791" s="67"/>
    </row>
    <row r="3792">
      <c r="A3792" s="67"/>
    </row>
    <row r="3793">
      <c r="A3793" s="67"/>
    </row>
    <row r="3794">
      <c r="A3794" s="67"/>
    </row>
    <row r="3795">
      <c r="A3795" s="67"/>
    </row>
    <row r="3796">
      <c r="A3796" s="67"/>
    </row>
    <row r="3797">
      <c r="A3797" s="67"/>
    </row>
    <row r="3798">
      <c r="A3798" s="67"/>
    </row>
    <row r="3799">
      <c r="A3799" s="67"/>
    </row>
    <row r="3800">
      <c r="A3800" s="67"/>
    </row>
    <row r="3801">
      <c r="A3801" s="67"/>
    </row>
    <row r="3802">
      <c r="A3802" s="67"/>
    </row>
    <row r="3803">
      <c r="A3803" s="67"/>
    </row>
    <row r="3804">
      <c r="A3804" s="67"/>
    </row>
    <row r="3805">
      <c r="A3805" s="67"/>
    </row>
    <row r="3806">
      <c r="A3806" s="67"/>
    </row>
    <row r="3807">
      <c r="A3807" s="67"/>
    </row>
    <row r="3808">
      <c r="A3808" s="67"/>
    </row>
    <row r="3809">
      <c r="A3809" s="67"/>
    </row>
    <row r="3810">
      <c r="A3810" s="67"/>
    </row>
    <row r="3811">
      <c r="A3811" s="67"/>
    </row>
    <row r="3812">
      <c r="A3812" s="67"/>
    </row>
    <row r="3813">
      <c r="A3813" s="67"/>
    </row>
    <row r="3814">
      <c r="A3814" s="67"/>
    </row>
    <row r="3815">
      <c r="A3815" s="67"/>
    </row>
    <row r="3816">
      <c r="A3816" s="67"/>
    </row>
    <row r="3817">
      <c r="A3817" s="67"/>
    </row>
    <row r="3818">
      <c r="A3818" s="67"/>
    </row>
    <row r="3819">
      <c r="A3819" s="67"/>
    </row>
    <row r="3820">
      <c r="A3820" s="67"/>
    </row>
    <row r="3821">
      <c r="A3821" s="67"/>
    </row>
    <row r="3822">
      <c r="A3822" s="67"/>
    </row>
    <row r="3823">
      <c r="A3823" s="67"/>
    </row>
    <row r="3824">
      <c r="A3824" s="67"/>
    </row>
    <row r="3825">
      <c r="A3825" s="67"/>
    </row>
    <row r="3826">
      <c r="A3826" s="67"/>
    </row>
    <row r="3827">
      <c r="A3827" s="67"/>
    </row>
    <row r="3828">
      <c r="A3828" s="67"/>
    </row>
    <row r="3829">
      <c r="A3829" s="67"/>
    </row>
    <row r="3830">
      <c r="A3830" s="67"/>
    </row>
    <row r="3831">
      <c r="A3831" s="67"/>
    </row>
    <row r="3832">
      <c r="A3832" s="67"/>
    </row>
    <row r="3833">
      <c r="A3833" s="67"/>
    </row>
    <row r="3834">
      <c r="A3834" s="67"/>
    </row>
    <row r="3835">
      <c r="A3835" s="67"/>
    </row>
    <row r="3836">
      <c r="A3836" s="67"/>
    </row>
    <row r="3837">
      <c r="A3837" s="67"/>
    </row>
    <row r="3838">
      <c r="A3838" s="67"/>
    </row>
    <row r="3839">
      <c r="A3839" s="67"/>
    </row>
    <row r="3840">
      <c r="A3840" s="67"/>
    </row>
    <row r="3841">
      <c r="A3841" s="67"/>
    </row>
    <row r="3842">
      <c r="A3842" s="67"/>
    </row>
    <row r="3843">
      <c r="A3843" s="67"/>
    </row>
    <row r="3844">
      <c r="A3844" s="67"/>
    </row>
    <row r="3845">
      <c r="A3845" s="67"/>
    </row>
    <row r="3846">
      <c r="A3846" s="67"/>
    </row>
    <row r="3847">
      <c r="A3847" s="67"/>
    </row>
    <row r="3848">
      <c r="A3848" s="67"/>
    </row>
    <row r="3849">
      <c r="A3849" s="67"/>
    </row>
    <row r="3850">
      <c r="A3850" s="67"/>
    </row>
    <row r="3851">
      <c r="A3851" s="67"/>
    </row>
    <row r="3852">
      <c r="A3852" s="67"/>
    </row>
    <row r="3853">
      <c r="A3853" s="67"/>
    </row>
    <row r="3854">
      <c r="A3854" s="67"/>
    </row>
    <row r="3855">
      <c r="A3855" s="67"/>
    </row>
    <row r="3856">
      <c r="A3856" s="67"/>
    </row>
    <row r="3857">
      <c r="A3857" s="67"/>
    </row>
    <row r="3858">
      <c r="A3858" s="67"/>
    </row>
    <row r="3859">
      <c r="A3859" s="67"/>
    </row>
    <row r="3860">
      <c r="A3860" s="67"/>
    </row>
    <row r="3861">
      <c r="A3861" s="67"/>
    </row>
    <row r="3862">
      <c r="A3862" s="67"/>
    </row>
    <row r="3863">
      <c r="A3863" s="67"/>
    </row>
    <row r="3864">
      <c r="A3864" s="67"/>
    </row>
    <row r="3865">
      <c r="A3865" s="67"/>
    </row>
    <row r="3866">
      <c r="A3866" s="67"/>
    </row>
    <row r="3867">
      <c r="A3867" s="67"/>
    </row>
    <row r="3868">
      <c r="A3868" s="67"/>
    </row>
    <row r="3869">
      <c r="A3869" s="67"/>
    </row>
    <row r="3870">
      <c r="A3870" s="67"/>
    </row>
    <row r="3871">
      <c r="A3871" s="67"/>
    </row>
    <row r="3872">
      <c r="A3872" s="67"/>
    </row>
    <row r="3873">
      <c r="A3873" s="67"/>
    </row>
    <row r="3874">
      <c r="A3874" s="67"/>
    </row>
    <row r="3875">
      <c r="A3875" s="67"/>
    </row>
    <row r="3876">
      <c r="A3876" s="67"/>
    </row>
    <row r="3877">
      <c r="A3877" s="67"/>
    </row>
    <row r="3878">
      <c r="A3878" s="67"/>
    </row>
    <row r="3879">
      <c r="A3879" s="67"/>
    </row>
    <row r="3880">
      <c r="A3880" s="67"/>
    </row>
    <row r="3881">
      <c r="A3881" s="67"/>
    </row>
    <row r="3882">
      <c r="A3882" s="67"/>
    </row>
    <row r="3883">
      <c r="A3883" s="67"/>
    </row>
    <row r="3884">
      <c r="A3884" s="67"/>
    </row>
    <row r="3885">
      <c r="A3885" s="67"/>
    </row>
    <row r="3886">
      <c r="A3886" s="67"/>
    </row>
    <row r="3887">
      <c r="A3887" s="67"/>
    </row>
    <row r="3888">
      <c r="A3888" s="67"/>
    </row>
    <row r="3889">
      <c r="A3889" s="67"/>
    </row>
    <row r="3890">
      <c r="A3890" s="67"/>
    </row>
    <row r="3891">
      <c r="A3891" s="67"/>
    </row>
    <row r="3892">
      <c r="A3892" s="67"/>
    </row>
    <row r="3893">
      <c r="A3893" s="67"/>
    </row>
    <row r="3894">
      <c r="A3894" s="67"/>
    </row>
    <row r="3895">
      <c r="A3895" s="67"/>
    </row>
    <row r="3896">
      <c r="A3896" s="67"/>
    </row>
    <row r="3897">
      <c r="A3897" s="67"/>
    </row>
    <row r="3898">
      <c r="A3898" s="67"/>
    </row>
    <row r="3899">
      <c r="A3899" s="67"/>
    </row>
    <row r="3900">
      <c r="A3900" s="67"/>
    </row>
    <row r="3901">
      <c r="A3901" s="67"/>
    </row>
    <row r="3902">
      <c r="A3902" s="67"/>
    </row>
    <row r="3903">
      <c r="A3903" s="67"/>
    </row>
    <row r="3904">
      <c r="A3904" s="67"/>
    </row>
    <row r="3905">
      <c r="A3905" s="67"/>
    </row>
    <row r="3906">
      <c r="A3906" s="67"/>
    </row>
    <row r="3907">
      <c r="A3907" s="67"/>
    </row>
    <row r="3908">
      <c r="A3908" s="67"/>
    </row>
    <row r="3909">
      <c r="A3909" s="67"/>
    </row>
    <row r="3910">
      <c r="A3910" s="67"/>
    </row>
    <row r="3911">
      <c r="A3911" s="67"/>
    </row>
    <row r="3912">
      <c r="A3912" s="67"/>
    </row>
    <row r="3913">
      <c r="A3913" s="67"/>
    </row>
    <row r="3914">
      <c r="A3914" s="67"/>
    </row>
    <row r="3915">
      <c r="A3915" s="67"/>
    </row>
    <row r="3916">
      <c r="A3916" s="67"/>
    </row>
    <row r="3917">
      <c r="A3917" s="67"/>
    </row>
    <row r="3918">
      <c r="A3918" s="67"/>
    </row>
    <row r="3919">
      <c r="A3919" s="67"/>
    </row>
    <row r="3920">
      <c r="A3920" s="67"/>
    </row>
    <row r="3921">
      <c r="A3921" s="67"/>
    </row>
    <row r="3922">
      <c r="A3922" s="67"/>
    </row>
    <row r="3923">
      <c r="A3923" s="67"/>
    </row>
    <row r="3924">
      <c r="A3924" s="67"/>
    </row>
    <row r="3925">
      <c r="A3925" s="67"/>
    </row>
    <row r="3926">
      <c r="A3926" s="67"/>
    </row>
    <row r="3927">
      <c r="A3927" s="67"/>
    </row>
    <row r="3928">
      <c r="A3928" s="67"/>
    </row>
    <row r="3929">
      <c r="A3929" s="67"/>
    </row>
    <row r="3930">
      <c r="A3930" s="67"/>
    </row>
    <row r="3931">
      <c r="A3931" s="67"/>
    </row>
    <row r="3932">
      <c r="A3932" s="67"/>
    </row>
    <row r="3933">
      <c r="A3933" s="67"/>
    </row>
    <row r="3934">
      <c r="A3934" s="67"/>
    </row>
    <row r="3935">
      <c r="A3935" s="67"/>
    </row>
    <row r="3936">
      <c r="A3936" s="67"/>
    </row>
    <row r="3937">
      <c r="A3937" s="67"/>
    </row>
    <row r="3938">
      <c r="A3938" s="67"/>
    </row>
    <row r="3939">
      <c r="A3939" s="67"/>
    </row>
    <row r="3940">
      <c r="A3940" s="67"/>
    </row>
    <row r="3941">
      <c r="A3941" s="67"/>
    </row>
    <row r="3942">
      <c r="A3942" s="67"/>
    </row>
    <row r="3943">
      <c r="A3943" s="67"/>
    </row>
    <row r="3944">
      <c r="A3944" s="67"/>
    </row>
    <row r="3945">
      <c r="A3945" s="67"/>
    </row>
    <row r="3946">
      <c r="A3946" s="67"/>
    </row>
    <row r="3947">
      <c r="A3947" s="67"/>
    </row>
    <row r="3948">
      <c r="A3948" s="67"/>
    </row>
    <row r="3949">
      <c r="A3949" s="67"/>
    </row>
    <row r="3950">
      <c r="A3950" s="67"/>
    </row>
    <row r="3951">
      <c r="A3951" s="67"/>
    </row>
    <row r="3952">
      <c r="A3952" s="67"/>
    </row>
    <row r="3953">
      <c r="A3953" s="67"/>
    </row>
    <row r="3954">
      <c r="A3954" s="67"/>
    </row>
    <row r="3955">
      <c r="A3955" s="67"/>
    </row>
    <row r="3956">
      <c r="A3956" s="67"/>
    </row>
    <row r="3957">
      <c r="A3957" s="67"/>
    </row>
    <row r="3958">
      <c r="A3958" s="67"/>
    </row>
    <row r="3959">
      <c r="A3959" s="67"/>
    </row>
    <row r="3960">
      <c r="A3960" s="67"/>
    </row>
    <row r="3961">
      <c r="A3961" s="67"/>
    </row>
    <row r="3962">
      <c r="A3962" s="67"/>
    </row>
    <row r="3963">
      <c r="A3963" s="67"/>
    </row>
    <row r="3964">
      <c r="A3964" s="67"/>
    </row>
    <row r="3965">
      <c r="A3965" s="67"/>
    </row>
    <row r="3966">
      <c r="A3966" s="67"/>
    </row>
    <row r="3967">
      <c r="A3967" s="67"/>
    </row>
    <row r="3968">
      <c r="A3968" s="67"/>
    </row>
    <row r="3969">
      <c r="A3969" s="67"/>
    </row>
    <row r="3970">
      <c r="A3970" s="67"/>
    </row>
    <row r="3971">
      <c r="A3971" s="67"/>
    </row>
    <row r="3972">
      <c r="A3972" s="67"/>
    </row>
    <row r="3973">
      <c r="A3973" s="67"/>
    </row>
    <row r="3974">
      <c r="A3974" s="67"/>
    </row>
    <row r="3975">
      <c r="A3975" s="67"/>
    </row>
    <row r="3976">
      <c r="A3976" s="67"/>
    </row>
    <row r="3977">
      <c r="A3977" s="67"/>
    </row>
    <row r="3978">
      <c r="A3978" s="67"/>
    </row>
    <row r="3979">
      <c r="A3979" s="67"/>
    </row>
    <row r="3980">
      <c r="A3980" s="67"/>
    </row>
    <row r="3981">
      <c r="A3981" s="67"/>
    </row>
    <row r="3982">
      <c r="A3982" s="67"/>
    </row>
    <row r="3983">
      <c r="A3983" s="67"/>
    </row>
    <row r="3984">
      <c r="A3984" s="67"/>
    </row>
    <row r="3985">
      <c r="A3985" s="67"/>
    </row>
    <row r="3986">
      <c r="A3986" s="67"/>
    </row>
    <row r="3987">
      <c r="A3987" s="67"/>
    </row>
    <row r="3988">
      <c r="A3988" s="67"/>
    </row>
    <row r="3989">
      <c r="A3989" s="67"/>
    </row>
    <row r="3990">
      <c r="A3990" s="67"/>
    </row>
    <row r="3991">
      <c r="A3991" s="67"/>
    </row>
    <row r="3992">
      <c r="A3992" s="67"/>
    </row>
    <row r="3993">
      <c r="A3993" s="67"/>
    </row>
    <row r="3994">
      <c r="A3994" s="67"/>
    </row>
    <row r="3995">
      <c r="A3995" s="67"/>
    </row>
    <row r="3996">
      <c r="A3996" s="67"/>
    </row>
    <row r="3997">
      <c r="A3997" s="67"/>
    </row>
    <row r="3998">
      <c r="A3998" s="67"/>
    </row>
    <row r="3999">
      <c r="A3999" s="67"/>
    </row>
    <row r="4000">
      <c r="A4000" s="67"/>
    </row>
    <row r="4001">
      <c r="A4001" s="67"/>
    </row>
    <row r="4002">
      <c r="A4002" s="67"/>
    </row>
    <row r="4003">
      <c r="A4003" s="67"/>
    </row>
    <row r="4004">
      <c r="A4004" s="67"/>
    </row>
    <row r="4005">
      <c r="A4005" s="67"/>
    </row>
    <row r="4006">
      <c r="A4006" s="67"/>
    </row>
    <row r="4007">
      <c r="A4007" s="67"/>
    </row>
    <row r="4008">
      <c r="A4008" s="67"/>
    </row>
    <row r="4009">
      <c r="A4009" s="67"/>
    </row>
    <row r="4010">
      <c r="A4010" s="67"/>
    </row>
    <row r="4011">
      <c r="A4011" s="67"/>
    </row>
    <row r="4012">
      <c r="A4012" s="67"/>
    </row>
    <row r="4013">
      <c r="A4013" s="67"/>
    </row>
    <row r="4014">
      <c r="A4014" s="67"/>
    </row>
    <row r="4015">
      <c r="A4015" s="67"/>
    </row>
    <row r="4016">
      <c r="A4016" s="67"/>
    </row>
    <row r="4017">
      <c r="A4017" s="67"/>
    </row>
    <row r="4018">
      <c r="A4018" s="67"/>
    </row>
    <row r="4019">
      <c r="A4019" s="67"/>
    </row>
    <row r="4020">
      <c r="A4020" s="67"/>
    </row>
    <row r="4021">
      <c r="A4021" s="67"/>
    </row>
    <row r="4022">
      <c r="A4022" s="67"/>
    </row>
    <row r="4023">
      <c r="A4023" s="67"/>
    </row>
    <row r="4024">
      <c r="A4024" s="67"/>
    </row>
    <row r="4025">
      <c r="A4025" s="67"/>
    </row>
    <row r="4026">
      <c r="A4026" s="67"/>
    </row>
    <row r="4027">
      <c r="A4027" s="67"/>
    </row>
    <row r="4028">
      <c r="A4028" s="67"/>
    </row>
    <row r="4029">
      <c r="A4029" s="67"/>
    </row>
    <row r="4030">
      <c r="A4030" s="67"/>
    </row>
    <row r="4031">
      <c r="A4031" s="67"/>
    </row>
    <row r="4032">
      <c r="A4032" s="67"/>
    </row>
    <row r="4033">
      <c r="A4033" s="67"/>
    </row>
    <row r="4034">
      <c r="A4034" s="67"/>
    </row>
    <row r="4035">
      <c r="A4035" s="67"/>
    </row>
    <row r="4036">
      <c r="A4036" s="67"/>
    </row>
    <row r="4037">
      <c r="A4037" s="67"/>
    </row>
    <row r="4038">
      <c r="A4038" s="67"/>
    </row>
    <row r="4039">
      <c r="A4039" s="67"/>
    </row>
    <row r="4040">
      <c r="A4040" s="67"/>
    </row>
    <row r="4041">
      <c r="A4041" s="67"/>
    </row>
    <row r="4042">
      <c r="A4042" s="67"/>
    </row>
    <row r="4043">
      <c r="A4043" s="67"/>
    </row>
    <row r="4044">
      <c r="A4044" s="67"/>
    </row>
    <row r="4045">
      <c r="A4045" s="67"/>
    </row>
    <row r="4046">
      <c r="A4046" s="67"/>
    </row>
    <row r="4047">
      <c r="A4047" s="67"/>
    </row>
    <row r="4048">
      <c r="A4048" s="67"/>
    </row>
    <row r="4049">
      <c r="A4049" s="67"/>
    </row>
    <row r="4050">
      <c r="A4050" s="67"/>
    </row>
    <row r="4051">
      <c r="A4051" s="67"/>
    </row>
    <row r="4052">
      <c r="A4052" s="67"/>
    </row>
    <row r="4053">
      <c r="A4053" s="67"/>
    </row>
    <row r="4054">
      <c r="A4054" s="67"/>
    </row>
    <row r="4055">
      <c r="A4055" s="67"/>
    </row>
    <row r="4056">
      <c r="A4056" s="67"/>
    </row>
    <row r="4057">
      <c r="A4057" s="67"/>
    </row>
    <row r="4058">
      <c r="A4058" s="67"/>
    </row>
    <row r="4059">
      <c r="A4059" s="67"/>
    </row>
    <row r="4060">
      <c r="A4060" s="67"/>
    </row>
    <row r="4061">
      <c r="A4061" s="67"/>
    </row>
    <row r="4062">
      <c r="A4062" s="67"/>
    </row>
    <row r="4063">
      <c r="A4063" s="67"/>
    </row>
    <row r="4064">
      <c r="A4064" s="67"/>
    </row>
    <row r="4065">
      <c r="A4065" s="67"/>
    </row>
    <row r="4066">
      <c r="A4066" s="67"/>
    </row>
    <row r="4067">
      <c r="A4067" s="67"/>
    </row>
    <row r="4068">
      <c r="A4068" s="67"/>
    </row>
    <row r="4069">
      <c r="A4069" s="67"/>
    </row>
    <row r="4070">
      <c r="A4070" s="67"/>
    </row>
    <row r="4071">
      <c r="A4071" s="67"/>
    </row>
    <row r="4072">
      <c r="A4072" s="67"/>
    </row>
    <row r="4073">
      <c r="A4073" s="67"/>
    </row>
    <row r="4074">
      <c r="A4074" s="67"/>
    </row>
    <row r="4075">
      <c r="A4075" s="67"/>
    </row>
    <row r="4076">
      <c r="A4076" s="67"/>
    </row>
    <row r="4077">
      <c r="A4077" s="67"/>
    </row>
    <row r="4078">
      <c r="A4078" s="67"/>
    </row>
    <row r="4079">
      <c r="A4079" s="67"/>
    </row>
    <row r="4080">
      <c r="A4080" s="67"/>
    </row>
    <row r="4081">
      <c r="A4081" s="67"/>
    </row>
    <row r="4082">
      <c r="A4082" s="67"/>
    </row>
    <row r="4083">
      <c r="A4083" s="67"/>
    </row>
    <row r="4084">
      <c r="A4084" s="67"/>
    </row>
    <row r="4085">
      <c r="A4085" s="67"/>
    </row>
    <row r="4086">
      <c r="A4086" s="67"/>
    </row>
    <row r="4087">
      <c r="A4087" s="67"/>
    </row>
    <row r="4088">
      <c r="A4088" s="67"/>
    </row>
    <row r="4089">
      <c r="A4089" s="67"/>
    </row>
    <row r="4090">
      <c r="A4090" s="67"/>
    </row>
    <row r="4091">
      <c r="A4091" s="67"/>
    </row>
    <row r="4092">
      <c r="A4092" s="67"/>
    </row>
    <row r="4093">
      <c r="A4093" s="67"/>
    </row>
    <row r="4094">
      <c r="A4094" s="67"/>
    </row>
    <row r="4095">
      <c r="A4095" s="67"/>
    </row>
    <row r="4096">
      <c r="A4096" s="67"/>
    </row>
    <row r="4097">
      <c r="A4097" s="67"/>
    </row>
    <row r="4098">
      <c r="A4098" s="67"/>
    </row>
    <row r="4099">
      <c r="A4099" s="67"/>
    </row>
    <row r="4100">
      <c r="A4100" s="67"/>
    </row>
    <row r="4101">
      <c r="A4101" s="67"/>
    </row>
    <row r="4102">
      <c r="A4102" s="67"/>
    </row>
    <row r="4103">
      <c r="A4103" s="67"/>
    </row>
    <row r="4104">
      <c r="A4104" s="67"/>
    </row>
    <row r="4105">
      <c r="A4105" s="67"/>
    </row>
    <row r="4106">
      <c r="A4106" s="67"/>
    </row>
    <row r="4107">
      <c r="A4107" s="67"/>
    </row>
    <row r="4108">
      <c r="A4108" s="67"/>
    </row>
    <row r="4109">
      <c r="A4109" s="67"/>
    </row>
    <row r="4110">
      <c r="A4110" s="67"/>
    </row>
    <row r="4111">
      <c r="A4111" s="67"/>
    </row>
    <row r="4112">
      <c r="A4112" s="67"/>
    </row>
    <row r="4113">
      <c r="A4113" s="67"/>
    </row>
    <row r="4114">
      <c r="A4114" s="67"/>
    </row>
    <row r="4115">
      <c r="A4115" s="67"/>
    </row>
    <row r="4116">
      <c r="A4116" s="67"/>
    </row>
    <row r="4117">
      <c r="A4117" s="67"/>
    </row>
    <row r="4118">
      <c r="A4118" s="67"/>
    </row>
    <row r="4119">
      <c r="A4119" s="67"/>
    </row>
    <row r="4120">
      <c r="A4120" s="67"/>
    </row>
    <row r="4121">
      <c r="A4121" s="67"/>
    </row>
    <row r="4122">
      <c r="A4122" s="67"/>
    </row>
    <row r="4123">
      <c r="A4123" s="67"/>
    </row>
    <row r="4124">
      <c r="A4124" s="67"/>
    </row>
    <row r="4125">
      <c r="A4125" s="67"/>
    </row>
    <row r="4126">
      <c r="A4126" s="67"/>
    </row>
    <row r="4127">
      <c r="A4127" s="67"/>
    </row>
    <row r="4128">
      <c r="A4128" s="67"/>
    </row>
    <row r="4129">
      <c r="A4129" s="67"/>
    </row>
    <row r="4130">
      <c r="A4130" s="67"/>
    </row>
    <row r="4131">
      <c r="A4131" s="67"/>
    </row>
    <row r="4132">
      <c r="A4132" s="67"/>
    </row>
    <row r="4133">
      <c r="A4133" s="67"/>
    </row>
    <row r="4134">
      <c r="A4134" s="67"/>
    </row>
    <row r="4135">
      <c r="A4135" s="67"/>
    </row>
    <row r="4136">
      <c r="A4136" s="67"/>
    </row>
    <row r="4137">
      <c r="A4137" s="67"/>
    </row>
    <row r="4138">
      <c r="A4138" s="67"/>
    </row>
    <row r="4139">
      <c r="A4139" s="67"/>
    </row>
    <row r="4140">
      <c r="A4140" s="67"/>
    </row>
    <row r="4141">
      <c r="A4141" s="67"/>
    </row>
    <row r="4142">
      <c r="A4142" s="67"/>
    </row>
    <row r="4143">
      <c r="A4143" s="67"/>
    </row>
    <row r="4144">
      <c r="A4144" s="67"/>
    </row>
    <row r="4145">
      <c r="A4145" s="67"/>
    </row>
    <row r="4146">
      <c r="A4146" s="67"/>
    </row>
    <row r="4147">
      <c r="A4147" s="67"/>
    </row>
    <row r="4148">
      <c r="A4148" s="67"/>
    </row>
    <row r="4149">
      <c r="A4149" s="67"/>
    </row>
    <row r="4150">
      <c r="A4150" s="67"/>
    </row>
    <row r="4151">
      <c r="A4151" s="67"/>
    </row>
    <row r="4152">
      <c r="A4152" s="67"/>
    </row>
    <row r="4153">
      <c r="A4153" s="67"/>
    </row>
    <row r="4154">
      <c r="A4154" s="67"/>
    </row>
    <row r="4155">
      <c r="A4155" s="67"/>
    </row>
    <row r="4156">
      <c r="A4156" s="67"/>
    </row>
    <row r="4157">
      <c r="A4157" s="67"/>
    </row>
    <row r="4158">
      <c r="A4158" s="67"/>
    </row>
    <row r="4159">
      <c r="A4159" s="67"/>
    </row>
    <row r="4160">
      <c r="A4160" s="67"/>
    </row>
    <row r="4161">
      <c r="A4161" s="67"/>
    </row>
    <row r="4162">
      <c r="A4162" s="67"/>
    </row>
    <row r="4163">
      <c r="A4163" s="67"/>
    </row>
    <row r="4164">
      <c r="A4164" s="67"/>
    </row>
    <row r="4165">
      <c r="A4165" s="67"/>
    </row>
    <row r="4166">
      <c r="A4166" s="67"/>
    </row>
    <row r="4167">
      <c r="A4167" s="67"/>
    </row>
    <row r="4168">
      <c r="A4168" s="67"/>
    </row>
    <row r="4169">
      <c r="A4169" s="67"/>
    </row>
    <row r="4170">
      <c r="A4170" s="67"/>
    </row>
    <row r="4171">
      <c r="A4171" s="67"/>
    </row>
    <row r="4172">
      <c r="A4172" s="67"/>
    </row>
    <row r="4173">
      <c r="A4173" s="67"/>
    </row>
    <row r="4174">
      <c r="A4174" s="67"/>
    </row>
    <row r="4175">
      <c r="A4175" s="67"/>
    </row>
    <row r="4176">
      <c r="A4176" s="67"/>
    </row>
    <row r="4177">
      <c r="A4177" s="67"/>
    </row>
    <row r="4178">
      <c r="A4178" s="67"/>
    </row>
    <row r="4179">
      <c r="A4179" s="67"/>
    </row>
    <row r="4180">
      <c r="A4180" s="67"/>
    </row>
    <row r="4181">
      <c r="A4181" s="67"/>
    </row>
    <row r="4182">
      <c r="A4182" s="67"/>
    </row>
    <row r="4183">
      <c r="A4183" s="67"/>
    </row>
    <row r="4184">
      <c r="A4184" s="67"/>
    </row>
    <row r="4185">
      <c r="A4185" s="67"/>
    </row>
    <row r="4186">
      <c r="A4186" s="67"/>
    </row>
    <row r="4187">
      <c r="A4187" s="67"/>
    </row>
    <row r="4188">
      <c r="A4188" s="67"/>
    </row>
    <row r="4189">
      <c r="A4189" s="67"/>
    </row>
    <row r="4190">
      <c r="A4190" s="67"/>
    </row>
    <row r="4191">
      <c r="A4191" s="67"/>
    </row>
    <row r="4192">
      <c r="A4192" s="67"/>
    </row>
    <row r="4193">
      <c r="A4193" s="67"/>
    </row>
    <row r="4194">
      <c r="A4194" s="67"/>
    </row>
    <row r="4195">
      <c r="A4195" s="67"/>
    </row>
    <row r="4196">
      <c r="A4196" s="67"/>
    </row>
    <row r="4197">
      <c r="A4197" s="67"/>
    </row>
    <row r="4198">
      <c r="A4198" s="67"/>
    </row>
    <row r="4199">
      <c r="A4199" s="67"/>
    </row>
    <row r="4200">
      <c r="A4200" s="67"/>
    </row>
    <row r="4201">
      <c r="A4201" s="67"/>
    </row>
    <row r="4202">
      <c r="A4202" s="67"/>
    </row>
    <row r="4203">
      <c r="A4203" s="67"/>
    </row>
    <row r="4204">
      <c r="A4204" s="67"/>
    </row>
    <row r="4205">
      <c r="A4205" s="67"/>
    </row>
    <row r="4206">
      <c r="A4206" s="67"/>
    </row>
    <row r="4207">
      <c r="A4207" s="67"/>
    </row>
    <row r="4208">
      <c r="A4208" s="67"/>
    </row>
    <row r="4209">
      <c r="A4209" s="67"/>
    </row>
    <row r="4210">
      <c r="A4210" s="67"/>
    </row>
    <row r="4211">
      <c r="A4211" s="67"/>
    </row>
    <row r="4212">
      <c r="A4212" s="67"/>
    </row>
    <row r="4213">
      <c r="A4213" s="67"/>
    </row>
    <row r="4214">
      <c r="A4214" s="67"/>
    </row>
    <row r="4215">
      <c r="A4215" s="67"/>
    </row>
    <row r="4216">
      <c r="A4216" s="67"/>
    </row>
    <row r="4217">
      <c r="A4217" s="67"/>
    </row>
    <row r="4218">
      <c r="A4218" s="67"/>
    </row>
    <row r="4219">
      <c r="A4219" s="67"/>
    </row>
    <row r="4220">
      <c r="A4220" s="67"/>
    </row>
    <row r="4221">
      <c r="A4221" s="67"/>
    </row>
    <row r="4222">
      <c r="A4222" s="67"/>
    </row>
    <row r="4223">
      <c r="A4223" s="67"/>
    </row>
    <row r="4224">
      <c r="A4224" s="67"/>
    </row>
    <row r="4225">
      <c r="A4225" s="67"/>
    </row>
    <row r="4226">
      <c r="A4226" s="67"/>
    </row>
    <row r="4227">
      <c r="A4227" s="67"/>
    </row>
    <row r="4228">
      <c r="A4228" s="67"/>
    </row>
    <row r="4229">
      <c r="A4229" s="67"/>
    </row>
    <row r="4230">
      <c r="A4230" s="67"/>
    </row>
    <row r="4231">
      <c r="A4231" s="67"/>
    </row>
    <row r="4232">
      <c r="A4232" s="67"/>
    </row>
    <row r="4233">
      <c r="A4233" s="67"/>
    </row>
    <row r="4234">
      <c r="A4234" s="67"/>
    </row>
    <row r="4235">
      <c r="A4235" s="67"/>
    </row>
    <row r="4236">
      <c r="A4236" s="67"/>
    </row>
    <row r="4237">
      <c r="A4237" s="67"/>
    </row>
    <row r="4238">
      <c r="A4238" s="67"/>
    </row>
    <row r="4239">
      <c r="A4239" s="67"/>
    </row>
    <row r="4240">
      <c r="A4240" s="67"/>
    </row>
    <row r="4241">
      <c r="A4241" s="67"/>
    </row>
    <row r="4242">
      <c r="A4242" s="67"/>
    </row>
    <row r="4243">
      <c r="A4243" s="67"/>
    </row>
    <row r="4244">
      <c r="A4244" s="67"/>
    </row>
    <row r="4245">
      <c r="A4245" s="67"/>
    </row>
    <row r="4246">
      <c r="A4246" s="67"/>
    </row>
    <row r="4247">
      <c r="A4247" s="67"/>
    </row>
    <row r="4248">
      <c r="A4248" s="67"/>
    </row>
    <row r="4249">
      <c r="A4249" s="67"/>
    </row>
    <row r="4250">
      <c r="A4250" s="67"/>
    </row>
    <row r="4251">
      <c r="A4251" s="67"/>
    </row>
    <row r="4252">
      <c r="A4252" s="67"/>
    </row>
    <row r="4253">
      <c r="A4253" s="67"/>
    </row>
    <row r="4254">
      <c r="A4254" s="67"/>
    </row>
    <row r="4255">
      <c r="A4255" s="67"/>
    </row>
    <row r="4256">
      <c r="A4256" s="67"/>
    </row>
    <row r="4257">
      <c r="A4257" s="67"/>
    </row>
    <row r="4258">
      <c r="A4258" s="67"/>
    </row>
    <row r="4259">
      <c r="A4259" s="67"/>
    </row>
    <row r="4260">
      <c r="A4260" s="67"/>
    </row>
    <row r="4261">
      <c r="A4261" s="67"/>
    </row>
    <row r="4262">
      <c r="A4262" s="67"/>
    </row>
    <row r="4263">
      <c r="A4263" s="67"/>
    </row>
    <row r="4264">
      <c r="A4264" s="67"/>
    </row>
    <row r="4265">
      <c r="A4265" s="67"/>
    </row>
    <row r="4266">
      <c r="A4266" s="67"/>
    </row>
    <row r="4267">
      <c r="A4267" s="67"/>
    </row>
    <row r="4268">
      <c r="A4268" s="67"/>
    </row>
    <row r="4269">
      <c r="A4269" s="67"/>
    </row>
    <row r="4270">
      <c r="A4270" s="67"/>
    </row>
    <row r="4271">
      <c r="A4271" s="67"/>
    </row>
    <row r="4272">
      <c r="A4272" s="67"/>
    </row>
    <row r="4273">
      <c r="A4273" s="67"/>
    </row>
    <row r="4274">
      <c r="A4274" s="67"/>
    </row>
    <row r="4275">
      <c r="A4275" s="67"/>
    </row>
    <row r="4276">
      <c r="A4276" s="67"/>
    </row>
    <row r="4277">
      <c r="A4277" s="67"/>
    </row>
    <row r="4278">
      <c r="A4278" s="67"/>
    </row>
    <row r="4279">
      <c r="A4279" s="67"/>
    </row>
    <row r="4280">
      <c r="A4280" s="67"/>
    </row>
    <row r="4281">
      <c r="A4281" s="67"/>
    </row>
    <row r="4282">
      <c r="A4282" s="67"/>
    </row>
    <row r="4283">
      <c r="A4283" s="67"/>
    </row>
    <row r="4284">
      <c r="A4284" s="67"/>
    </row>
    <row r="4285">
      <c r="A4285" s="67"/>
    </row>
    <row r="4286">
      <c r="A4286" s="67"/>
    </row>
    <row r="4287">
      <c r="A4287" s="67"/>
    </row>
    <row r="4288">
      <c r="A4288" s="67"/>
    </row>
    <row r="4289">
      <c r="A4289" s="67"/>
    </row>
    <row r="4290">
      <c r="A4290" s="67"/>
    </row>
    <row r="4291">
      <c r="A4291" s="67"/>
    </row>
    <row r="4292">
      <c r="A4292" s="67"/>
    </row>
    <row r="4293">
      <c r="A4293" s="67"/>
    </row>
    <row r="4294">
      <c r="A4294" s="67"/>
    </row>
    <row r="4295">
      <c r="A4295" s="67"/>
    </row>
    <row r="4296">
      <c r="A4296" s="67"/>
    </row>
    <row r="4297">
      <c r="A4297" s="67"/>
    </row>
    <row r="4298">
      <c r="A4298" s="67"/>
    </row>
    <row r="4299">
      <c r="A4299" s="67"/>
    </row>
    <row r="4300">
      <c r="A4300" s="67"/>
    </row>
    <row r="4301">
      <c r="A4301" s="67"/>
    </row>
    <row r="4302">
      <c r="A4302" s="67"/>
    </row>
    <row r="4303">
      <c r="A4303" s="67"/>
    </row>
    <row r="4304">
      <c r="A4304" s="67"/>
    </row>
    <row r="4305">
      <c r="A4305" s="67"/>
    </row>
    <row r="4306">
      <c r="A4306" s="67"/>
    </row>
    <row r="4307">
      <c r="A4307" s="67"/>
    </row>
    <row r="4308">
      <c r="A4308" s="67"/>
    </row>
    <row r="4309">
      <c r="A4309" s="67"/>
    </row>
    <row r="4310">
      <c r="A4310" s="67"/>
    </row>
    <row r="4311">
      <c r="A4311" s="67"/>
    </row>
    <row r="4312">
      <c r="A4312" s="67"/>
    </row>
    <row r="4313">
      <c r="A4313" s="67"/>
    </row>
    <row r="4314">
      <c r="A4314" s="67"/>
    </row>
    <row r="4315">
      <c r="A4315" s="67"/>
    </row>
    <row r="4316">
      <c r="A4316" s="67"/>
    </row>
    <row r="4317">
      <c r="A4317" s="67"/>
    </row>
    <row r="4318">
      <c r="A4318" s="67"/>
    </row>
    <row r="4319">
      <c r="A4319" s="67"/>
    </row>
    <row r="4320">
      <c r="A4320" s="67"/>
    </row>
    <row r="4321">
      <c r="A4321" s="67"/>
    </row>
    <row r="4322">
      <c r="A4322" s="67"/>
    </row>
    <row r="4323">
      <c r="A4323" s="67"/>
    </row>
    <row r="4324">
      <c r="A4324" s="67"/>
    </row>
    <row r="4325">
      <c r="A4325" s="67"/>
    </row>
    <row r="4326">
      <c r="A4326" s="67"/>
    </row>
    <row r="4327">
      <c r="A4327" s="67"/>
    </row>
    <row r="4328">
      <c r="A4328" s="67"/>
    </row>
    <row r="4329">
      <c r="A4329" s="67"/>
    </row>
    <row r="4330">
      <c r="A4330" s="67"/>
    </row>
    <row r="4331">
      <c r="A4331" s="67"/>
    </row>
    <row r="4332">
      <c r="A4332" s="67"/>
    </row>
    <row r="4333">
      <c r="A4333" s="67"/>
    </row>
    <row r="4334">
      <c r="A4334" s="67"/>
    </row>
    <row r="4335">
      <c r="A4335" s="67"/>
    </row>
    <row r="4336">
      <c r="A4336" s="67"/>
    </row>
    <row r="4337">
      <c r="A4337" s="67"/>
    </row>
    <row r="4338">
      <c r="A4338" s="67"/>
    </row>
    <row r="4339">
      <c r="A4339" s="67"/>
    </row>
    <row r="4340">
      <c r="A4340" s="67"/>
    </row>
    <row r="4341">
      <c r="A4341" s="67"/>
    </row>
    <row r="4342">
      <c r="A4342" s="67"/>
    </row>
    <row r="4343">
      <c r="A4343" s="67"/>
    </row>
    <row r="4344">
      <c r="A4344" s="67"/>
    </row>
    <row r="4345">
      <c r="A4345" s="67"/>
    </row>
    <row r="4346">
      <c r="A4346" s="67"/>
    </row>
    <row r="4347">
      <c r="A4347" s="67"/>
    </row>
    <row r="4348">
      <c r="A4348" s="67"/>
    </row>
    <row r="4349">
      <c r="A4349" s="67"/>
    </row>
    <row r="4350">
      <c r="A4350" s="67"/>
    </row>
    <row r="4351">
      <c r="A4351" s="67"/>
    </row>
    <row r="4352">
      <c r="A4352" s="67"/>
    </row>
    <row r="4353">
      <c r="A4353" s="67"/>
    </row>
    <row r="4354">
      <c r="A4354" s="67"/>
    </row>
    <row r="4355">
      <c r="A4355" s="67"/>
    </row>
    <row r="4356">
      <c r="A4356" s="67"/>
    </row>
    <row r="4357">
      <c r="A4357" s="67"/>
    </row>
    <row r="4358">
      <c r="A4358" s="67"/>
    </row>
    <row r="4359">
      <c r="A4359" s="67"/>
    </row>
    <row r="4360">
      <c r="A4360" s="67"/>
    </row>
    <row r="4361">
      <c r="A4361" s="67"/>
    </row>
    <row r="4362">
      <c r="A4362" s="67"/>
    </row>
    <row r="4363">
      <c r="A4363" s="67"/>
    </row>
    <row r="4364">
      <c r="A4364" s="67"/>
    </row>
    <row r="4365">
      <c r="A4365" s="67"/>
    </row>
    <row r="4366">
      <c r="A4366" s="67"/>
    </row>
    <row r="4367">
      <c r="A4367" s="67"/>
    </row>
    <row r="4368">
      <c r="A4368" s="67"/>
    </row>
    <row r="4369">
      <c r="A4369" s="67"/>
    </row>
    <row r="4370">
      <c r="A4370" s="67"/>
    </row>
    <row r="4371">
      <c r="A4371" s="67"/>
    </row>
    <row r="4372">
      <c r="A4372" s="67"/>
    </row>
    <row r="4373">
      <c r="A4373" s="67"/>
    </row>
    <row r="4374">
      <c r="A4374" s="67"/>
    </row>
    <row r="4375">
      <c r="A4375" s="67"/>
    </row>
    <row r="4376">
      <c r="A4376" s="67"/>
    </row>
    <row r="4377">
      <c r="A4377" s="67"/>
    </row>
    <row r="4378">
      <c r="A4378" s="67"/>
    </row>
    <row r="4379">
      <c r="A4379" s="67"/>
    </row>
    <row r="4380">
      <c r="A4380" s="67"/>
    </row>
    <row r="4381">
      <c r="A4381" s="67"/>
    </row>
    <row r="4382">
      <c r="A4382" s="67"/>
    </row>
    <row r="4383">
      <c r="A4383" s="67"/>
    </row>
    <row r="4384">
      <c r="A4384" s="67"/>
    </row>
    <row r="4385">
      <c r="A4385" s="67"/>
    </row>
    <row r="4386">
      <c r="A4386" s="67"/>
    </row>
    <row r="4387">
      <c r="A4387" s="67"/>
    </row>
    <row r="4388">
      <c r="A4388" s="67"/>
    </row>
    <row r="4389">
      <c r="A4389" s="67"/>
    </row>
    <row r="4390">
      <c r="A4390" s="67"/>
    </row>
    <row r="4391">
      <c r="A4391" s="67"/>
    </row>
    <row r="4392">
      <c r="A4392" s="67"/>
    </row>
    <row r="4393">
      <c r="A4393" s="67"/>
    </row>
    <row r="4394">
      <c r="A4394" s="67"/>
    </row>
    <row r="4395">
      <c r="A4395" s="67"/>
    </row>
    <row r="4396">
      <c r="A4396" s="67"/>
    </row>
    <row r="4397">
      <c r="A4397" s="67"/>
    </row>
    <row r="4398">
      <c r="A4398" s="67"/>
    </row>
    <row r="4399">
      <c r="A4399" s="67"/>
    </row>
    <row r="4400">
      <c r="A4400" s="67"/>
    </row>
    <row r="4401">
      <c r="A4401" s="67"/>
    </row>
    <row r="4402">
      <c r="A4402" s="67"/>
    </row>
    <row r="4403">
      <c r="A4403" s="67"/>
    </row>
    <row r="4404">
      <c r="A4404" s="67"/>
    </row>
    <row r="4405">
      <c r="A4405" s="67"/>
    </row>
    <row r="4406">
      <c r="A4406" s="67"/>
    </row>
    <row r="4407">
      <c r="A4407" s="67"/>
    </row>
    <row r="4408">
      <c r="A4408" s="67"/>
    </row>
    <row r="4409">
      <c r="A4409" s="67"/>
    </row>
    <row r="4410">
      <c r="A4410" s="67"/>
    </row>
    <row r="4411">
      <c r="A4411" s="67"/>
    </row>
    <row r="4412">
      <c r="A4412" s="67"/>
    </row>
    <row r="4413">
      <c r="A4413" s="67"/>
    </row>
    <row r="4414">
      <c r="A4414" s="67"/>
    </row>
    <row r="4415">
      <c r="A4415" s="67"/>
    </row>
    <row r="4416">
      <c r="A4416" s="67"/>
    </row>
    <row r="4417">
      <c r="A4417" s="67"/>
    </row>
    <row r="4418">
      <c r="A4418" s="67"/>
    </row>
    <row r="4419">
      <c r="A4419" s="67"/>
    </row>
    <row r="4420">
      <c r="A4420" s="67"/>
    </row>
    <row r="4421">
      <c r="A4421" s="67"/>
    </row>
    <row r="4422">
      <c r="A4422" s="67"/>
    </row>
    <row r="4423">
      <c r="A4423" s="67"/>
    </row>
    <row r="4424">
      <c r="A4424" s="67"/>
    </row>
    <row r="4425">
      <c r="A4425" s="67"/>
    </row>
    <row r="4426">
      <c r="A4426" s="67"/>
    </row>
    <row r="4427">
      <c r="A4427" s="67"/>
    </row>
    <row r="4428">
      <c r="A4428" s="67"/>
    </row>
    <row r="4429">
      <c r="A4429" s="67"/>
    </row>
    <row r="4430">
      <c r="A4430" s="67"/>
    </row>
    <row r="4431">
      <c r="A4431" s="67"/>
    </row>
    <row r="4432">
      <c r="A4432" s="67"/>
    </row>
    <row r="4433">
      <c r="A4433" s="67"/>
    </row>
    <row r="4434">
      <c r="A4434" s="67"/>
    </row>
    <row r="4435">
      <c r="A4435" s="67"/>
    </row>
    <row r="4436">
      <c r="A4436" s="67"/>
    </row>
    <row r="4437">
      <c r="A4437" s="67"/>
    </row>
    <row r="4438">
      <c r="A4438" s="67"/>
    </row>
    <row r="4439">
      <c r="A4439" s="67"/>
    </row>
    <row r="4440">
      <c r="A4440" s="67"/>
    </row>
    <row r="4441">
      <c r="A4441" s="67"/>
    </row>
    <row r="4442">
      <c r="A4442" s="67"/>
    </row>
    <row r="4443">
      <c r="A4443" s="67"/>
    </row>
    <row r="4444">
      <c r="A4444" s="67"/>
    </row>
    <row r="4445">
      <c r="A4445" s="67"/>
    </row>
    <row r="4446">
      <c r="A4446" s="67"/>
    </row>
    <row r="4447">
      <c r="A4447" s="67"/>
    </row>
    <row r="4448">
      <c r="A4448" s="67"/>
    </row>
    <row r="4449">
      <c r="A4449" s="67"/>
    </row>
    <row r="4450">
      <c r="A4450" s="67"/>
    </row>
    <row r="4451">
      <c r="A4451" s="67"/>
    </row>
    <row r="4452">
      <c r="A4452" s="67"/>
    </row>
    <row r="4453">
      <c r="A4453" s="67"/>
    </row>
    <row r="4454">
      <c r="A4454" s="67"/>
    </row>
    <row r="4455">
      <c r="A4455" s="67"/>
    </row>
    <row r="4456">
      <c r="A4456" s="67"/>
    </row>
    <row r="4457">
      <c r="A4457" s="67"/>
    </row>
    <row r="4458">
      <c r="A4458" s="67"/>
    </row>
    <row r="4459">
      <c r="A4459" s="67"/>
    </row>
    <row r="4460">
      <c r="A4460" s="67"/>
    </row>
    <row r="4461">
      <c r="A4461" s="67"/>
    </row>
    <row r="4462">
      <c r="A4462" s="67"/>
    </row>
    <row r="4463">
      <c r="A4463" s="67"/>
    </row>
    <row r="4464">
      <c r="A4464" s="67"/>
    </row>
    <row r="4465">
      <c r="A4465" s="67"/>
    </row>
    <row r="4466">
      <c r="A4466" s="67"/>
    </row>
    <row r="4467">
      <c r="A4467" s="67"/>
    </row>
    <row r="4468">
      <c r="A4468" s="67"/>
    </row>
    <row r="4469">
      <c r="A4469" s="67"/>
    </row>
    <row r="4470">
      <c r="A4470" s="67"/>
    </row>
    <row r="4471">
      <c r="A4471" s="67"/>
    </row>
    <row r="4472">
      <c r="A4472" s="67"/>
    </row>
    <row r="4473">
      <c r="A4473" s="67"/>
    </row>
    <row r="4474">
      <c r="A4474" s="67"/>
    </row>
    <row r="4475">
      <c r="A4475" s="67"/>
    </row>
    <row r="4476">
      <c r="A4476" s="67"/>
    </row>
    <row r="4477">
      <c r="A4477" s="67"/>
    </row>
    <row r="4478">
      <c r="A4478" s="67"/>
    </row>
    <row r="4479">
      <c r="A4479" s="67"/>
    </row>
    <row r="4480">
      <c r="A4480" s="67"/>
    </row>
    <row r="4481">
      <c r="A4481" s="67"/>
    </row>
    <row r="4482">
      <c r="A4482" s="67"/>
    </row>
    <row r="4483">
      <c r="A4483" s="67"/>
    </row>
    <row r="4484">
      <c r="A4484" s="67"/>
    </row>
    <row r="4485">
      <c r="A4485" s="67"/>
    </row>
    <row r="4486">
      <c r="A4486" s="67"/>
    </row>
    <row r="4487">
      <c r="A4487" s="67"/>
    </row>
    <row r="4488">
      <c r="A4488" s="67"/>
    </row>
    <row r="4489">
      <c r="A4489" s="67"/>
    </row>
    <row r="4490">
      <c r="A4490" s="67"/>
    </row>
    <row r="4491">
      <c r="A4491" s="67"/>
    </row>
    <row r="4492">
      <c r="A4492" s="67"/>
    </row>
    <row r="4493">
      <c r="A4493" s="67"/>
    </row>
    <row r="4494">
      <c r="A4494" s="67"/>
    </row>
    <row r="4495">
      <c r="A4495" s="67"/>
    </row>
    <row r="4496">
      <c r="A4496" s="67"/>
    </row>
    <row r="4497">
      <c r="A4497" s="67"/>
    </row>
    <row r="4498">
      <c r="A4498" s="67"/>
    </row>
    <row r="4499">
      <c r="A4499" s="67"/>
    </row>
    <row r="4500">
      <c r="A4500" s="67"/>
    </row>
    <row r="4501">
      <c r="A4501" s="67"/>
    </row>
    <row r="4502">
      <c r="A4502" s="67"/>
    </row>
    <row r="4503">
      <c r="A4503" s="67"/>
    </row>
    <row r="4504">
      <c r="A4504" s="67"/>
    </row>
    <row r="4505">
      <c r="A4505" s="67"/>
    </row>
    <row r="4506">
      <c r="A4506" s="67"/>
    </row>
    <row r="4507">
      <c r="A4507" s="67"/>
    </row>
    <row r="4508">
      <c r="A4508" s="67"/>
    </row>
    <row r="4509">
      <c r="A4509" s="67"/>
    </row>
    <row r="4510">
      <c r="A4510" s="67"/>
    </row>
    <row r="4511">
      <c r="A4511" s="67"/>
    </row>
    <row r="4512">
      <c r="A4512" s="67"/>
    </row>
    <row r="4513">
      <c r="A4513" s="67"/>
    </row>
    <row r="4514">
      <c r="A4514" s="67"/>
    </row>
    <row r="4515">
      <c r="A4515" s="67"/>
    </row>
    <row r="4516">
      <c r="A4516" s="67"/>
    </row>
    <row r="4517">
      <c r="A4517" s="67"/>
    </row>
    <row r="4518">
      <c r="A4518" s="67"/>
    </row>
    <row r="4519">
      <c r="A4519" s="67"/>
    </row>
    <row r="4520">
      <c r="A4520" s="67"/>
    </row>
    <row r="4521">
      <c r="A4521" s="67"/>
    </row>
    <row r="4522">
      <c r="A4522" s="67"/>
    </row>
    <row r="4523">
      <c r="A4523" s="67"/>
    </row>
    <row r="4524">
      <c r="A4524" s="67"/>
    </row>
    <row r="4525">
      <c r="A4525" s="67"/>
    </row>
    <row r="4526">
      <c r="A4526" s="67"/>
    </row>
    <row r="4527">
      <c r="A4527" s="67"/>
    </row>
    <row r="4528">
      <c r="A4528" s="67"/>
    </row>
    <row r="4529">
      <c r="A4529" s="67"/>
    </row>
    <row r="4530">
      <c r="A4530" s="67"/>
    </row>
    <row r="4531">
      <c r="A4531" s="67"/>
    </row>
    <row r="4532">
      <c r="A4532" s="67"/>
    </row>
    <row r="4533">
      <c r="A4533" s="67"/>
    </row>
    <row r="4534">
      <c r="A4534" s="67"/>
    </row>
    <row r="4535">
      <c r="A4535" s="67"/>
    </row>
    <row r="4536">
      <c r="A4536" s="67"/>
    </row>
    <row r="4537">
      <c r="A4537" s="67"/>
    </row>
    <row r="4538">
      <c r="A4538" s="67"/>
    </row>
    <row r="4539">
      <c r="A4539" s="67"/>
    </row>
    <row r="4540">
      <c r="A4540" s="67"/>
    </row>
    <row r="4541">
      <c r="A4541" s="67"/>
    </row>
    <row r="4542">
      <c r="A4542" s="67"/>
    </row>
    <row r="4543">
      <c r="A4543" s="67"/>
    </row>
    <row r="4544">
      <c r="A4544" s="67"/>
    </row>
    <row r="4545">
      <c r="A4545" s="67"/>
    </row>
    <row r="4546">
      <c r="A4546" s="67"/>
    </row>
    <row r="4547">
      <c r="A4547" s="67"/>
    </row>
    <row r="4548">
      <c r="A4548" s="67"/>
    </row>
    <row r="4549">
      <c r="A4549" s="67"/>
    </row>
    <row r="4550">
      <c r="A4550" s="67"/>
    </row>
    <row r="4551">
      <c r="A4551" s="67"/>
    </row>
    <row r="4552">
      <c r="A4552" s="67"/>
    </row>
    <row r="4553">
      <c r="A4553" s="67"/>
    </row>
    <row r="4554">
      <c r="A4554" s="67"/>
    </row>
    <row r="4555">
      <c r="A4555" s="67"/>
    </row>
    <row r="4556">
      <c r="A4556" s="67"/>
    </row>
    <row r="4557">
      <c r="A4557" s="67"/>
    </row>
    <row r="4558">
      <c r="A4558" s="67"/>
    </row>
    <row r="4559">
      <c r="A4559" s="67"/>
    </row>
    <row r="4560">
      <c r="A4560" s="67"/>
    </row>
    <row r="4561">
      <c r="A4561" s="67"/>
    </row>
    <row r="4562">
      <c r="A4562" s="67"/>
    </row>
    <row r="4563">
      <c r="A4563" s="67"/>
    </row>
    <row r="4564">
      <c r="A4564" s="67"/>
    </row>
    <row r="4565">
      <c r="A4565" s="67"/>
    </row>
    <row r="4566">
      <c r="A4566" s="67"/>
    </row>
    <row r="4567">
      <c r="A4567" s="67"/>
    </row>
    <row r="4568">
      <c r="A4568" s="67"/>
    </row>
    <row r="4569">
      <c r="A4569" s="67"/>
    </row>
    <row r="4570">
      <c r="A4570" s="67"/>
    </row>
    <row r="4571">
      <c r="A4571" s="67"/>
    </row>
    <row r="4572">
      <c r="A4572" s="67"/>
    </row>
    <row r="4573">
      <c r="A4573" s="67"/>
    </row>
    <row r="4574">
      <c r="A4574" s="67"/>
    </row>
    <row r="4575">
      <c r="A4575" s="67"/>
    </row>
    <row r="4576">
      <c r="A4576" s="67"/>
    </row>
    <row r="4577">
      <c r="A4577" s="67"/>
    </row>
    <row r="4578">
      <c r="A4578" s="67"/>
    </row>
    <row r="4579">
      <c r="A4579" s="67"/>
    </row>
    <row r="4580">
      <c r="A4580" s="67"/>
    </row>
    <row r="4581">
      <c r="A4581" s="67"/>
    </row>
    <row r="4582">
      <c r="A4582" s="67"/>
    </row>
    <row r="4583">
      <c r="A4583" s="67"/>
    </row>
    <row r="4584">
      <c r="A4584" s="67"/>
    </row>
    <row r="4585">
      <c r="A4585" s="67"/>
    </row>
    <row r="4586">
      <c r="A4586" s="67"/>
    </row>
    <row r="4587">
      <c r="A4587" s="67"/>
    </row>
    <row r="4588">
      <c r="A4588" s="67"/>
    </row>
    <row r="4589">
      <c r="A4589" s="67"/>
    </row>
    <row r="4590">
      <c r="A4590" s="67"/>
    </row>
    <row r="4591">
      <c r="A4591" s="67"/>
    </row>
    <row r="4592">
      <c r="A4592" s="67"/>
    </row>
    <row r="4593">
      <c r="A4593" s="67"/>
    </row>
    <row r="4594">
      <c r="A4594" s="67"/>
    </row>
    <row r="4595">
      <c r="A4595" s="67"/>
    </row>
    <row r="4596">
      <c r="A4596" s="67"/>
    </row>
    <row r="4597">
      <c r="A4597" s="67"/>
    </row>
    <row r="4598">
      <c r="A4598" s="67"/>
    </row>
    <row r="4599">
      <c r="A4599" s="67"/>
    </row>
    <row r="4600">
      <c r="A4600" s="67"/>
    </row>
    <row r="4601">
      <c r="A4601" s="67"/>
    </row>
    <row r="4602">
      <c r="A4602" s="67"/>
    </row>
    <row r="4603">
      <c r="A4603" s="67"/>
    </row>
    <row r="4604">
      <c r="A4604" s="67"/>
    </row>
    <row r="4605">
      <c r="A4605" s="67"/>
    </row>
    <row r="4606">
      <c r="A4606" s="67"/>
    </row>
    <row r="4607">
      <c r="A4607" s="67"/>
    </row>
    <row r="4608">
      <c r="A4608" s="67"/>
    </row>
    <row r="4609">
      <c r="A4609" s="67"/>
    </row>
    <row r="4610">
      <c r="A4610" s="67"/>
    </row>
    <row r="4611">
      <c r="A4611" s="67"/>
    </row>
    <row r="4612">
      <c r="A4612" s="67"/>
    </row>
    <row r="4613">
      <c r="A4613" s="67"/>
    </row>
    <row r="4614">
      <c r="A4614" s="67"/>
    </row>
    <row r="4615">
      <c r="A4615" s="67"/>
    </row>
    <row r="4616">
      <c r="A4616" s="67"/>
    </row>
    <row r="4617">
      <c r="A4617" s="67"/>
    </row>
    <row r="4618">
      <c r="A4618" s="67"/>
    </row>
    <row r="4619">
      <c r="A4619" s="67"/>
    </row>
    <row r="4620">
      <c r="A4620" s="67"/>
    </row>
    <row r="4621">
      <c r="A4621" s="67"/>
    </row>
    <row r="4622">
      <c r="A4622" s="67"/>
    </row>
    <row r="4623">
      <c r="A4623" s="67"/>
    </row>
    <row r="4624">
      <c r="A4624" s="67"/>
    </row>
    <row r="4625">
      <c r="A4625" s="67"/>
    </row>
    <row r="4626">
      <c r="A4626" s="67"/>
    </row>
    <row r="4627">
      <c r="A4627" s="67"/>
    </row>
    <row r="4628">
      <c r="A4628" s="67"/>
    </row>
    <row r="4629">
      <c r="A4629" s="67"/>
    </row>
    <row r="4630">
      <c r="A4630" s="67"/>
    </row>
    <row r="4631">
      <c r="A4631" s="67"/>
    </row>
    <row r="4632">
      <c r="A4632" s="67"/>
    </row>
    <row r="4633">
      <c r="A4633" s="67"/>
    </row>
    <row r="4634">
      <c r="A4634" s="67"/>
    </row>
    <row r="4635">
      <c r="A4635" s="67"/>
    </row>
    <row r="4636">
      <c r="A4636" s="67"/>
    </row>
    <row r="4637">
      <c r="A4637" s="67"/>
    </row>
    <row r="4638">
      <c r="A4638" s="67"/>
    </row>
    <row r="4639">
      <c r="A4639" s="67"/>
    </row>
    <row r="4640">
      <c r="A4640" s="67"/>
    </row>
    <row r="4641">
      <c r="A4641" s="67"/>
    </row>
    <row r="4642">
      <c r="A4642" s="67"/>
    </row>
    <row r="4643">
      <c r="A4643" s="67"/>
    </row>
    <row r="4644">
      <c r="A4644" s="67"/>
    </row>
    <row r="4645">
      <c r="A4645" s="67"/>
    </row>
    <row r="4646">
      <c r="A4646" s="67"/>
    </row>
    <row r="4647">
      <c r="A4647" s="67"/>
    </row>
    <row r="4648">
      <c r="A4648" s="67"/>
    </row>
    <row r="4649">
      <c r="A4649" s="67"/>
    </row>
    <row r="4650">
      <c r="A4650" s="67"/>
    </row>
    <row r="4651">
      <c r="A4651" s="67"/>
    </row>
    <row r="4652">
      <c r="A4652" s="67"/>
    </row>
    <row r="4653">
      <c r="A4653" s="67"/>
    </row>
    <row r="4654">
      <c r="A4654" s="67"/>
    </row>
    <row r="4655">
      <c r="A4655" s="67"/>
    </row>
    <row r="4656">
      <c r="A4656" s="67"/>
    </row>
    <row r="4657">
      <c r="A4657" s="67"/>
    </row>
    <row r="4658">
      <c r="A4658" s="67"/>
    </row>
    <row r="4659">
      <c r="A4659" s="67"/>
    </row>
    <row r="4660">
      <c r="A4660" s="67"/>
    </row>
    <row r="4661">
      <c r="A4661" s="67"/>
    </row>
    <row r="4662">
      <c r="A4662" s="67"/>
    </row>
    <row r="4663">
      <c r="A4663" s="67"/>
    </row>
    <row r="4664">
      <c r="A4664" s="67"/>
    </row>
    <row r="4665">
      <c r="A4665" s="67"/>
    </row>
    <row r="4666">
      <c r="A4666" s="67"/>
    </row>
    <row r="4667">
      <c r="A4667" s="67"/>
    </row>
    <row r="4668">
      <c r="A4668" s="67"/>
    </row>
    <row r="4669">
      <c r="A4669" s="67"/>
    </row>
    <row r="4670">
      <c r="A4670" s="67"/>
    </row>
    <row r="4671">
      <c r="A4671" s="67"/>
    </row>
    <row r="4672">
      <c r="A4672" s="67"/>
    </row>
    <row r="4673">
      <c r="A4673" s="67"/>
    </row>
    <row r="4674">
      <c r="A4674" s="67"/>
    </row>
    <row r="4675">
      <c r="A4675" s="67"/>
    </row>
    <row r="4676">
      <c r="A4676" s="67"/>
    </row>
    <row r="4677">
      <c r="A4677" s="67"/>
    </row>
    <row r="4678">
      <c r="A4678" s="67"/>
    </row>
    <row r="4679">
      <c r="A4679" s="67"/>
    </row>
    <row r="4680">
      <c r="A4680" s="67"/>
    </row>
    <row r="4681">
      <c r="A4681" s="67"/>
    </row>
    <row r="4682">
      <c r="A4682" s="67"/>
    </row>
    <row r="4683">
      <c r="A4683" s="67"/>
    </row>
    <row r="4684">
      <c r="A4684" s="67"/>
    </row>
    <row r="4685">
      <c r="A4685" s="67"/>
    </row>
    <row r="4686">
      <c r="A4686" s="67"/>
    </row>
    <row r="4687">
      <c r="A4687" s="67"/>
    </row>
    <row r="4688">
      <c r="A4688" s="67"/>
    </row>
    <row r="4689">
      <c r="A4689" s="67"/>
    </row>
    <row r="4690">
      <c r="A4690" s="67"/>
    </row>
    <row r="4691">
      <c r="A4691" s="67"/>
    </row>
    <row r="4692">
      <c r="A4692" s="67"/>
    </row>
    <row r="4693">
      <c r="A4693" s="67"/>
    </row>
    <row r="4694">
      <c r="A4694" s="67"/>
    </row>
    <row r="4695">
      <c r="A4695" s="67"/>
    </row>
    <row r="4696">
      <c r="A4696" s="67"/>
    </row>
    <row r="4697">
      <c r="A4697" s="67"/>
    </row>
    <row r="4698">
      <c r="A4698" s="67"/>
    </row>
    <row r="4699">
      <c r="A4699" s="67"/>
    </row>
    <row r="4700">
      <c r="A4700" s="67"/>
    </row>
    <row r="4701">
      <c r="A4701" s="67"/>
    </row>
    <row r="4702">
      <c r="A4702" s="67"/>
    </row>
    <row r="4703">
      <c r="A4703" s="67"/>
    </row>
    <row r="4704">
      <c r="A4704" s="67"/>
    </row>
    <row r="4705">
      <c r="A4705" s="67"/>
    </row>
    <row r="4706">
      <c r="A4706" s="67"/>
    </row>
    <row r="4707">
      <c r="A4707" s="67"/>
    </row>
    <row r="4708">
      <c r="A4708" s="67"/>
    </row>
    <row r="4709">
      <c r="A4709" s="67"/>
    </row>
    <row r="4710">
      <c r="A4710" s="67"/>
    </row>
    <row r="4711">
      <c r="A4711" s="67"/>
    </row>
    <row r="4712">
      <c r="A4712" s="67"/>
    </row>
    <row r="4713">
      <c r="A4713" s="67"/>
    </row>
    <row r="4714">
      <c r="A4714" s="67"/>
    </row>
    <row r="4715">
      <c r="A4715" s="67"/>
    </row>
    <row r="4716">
      <c r="A4716" s="67"/>
    </row>
    <row r="4717">
      <c r="A4717" s="67"/>
    </row>
    <row r="4718">
      <c r="A4718" s="67"/>
    </row>
    <row r="4719">
      <c r="A4719" s="67"/>
    </row>
    <row r="4720">
      <c r="A4720" s="67"/>
    </row>
    <row r="4721">
      <c r="A4721" s="67"/>
    </row>
    <row r="4722">
      <c r="A4722" s="67"/>
    </row>
    <row r="4723">
      <c r="A4723" s="67"/>
    </row>
    <row r="4724">
      <c r="A4724" s="67"/>
    </row>
    <row r="4725">
      <c r="A4725" s="67"/>
    </row>
    <row r="4726">
      <c r="A4726" s="67"/>
    </row>
    <row r="4727">
      <c r="A4727" s="67"/>
    </row>
    <row r="4728">
      <c r="A4728" s="67"/>
    </row>
    <row r="4729">
      <c r="A4729" s="67"/>
    </row>
    <row r="4730">
      <c r="A4730" s="67"/>
    </row>
    <row r="4731">
      <c r="A4731" s="67"/>
    </row>
    <row r="4732">
      <c r="A4732" s="67"/>
    </row>
    <row r="4733">
      <c r="A4733" s="67"/>
    </row>
    <row r="4734">
      <c r="A4734" s="67"/>
    </row>
    <row r="4735">
      <c r="A4735" s="67"/>
    </row>
    <row r="4736">
      <c r="A4736" s="67"/>
    </row>
    <row r="4737">
      <c r="A4737" s="67"/>
    </row>
    <row r="4738">
      <c r="A4738" s="67"/>
    </row>
    <row r="4739">
      <c r="A4739" s="67"/>
    </row>
    <row r="4740">
      <c r="A4740" s="67"/>
    </row>
    <row r="4741">
      <c r="A4741" s="67"/>
    </row>
    <row r="4742">
      <c r="A4742" s="67"/>
    </row>
    <row r="4743">
      <c r="A4743" s="67"/>
    </row>
    <row r="4744">
      <c r="A4744" s="67"/>
    </row>
    <row r="4745">
      <c r="A4745" s="67"/>
    </row>
    <row r="4746">
      <c r="A4746" s="67"/>
    </row>
    <row r="4747">
      <c r="A4747" s="67"/>
    </row>
    <row r="4748">
      <c r="A4748" s="67"/>
    </row>
    <row r="4749">
      <c r="A4749" s="67"/>
    </row>
    <row r="4750">
      <c r="A4750" s="67"/>
    </row>
    <row r="4751">
      <c r="A4751" s="67"/>
    </row>
    <row r="4752">
      <c r="A4752" s="67"/>
    </row>
    <row r="4753">
      <c r="A4753" s="67"/>
    </row>
    <row r="4754">
      <c r="A4754" s="67"/>
    </row>
    <row r="4755">
      <c r="A4755" s="67"/>
    </row>
    <row r="4756">
      <c r="A4756" s="67"/>
    </row>
    <row r="4757">
      <c r="A4757" s="67"/>
    </row>
    <row r="4758">
      <c r="A4758" s="67"/>
    </row>
    <row r="4759">
      <c r="A4759" s="67"/>
    </row>
    <row r="4760">
      <c r="A4760" s="67"/>
    </row>
    <row r="4761">
      <c r="A4761" s="67"/>
    </row>
    <row r="4762">
      <c r="A4762" s="67"/>
    </row>
    <row r="4763">
      <c r="A4763" s="67"/>
    </row>
    <row r="4764">
      <c r="A4764" s="67"/>
    </row>
    <row r="4765">
      <c r="A4765" s="67"/>
    </row>
    <row r="4766">
      <c r="A4766" s="67"/>
    </row>
    <row r="4767">
      <c r="A4767" s="67"/>
    </row>
    <row r="4768">
      <c r="A4768" s="67"/>
    </row>
    <row r="4769">
      <c r="A4769" s="67"/>
    </row>
    <row r="4770">
      <c r="A4770" s="67"/>
    </row>
    <row r="4771">
      <c r="A4771" s="67"/>
    </row>
    <row r="4772">
      <c r="A4772" s="67"/>
    </row>
    <row r="4773">
      <c r="A4773" s="67"/>
    </row>
    <row r="4774">
      <c r="A4774" s="67"/>
    </row>
    <row r="4775">
      <c r="A4775" s="67"/>
    </row>
    <row r="4776">
      <c r="A4776" s="67"/>
    </row>
    <row r="4777">
      <c r="A4777" s="67"/>
    </row>
    <row r="4778">
      <c r="A4778" s="67"/>
    </row>
    <row r="4779">
      <c r="A4779" s="67"/>
    </row>
    <row r="4780">
      <c r="A4780" s="67"/>
    </row>
    <row r="4781">
      <c r="A4781" s="67"/>
    </row>
    <row r="4782">
      <c r="A4782" s="67"/>
    </row>
    <row r="4783">
      <c r="A4783" s="67"/>
    </row>
    <row r="4784">
      <c r="A4784" s="67"/>
    </row>
    <row r="4785">
      <c r="A4785" s="67"/>
    </row>
    <row r="4786">
      <c r="A4786" s="67"/>
    </row>
    <row r="4787">
      <c r="A4787" s="67"/>
    </row>
    <row r="4788">
      <c r="A4788" s="67"/>
    </row>
    <row r="4789">
      <c r="A4789" s="67"/>
    </row>
    <row r="4790">
      <c r="A4790" s="67"/>
    </row>
    <row r="4791">
      <c r="A4791" s="67"/>
    </row>
    <row r="4792">
      <c r="A4792" s="67"/>
    </row>
    <row r="4793">
      <c r="A4793" s="67"/>
    </row>
    <row r="4794">
      <c r="A4794" s="67"/>
    </row>
    <row r="4795">
      <c r="A4795" s="67"/>
    </row>
    <row r="4796">
      <c r="A4796" s="67"/>
    </row>
    <row r="4797">
      <c r="A4797" s="67"/>
    </row>
    <row r="4798">
      <c r="A4798" s="67"/>
    </row>
    <row r="4799">
      <c r="A4799" s="67"/>
    </row>
    <row r="4800">
      <c r="A4800" s="67"/>
    </row>
    <row r="4801">
      <c r="A4801" s="67"/>
    </row>
    <row r="4802">
      <c r="A4802" s="67"/>
    </row>
    <row r="4803">
      <c r="A4803" s="67"/>
    </row>
    <row r="4804">
      <c r="A4804" s="67"/>
    </row>
    <row r="4805">
      <c r="A4805" s="67"/>
    </row>
    <row r="4806">
      <c r="A4806" s="67"/>
    </row>
    <row r="4807">
      <c r="A4807" s="67"/>
    </row>
    <row r="4808">
      <c r="A4808" s="67"/>
    </row>
    <row r="4809">
      <c r="A4809" s="67"/>
    </row>
    <row r="4810">
      <c r="A4810" s="67"/>
    </row>
    <row r="4811">
      <c r="A4811" s="67"/>
    </row>
    <row r="4812">
      <c r="A4812" s="67"/>
    </row>
    <row r="4813">
      <c r="A4813" s="67"/>
    </row>
    <row r="4814">
      <c r="A4814" s="67"/>
    </row>
    <row r="4815">
      <c r="A4815" s="67"/>
    </row>
    <row r="4816">
      <c r="A4816" s="67"/>
    </row>
    <row r="4817">
      <c r="A4817" s="67"/>
    </row>
    <row r="4818">
      <c r="A4818" s="67"/>
    </row>
    <row r="4819">
      <c r="A4819" s="67"/>
    </row>
    <row r="4820">
      <c r="A4820" s="67"/>
    </row>
    <row r="4821">
      <c r="A4821" s="67"/>
    </row>
    <row r="4822">
      <c r="A4822" s="67"/>
    </row>
    <row r="4823">
      <c r="A4823" s="67"/>
    </row>
    <row r="4824">
      <c r="A4824" s="67"/>
    </row>
    <row r="4825">
      <c r="A4825" s="67"/>
    </row>
    <row r="4826">
      <c r="A4826" s="67"/>
    </row>
    <row r="4827">
      <c r="A4827" s="67"/>
    </row>
    <row r="4828">
      <c r="A4828" s="67"/>
    </row>
    <row r="4829">
      <c r="A4829" s="67"/>
    </row>
    <row r="4830">
      <c r="A4830" s="67"/>
    </row>
    <row r="4831">
      <c r="A4831" s="67"/>
    </row>
    <row r="4832">
      <c r="A4832" s="67"/>
    </row>
    <row r="4833">
      <c r="A4833" s="67"/>
    </row>
    <row r="4834">
      <c r="A4834" s="67"/>
    </row>
    <row r="4835">
      <c r="A4835" s="67"/>
    </row>
    <row r="4836">
      <c r="A4836" s="67"/>
    </row>
    <row r="4837">
      <c r="A4837" s="67"/>
    </row>
    <row r="4838">
      <c r="A4838" s="67"/>
    </row>
    <row r="4839">
      <c r="A4839" s="67"/>
    </row>
    <row r="4840">
      <c r="A4840" s="67"/>
    </row>
    <row r="4841">
      <c r="A4841" s="67"/>
    </row>
    <row r="4842">
      <c r="A4842" s="67"/>
    </row>
    <row r="4843">
      <c r="A4843" s="67"/>
    </row>
    <row r="4844">
      <c r="A4844" s="67"/>
    </row>
    <row r="4845">
      <c r="A4845" s="67"/>
    </row>
    <row r="4846">
      <c r="A4846" s="67"/>
    </row>
    <row r="4847">
      <c r="A4847" s="67"/>
    </row>
    <row r="4848">
      <c r="A4848" s="67"/>
    </row>
    <row r="4849">
      <c r="A4849" s="67"/>
    </row>
    <row r="4850">
      <c r="A4850" s="67"/>
    </row>
    <row r="4851">
      <c r="A4851" s="67"/>
    </row>
    <row r="4852">
      <c r="A4852" s="67"/>
    </row>
    <row r="4853">
      <c r="A4853" s="67"/>
    </row>
    <row r="4854">
      <c r="A4854" s="67"/>
    </row>
    <row r="4855">
      <c r="A4855" s="67"/>
    </row>
    <row r="4856">
      <c r="A4856" s="67"/>
    </row>
    <row r="4857">
      <c r="A4857" s="67"/>
    </row>
    <row r="4858">
      <c r="A4858" s="67"/>
    </row>
    <row r="4859">
      <c r="A4859" s="67"/>
    </row>
    <row r="4860">
      <c r="A4860" s="67"/>
    </row>
    <row r="4861">
      <c r="A4861" s="67"/>
    </row>
    <row r="4862">
      <c r="A4862" s="67"/>
    </row>
    <row r="4863">
      <c r="A4863" s="67"/>
    </row>
    <row r="4864">
      <c r="A4864" s="67"/>
    </row>
    <row r="4865">
      <c r="A4865" s="67"/>
    </row>
    <row r="4866">
      <c r="A4866" s="67"/>
    </row>
    <row r="4867">
      <c r="A4867" s="67"/>
    </row>
    <row r="4868">
      <c r="A4868" s="67"/>
    </row>
    <row r="4869">
      <c r="A4869" s="67"/>
    </row>
    <row r="4870">
      <c r="A4870" s="67"/>
    </row>
    <row r="4871">
      <c r="A4871" s="67"/>
    </row>
    <row r="4872">
      <c r="A4872" s="67"/>
    </row>
    <row r="4873">
      <c r="A4873" s="67"/>
    </row>
    <row r="4874">
      <c r="A4874" s="67"/>
    </row>
    <row r="4875">
      <c r="A4875" s="67"/>
    </row>
    <row r="4876">
      <c r="A4876" s="67"/>
    </row>
    <row r="4877">
      <c r="A4877" s="67"/>
    </row>
    <row r="4878">
      <c r="A4878" s="67"/>
    </row>
    <row r="4879">
      <c r="A4879" s="67"/>
    </row>
    <row r="4880">
      <c r="A4880" s="67"/>
    </row>
    <row r="4881">
      <c r="A4881" s="67"/>
    </row>
    <row r="4882">
      <c r="A4882" s="67"/>
    </row>
    <row r="4883">
      <c r="A4883" s="67"/>
    </row>
    <row r="4884">
      <c r="A4884" s="67"/>
    </row>
    <row r="4885">
      <c r="A4885" s="67"/>
    </row>
    <row r="4886">
      <c r="A4886" s="67"/>
    </row>
    <row r="4887">
      <c r="A4887" s="67"/>
    </row>
    <row r="4888">
      <c r="A4888" s="67"/>
    </row>
    <row r="4889">
      <c r="A4889" s="67"/>
    </row>
    <row r="4890">
      <c r="A4890" s="67"/>
    </row>
    <row r="4891">
      <c r="A4891" s="67"/>
    </row>
    <row r="4892">
      <c r="A4892" s="67"/>
    </row>
    <row r="4893">
      <c r="A4893" s="67"/>
    </row>
    <row r="4894">
      <c r="A4894" s="67"/>
    </row>
    <row r="4895">
      <c r="A4895" s="67"/>
    </row>
    <row r="4896">
      <c r="A4896" s="67"/>
    </row>
    <row r="4897">
      <c r="A4897" s="67"/>
    </row>
    <row r="4898">
      <c r="A4898" s="67"/>
    </row>
    <row r="4899">
      <c r="A4899" s="67"/>
    </row>
    <row r="4900">
      <c r="A4900" s="67"/>
    </row>
    <row r="4901">
      <c r="A4901" s="67"/>
    </row>
    <row r="4902">
      <c r="A4902" s="67"/>
    </row>
    <row r="4903">
      <c r="A4903" s="67"/>
    </row>
    <row r="4904">
      <c r="A4904" s="67"/>
    </row>
    <row r="4905">
      <c r="A4905" s="67"/>
    </row>
    <row r="4906">
      <c r="A4906" s="67"/>
    </row>
    <row r="4907">
      <c r="A4907" s="67"/>
    </row>
    <row r="4908">
      <c r="A4908" s="67"/>
    </row>
    <row r="4909">
      <c r="A4909" s="67"/>
    </row>
    <row r="4910">
      <c r="A4910" s="67"/>
    </row>
    <row r="4911">
      <c r="A4911" s="67"/>
    </row>
    <row r="4912">
      <c r="A4912" s="67"/>
    </row>
    <row r="4913">
      <c r="A4913" s="67"/>
    </row>
    <row r="4914">
      <c r="A4914" s="67"/>
    </row>
    <row r="4915">
      <c r="A4915" s="67"/>
    </row>
    <row r="4916">
      <c r="A4916" s="67"/>
    </row>
    <row r="4917">
      <c r="A4917" s="67"/>
    </row>
    <row r="4918">
      <c r="A4918" s="67"/>
    </row>
    <row r="4919">
      <c r="A4919" s="67"/>
    </row>
    <row r="4920">
      <c r="A4920" s="67"/>
    </row>
    <row r="4921">
      <c r="A4921" s="67"/>
    </row>
    <row r="4922">
      <c r="A4922" s="67"/>
    </row>
    <row r="4923">
      <c r="A4923" s="67"/>
    </row>
    <row r="4924">
      <c r="A4924" s="67"/>
    </row>
    <row r="4925">
      <c r="A4925" s="67"/>
    </row>
    <row r="4926">
      <c r="A4926" s="67"/>
    </row>
    <row r="4927">
      <c r="A4927" s="67"/>
    </row>
    <row r="4928">
      <c r="A4928" s="67"/>
    </row>
    <row r="4929">
      <c r="A4929" s="67"/>
    </row>
    <row r="4930">
      <c r="A4930" s="67"/>
    </row>
    <row r="4931">
      <c r="A4931" s="67"/>
    </row>
    <row r="4932">
      <c r="A4932" s="67"/>
    </row>
    <row r="4933">
      <c r="A4933" s="67"/>
    </row>
    <row r="4934">
      <c r="A4934" s="67"/>
    </row>
    <row r="4935">
      <c r="A4935" s="67"/>
    </row>
    <row r="4936">
      <c r="A4936" s="67"/>
    </row>
    <row r="4937">
      <c r="A4937" s="67"/>
    </row>
    <row r="4938">
      <c r="A4938" s="67"/>
    </row>
    <row r="4939">
      <c r="A4939" s="67"/>
    </row>
    <row r="4940">
      <c r="A4940" s="67"/>
    </row>
    <row r="4941">
      <c r="A4941" s="67"/>
    </row>
    <row r="4942">
      <c r="A4942" s="67"/>
    </row>
    <row r="4943">
      <c r="A4943" s="67"/>
    </row>
    <row r="4944">
      <c r="A4944" s="67"/>
    </row>
    <row r="4945">
      <c r="A4945" s="67"/>
    </row>
    <row r="4946">
      <c r="A4946" s="67"/>
    </row>
    <row r="4947">
      <c r="A4947" s="67"/>
    </row>
    <row r="4948">
      <c r="A4948" s="67"/>
    </row>
    <row r="4949">
      <c r="A4949" s="67"/>
    </row>
    <row r="4950">
      <c r="A4950" s="67"/>
    </row>
    <row r="4951">
      <c r="A4951" s="67"/>
    </row>
    <row r="4952">
      <c r="A4952" s="67"/>
    </row>
    <row r="4953">
      <c r="A4953" s="67"/>
    </row>
    <row r="4954">
      <c r="A4954" s="67"/>
    </row>
    <row r="4955">
      <c r="A4955" s="67"/>
    </row>
    <row r="4956">
      <c r="A4956" s="67"/>
    </row>
    <row r="4957">
      <c r="A4957" s="67"/>
    </row>
    <row r="4958">
      <c r="A4958" s="67"/>
    </row>
    <row r="4959">
      <c r="A4959" s="67"/>
    </row>
    <row r="4960">
      <c r="A4960" s="67"/>
    </row>
    <row r="4961">
      <c r="A4961" s="67"/>
    </row>
    <row r="4962">
      <c r="A4962" s="67"/>
    </row>
    <row r="4963">
      <c r="A4963" s="67"/>
    </row>
    <row r="4964">
      <c r="A4964" s="67"/>
    </row>
    <row r="4965">
      <c r="A4965" s="67"/>
    </row>
    <row r="4966">
      <c r="A4966" s="67"/>
    </row>
    <row r="4967">
      <c r="A4967" s="67"/>
    </row>
    <row r="4968">
      <c r="A4968" s="67"/>
    </row>
    <row r="4969">
      <c r="A4969" s="67"/>
    </row>
    <row r="4970">
      <c r="A4970" s="67"/>
    </row>
    <row r="4971">
      <c r="A4971" s="67"/>
    </row>
    <row r="4972">
      <c r="A4972" s="67"/>
    </row>
    <row r="4973">
      <c r="A4973" s="67"/>
    </row>
    <row r="4974">
      <c r="A4974" s="67"/>
    </row>
    <row r="4975">
      <c r="A4975" s="67"/>
    </row>
    <row r="4976">
      <c r="A4976" s="67"/>
    </row>
    <row r="4977">
      <c r="A4977" s="67"/>
    </row>
    <row r="4978">
      <c r="A4978" s="67"/>
    </row>
    <row r="4979">
      <c r="A4979" s="67"/>
    </row>
    <row r="4980">
      <c r="A4980" s="67"/>
    </row>
    <row r="4981">
      <c r="A4981" s="67"/>
    </row>
    <row r="4982">
      <c r="A4982" s="67"/>
    </row>
    <row r="4983">
      <c r="A4983" s="67"/>
    </row>
    <row r="4984">
      <c r="A4984" s="67"/>
    </row>
    <row r="4985">
      <c r="A4985" s="67"/>
    </row>
    <row r="4986">
      <c r="A4986" s="67"/>
    </row>
    <row r="4987">
      <c r="A4987" s="67"/>
    </row>
    <row r="4988">
      <c r="A4988" s="67"/>
    </row>
    <row r="4989">
      <c r="A4989" s="67"/>
    </row>
    <row r="4990">
      <c r="A4990" s="67"/>
    </row>
    <row r="4991">
      <c r="A4991" s="67"/>
    </row>
    <row r="4992">
      <c r="A4992" s="67"/>
    </row>
    <row r="4993">
      <c r="A4993" s="67"/>
    </row>
    <row r="4994">
      <c r="A4994" s="67"/>
    </row>
    <row r="4995">
      <c r="A4995" s="67"/>
    </row>
    <row r="4996">
      <c r="A4996" s="67"/>
    </row>
    <row r="4997">
      <c r="A4997" s="67"/>
    </row>
    <row r="4998">
      <c r="A4998" s="67"/>
    </row>
    <row r="4999">
      <c r="A4999" s="67"/>
    </row>
    <row r="5000">
      <c r="A5000" s="67"/>
    </row>
    <row r="5001">
      <c r="A5001" s="67"/>
    </row>
    <row r="5002">
      <c r="A5002" s="67"/>
    </row>
    <row r="5003">
      <c r="A5003" s="67"/>
    </row>
    <row r="5004">
      <c r="A5004" s="67"/>
    </row>
    <row r="5005">
      <c r="A5005" s="67"/>
    </row>
    <row r="5006">
      <c r="A5006" s="67"/>
    </row>
    <row r="5007">
      <c r="A5007" s="67"/>
    </row>
    <row r="5008">
      <c r="A5008" s="67"/>
    </row>
    <row r="5009">
      <c r="A5009" s="67"/>
    </row>
    <row r="5010">
      <c r="A5010" s="67"/>
    </row>
    <row r="5011">
      <c r="A5011" s="67"/>
    </row>
    <row r="5012">
      <c r="A5012" s="67"/>
    </row>
    <row r="5013">
      <c r="A5013" s="67"/>
    </row>
    <row r="5014">
      <c r="A5014" s="67"/>
    </row>
    <row r="5015">
      <c r="A5015" s="67"/>
    </row>
    <row r="5016">
      <c r="A5016" s="67"/>
    </row>
    <row r="5017">
      <c r="A5017" s="67"/>
    </row>
    <row r="5018">
      <c r="A5018" s="67"/>
    </row>
    <row r="5019">
      <c r="A5019" s="67"/>
    </row>
    <row r="5020">
      <c r="A5020" s="67"/>
    </row>
    <row r="5021">
      <c r="A5021" s="67"/>
    </row>
    <row r="5022">
      <c r="A5022" s="67"/>
    </row>
    <row r="5023">
      <c r="A5023" s="67"/>
    </row>
    <row r="5024">
      <c r="A5024" s="67"/>
    </row>
    <row r="5025">
      <c r="A5025" s="67"/>
    </row>
    <row r="5026">
      <c r="A5026" s="67"/>
    </row>
    <row r="5027">
      <c r="A5027" s="67"/>
    </row>
    <row r="5028">
      <c r="A5028" s="67"/>
    </row>
    <row r="5029">
      <c r="A5029" s="67"/>
    </row>
    <row r="5030">
      <c r="A5030" s="67"/>
    </row>
    <row r="5031">
      <c r="A5031" s="67"/>
    </row>
    <row r="5032">
      <c r="A5032" s="67"/>
    </row>
    <row r="5033">
      <c r="A5033" s="67"/>
    </row>
    <row r="5034">
      <c r="A5034" s="67"/>
    </row>
    <row r="5035">
      <c r="A5035" s="67"/>
    </row>
    <row r="5036">
      <c r="A5036" s="67"/>
    </row>
    <row r="5037">
      <c r="A5037" s="67"/>
    </row>
    <row r="5038">
      <c r="A5038" s="67"/>
    </row>
    <row r="5039">
      <c r="A5039" s="67"/>
    </row>
    <row r="5040">
      <c r="A5040" s="67"/>
    </row>
    <row r="5041">
      <c r="A5041" s="67"/>
    </row>
    <row r="5042">
      <c r="A5042" s="67"/>
    </row>
    <row r="5043">
      <c r="A5043" s="67"/>
    </row>
    <row r="5044">
      <c r="A5044" s="67"/>
    </row>
    <row r="5045">
      <c r="A5045" s="67"/>
    </row>
    <row r="5046">
      <c r="A5046" s="67"/>
    </row>
    <row r="5047">
      <c r="A5047" s="67"/>
    </row>
    <row r="5048">
      <c r="A5048" s="67"/>
    </row>
    <row r="5049">
      <c r="A5049" s="67"/>
    </row>
    <row r="5050">
      <c r="A5050" s="67"/>
    </row>
    <row r="5051">
      <c r="A5051" s="67"/>
    </row>
    <row r="5052">
      <c r="A5052" s="67"/>
    </row>
    <row r="5053">
      <c r="A5053" s="67"/>
    </row>
    <row r="5054">
      <c r="A5054" s="67"/>
    </row>
    <row r="5055">
      <c r="A5055" s="67"/>
    </row>
    <row r="5056">
      <c r="A5056" s="67"/>
    </row>
    <row r="5057">
      <c r="A5057" s="67"/>
    </row>
    <row r="5058">
      <c r="A5058" s="67"/>
    </row>
    <row r="5059">
      <c r="A5059" s="67"/>
    </row>
    <row r="5060">
      <c r="A5060" s="67"/>
    </row>
    <row r="5061">
      <c r="A5061" s="67"/>
    </row>
    <row r="5062">
      <c r="A5062" s="67"/>
    </row>
    <row r="5063">
      <c r="A5063" s="67"/>
    </row>
    <row r="5064">
      <c r="A5064" s="67"/>
    </row>
    <row r="5065">
      <c r="A5065" s="67"/>
    </row>
    <row r="5066">
      <c r="A5066" s="67"/>
    </row>
    <row r="5067">
      <c r="A5067" s="67"/>
    </row>
    <row r="5068">
      <c r="A5068" s="67"/>
    </row>
    <row r="5069">
      <c r="A5069" s="67"/>
    </row>
    <row r="5070">
      <c r="A5070" s="67"/>
    </row>
    <row r="5071">
      <c r="A5071" s="67"/>
    </row>
    <row r="5072">
      <c r="A5072" s="67"/>
    </row>
    <row r="5073">
      <c r="A5073" s="67"/>
    </row>
    <row r="5074">
      <c r="A5074" s="67"/>
    </row>
    <row r="5075">
      <c r="A5075" s="67"/>
    </row>
    <row r="5076">
      <c r="A5076" s="67"/>
    </row>
    <row r="5077">
      <c r="A5077" s="67"/>
    </row>
    <row r="5078">
      <c r="A5078" s="67"/>
    </row>
    <row r="5079">
      <c r="A5079" s="67"/>
    </row>
    <row r="5080">
      <c r="A5080" s="67"/>
    </row>
    <row r="5081">
      <c r="A5081" s="67"/>
    </row>
    <row r="5082">
      <c r="A5082" s="67"/>
    </row>
    <row r="5083">
      <c r="A5083" s="67"/>
    </row>
    <row r="5084">
      <c r="A5084" s="67"/>
    </row>
    <row r="5085">
      <c r="A5085" s="67"/>
    </row>
    <row r="5086">
      <c r="A5086" s="67"/>
    </row>
    <row r="5087">
      <c r="A5087" s="67"/>
    </row>
    <row r="5088">
      <c r="A5088" s="67"/>
    </row>
    <row r="5089">
      <c r="A5089" s="67"/>
    </row>
    <row r="5090">
      <c r="A5090" s="67"/>
    </row>
    <row r="5091">
      <c r="A5091" s="67"/>
    </row>
    <row r="5092">
      <c r="A5092" s="67"/>
    </row>
    <row r="5093">
      <c r="A5093" s="67"/>
    </row>
    <row r="5094">
      <c r="A5094" s="67"/>
    </row>
    <row r="5095">
      <c r="A5095" s="67"/>
    </row>
    <row r="5096">
      <c r="A5096" s="67"/>
    </row>
    <row r="5097">
      <c r="A5097" s="67"/>
    </row>
    <row r="5098">
      <c r="A5098" s="67"/>
    </row>
    <row r="5099">
      <c r="A5099" s="67"/>
    </row>
    <row r="5100">
      <c r="A5100" s="67"/>
    </row>
    <row r="5101">
      <c r="A5101" s="67"/>
    </row>
    <row r="5102">
      <c r="A5102" s="67"/>
    </row>
    <row r="5103">
      <c r="A5103" s="67"/>
    </row>
    <row r="5104">
      <c r="A5104" s="67"/>
    </row>
    <row r="5105">
      <c r="A5105" s="67"/>
    </row>
    <row r="5106">
      <c r="A5106" s="67"/>
    </row>
    <row r="5107">
      <c r="A5107" s="67"/>
    </row>
    <row r="5108">
      <c r="A5108" s="67"/>
    </row>
    <row r="5109">
      <c r="A5109" s="67"/>
    </row>
    <row r="5110">
      <c r="A5110" s="67"/>
    </row>
    <row r="5111">
      <c r="A5111" s="67"/>
    </row>
    <row r="5112">
      <c r="A5112" s="67"/>
    </row>
    <row r="5113">
      <c r="A5113" s="67"/>
    </row>
    <row r="5114">
      <c r="A5114" s="67"/>
    </row>
    <row r="5115">
      <c r="A5115" s="67"/>
    </row>
    <row r="5116">
      <c r="A5116" s="67"/>
    </row>
    <row r="5117">
      <c r="A5117" s="67"/>
    </row>
    <row r="5118">
      <c r="A5118" s="67"/>
    </row>
    <row r="5119">
      <c r="A5119" s="67"/>
    </row>
    <row r="5120">
      <c r="A5120" s="6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4" max="4" width="26.63"/>
    <col customWidth="1" min="5" max="5" width="29.63"/>
    <col customWidth="1" min="7" max="7" width="21.88"/>
    <col customWidth="1" min="8" max="8" width="25.5"/>
    <col customWidth="1" min="9" max="9" width="22.5"/>
    <col customWidth="1" min="30" max="30" width="22.25"/>
  </cols>
  <sheetData>
    <row r="1">
      <c r="A1" s="6"/>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7295</v>
      </c>
      <c r="AC1" s="2"/>
      <c r="AD1" s="2"/>
      <c r="AE1" s="2"/>
      <c r="AF1" s="2"/>
      <c r="AG1" s="2"/>
      <c r="AH1" s="2"/>
      <c r="AI1" s="2"/>
      <c r="AJ1" s="2"/>
    </row>
    <row r="2">
      <c r="A2" s="3">
        <v>0.0</v>
      </c>
      <c r="B2" s="4" t="s">
        <v>26</v>
      </c>
      <c r="C2" s="2" t="s">
        <v>27</v>
      </c>
      <c r="D2" s="2" t="s">
        <v>28</v>
      </c>
      <c r="E2" s="2" t="s">
        <v>29</v>
      </c>
      <c r="F2" s="2" t="s">
        <v>30</v>
      </c>
      <c r="G2" s="2" t="s">
        <v>31</v>
      </c>
      <c r="H2" s="2" t="s">
        <v>32</v>
      </c>
      <c r="I2" s="2" t="s">
        <v>33</v>
      </c>
      <c r="J2" s="3">
        <v>3337.0</v>
      </c>
      <c r="K2" s="2" t="s">
        <v>34</v>
      </c>
      <c r="L2" s="3">
        <v>13.0</v>
      </c>
      <c r="M2" s="3">
        <v>1.0</v>
      </c>
      <c r="N2" s="5" t="b">
        <v>1</v>
      </c>
      <c r="O2" s="5" t="b">
        <v>1</v>
      </c>
      <c r="P2" s="5" t="b">
        <v>0</v>
      </c>
      <c r="Q2" s="3">
        <v>1.0</v>
      </c>
      <c r="R2" s="2" t="s">
        <v>35</v>
      </c>
      <c r="S2" s="5" t="b">
        <v>0</v>
      </c>
      <c r="T2" s="3">
        <v>8.0</v>
      </c>
      <c r="U2" s="3">
        <v>2.0</v>
      </c>
      <c r="V2" s="3">
        <v>2.0</v>
      </c>
      <c r="W2" s="3">
        <v>19.0</v>
      </c>
      <c r="X2" s="3">
        <v>200.0</v>
      </c>
      <c r="Y2" s="3">
        <v>1.0</v>
      </c>
      <c r="Z2" s="2" t="s">
        <v>36</v>
      </c>
      <c r="AA2" s="2" t="s">
        <v>37</v>
      </c>
      <c r="AB2" s="2" t="s">
        <v>7351</v>
      </c>
      <c r="AC2" s="2"/>
      <c r="AD2" s="2"/>
      <c r="AE2" s="2"/>
      <c r="AF2" s="2"/>
      <c r="AG2" s="2"/>
      <c r="AH2" s="2"/>
      <c r="AI2" s="2"/>
      <c r="AJ2" s="2"/>
    </row>
    <row r="3">
      <c r="A3" s="3">
        <v>5.0</v>
      </c>
      <c r="B3" s="4" t="s">
        <v>77</v>
      </c>
      <c r="C3" s="2" t="s">
        <v>78</v>
      </c>
      <c r="D3" s="2" t="s">
        <v>79</v>
      </c>
      <c r="E3" s="2" t="s">
        <v>80</v>
      </c>
      <c r="F3" s="2" t="s">
        <v>81</v>
      </c>
      <c r="G3" s="2" t="s">
        <v>82</v>
      </c>
      <c r="H3" s="2" t="s">
        <v>83</v>
      </c>
      <c r="I3" s="2" t="s">
        <v>84</v>
      </c>
      <c r="J3" s="3">
        <v>151.0</v>
      </c>
      <c r="K3" s="2" t="s">
        <v>46</v>
      </c>
      <c r="L3" s="3">
        <v>11.0</v>
      </c>
      <c r="M3" s="3">
        <v>0.0</v>
      </c>
      <c r="N3" s="5" t="b">
        <v>1</v>
      </c>
      <c r="O3" s="5" t="b">
        <v>1</v>
      </c>
      <c r="P3" s="5" t="b">
        <v>0</v>
      </c>
      <c r="Q3" s="3">
        <v>0.0</v>
      </c>
      <c r="R3" s="2" t="s">
        <v>35</v>
      </c>
      <c r="S3" s="5" t="b">
        <v>0</v>
      </c>
      <c r="T3" s="3">
        <v>0.0</v>
      </c>
      <c r="U3" s="3">
        <v>0.0</v>
      </c>
      <c r="V3" s="3">
        <v>0.0</v>
      </c>
      <c r="W3" s="3">
        <v>0.0</v>
      </c>
      <c r="X3" s="3">
        <v>1.0</v>
      </c>
      <c r="Y3" s="3">
        <v>1.0</v>
      </c>
      <c r="Z3" s="2" t="s">
        <v>85</v>
      </c>
      <c r="AA3" s="2" t="s">
        <v>67</v>
      </c>
      <c r="AB3" s="2" t="s">
        <v>7351</v>
      </c>
      <c r="AC3" s="2"/>
      <c r="AD3" s="107" t="s">
        <v>8055</v>
      </c>
      <c r="AE3" s="107" t="s">
        <v>7975</v>
      </c>
      <c r="AF3" s="107" t="s">
        <v>7976</v>
      </c>
      <c r="AG3" s="107" t="s">
        <v>7977</v>
      </c>
      <c r="AH3" s="107" t="s">
        <v>7978</v>
      </c>
      <c r="AI3" s="107" t="s">
        <v>8056</v>
      </c>
      <c r="AJ3" s="107" t="s">
        <v>8057</v>
      </c>
    </row>
    <row r="4">
      <c r="A4" s="3">
        <v>7.0</v>
      </c>
      <c r="B4" s="4" t="s">
        <v>96</v>
      </c>
      <c r="C4" s="2" t="s">
        <v>97</v>
      </c>
      <c r="D4" s="2" t="s">
        <v>98</v>
      </c>
      <c r="E4" s="2" t="s">
        <v>99</v>
      </c>
      <c r="F4" s="2" t="s">
        <v>100</v>
      </c>
      <c r="G4" s="2" t="s">
        <v>101</v>
      </c>
      <c r="H4" s="2" t="s">
        <v>102</v>
      </c>
      <c r="I4" s="2" t="s">
        <v>103</v>
      </c>
      <c r="J4" s="3">
        <v>164.0</v>
      </c>
      <c r="K4" s="2" t="s">
        <v>46</v>
      </c>
      <c r="L4" s="3">
        <v>10.0</v>
      </c>
      <c r="M4" s="3">
        <v>0.0</v>
      </c>
      <c r="N4" s="5" t="b">
        <v>1</v>
      </c>
      <c r="O4" s="5" t="b">
        <v>1</v>
      </c>
      <c r="P4" s="5" t="b">
        <v>0</v>
      </c>
      <c r="Q4" s="3">
        <v>2.0</v>
      </c>
      <c r="R4" s="2" t="s">
        <v>35</v>
      </c>
      <c r="S4" s="5" t="b">
        <v>0</v>
      </c>
      <c r="T4" s="3">
        <v>0.0</v>
      </c>
      <c r="U4" s="3">
        <v>0.0</v>
      </c>
      <c r="V4" s="3">
        <v>0.0</v>
      </c>
      <c r="W4" s="3">
        <v>0.0</v>
      </c>
      <c r="X4" s="3">
        <v>1.0</v>
      </c>
      <c r="Y4" s="3">
        <v>1.0</v>
      </c>
      <c r="Z4" s="2" t="s">
        <v>48</v>
      </c>
      <c r="AA4" s="2" t="s">
        <v>67</v>
      </c>
      <c r="AB4" s="2" t="s">
        <v>7351</v>
      </c>
      <c r="AC4" s="2"/>
      <c r="AD4" s="108" t="s">
        <v>7981</v>
      </c>
      <c r="AE4" s="109">
        <f>MIN(J:J)</f>
        <v>1</v>
      </c>
      <c r="AF4" s="109">
        <f>MAX(J:J)</f>
        <v>647857</v>
      </c>
      <c r="AG4" s="109">
        <f>MEDIAN(J:J)</f>
        <v>2081</v>
      </c>
      <c r="AH4" s="110">
        <f>AVERAGE(J:J)</f>
        <v>21559.41472</v>
      </c>
      <c r="AI4" s="110">
        <f>STDEV(J:J)</f>
        <v>66325.7925</v>
      </c>
      <c r="AJ4" s="110">
        <f t="shared" ref="AJ4:AJ13" si="1">AI4/AH4</f>
        <v>3.076418974</v>
      </c>
    </row>
    <row r="5">
      <c r="A5" s="3">
        <v>11.0</v>
      </c>
      <c r="B5" s="4" t="s">
        <v>128</v>
      </c>
      <c r="C5" s="2" t="s">
        <v>129</v>
      </c>
      <c r="D5" s="2" t="s">
        <v>130</v>
      </c>
      <c r="E5" s="2" t="s">
        <v>131</v>
      </c>
      <c r="F5" s="2" t="s">
        <v>132</v>
      </c>
      <c r="G5" s="2" t="s">
        <v>133</v>
      </c>
      <c r="H5" s="2" t="s">
        <v>134</v>
      </c>
      <c r="I5" s="2" t="s">
        <v>135</v>
      </c>
      <c r="J5" s="3">
        <v>2610.0</v>
      </c>
      <c r="K5" s="2" t="s">
        <v>46</v>
      </c>
      <c r="L5" s="3">
        <v>9.0</v>
      </c>
      <c r="M5" s="3">
        <v>0.0</v>
      </c>
      <c r="N5" s="5" t="b">
        <v>1</v>
      </c>
      <c r="O5" s="5" t="b">
        <v>1</v>
      </c>
      <c r="P5" s="5" t="b">
        <v>0</v>
      </c>
      <c r="Q5" s="3">
        <v>0.0</v>
      </c>
      <c r="R5" s="2" t="s">
        <v>136</v>
      </c>
      <c r="S5" s="5" t="b">
        <v>0</v>
      </c>
      <c r="T5" s="3">
        <v>0.0</v>
      </c>
      <c r="U5" s="3">
        <v>0.0</v>
      </c>
      <c r="V5" s="3">
        <v>0.0</v>
      </c>
      <c r="W5" s="3">
        <v>0.0</v>
      </c>
      <c r="X5" s="3">
        <v>1.0</v>
      </c>
      <c r="Y5" s="3">
        <v>1.0</v>
      </c>
      <c r="Z5" s="2" t="s">
        <v>48</v>
      </c>
      <c r="AA5" s="2" t="s">
        <v>37</v>
      </c>
      <c r="AB5" s="2" t="s">
        <v>7351</v>
      </c>
      <c r="AC5" s="2"/>
      <c r="AD5" s="108" t="s">
        <v>7988</v>
      </c>
      <c r="AE5" s="109">
        <f>MIN(X:X)</f>
        <v>1</v>
      </c>
      <c r="AF5" s="109">
        <f>MAX(X:X)</f>
        <v>4740</v>
      </c>
      <c r="AG5" s="109">
        <f>MEDIAN(X:X)</f>
        <v>1</v>
      </c>
      <c r="AH5" s="110">
        <f>AVERAGE(X:X)</f>
        <v>58.79264214</v>
      </c>
      <c r="AI5" s="110">
        <f>STDEV(X:X)</f>
        <v>355.5056572</v>
      </c>
      <c r="AJ5" s="110">
        <f t="shared" si="1"/>
        <v>6.046771233</v>
      </c>
    </row>
    <row r="6">
      <c r="A6" s="3">
        <v>12.0</v>
      </c>
      <c r="B6" s="4" t="s">
        <v>137</v>
      </c>
      <c r="C6" s="2" t="s">
        <v>138</v>
      </c>
      <c r="D6" s="2" t="s">
        <v>139</v>
      </c>
      <c r="E6" s="2" t="s">
        <v>140</v>
      </c>
      <c r="F6" s="2" t="s">
        <v>141</v>
      </c>
      <c r="G6" s="2" t="s">
        <v>142</v>
      </c>
      <c r="H6" s="2" t="s">
        <v>143</v>
      </c>
      <c r="I6" s="2" t="s">
        <v>144</v>
      </c>
      <c r="J6" s="3">
        <v>259.0</v>
      </c>
      <c r="K6" s="2" t="s">
        <v>46</v>
      </c>
      <c r="L6" s="3">
        <v>9.0</v>
      </c>
      <c r="M6" s="3">
        <v>0.0</v>
      </c>
      <c r="N6" s="5" t="b">
        <v>1</v>
      </c>
      <c r="O6" s="5" t="b">
        <v>1</v>
      </c>
      <c r="P6" s="5" t="b">
        <v>1</v>
      </c>
      <c r="Q6" s="3">
        <v>0.0</v>
      </c>
      <c r="R6" s="2" t="s">
        <v>35</v>
      </c>
      <c r="S6" s="5" t="b">
        <v>0</v>
      </c>
      <c r="T6" s="3">
        <v>0.0</v>
      </c>
      <c r="U6" s="3">
        <v>0.0</v>
      </c>
      <c r="V6" s="3">
        <v>0.0</v>
      </c>
      <c r="W6" s="3">
        <v>0.0</v>
      </c>
      <c r="X6" s="3">
        <v>1.0</v>
      </c>
      <c r="Y6" s="3">
        <v>1.0</v>
      </c>
      <c r="Z6" s="2" t="s">
        <v>48</v>
      </c>
      <c r="AA6" s="2" t="s">
        <v>37</v>
      </c>
      <c r="AB6" s="2" t="s">
        <v>7351</v>
      </c>
      <c r="AC6" s="2"/>
      <c r="AD6" s="108" t="s">
        <v>7993</v>
      </c>
      <c r="AE6" s="109">
        <f>MIN(Q:Q)</f>
        <v>0</v>
      </c>
      <c r="AF6" s="109">
        <f>MAX(Q:Q)</f>
        <v>341</v>
      </c>
      <c r="AG6" s="109">
        <f>MEDIAN(Q:Q)</f>
        <v>1</v>
      </c>
      <c r="AH6" s="110">
        <f>AVERAGE(Q:Q)</f>
        <v>6.200668896</v>
      </c>
      <c r="AI6" s="110">
        <f>STDEV(Q:Q)</f>
        <v>27.43203682</v>
      </c>
      <c r="AJ6" s="110">
        <f t="shared" si="1"/>
        <v>4.424044772</v>
      </c>
    </row>
    <row r="7">
      <c r="A7" s="3">
        <v>13.0</v>
      </c>
      <c r="B7" s="4" t="s">
        <v>145</v>
      </c>
      <c r="C7" s="2" t="s">
        <v>146</v>
      </c>
      <c r="D7" s="2" t="s">
        <v>147</v>
      </c>
      <c r="E7" s="2" t="s">
        <v>148</v>
      </c>
      <c r="F7" s="2" t="s">
        <v>149</v>
      </c>
      <c r="G7" s="2" t="s">
        <v>150</v>
      </c>
      <c r="H7" s="2" t="s">
        <v>151</v>
      </c>
      <c r="I7" s="2" t="s">
        <v>152</v>
      </c>
      <c r="J7" s="3">
        <v>28409.0</v>
      </c>
      <c r="K7" s="2" t="s">
        <v>46</v>
      </c>
      <c r="L7" s="3">
        <v>8.0</v>
      </c>
      <c r="M7" s="3">
        <v>0.0</v>
      </c>
      <c r="N7" s="5" t="b">
        <v>1</v>
      </c>
      <c r="O7" s="5" t="b">
        <v>1</v>
      </c>
      <c r="P7" s="5" t="b">
        <v>1</v>
      </c>
      <c r="Q7" s="3">
        <v>1.0</v>
      </c>
      <c r="R7" s="2" t="s">
        <v>35</v>
      </c>
      <c r="S7" s="5" t="b">
        <v>0</v>
      </c>
      <c r="T7" s="3">
        <v>0.0</v>
      </c>
      <c r="U7" s="3">
        <v>0.0</v>
      </c>
      <c r="V7" s="3">
        <v>0.0</v>
      </c>
      <c r="W7" s="3">
        <v>0.0</v>
      </c>
      <c r="X7" s="3">
        <v>1.0</v>
      </c>
      <c r="Y7" s="3">
        <v>1.0</v>
      </c>
      <c r="Z7" s="2" t="s">
        <v>48</v>
      </c>
      <c r="AA7" s="2" t="s">
        <v>37</v>
      </c>
      <c r="AB7" s="2" t="s">
        <v>7351</v>
      </c>
      <c r="AC7" s="2"/>
      <c r="AD7" s="108" t="s">
        <v>7997</v>
      </c>
      <c r="AE7" s="109">
        <f>MIN(T:T)</f>
        <v>0</v>
      </c>
      <c r="AF7" s="109">
        <f>MAX(T:T)</f>
        <v>200</v>
      </c>
      <c r="AG7" s="109">
        <f>MEDIAN(T:T)</f>
        <v>0</v>
      </c>
      <c r="AH7" s="110">
        <f>AVERAGE(T:T)</f>
        <v>2.652173913</v>
      </c>
      <c r="AI7" s="110">
        <f>STDEV(T:T)</f>
        <v>14.73044445</v>
      </c>
      <c r="AJ7" s="110">
        <f t="shared" si="1"/>
        <v>5.554102004</v>
      </c>
    </row>
    <row r="8">
      <c r="A8" s="3">
        <v>14.0</v>
      </c>
      <c r="B8" s="4" t="s">
        <v>153</v>
      </c>
      <c r="C8" s="2" t="s">
        <v>154</v>
      </c>
      <c r="D8" s="2" t="s">
        <v>155</v>
      </c>
      <c r="E8" s="2" t="s">
        <v>7377</v>
      </c>
      <c r="F8" s="2" t="s">
        <v>157</v>
      </c>
      <c r="G8" s="2" t="s">
        <v>158</v>
      </c>
      <c r="H8" s="2" t="s">
        <v>159</v>
      </c>
      <c r="I8" s="2" t="s">
        <v>160</v>
      </c>
      <c r="J8" s="3">
        <v>73351.0</v>
      </c>
      <c r="K8" s="2" t="s">
        <v>46</v>
      </c>
      <c r="L8" s="3">
        <v>8.0</v>
      </c>
      <c r="M8" s="3">
        <v>0.0</v>
      </c>
      <c r="N8" s="5" t="b">
        <v>1</v>
      </c>
      <c r="O8" s="5" t="b">
        <v>1</v>
      </c>
      <c r="P8" s="5" t="b">
        <v>0</v>
      </c>
      <c r="Q8" s="3">
        <v>1.0</v>
      </c>
      <c r="R8" s="2" t="s">
        <v>35</v>
      </c>
      <c r="S8" s="5" t="b">
        <v>0</v>
      </c>
      <c r="T8" s="3">
        <v>0.0</v>
      </c>
      <c r="U8" s="3">
        <v>0.0</v>
      </c>
      <c r="V8" s="3">
        <v>0.0</v>
      </c>
      <c r="W8" s="3">
        <v>0.0</v>
      </c>
      <c r="X8" s="3">
        <v>1.0</v>
      </c>
      <c r="Y8" s="3">
        <v>1.0</v>
      </c>
      <c r="Z8" s="2" t="s">
        <v>7379</v>
      </c>
      <c r="AA8" s="2" t="s">
        <v>37</v>
      </c>
      <c r="AB8" s="2" t="s">
        <v>7351</v>
      </c>
      <c r="AC8" s="2"/>
      <c r="AD8" s="108" t="s">
        <v>8002</v>
      </c>
      <c r="AE8" s="109">
        <f>MIN(U:U)</f>
        <v>0</v>
      </c>
      <c r="AF8" s="109">
        <f>MAX(U:U)</f>
        <v>2660</v>
      </c>
      <c r="AG8" s="109">
        <f>MEDIAN(U:U)</f>
        <v>0</v>
      </c>
      <c r="AH8" s="110">
        <f>AVERAGE(U:U)</f>
        <v>13.7458194</v>
      </c>
      <c r="AI8" s="110">
        <f>STDEV(U:U)</f>
        <v>155.9263365</v>
      </c>
      <c r="AJ8" s="110">
        <f t="shared" si="1"/>
        <v>11.34354614</v>
      </c>
    </row>
    <row r="9">
      <c r="A9" s="3">
        <v>19.0</v>
      </c>
      <c r="B9" s="4" t="s">
        <v>196</v>
      </c>
      <c r="C9" s="2" t="s">
        <v>197</v>
      </c>
      <c r="D9" s="2" t="s">
        <v>198</v>
      </c>
      <c r="E9" s="2" t="s">
        <v>199</v>
      </c>
      <c r="F9" s="2" t="s">
        <v>200</v>
      </c>
      <c r="G9" s="2" t="s">
        <v>201</v>
      </c>
      <c r="H9" s="2" t="s">
        <v>202</v>
      </c>
      <c r="I9" s="2" t="s">
        <v>203</v>
      </c>
      <c r="J9" s="3">
        <v>364.0</v>
      </c>
      <c r="K9" s="2" t="s">
        <v>204</v>
      </c>
      <c r="L9" s="3">
        <v>7.0</v>
      </c>
      <c r="M9" s="3">
        <v>0.0</v>
      </c>
      <c r="N9" s="5" t="b">
        <v>1</v>
      </c>
      <c r="O9" s="5" t="b">
        <v>1</v>
      </c>
      <c r="P9" s="5" t="b">
        <v>0</v>
      </c>
      <c r="Q9" s="3">
        <v>1.0</v>
      </c>
      <c r="R9" s="2" t="s">
        <v>47</v>
      </c>
      <c r="S9" s="5" t="b">
        <v>0</v>
      </c>
      <c r="T9" s="3">
        <v>0.0</v>
      </c>
      <c r="U9" s="3">
        <v>0.0</v>
      </c>
      <c r="V9" s="3">
        <v>0.0</v>
      </c>
      <c r="W9" s="3">
        <v>0.0</v>
      </c>
      <c r="X9" s="3">
        <v>1.0</v>
      </c>
      <c r="Y9" s="3">
        <v>1.0</v>
      </c>
      <c r="Z9" s="2" t="s">
        <v>48</v>
      </c>
      <c r="AA9" s="2" t="s">
        <v>37</v>
      </c>
      <c r="AB9" s="2" t="s">
        <v>7351</v>
      </c>
      <c r="AC9" s="2"/>
      <c r="AD9" s="108" t="s">
        <v>8058</v>
      </c>
      <c r="AE9" s="109">
        <f>MIN(V:V)</f>
        <v>0</v>
      </c>
      <c r="AF9" s="109">
        <f>MAX(V:V)</f>
        <v>7</v>
      </c>
      <c r="AG9" s="109">
        <f>MEDIAN(V:V)</f>
        <v>0</v>
      </c>
      <c r="AH9" s="110">
        <f>AVERAGE(V:V)</f>
        <v>0.1638795987</v>
      </c>
      <c r="AI9" s="110">
        <f>STDEV(V:V)</f>
        <v>0.702273154</v>
      </c>
      <c r="AJ9" s="110">
        <f t="shared" si="1"/>
        <v>4.28529945</v>
      </c>
    </row>
    <row r="10">
      <c r="A10" s="3">
        <v>20.0</v>
      </c>
      <c r="B10" s="4" t="s">
        <v>205</v>
      </c>
      <c r="C10" s="2" t="s">
        <v>206</v>
      </c>
      <c r="D10" s="2" t="s">
        <v>207</v>
      </c>
      <c r="E10" s="2" t="s">
        <v>208</v>
      </c>
      <c r="F10" s="2" t="s">
        <v>209</v>
      </c>
      <c r="G10" s="2" t="s">
        <v>210</v>
      </c>
      <c r="H10" s="2" t="s">
        <v>211</v>
      </c>
      <c r="I10" s="2" t="s">
        <v>212</v>
      </c>
      <c r="J10" s="3">
        <v>219.0</v>
      </c>
      <c r="K10" s="2" t="s">
        <v>46</v>
      </c>
      <c r="L10" s="3">
        <v>7.0</v>
      </c>
      <c r="M10" s="3">
        <v>0.0</v>
      </c>
      <c r="N10" s="5" t="b">
        <v>1</v>
      </c>
      <c r="O10" s="5" t="b">
        <v>1</v>
      </c>
      <c r="P10" s="5" t="b">
        <v>0</v>
      </c>
      <c r="Q10" s="3">
        <v>0.0</v>
      </c>
      <c r="R10" s="2" t="s">
        <v>35</v>
      </c>
      <c r="S10" s="5" t="b">
        <v>0</v>
      </c>
      <c r="T10" s="3">
        <v>0.0</v>
      </c>
      <c r="U10" s="3">
        <v>0.0</v>
      </c>
      <c r="V10" s="3">
        <v>0.0</v>
      </c>
      <c r="W10" s="3">
        <v>0.0</v>
      </c>
      <c r="X10" s="3">
        <v>1.0</v>
      </c>
      <c r="Y10" s="3">
        <v>1.0</v>
      </c>
      <c r="Z10" s="2" t="s">
        <v>213</v>
      </c>
      <c r="AA10" s="2" t="s">
        <v>37</v>
      </c>
      <c r="AB10" s="2" t="s">
        <v>7351</v>
      </c>
      <c r="AC10" s="2"/>
      <c r="AD10" s="111" t="s">
        <v>8059</v>
      </c>
      <c r="AE10" s="109">
        <f>MIN(W:W)</f>
        <v>0</v>
      </c>
      <c r="AF10" s="109">
        <f>MAX(W:W)</f>
        <v>4330</v>
      </c>
      <c r="AG10" s="109">
        <f>MEDIAN(W:W)</f>
        <v>0</v>
      </c>
      <c r="AH10" s="110">
        <f>AVERAGE(W:W)</f>
        <v>17.02675585</v>
      </c>
      <c r="AI10" s="110">
        <f>STDEV(W:W)</f>
        <v>250.6741232</v>
      </c>
      <c r="AJ10" s="110">
        <f t="shared" si="1"/>
        <v>14.72236552</v>
      </c>
    </row>
    <row r="11">
      <c r="A11" s="3">
        <v>21.0</v>
      </c>
      <c r="B11" s="4" t="s">
        <v>214</v>
      </c>
      <c r="C11" s="2" t="s">
        <v>215</v>
      </c>
      <c r="D11" s="2" t="s">
        <v>216</v>
      </c>
      <c r="E11" s="2" t="s">
        <v>217</v>
      </c>
      <c r="F11" s="2" t="s">
        <v>218</v>
      </c>
      <c r="G11" s="2" t="s">
        <v>219</v>
      </c>
      <c r="H11" s="2" t="s">
        <v>220</v>
      </c>
      <c r="I11" s="2" t="s">
        <v>221</v>
      </c>
      <c r="J11" s="3">
        <v>54262.0</v>
      </c>
      <c r="K11" s="2" t="s">
        <v>46</v>
      </c>
      <c r="L11" s="3">
        <v>7.0</v>
      </c>
      <c r="M11" s="3">
        <v>0.0</v>
      </c>
      <c r="N11" s="5" t="b">
        <v>1</v>
      </c>
      <c r="O11" s="5" t="b">
        <v>1</v>
      </c>
      <c r="P11" s="5" t="b">
        <v>1</v>
      </c>
      <c r="Q11" s="3">
        <v>0.0</v>
      </c>
      <c r="R11" s="2" t="s">
        <v>47</v>
      </c>
      <c r="S11" s="5" t="b">
        <v>0</v>
      </c>
      <c r="T11" s="3">
        <v>0.0</v>
      </c>
      <c r="U11" s="3">
        <v>0.0</v>
      </c>
      <c r="V11" s="3">
        <v>0.0</v>
      </c>
      <c r="W11" s="3">
        <v>0.0</v>
      </c>
      <c r="X11" s="3">
        <v>1.0</v>
      </c>
      <c r="Y11" s="3">
        <v>1.0</v>
      </c>
      <c r="Z11" s="2" t="s">
        <v>48</v>
      </c>
      <c r="AA11" s="2" t="s">
        <v>37</v>
      </c>
      <c r="AB11" s="2" t="s">
        <v>7351</v>
      </c>
      <c r="AC11" s="2"/>
      <c r="AD11" s="108" t="s">
        <v>8018</v>
      </c>
      <c r="AE11" s="109">
        <f>MIN(Y:Y)</f>
        <v>1</v>
      </c>
      <c r="AF11" s="109">
        <f>MAX(Y:Y)</f>
        <v>68</v>
      </c>
      <c r="AG11" s="109">
        <f>MEDIAN(Y:Y)</f>
        <v>1</v>
      </c>
      <c r="AH11" s="110">
        <f>AVERAGE(Y:Y)</f>
        <v>1.568561873</v>
      </c>
      <c r="AI11" s="110">
        <f>STDEV(Y:Y)</f>
        <v>4.316094619</v>
      </c>
      <c r="AJ11" s="110">
        <f t="shared" si="1"/>
        <v>2.751625354</v>
      </c>
    </row>
    <row r="12">
      <c r="A12" s="3">
        <v>22.0</v>
      </c>
      <c r="B12" s="4" t="s">
        <v>222</v>
      </c>
      <c r="C12" s="2" t="s">
        <v>223</v>
      </c>
      <c r="D12" s="2" t="s">
        <v>224</v>
      </c>
      <c r="E12" s="2" t="s">
        <v>225</v>
      </c>
      <c r="F12" s="2" t="s">
        <v>226</v>
      </c>
      <c r="G12" s="2" t="s">
        <v>227</v>
      </c>
      <c r="H12" s="2" t="s">
        <v>228</v>
      </c>
      <c r="I12" s="2" t="s">
        <v>229</v>
      </c>
      <c r="J12" s="3">
        <v>245.0</v>
      </c>
      <c r="K12" s="2" t="s">
        <v>46</v>
      </c>
      <c r="L12" s="3">
        <v>7.0</v>
      </c>
      <c r="M12" s="3">
        <v>0.0</v>
      </c>
      <c r="N12" s="5" t="b">
        <v>1</v>
      </c>
      <c r="O12" s="5" t="b">
        <v>1</v>
      </c>
      <c r="P12" s="5" t="b">
        <v>0</v>
      </c>
      <c r="Q12" s="3">
        <v>1.0</v>
      </c>
      <c r="R12" s="2" t="s">
        <v>35</v>
      </c>
      <c r="S12" s="5" t="b">
        <v>0</v>
      </c>
      <c r="T12" s="3">
        <v>0.0</v>
      </c>
      <c r="U12" s="3">
        <v>0.0</v>
      </c>
      <c r="V12" s="3">
        <v>0.0</v>
      </c>
      <c r="W12" s="3">
        <v>0.0</v>
      </c>
      <c r="X12" s="3">
        <v>1.0</v>
      </c>
      <c r="Y12" s="3">
        <v>1.0</v>
      </c>
      <c r="Z12" s="2" t="s">
        <v>85</v>
      </c>
      <c r="AA12" s="2" t="s">
        <v>37</v>
      </c>
      <c r="AB12" s="2" t="s">
        <v>7351</v>
      </c>
      <c r="AC12" s="2"/>
      <c r="AD12" s="108" t="s">
        <v>8060</v>
      </c>
      <c r="AE12" s="109">
        <f>MIN(L:L)</f>
        <v>0</v>
      </c>
      <c r="AF12" s="109">
        <f>MAX(L:L)</f>
        <v>3847</v>
      </c>
      <c r="AG12" s="109">
        <f>MEDIAN(L:L)</f>
        <v>6</v>
      </c>
      <c r="AH12" s="110">
        <f>AVERAGE(L:L)</f>
        <v>75.83946488</v>
      </c>
      <c r="AI12" s="110">
        <f>STDEV(L:L)</f>
        <v>331.831203</v>
      </c>
      <c r="AJ12" s="110">
        <f t="shared" si="1"/>
        <v>4.375442305</v>
      </c>
    </row>
    <row r="13">
      <c r="A13" s="3">
        <v>23.0</v>
      </c>
      <c r="B13" s="4" t="s">
        <v>230</v>
      </c>
      <c r="C13" s="2" t="s">
        <v>231</v>
      </c>
      <c r="D13" s="2" t="s">
        <v>232</v>
      </c>
      <c r="E13" s="2" t="s">
        <v>233</v>
      </c>
      <c r="F13" s="2" t="s">
        <v>234</v>
      </c>
      <c r="G13" s="2" t="s">
        <v>235</v>
      </c>
      <c r="H13" s="2" t="s">
        <v>236</v>
      </c>
      <c r="I13" s="2" t="s">
        <v>237</v>
      </c>
      <c r="J13" s="3">
        <v>555.0</v>
      </c>
      <c r="K13" s="2" t="s">
        <v>46</v>
      </c>
      <c r="L13" s="3">
        <v>7.0</v>
      </c>
      <c r="M13" s="3">
        <v>0.0</v>
      </c>
      <c r="N13" s="5" t="b">
        <v>1</v>
      </c>
      <c r="O13" s="5" t="b">
        <v>1</v>
      </c>
      <c r="P13" s="5" t="b">
        <v>0</v>
      </c>
      <c r="Q13" s="3">
        <v>0.0</v>
      </c>
      <c r="R13" s="2" t="s">
        <v>35</v>
      </c>
      <c r="S13" s="5" t="b">
        <v>0</v>
      </c>
      <c r="T13" s="3">
        <v>0.0</v>
      </c>
      <c r="U13" s="3">
        <v>0.0</v>
      </c>
      <c r="V13" s="3">
        <v>0.0</v>
      </c>
      <c r="W13" s="3">
        <v>0.0</v>
      </c>
      <c r="X13" s="3">
        <v>1.0</v>
      </c>
      <c r="Y13" s="3">
        <v>1.0</v>
      </c>
      <c r="Z13" s="2" t="s">
        <v>48</v>
      </c>
      <c r="AA13" s="2" t="s">
        <v>37</v>
      </c>
      <c r="AB13" s="2" t="s">
        <v>7351</v>
      </c>
      <c r="AC13" s="2"/>
      <c r="AD13" s="108" t="s">
        <v>8061</v>
      </c>
      <c r="AE13" s="109">
        <f>MIN(M:M)</f>
        <v>0</v>
      </c>
      <c r="AF13" s="109">
        <f>MAX(M:M)</f>
        <v>128</v>
      </c>
      <c r="AG13" s="109">
        <f>MEDIAN(M:M)</f>
        <v>0</v>
      </c>
      <c r="AH13" s="110">
        <f>AVERAGE(M:M)</f>
        <v>1.765886288</v>
      </c>
      <c r="AI13" s="110">
        <f>STDEV(M:M)</f>
        <v>9.762552072</v>
      </c>
      <c r="AJ13" s="110">
        <f t="shared" si="1"/>
        <v>5.528414904</v>
      </c>
    </row>
    <row r="14">
      <c r="A14" s="3">
        <v>24.0</v>
      </c>
      <c r="B14" s="4" t="s">
        <v>238</v>
      </c>
      <c r="C14" s="2" t="s">
        <v>239</v>
      </c>
      <c r="D14" s="2" t="s">
        <v>240</v>
      </c>
      <c r="E14" s="2" t="s">
        <v>241</v>
      </c>
      <c r="F14" s="2" t="s">
        <v>242</v>
      </c>
      <c r="G14" s="2" t="s">
        <v>243</v>
      </c>
      <c r="H14" s="2" t="s">
        <v>244</v>
      </c>
      <c r="I14" s="2" t="s">
        <v>245</v>
      </c>
      <c r="J14" s="3">
        <v>46136.0</v>
      </c>
      <c r="K14" s="2" t="s">
        <v>46</v>
      </c>
      <c r="L14" s="3">
        <v>7.0</v>
      </c>
      <c r="M14" s="3">
        <v>0.0</v>
      </c>
      <c r="N14" s="5" t="b">
        <v>1</v>
      </c>
      <c r="O14" s="5" t="b">
        <v>1</v>
      </c>
      <c r="P14" s="5" t="b">
        <v>0</v>
      </c>
      <c r="Q14" s="3">
        <v>0.0</v>
      </c>
      <c r="R14" s="2" t="s">
        <v>35</v>
      </c>
      <c r="S14" s="5" t="b">
        <v>0</v>
      </c>
      <c r="T14" s="3">
        <v>0.0</v>
      </c>
      <c r="U14" s="3">
        <v>0.0</v>
      </c>
      <c r="V14" s="3">
        <v>0.0</v>
      </c>
      <c r="W14" s="3">
        <v>0.0</v>
      </c>
      <c r="X14" s="3">
        <v>1.0</v>
      </c>
      <c r="Y14" s="3">
        <v>1.0</v>
      </c>
      <c r="Z14" s="2" t="s">
        <v>48</v>
      </c>
      <c r="AA14" s="2" t="s">
        <v>37</v>
      </c>
      <c r="AB14" s="2" t="s">
        <v>7351</v>
      </c>
      <c r="AC14" s="2"/>
      <c r="AD14" s="2"/>
      <c r="AE14" s="2"/>
      <c r="AF14" s="2"/>
      <c r="AG14" s="2"/>
      <c r="AH14" s="2"/>
      <c r="AI14" s="2"/>
      <c r="AJ14" s="2"/>
    </row>
    <row r="15">
      <c r="A15" s="3">
        <v>25.0</v>
      </c>
      <c r="B15" s="4" t="s">
        <v>246</v>
      </c>
      <c r="C15" s="2" t="s">
        <v>247</v>
      </c>
      <c r="D15" s="2" t="s">
        <v>248</v>
      </c>
      <c r="E15" s="2" t="s">
        <v>249</v>
      </c>
      <c r="F15" s="2" t="s">
        <v>250</v>
      </c>
      <c r="G15" s="2" t="s">
        <v>251</v>
      </c>
      <c r="H15" s="2" t="s">
        <v>252</v>
      </c>
      <c r="I15" s="2" t="s">
        <v>253</v>
      </c>
      <c r="J15" s="3">
        <v>62.0</v>
      </c>
      <c r="K15" s="2" t="s">
        <v>46</v>
      </c>
      <c r="L15" s="3">
        <v>6.0</v>
      </c>
      <c r="M15" s="3">
        <v>0.0</v>
      </c>
      <c r="N15" s="5" t="b">
        <v>1</v>
      </c>
      <c r="O15" s="5" t="b">
        <v>1</v>
      </c>
      <c r="P15" s="5" t="b">
        <v>0</v>
      </c>
      <c r="Q15" s="3">
        <v>1.0</v>
      </c>
      <c r="R15" s="2" t="s">
        <v>35</v>
      </c>
      <c r="S15" s="5" t="b">
        <v>0</v>
      </c>
      <c r="T15" s="3">
        <v>0.0</v>
      </c>
      <c r="U15" s="3">
        <v>0.0</v>
      </c>
      <c r="V15" s="3">
        <v>0.0</v>
      </c>
      <c r="W15" s="3">
        <v>0.0</v>
      </c>
      <c r="X15" s="3">
        <v>1.0</v>
      </c>
      <c r="Y15" s="3">
        <v>1.0</v>
      </c>
      <c r="Z15" s="2" t="s">
        <v>48</v>
      </c>
      <c r="AA15" s="2" t="s">
        <v>37</v>
      </c>
      <c r="AB15" s="2" t="s">
        <v>7351</v>
      </c>
      <c r="AC15" s="2"/>
      <c r="AD15" s="2"/>
      <c r="AE15" s="2"/>
      <c r="AF15" s="2"/>
      <c r="AG15" s="2"/>
      <c r="AH15" s="2"/>
      <c r="AI15" s="2"/>
      <c r="AJ15" s="2"/>
    </row>
    <row r="16">
      <c r="A16" s="3">
        <v>26.0</v>
      </c>
      <c r="B16" s="4" t="s">
        <v>254</v>
      </c>
      <c r="C16" s="2" t="s">
        <v>255</v>
      </c>
      <c r="D16" s="2" t="s">
        <v>256</v>
      </c>
      <c r="E16" s="2" t="s">
        <v>257</v>
      </c>
      <c r="F16" s="2" t="s">
        <v>258</v>
      </c>
      <c r="G16" s="2" t="s">
        <v>259</v>
      </c>
      <c r="H16" s="2" t="s">
        <v>260</v>
      </c>
      <c r="I16" s="2" t="s">
        <v>261</v>
      </c>
      <c r="J16" s="3">
        <v>13750.0</v>
      </c>
      <c r="K16" s="2" t="s">
        <v>46</v>
      </c>
      <c r="L16" s="3">
        <v>6.0</v>
      </c>
      <c r="M16" s="3">
        <v>0.0</v>
      </c>
      <c r="N16" s="5" t="b">
        <v>1</v>
      </c>
      <c r="O16" s="5" t="b">
        <v>1</v>
      </c>
      <c r="P16" s="5" t="b">
        <v>0</v>
      </c>
      <c r="Q16" s="3">
        <v>0.0</v>
      </c>
      <c r="R16" s="2" t="s">
        <v>47</v>
      </c>
      <c r="S16" s="5" t="b">
        <v>0</v>
      </c>
      <c r="T16" s="3">
        <v>0.0</v>
      </c>
      <c r="U16" s="3">
        <v>0.0</v>
      </c>
      <c r="V16" s="3">
        <v>0.0</v>
      </c>
      <c r="W16" s="3">
        <v>0.0</v>
      </c>
      <c r="X16" s="3">
        <v>1.0</v>
      </c>
      <c r="Y16" s="3">
        <v>1.0</v>
      </c>
      <c r="Z16" s="2" t="s">
        <v>7379</v>
      </c>
      <c r="AA16" s="2" t="s">
        <v>37</v>
      </c>
      <c r="AB16" s="2" t="s">
        <v>7351</v>
      </c>
      <c r="AC16" s="2"/>
      <c r="AD16" s="2"/>
      <c r="AE16" s="2"/>
      <c r="AF16" s="2"/>
      <c r="AG16" s="2"/>
      <c r="AH16" s="2"/>
      <c r="AI16" s="2"/>
      <c r="AJ16" s="2"/>
    </row>
    <row r="17">
      <c r="A17" s="3">
        <v>30.0</v>
      </c>
      <c r="B17" s="4" t="s">
        <v>287</v>
      </c>
      <c r="C17" s="2" t="s">
        <v>288</v>
      </c>
      <c r="D17" s="2" t="s">
        <v>289</v>
      </c>
      <c r="E17" s="2" t="s">
        <v>290</v>
      </c>
      <c r="F17" s="2" t="s">
        <v>291</v>
      </c>
      <c r="G17" s="2" t="s">
        <v>292</v>
      </c>
      <c r="H17" s="2" t="s">
        <v>293</v>
      </c>
      <c r="I17" s="2" t="s">
        <v>294</v>
      </c>
      <c r="J17" s="3">
        <v>4331.0</v>
      </c>
      <c r="K17" s="2" t="s">
        <v>46</v>
      </c>
      <c r="L17" s="3">
        <v>6.0</v>
      </c>
      <c r="M17" s="3">
        <v>0.0</v>
      </c>
      <c r="N17" s="5" t="b">
        <v>1</v>
      </c>
      <c r="O17" s="5" t="b">
        <v>1</v>
      </c>
      <c r="P17" s="5" t="b">
        <v>0</v>
      </c>
      <c r="Q17" s="3">
        <v>0.0</v>
      </c>
      <c r="R17" s="2" t="s">
        <v>35</v>
      </c>
      <c r="S17" s="5" t="b">
        <v>0</v>
      </c>
      <c r="T17" s="3">
        <v>0.0</v>
      </c>
      <c r="U17" s="3">
        <v>0.0</v>
      </c>
      <c r="V17" s="3">
        <v>0.0</v>
      </c>
      <c r="W17" s="3">
        <v>0.0</v>
      </c>
      <c r="X17" s="3">
        <v>1.0</v>
      </c>
      <c r="Y17" s="3">
        <v>1.0</v>
      </c>
      <c r="Z17" s="2" t="s">
        <v>48</v>
      </c>
      <c r="AA17" s="2" t="s">
        <v>37</v>
      </c>
      <c r="AB17" s="2" t="s">
        <v>7351</v>
      </c>
      <c r="AC17" s="2"/>
      <c r="AD17" s="2"/>
      <c r="AE17" s="2"/>
      <c r="AF17" s="2"/>
      <c r="AG17" s="2"/>
      <c r="AH17" s="2"/>
      <c r="AI17" s="2"/>
      <c r="AJ17" s="2"/>
    </row>
    <row r="18">
      <c r="A18" s="3">
        <v>32.0</v>
      </c>
      <c r="B18" s="4" t="s">
        <v>303</v>
      </c>
      <c r="C18" s="2" t="s">
        <v>304</v>
      </c>
      <c r="D18" s="2" t="s">
        <v>305</v>
      </c>
      <c r="E18" s="2" t="s">
        <v>306</v>
      </c>
      <c r="F18" s="2" t="s">
        <v>307</v>
      </c>
      <c r="G18" s="2" t="s">
        <v>308</v>
      </c>
      <c r="H18" s="2" t="s">
        <v>309</v>
      </c>
      <c r="I18" s="2" t="s">
        <v>310</v>
      </c>
      <c r="J18" s="3">
        <v>22838.0</v>
      </c>
      <c r="K18" s="2" t="s">
        <v>46</v>
      </c>
      <c r="L18" s="3">
        <v>6.0</v>
      </c>
      <c r="M18" s="3">
        <v>0.0</v>
      </c>
      <c r="N18" s="5" t="b">
        <v>1</v>
      </c>
      <c r="O18" s="5" t="b">
        <v>1</v>
      </c>
      <c r="P18" s="5" t="b">
        <v>0</v>
      </c>
      <c r="Q18" s="3">
        <v>0.0</v>
      </c>
      <c r="R18" s="2" t="s">
        <v>47</v>
      </c>
      <c r="S18" s="5" t="b">
        <v>0</v>
      </c>
      <c r="T18" s="3">
        <v>0.0</v>
      </c>
      <c r="U18" s="3">
        <v>0.0</v>
      </c>
      <c r="V18" s="3">
        <v>0.0</v>
      </c>
      <c r="W18" s="3">
        <v>0.0</v>
      </c>
      <c r="X18" s="3">
        <v>1.0</v>
      </c>
      <c r="Y18" s="3">
        <v>1.0</v>
      </c>
      <c r="Z18" s="2" t="s">
        <v>7379</v>
      </c>
      <c r="AA18" s="2" t="s">
        <v>37</v>
      </c>
      <c r="AB18" s="2" t="s">
        <v>7351</v>
      </c>
      <c r="AC18" s="2"/>
      <c r="AD18" s="2"/>
      <c r="AE18" s="2"/>
      <c r="AF18" s="2"/>
      <c r="AG18" s="2"/>
      <c r="AH18" s="2"/>
      <c r="AI18" s="2"/>
      <c r="AJ18" s="2"/>
    </row>
    <row r="19">
      <c r="A19" s="3">
        <v>33.0</v>
      </c>
      <c r="B19" s="4" t="s">
        <v>311</v>
      </c>
      <c r="C19" s="2" t="s">
        <v>312</v>
      </c>
      <c r="D19" s="2" t="s">
        <v>313</v>
      </c>
      <c r="E19" s="2" t="s">
        <v>314</v>
      </c>
      <c r="F19" s="2" t="s">
        <v>315</v>
      </c>
      <c r="G19" s="2" t="s">
        <v>316</v>
      </c>
      <c r="H19" s="2" t="s">
        <v>317</v>
      </c>
      <c r="I19" s="2" t="s">
        <v>318</v>
      </c>
      <c r="J19" s="3">
        <v>1074.0</v>
      </c>
      <c r="K19" s="2" t="s">
        <v>46</v>
      </c>
      <c r="L19" s="3">
        <v>6.0</v>
      </c>
      <c r="M19" s="3">
        <v>0.0</v>
      </c>
      <c r="N19" s="5" t="b">
        <v>1</v>
      </c>
      <c r="O19" s="5" t="b">
        <v>1</v>
      </c>
      <c r="P19" s="5" t="b">
        <v>0</v>
      </c>
      <c r="Q19" s="3">
        <v>1.0</v>
      </c>
      <c r="R19" s="2" t="s">
        <v>47</v>
      </c>
      <c r="S19" s="5" t="b">
        <v>0</v>
      </c>
      <c r="T19" s="3">
        <v>0.0</v>
      </c>
      <c r="U19" s="3">
        <v>0.0</v>
      </c>
      <c r="V19" s="3">
        <v>0.0</v>
      </c>
      <c r="W19" s="3">
        <v>0.0</v>
      </c>
      <c r="X19" s="3">
        <v>1.0</v>
      </c>
      <c r="Y19" s="3">
        <v>1.0</v>
      </c>
      <c r="Z19" s="2" t="s">
        <v>48</v>
      </c>
      <c r="AA19" s="2" t="s">
        <v>37</v>
      </c>
      <c r="AB19" s="2" t="s">
        <v>7351</v>
      </c>
      <c r="AC19" s="2"/>
      <c r="AD19" s="2"/>
      <c r="AE19" s="2"/>
      <c r="AF19" s="2"/>
      <c r="AG19" s="2"/>
      <c r="AH19" s="2"/>
      <c r="AI19" s="2"/>
      <c r="AJ19" s="2"/>
    </row>
    <row r="20">
      <c r="A20" s="3">
        <v>34.0</v>
      </c>
      <c r="B20" s="4" t="s">
        <v>319</v>
      </c>
      <c r="C20" s="2" t="s">
        <v>320</v>
      </c>
      <c r="D20" s="2" t="s">
        <v>321</v>
      </c>
      <c r="E20" s="2" t="s">
        <v>322</v>
      </c>
      <c r="F20" s="2" t="s">
        <v>323</v>
      </c>
      <c r="G20" s="2" t="s">
        <v>324</v>
      </c>
      <c r="H20" s="2" t="s">
        <v>325</v>
      </c>
      <c r="I20" s="2" t="s">
        <v>326</v>
      </c>
      <c r="J20" s="3">
        <v>6732.0</v>
      </c>
      <c r="K20" s="2" t="s">
        <v>46</v>
      </c>
      <c r="L20" s="3">
        <v>6.0</v>
      </c>
      <c r="M20" s="3">
        <v>0.0</v>
      </c>
      <c r="N20" s="5" t="b">
        <v>1</v>
      </c>
      <c r="O20" s="5" t="b">
        <v>1</v>
      </c>
      <c r="P20" s="5" t="b">
        <v>0</v>
      </c>
      <c r="Q20" s="3">
        <v>0.0</v>
      </c>
      <c r="R20" s="2" t="s">
        <v>35</v>
      </c>
      <c r="S20" s="5" t="b">
        <v>0</v>
      </c>
      <c r="T20" s="3">
        <v>0.0</v>
      </c>
      <c r="U20" s="3">
        <v>0.0</v>
      </c>
      <c r="V20" s="3">
        <v>0.0</v>
      </c>
      <c r="W20" s="3">
        <v>0.0</v>
      </c>
      <c r="X20" s="3">
        <v>1.0</v>
      </c>
      <c r="Y20" s="3">
        <v>1.0</v>
      </c>
      <c r="Z20" s="2" t="s">
        <v>7379</v>
      </c>
      <c r="AA20" s="2" t="s">
        <v>37</v>
      </c>
      <c r="AB20" s="2" t="s">
        <v>7351</v>
      </c>
      <c r="AC20" s="2"/>
      <c r="AD20" s="2"/>
      <c r="AE20" s="2"/>
      <c r="AF20" s="2"/>
      <c r="AG20" s="2"/>
      <c r="AH20" s="2"/>
      <c r="AI20" s="2"/>
      <c r="AJ20" s="2"/>
    </row>
    <row r="21">
      <c r="A21" s="3">
        <v>37.0</v>
      </c>
      <c r="B21" s="4" t="s">
        <v>344</v>
      </c>
      <c r="C21" s="2" t="s">
        <v>345</v>
      </c>
      <c r="D21" s="2" t="s">
        <v>346</v>
      </c>
      <c r="E21" s="2" t="s">
        <v>347</v>
      </c>
      <c r="F21" s="2" t="s">
        <v>348</v>
      </c>
      <c r="G21" s="2" t="s">
        <v>349</v>
      </c>
      <c r="H21" s="2" t="s">
        <v>350</v>
      </c>
      <c r="I21" s="2" t="s">
        <v>351</v>
      </c>
      <c r="J21" s="3">
        <v>63.0</v>
      </c>
      <c r="K21" s="2" t="s">
        <v>46</v>
      </c>
      <c r="L21" s="3">
        <v>5.0</v>
      </c>
      <c r="M21" s="3">
        <v>0.0</v>
      </c>
      <c r="N21" s="5" t="b">
        <v>1</v>
      </c>
      <c r="O21" s="5" t="b">
        <v>1</v>
      </c>
      <c r="P21" s="5" t="b">
        <v>0</v>
      </c>
      <c r="Q21" s="3">
        <v>0.0</v>
      </c>
      <c r="R21" s="2" t="s">
        <v>35</v>
      </c>
      <c r="S21" s="5" t="b">
        <v>0</v>
      </c>
      <c r="T21" s="3">
        <v>0.0</v>
      </c>
      <c r="U21" s="3">
        <v>0.0</v>
      </c>
      <c r="V21" s="3">
        <v>0.0</v>
      </c>
      <c r="W21" s="3">
        <v>0.0</v>
      </c>
      <c r="X21" s="3">
        <v>1.0</v>
      </c>
      <c r="Y21" s="3">
        <v>1.0</v>
      </c>
      <c r="Z21" s="2" t="s">
        <v>85</v>
      </c>
      <c r="AA21" s="2" t="s">
        <v>37</v>
      </c>
      <c r="AB21" s="2" t="s">
        <v>7351</v>
      </c>
      <c r="AC21" s="2"/>
      <c r="AD21" s="2"/>
      <c r="AE21" s="2"/>
      <c r="AF21" s="2"/>
      <c r="AG21" s="2"/>
      <c r="AH21" s="2"/>
      <c r="AI21" s="2"/>
      <c r="AJ21" s="2"/>
    </row>
    <row r="22">
      <c r="A22" s="3">
        <v>39.0</v>
      </c>
      <c r="B22" s="4" t="s">
        <v>360</v>
      </c>
      <c r="C22" s="2" t="s">
        <v>361</v>
      </c>
      <c r="D22" s="2" t="s">
        <v>362</v>
      </c>
      <c r="E22" s="2" t="s">
        <v>363</v>
      </c>
      <c r="F22" s="2" t="s">
        <v>364</v>
      </c>
      <c r="G22" s="2" t="s">
        <v>365</v>
      </c>
      <c r="H22" s="2" t="s">
        <v>366</v>
      </c>
      <c r="I22" s="2" t="s">
        <v>367</v>
      </c>
      <c r="J22" s="3">
        <v>65.0</v>
      </c>
      <c r="K22" s="2" t="s">
        <v>46</v>
      </c>
      <c r="L22" s="3">
        <v>5.0</v>
      </c>
      <c r="M22" s="3">
        <v>0.0</v>
      </c>
      <c r="N22" s="5" t="b">
        <v>1</v>
      </c>
      <c r="O22" s="5" t="b">
        <v>1</v>
      </c>
      <c r="P22" s="5" t="b">
        <v>0</v>
      </c>
      <c r="Q22" s="3">
        <v>0.0</v>
      </c>
      <c r="R22" s="2" t="s">
        <v>35</v>
      </c>
      <c r="S22" s="5" t="b">
        <v>0</v>
      </c>
      <c r="T22" s="3">
        <v>0.0</v>
      </c>
      <c r="U22" s="3">
        <v>0.0</v>
      </c>
      <c r="V22" s="3">
        <v>0.0</v>
      </c>
      <c r="W22" s="3">
        <v>0.0</v>
      </c>
      <c r="X22" s="3">
        <v>1.0</v>
      </c>
      <c r="Y22" s="3">
        <v>1.0</v>
      </c>
      <c r="Z22" s="2" t="s">
        <v>7379</v>
      </c>
      <c r="AA22" s="2" t="s">
        <v>37</v>
      </c>
      <c r="AB22" s="2" t="s">
        <v>7351</v>
      </c>
      <c r="AC22" s="2"/>
      <c r="AD22" s="2"/>
      <c r="AE22" s="2"/>
      <c r="AF22" s="2"/>
      <c r="AG22" s="2"/>
      <c r="AH22" s="2"/>
      <c r="AI22" s="2"/>
      <c r="AJ22" s="2"/>
    </row>
    <row r="23">
      <c r="A23" s="3">
        <v>41.0</v>
      </c>
      <c r="B23" s="4" t="s">
        <v>376</v>
      </c>
      <c r="C23" s="2" t="s">
        <v>377</v>
      </c>
      <c r="D23" s="2" t="s">
        <v>378</v>
      </c>
      <c r="E23" s="2" t="s">
        <v>379</v>
      </c>
      <c r="F23" s="2" t="s">
        <v>380</v>
      </c>
      <c r="G23" s="2" t="s">
        <v>381</v>
      </c>
      <c r="H23" s="2" t="s">
        <v>382</v>
      </c>
      <c r="I23" s="2" t="s">
        <v>383</v>
      </c>
      <c r="J23" s="3">
        <v>113584.0</v>
      </c>
      <c r="K23" s="2" t="s">
        <v>46</v>
      </c>
      <c r="L23" s="3">
        <v>5.0</v>
      </c>
      <c r="M23" s="3">
        <v>0.0</v>
      </c>
      <c r="N23" s="5" t="b">
        <v>1</v>
      </c>
      <c r="O23" s="5" t="b">
        <v>1</v>
      </c>
      <c r="P23" s="5" t="b">
        <v>0</v>
      </c>
      <c r="Q23" s="3">
        <v>2.0</v>
      </c>
      <c r="R23" s="2" t="s">
        <v>35</v>
      </c>
      <c r="S23" s="5" t="b">
        <v>0</v>
      </c>
      <c r="T23" s="3">
        <v>0.0</v>
      </c>
      <c r="U23" s="3">
        <v>0.0</v>
      </c>
      <c r="V23" s="3">
        <v>0.0</v>
      </c>
      <c r="W23" s="3">
        <v>0.0</v>
      </c>
      <c r="X23" s="3">
        <v>1.0</v>
      </c>
      <c r="Y23" s="3">
        <v>1.0</v>
      </c>
      <c r="Z23" s="2" t="s">
        <v>384</v>
      </c>
      <c r="AA23" s="2" t="s">
        <v>37</v>
      </c>
      <c r="AB23" s="2" t="s">
        <v>7351</v>
      </c>
      <c r="AC23" s="2"/>
      <c r="AD23" s="2"/>
      <c r="AE23" s="2"/>
      <c r="AF23" s="2"/>
      <c r="AG23" s="2"/>
      <c r="AH23" s="2"/>
      <c r="AI23" s="2"/>
      <c r="AJ23" s="2"/>
    </row>
    <row r="24">
      <c r="A24" s="3">
        <v>43.0</v>
      </c>
      <c r="B24" s="4" t="s">
        <v>393</v>
      </c>
      <c r="C24" s="2" t="s">
        <v>394</v>
      </c>
      <c r="D24" s="2" t="s">
        <v>395</v>
      </c>
      <c r="E24" s="2" t="s">
        <v>396</v>
      </c>
      <c r="F24" s="2" t="s">
        <v>397</v>
      </c>
      <c r="G24" s="2" t="s">
        <v>398</v>
      </c>
      <c r="H24" s="2" t="s">
        <v>399</v>
      </c>
      <c r="I24" s="2" t="s">
        <v>400</v>
      </c>
      <c r="J24" s="3">
        <v>576.0</v>
      </c>
      <c r="K24" s="2" t="s">
        <v>46</v>
      </c>
      <c r="L24" s="3">
        <v>5.0</v>
      </c>
      <c r="M24" s="3">
        <v>0.0</v>
      </c>
      <c r="N24" s="5" t="b">
        <v>1</v>
      </c>
      <c r="O24" s="5" t="b">
        <v>1</v>
      </c>
      <c r="P24" s="5" t="b">
        <v>0</v>
      </c>
      <c r="Q24" s="3">
        <v>0.0</v>
      </c>
      <c r="R24" s="2" t="s">
        <v>35</v>
      </c>
      <c r="S24" s="5" t="b">
        <v>0</v>
      </c>
      <c r="T24" s="3">
        <v>0.0</v>
      </c>
      <c r="U24" s="3">
        <v>0.0</v>
      </c>
      <c r="V24" s="3">
        <v>0.0</v>
      </c>
      <c r="W24" s="3">
        <v>0.0</v>
      </c>
      <c r="X24" s="3">
        <v>1.0</v>
      </c>
      <c r="Y24" s="3">
        <v>1.0</v>
      </c>
      <c r="Z24" s="2" t="s">
        <v>7379</v>
      </c>
      <c r="AA24" s="2" t="s">
        <v>37</v>
      </c>
      <c r="AB24" s="2" t="s">
        <v>7351</v>
      </c>
      <c r="AC24" s="2"/>
      <c r="AD24" s="2"/>
      <c r="AE24" s="2"/>
      <c r="AF24" s="2"/>
      <c r="AG24" s="2"/>
      <c r="AH24" s="2"/>
      <c r="AI24" s="2"/>
      <c r="AJ24" s="2"/>
    </row>
    <row r="25">
      <c r="A25" s="3">
        <v>44.0</v>
      </c>
      <c r="B25" s="4" t="s">
        <v>401</v>
      </c>
      <c r="C25" s="2" t="s">
        <v>402</v>
      </c>
      <c r="D25" s="2" t="s">
        <v>403</v>
      </c>
      <c r="E25" s="2" t="s">
        <v>404</v>
      </c>
      <c r="F25" s="2" t="s">
        <v>405</v>
      </c>
      <c r="G25" s="2" t="s">
        <v>406</v>
      </c>
      <c r="H25" s="2" t="s">
        <v>407</v>
      </c>
      <c r="I25" s="2" t="s">
        <v>408</v>
      </c>
      <c r="J25" s="3">
        <v>344.0</v>
      </c>
      <c r="K25" s="2" t="s">
        <v>46</v>
      </c>
      <c r="L25" s="3">
        <v>5.0</v>
      </c>
      <c r="M25" s="3">
        <v>0.0</v>
      </c>
      <c r="N25" s="5" t="b">
        <v>1</v>
      </c>
      <c r="O25" s="5" t="b">
        <v>1</v>
      </c>
      <c r="P25" s="5" t="b">
        <v>0</v>
      </c>
      <c r="Q25" s="3">
        <v>0.0</v>
      </c>
      <c r="R25" s="2" t="s">
        <v>35</v>
      </c>
      <c r="S25" s="5" t="b">
        <v>0</v>
      </c>
      <c r="T25" s="3">
        <v>0.0</v>
      </c>
      <c r="U25" s="3">
        <v>0.0</v>
      </c>
      <c r="V25" s="3">
        <v>0.0</v>
      </c>
      <c r="W25" s="3">
        <v>0.0</v>
      </c>
      <c r="X25" s="3">
        <v>1.0</v>
      </c>
      <c r="Y25" s="3">
        <v>1.0</v>
      </c>
      <c r="Z25" s="2" t="s">
        <v>95</v>
      </c>
      <c r="AA25" s="2" t="s">
        <v>67</v>
      </c>
      <c r="AB25" s="2" t="s">
        <v>7351</v>
      </c>
      <c r="AC25" s="2"/>
      <c r="AD25" s="2"/>
      <c r="AE25" s="2"/>
      <c r="AF25" s="2"/>
      <c r="AG25" s="2"/>
      <c r="AH25" s="2"/>
      <c r="AI25" s="2"/>
      <c r="AJ25" s="2"/>
    </row>
    <row r="26">
      <c r="A26" s="3">
        <v>45.0</v>
      </c>
      <c r="B26" s="4" t="s">
        <v>409</v>
      </c>
      <c r="C26" s="2" t="s">
        <v>410</v>
      </c>
      <c r="D26" s="2" t="s">
        <v>411</v>
      </c>
      <c r="E26" s="2" t="s">
        <v>412</v>
      </c>
      <c r="F26" s="2" t="s">
        <v>413</v>
      </c>
      <c r="G26" s="2" t="s">
        <v>414</v>
      </c>
      <c r="H26" s="2" t="s">
        <v>415</v>
      </c>
      <c r="I26" s="2" t="s">
        <v>416</v>
      </c>
      <c r="J26" s="3">
        <v>5323.0</v>
      </c>
      <c r="K26" s="2" t="s">
        <v>46</v>
      </c>
      <c r="L26" s="3">
        <v>5.0</v>
      </c>
      <c r="M26" s="3">
        <v>0.0</v>
      </c>
      <c r="N26" s="5" t="b">
        <v>1</v>
      </c>
      <c r="O26" s="5" t="b">
        <v>1</v>
      </c>
      <c r="P26" s="5" t="b">
        <v>0</v>
      </c>
      <c r="Q26" s="3">
        <v>0.0</v>
      </c>
      <c r="R26" s="2" t="s">
        <v>47</v>
      </c>
      <c r="S26" s="5" t="b">
        <v>0</v>
      </c>
      <c r="T26" s="3">
        <v>0.0</v>
      </c>
      <c r="U26" s="3">
        <v>0.0</v>
      </c>
      <c r="V26" s="3">
        <v>0.0</v>
      </c>
      <c r="W26" s="3">
        <v>0.0</v>
      </c>
      <c r="X26" s="3">
        <v>1.0</v>
      </c>
      <c r="Y26" s="3">
        <v>1.0</v>
      </c>
      <c r="Z26" s="2" t="s">
        <v>48</v>
      </c>
      <c r="AA26" s="2" t="s">
        <v>37</v>
      </c>
      <c r="AB26" s="2" t="s">
        <v>7351</v>
      </c>
      <c r="AC26" s="2"/>
      <c r="AD26" s="2"/>
      <c r="AE26" s="2"/>
      <c r="AF26" s="2"/>
      <c r="AG26" s="2"/>
      <c r="AH26" s="2"/>
      <c r="AI26" s="2"/>
      <c r="AJ26" s="2"/>
    </row>
    <row r="27">
      <c r="A27" s="3">
        <v>46.0</v>
      </c>
      <c r="B27" s="4" t="s">
        <v>417</v>
      </c>
      <c r="C27" s="2" t="s">
        <v>418</v>
      </c>
      <c r="D27" s="2" t="s">
        <v>419</v>
      </c>
      <c r="E27" s="2" t="s">
        <v>420</v>
      </c>
      <c r="F27" s="2" t="s">
        <v>421</v>
      </c>
      <c r="G27" s="2" t="s">
        <v>422</v>
      </c>
      <c r="H27" s="2" t="s">
        <v>423</v>
      </c>
      <c r="I27" s="2" t="s">
        <v>424</v>
      </c>
      <c r="J27" s="3">
        <v>43.0</v>
      </c>
      <c r="K27" s="2" t="s">
        <v>46</v>
      </c>
      <c r="L27" s="3">
        <v>5.0</v>
      </c>
      <c r="M27" s="3">
        <v>0.0</v>
      </c>
      <c r="N27" s="5" t="b">
        <v>1</v>
      </c>
      <c r="O27" s="5" t="b">
        <v>1</v>
      </c>
      <c r="P27" s="5" t="b">
        <v>0</v>
      </c>
      <c r="Q27" s="3">
        <v>2.0</v>
      </c>
      <c r="R27" s="2" t="s">
        <v>47</v>
      </c>
      <c r="S27" s="5" t="b">
        <v>0</v>
      </c>
      <c r="T27" s="3">
        <v>0.0</v>
      </c>
      <c r="U27" s="3">
        <v>0.0</v>
      </c>
      <c r="V27" s="3">
        <v>0.0</v>
      </c>
      <c r="W27" s="3">
        <v>0.0</v>
      </c>
      <c r="X27" s="3">
        <v>1.0</v>
      </c>
      <c r="Y27" s="3">
        <v>1.0</v>
      </c>
      <c r="Z27" s="2" t="s">
        <v>48</v>
      </c>
      <c r="AA27" s="2" t="s">
        <v>37</v>
      </c>
      <c r="AB27" s="2" t="s">
        <v>7351</v>
      </c>
      <c r="AC27" s="2"/>
      <c r="AD27" s="2"/>
      <c r="AE27" s="2"/>
      <c r="AF27" s="2"/>
      <c r="AG27" s="2"/>
      <c r="AH27" s="2"/>
      <c r="AI27" s="2"/>
      <c r="AJ27" s="2"/>
    </row>
    <row r="28">
      <c r="A28" s="3">
        <v>47.0</v>
      </c>
      <c r="B28" s="4" t="s">
        <v>425</v>
      </c>
      <c r="C28" s="2" t="s">
        <v>426</v>
      </c>
      <c r="D28" s="2" t="s">
        <v>427</v>
      </c>
      <c r="E28" s="2" t="s">
        <v>428</v>
      </c>
      <c r="F28" s="2" t="s">
        <v>429</v>
      </c>
      <c r="G28" s="2" t="s">
        <v>430</v>
      </c>
      <c r="H28" s="2" t="s">
        <v>431</v>
      </c>
      <c r="I28" s="2" t="s">
        <v>432</v>
      </c>
      <c r="J28" s="3">
        <v>53.0</v>
      </c>
      <c r="K28" s="2" t="s">
        <v>46</v>
      </c>
      <c r="L28" s="3">
        <v>5.0</v>
      </c>
      <c r="M28" s="3">
        <v>0.0</v>
      </c>
      <c r="N28" s="5" t="b">
        <v>1</v>
      </c>
      <c r="O28" s="5" t="b">
        <v>1</v>
      </c>
      <c r="P28" s="5" t="b">
        <v>0</v>
      </c>
      <c r="Q28" s="3">
        <v>1.0</v>
      </c>
      <c r="R28" s="2" t="s">
        <v>47</v>
      </c>
      <c r="S28" s="5" t="b">
        <v>0</v>
      </c>
      <c r="T28" s="3">
        <v>0.0</v>
      </c>
      <c r="U28" s="3">
        <v>0.0</v>
      </c>
      <c r="V28" s="3">
        <v>0.0</v>
      </c>
      <c r="W28" s="3">
        <v>0.0</v>
      </c>
      <c r="X28" s="3">
        <v>1.0</v>
      </c>
      <c r="Y28" s="3">
        <v>1.0</v>
      </c>
      <c r="Z28" s="2" t="s">
        <v>7379</v>
      </c>
      <c r="AA28" s="2" t="s">
        <v>37</v>
      </c>
      <c r="AB28" s="2" t="s">
        <v>7351</v>
      </c>
      <c r="AC28" s="2"/>
      <c r="AD28" s="2"/>
      <c r="AE28" s="2"/>
      <c r="AF28" s="2"/>
      <c r="AG28" s="2"/>
      <c r="AH28" s="2"/>
      <c r="AI28" s="2"/>
      <c r="AJ28" s="2"/>
    </row>
    <row r="29">
      <c r="A29" s="3">
        <v>48.0</v>
      </c>
      <c r="B29" s="4" t="s">
        <v>433</v>
      </c>
      <c r="C29" s="2" t="s">
        <v>434</v>
      </c>
      <c r="D29" s="2" t="s">
        <v>435</v>
      </c>
      <c r="E29" s="2" t="s">
        <v>436</v>
      </c>
      <c r="F29" s="2" t="s">
        <v>437</v>
      </c>
      <c r="G29" s="2" t="s">
        <v>438</v>
      </c>
      <c r="H29" s="2" t="s">
        <v>439</v>
      </c>
      <c r="I29" s="2" t="s">
        <v>440</v>
      </c>
      <c r="J29" s="3">
        <v>8128.0</v>
      </c>
      <c r="K29" s="2" t="s">
        <v>94</v>
      </c>
      <c r="L29" s="3">
        <v>5.0</v>
      </c>
      <c r="M29" s="3">
        <v>0.0</v>
      </c>
      <c r="N29" s="5" t="b">
        <v>1</v>
      </c>
      <c r="O29" s="5" t="b">
        <v>1</v>
      </c>
      <c r="P29" s="5" t="b">
        <v>0</v>
      </c>
      <c r="Q29" s="3">
        <v>0.0</v>
      </c>
      <c r="R29" s="2" t="s">
        <v>35</v>
      </c>
      <c r="S29" s="5" t="b">
        <v>0</v>
      </c>
      <c r="T29" s="3">
        <v>0.0</v>
      </c>
      <c r="U29" s="3">
        <v>0.0</v>
      </c>
      <c r="V29" s="3">
        <v>0.0</v>
      </c>
      <c r="W29" s="3">
        <v>0.0</v>
      </c>
      <c r="X29" s="3">
        <v>1.0</v>
      </c>
      <c r="Y29" s="3">
        <v>1.0</v>
      </c>
      <c r="Z29" s="2" t="s">
        <v>85</v>
      </c>
      <c r="AA29" s="2" t="s">
        <v>37</v>
      </c>
      <c r="AB29" s="2" t="s">
        <v>7351</v>
      </c>
      <c r="AC29" s="2"/>
      <c r="AD29" s="2"/>
      <c r="AE29" s="2"/>
      <c r="AF29" s="2"/>
      <c r="AG29" s="2"/>
      <c r="AH29" s="2"/>
      <c r="AI29" s="2"/>
      <c r="AJ29" s="2"/>
    </row>
    <row r="30">
      <c r="A30" s="3">
        <v>49.0</v>
      </c>
      <c r="B30" s="4" t="s">
        <v>441</v>
      </c>
      <c r="C30" s="2" t="s">
        <v>442</v>
      </c>
      <c r="D30" s="2" t="s">
        <v>443</v>
      </c>
      <c r="E30" s="2" t="s">
        <v>444</v>
      </c>
      <c r="F30" s="2" t="s">
        <v>445</v>
      </c>
      <c r="G30" s="2" t="s">
        <v>446</v>
      </c>
      <c r="H30" s="2" t="s">
        <v>447</v>
      </c>
      <c r="I30" s="2" t="s">
        <v>448</v>
      </c>
      <c r="J30" s="3">
        <v>1696.0</v>
      </c>
      <c r="K30" s="2" t="s">
        <v>46</v>
      </c>
      <c r="L30" s="3">
        <v>5.0</v>
      </c>
      <c r="M30" s="3">
        <v>0.0</v>
      </c>
      <c r="N30" s="5" t="b">
        <v>1</v>
      </c>
      <c r="O30" s="5" t="b">
        <v>1</v>
      </c>
      <c r="P30" s="5" t="b">
        <v>0</v>
      </c>
      <c r="Q30" s="3">
        <v>3.0</v>
      </c>
      <c r="R30" s="2" t="s">
        <v>47</v>
      </c>
      <c r="S30" s="5" t="b">
        <v>0</v>
      </c>
      <c r="T30" s="3">
        <v>0.0</v>
      </c>
      <c r="U30" s="3">
        <v>0.0</v>
      </c>
      <c r="V30" s="3">
        <v>0.0</v>
      </c>
      <c r="W30" s="3">
        <v>0.0</v>
      </c>
      <c r="X30" s="3">
        <v>1.0</v>
      </c>
      <c r="Y30" s="3">
        <v>1.0</v>
      </c>
      <c r="Z30" s="2" t="s">
        <v>7379</v>
      </c>
      <c r="AA30" s="2" t="s">
        <v>37</v>
      </c>
      <c r="AB30" s="2" t="s">
        <v>7351</v>
      </c>
      <c r="AC30" s="2"/>
      <c r="AD30" s="2"/>
      <c r="AE30" s="2"/>
      <c r="AF30" s="2"/>
      <c r="AG30" s="2"/>
      <c r="AH30" s="2"/>
      <c r="AI30" s="2"/>
      <c r="AJ30" s="2"/>
    </row>
    <row r="31">
      <c r="A31" s="3">
        <v>50.0</v>
      </c>
      <c r="B31" s="4" t="s">
        <v>449</v>
      </c>
      <c r="C31" s="2" t="s">
        <v>450</v>
      </c>
      <c r="D31" s="2" t="s">
        <v>451</v>
      </c>
      <c r="E31" s="2" t="s">
        <v>452</v>
      </c>
      <c r="F31" s="2" t="s">
        <v>453</v>
      </c>
      <c r="G31" s="2" t="s">
        <v>454</v>
      </c>
      <c r="H31" s="2" t="s">
        <v>455</v>
      </c>
      <c r="I31" s="2" t="s">
        <v>456</v>
      </c>
      <c r="J31" s="3">
        <v>2120.0</v>
      </c>
      <c r="K31" s="2" t="s">
        <v>46</v>
      </c>
      <c r="L31" s="3">
        <v>4.0</v>
      </c>
      <c r="M31" s="3">
        <v>0.0</v>
      </c>
      <c r="N31" s="5" t="b">
        <v>1</v>
      </c>
      <c r="O31" s="5" t="b">
        <v>1</v>
      </c>
      <c r="P31" s="5" t="b">
        <v>0</v>
      </c>
      <c r="Q31" s="3">
        <v>0.0</v>
      </c>
      <c r="R31" s="2" t="s">
        <v>47</v>
      </c>
      <c r="S31" s="5" t="b">
        <v>0</v>
      </c>
      <c r="T31" s="3">
        <v>0.0</v>
      </c>
      <c r="U31" s="3">
        <v>0.0</v>
      </c>
      <c r="V31" s="3">
        <v>0.0</v>
      </c>
      <c r="W31" s="3">
        <v>0.0</v>
      </c>
      <c r="X31" s="3">
        <v>1.0</v>
      </c>
      <c r="Y31" s="3">
        <v>1.0</v>
      </c>
      <c r="Z31" s="2" t="s">
        <v>7379</v>
      </c>
      <c r="AA31" s="2" t="s">
        <v>37</v>
      </c>
      <c r="AB31" s="2" t="s">
        <v>7351</v>
      </c>
      <c r="AC31" s="2"/>
      <c r="AD31" s="2"/>
      <c r="AE31" s="2"/>
      <c r="AF31" s="2"/>
      <c r="AG31" s="2"/>
      <c r="AH31" s="2"/>
      <c r="AI31" s="2"/>
      <c r="AJ31" s="2"/>
    </row>
    <row r="32">
      <c r="A32" s="3">
        <v>52.0</v>
      </c>
      <c r="B32" s="4" t="s">
        <v>465</v>
      </c>
      <c r="C32" s="2" t="s">
        <v>466</v>
      </c>
      <c r="D32" s="2" t="s">
        <v>467</v>
      </c>
      <c r="E32" s="2" t="s">
        <v>468</v>
      </c>
      <c r="F32" s="2" t="s">
        <v>469</v>
      </c>
      <c r="G32" s="2" t="s">
        <v>470</v>
      </c>
      <c r="H32" s="2" t="s">
        <v>471</v>
      </c>
      <c r="I32" s="2" t="s">
        <v>472</v>
      </c>
      <c r="J32" s="3">
        <v>39.0</v>
      </c>
      <c r="K32" s="2" t="s">
        <v>204</v>
      </c>
      <c r="L32" s="3">
        <v>4.0</v>
      </c>
      <c r="M32" s="3">
        <v>0.0</v>
      </c>
      <c r="N32" s="5" t="b">
        <v>1</v>
      </c>
      <c r="O32" s="5" t="b">
        <v>1</v>
      </c>
      <c r="P32" s="5" t="b">
        <v>0</v>
      </c>
      <c r="Q32" s="3">
        <v>0.0</v>
      </c>
      <c r="R32" s="2" t="s">
        <v>35</v>
      </c>
      <c r="S32" s="5" t="b">
        <v>0</v>
      </c>
      <c r="T32" s="3">
        <v>0.0</v>
      </c>
      <c r="U32" s="3">
        <v>0.0</v>
      </c>
      <c r="V32" s="3">
        <v>0.0</v>
      </c>
      <c r="W32" s="3">
        <v>0.0</v>
      </c>
      <c r="X32" s="3">
        <v>1.0</v>
      </c>
      <c r="Y32" s="3">
        <v>1.0</v>
      </c>
      <c r="Z32" s="2" t="s">
        <v>48</v>
      </c>
      <c r="AA32" s="2" t="s">
        <v>37</v>
      </c>
      <c r="AB32" s="2" t="s">
        <v>7351</v>
      </c>
      <c r="AC32" s="2"/>
      <c r="AD32" s="2"/>
      <c r="AE32" s="2"/>
      <c r="AF32" s="2"/>
      <c r="AG32" s="2"/>
      <c r="AH32" s="2"/>
      <c r="AI32" s="2"/>
      <c r="AJ32" s="2"/>
    </row>
    <row r="33">
      <c r="A33" s="3">
        <v>55.0</v>
      </c>
      <c r="B33" s="4" t="s">
        <v>490</v>
      </c>
      <c r="C33" s="2" t="s">
        <v>491</v>
      </c>
      <c r="D33" s="2" t="s">
        <v>492</v>
      </c>
      <c r="E33" s="2" t="s">
        <v>493</v>
      </c>
      <c r="F33" s="2" t="s">
        <v>494</v>
      </c>
      <c r="G33" s="2" t="s">
        <v>495</v>
      </c>
      <c r="H33" s="2" t="s">
        <v>496</v>
      </c>
      <c r="I33" s="2" t="s">
        <v>497</v>
      </c>
      <c r="J33" s="3">
        <v>4419.0</v>
      </c>
      <c r="K33" s="2" t="s">
        <v>46</v>
      </c>
      <c r="L33" s="3">
        <v>4.0</v>
      </c>
      <c r="M33" s="3">
        <v>0.0</v>
      </c>
      <c r="N33" s="5" t="b">
        <v>1</v>
      </c>
      <c r="O33" s="5" t="b">
        <v>1</v>
      </c>
      <c r="P33" s="5" t="b">
        <v>0</v>
      </c>
      <c r="Q33" s="3">
        <v>1.0</v>
      </c>
      <c r="R33" s="2" t="s">
        <v>47</v>
      </c>
      <c r="S33" s="5" t="b">
        <v>0</v>
      </c>
      <c r="T33" s="3">
        <v>0.0</v>
      </c>
      <c r="U33" s="3">
        <v>0.0</v>
      </c>
      <c r="V33" s="3">
        <v>0.0</v>
      </c>
      <c r="W33" s="3">
        <v>0.0</v>
      </c>
      <c r="X33" s="3">
        <v>1.0</v>
      </c>
      <c r="Y33" s="3">
        <v>1.0</v>
      </c>
      <c r="Z33" s="2" t="s">
        <v>85</v>
      </c>
      <c r="AA33" s="2" t="s">
        <v>37</v>
      </c>
      <c r="AB33" s="2" t="s">
        <v>7351</v>
      </c>
      <c r="AC33" s="2"/>
      <c r="AD33" s="2"/>
      <c r="AE33" s="2"/>
      <c r="AF33" s="2"/>
      <c r="AG33" s="2"/>
      <c r="AH33" s="2"/>
      <c r="AI33" s="2"/>
      <c r="AJ33" s="2"/>
    </row>
    <row r="34">
      <c r="A34" s="3">
        <v>56.0</v>
      </c>
      <c r="B34" s="4" t="s">
        <v>498</v>
      </c>
      <c r="C34" s="2" t="s">
        <v>499</v>
      </c>
      <c r="D34" s="2" t="s">
        <v>500</v>
      </c>
      <c r="E34" s="2" t="s">
        <v>501</v>
      </c>
      <c r="F34" s="2" t="s">
        <v>502</v>
      </c>
      <c r="G34" s="2" t="s">
        <v>503</v>
      </c>
      <c r="H34" s="2" t="s">
        <v>504</v>
      </c>
      <c r="I34" s="2" t="s">
        <v>505</v>
      </c>
      <c r="J34" s="3">
        <v>28816.0</v>
      </c>
      <c r="K34" s="2" t="s">
        <v>46</v>
      </c>
      <c r="L34" s="3">
        <v>4.0</v>
      </c>
      <c r="M34" s="3">
        <v>0.0</v>
      </c>
      <c r="N34" s="5" t="b">
        <v>1</v>
      </c>
      <c r="O34" s="5" t="b">
        <v>1</v>
      </c>
      <c r="P34" s="5" t="b">
        <v>0</v>
      </c>
      <c r="Q34" s="3">
        <v>1.0</v>
      </c>
      <c r="R34" s="2" t="s">
        <v>47</v>
      </c>
      <c r="S34" s="5" t="b">
        <v>0</v>
      </c>
      <c r="T34" s="3">
        <v>0.0</v>
      </c>
      <c r="U34" s="3">
        <v>0.0</v>
      </c>
      <c r="V34" s="3">
        <v>0.0</v>
      </c>
      <c r="W34" s="3">
        <v>0.0</v>
      </c>
      <c r="X34" s="3">
        <v>1.0</v>
      </c>
      <c r="Y34" s="3">
        <v>1.0</v>
      </c>
      <c r="Z34" s="2" t="s">
        <v>48</v>
      </c>
      <c r="AA34" s="2" t="s">
        <v>37</v>
      </c>
      <c r="AB34" s="2" t="s">
        <v>7351</v>
      </c>
      <c r="AC34" s="2"/>
      <c r="AD34" s="2"/>
      <c r="AE34" s="2"/>
      <c r="AF34" s="2"/>
      <c r="AG34" s="2"/>
      <c r="AH34" s="2"/>
      <c r="AI34" s="2"/>
      <c r="AJ34" s="2"/>
    </row>
    <row r="35">
      <c r="A35" s="3">
        <v>57.0</v>
      </c>
      <c r="B35" s="4" t="s">
        <v>506</v>
      </c>
      <c r="C35" s="2" t="s">
        <v>507</v>
      </c>
      <c r="D35" s="2" t="s">
        <v>508</v>
      </c>
      <c r="E35" s="2" t="s">
        <v>509</v>
      </c>
      <c r="F35" s="2" t="s">
        <v>510</v>
      </c>
      <c r="G35" s="2" t="s">
        <v>511</v>
      </c>
      <c r="H35" s="2" t="s">
        <v>512</v>
      </c>
      <c r="I35" s="2" t="s">
        <v>513</v>
      </c>
      <c r="J35" s="3">
        <v>2620.0</v>
      </c>
      <c r="K35" s="2" t="s">
        <v>46</v>
      </c>
      <c r="L35" s="3">
        <v>4.0</v>
      </c>
      <c r="M35" s="3">
        <v>0.0</v>
      </c>
      <c r="N35" s="5" t="b">
        <v>1</v>
      </c>
      <c r="O35" s="5" t="b">
        <v>1</v>
      </c>
      <c r="P35" s="5" t="b">
        <v>0</v>
      </c>
      <c r="Q35" s="3">
        <v>2.0</v>
      </c>
      <c r="R35" s="2" t="s">
        <v>35</v>
      </c>
      <c r="S35" s="5" t="b">
        <v>0</v>
      </c>
      <c r="T35" s="3">
        <v>0.0</v>
      </c>
      <c r="U35" s="3">
        <v>0.0</v>
      </c>
      <c r="V35" s="3">
        <v>0.0</v>
      </c>
      <c r="W35" s="3">
        <v>0.0</v>
      </c>
      <c r="X35" s="3">
        <v>1.0</v>
      </c>
      <c r="Y35" s="3">
        <v>1.0</v>
      </c>
      <c r="Z35" s="2" t="s">
        <v>95</v>
      </c>
      <c r="AA35" s="2" t="s">
        <v>67</v>
      </c>
      <c r="AB35" s="2" t="s">
        <v>7351</v>
      </c>
      <c r="AC35" s="2"/>
      <c r="AD35" s="2"/>
      <c r="AE35" s="2"/>
      <c r="AF35" s="2"/>
      <c r="AG35" s="2"/>
      <c r="AH35" s="2"/>
      <c r="AI35" s="2"/>
      <c r="AJ35" s="2"/>
    </row>
    <row r="36">
      <c r="A36" s="3">
        <v>59.0</v>
      </c>
      <c r="B36" s="4" t="s">
        <v>522</v>
      </c>
      <c r="C36" s="2" t="s">
        <v>523</v>
      </c>
      <c r="D36" s="2" t="s">
        <v>524</v>
      </c>
      <c r="E36" s="2" t="s">
        <v>525</v>
      </c>
      <c r="F36" s="2" t="s">
        <v>526</v>
      </c>
      <c r="G36" s="2" t="s">
        <v>527</v>
      </c>
      <c r="H36" s="2" t="s">
        <v>528</v>
      </c>
      <c r="I36" s="2" t="s">
        <v>529</v>
      </c>
      <c r="J36" s="3">
        <v>108.0</v>
      </c>
      <c r="K36" s="2" t="s">
        <v>46</v>
      </c>
      <c r="L36" s="3">
        <v>4.0</v>
      </c>
      <c r="M36" s="3">
        <v>0.0</v>
      </c>
      <c r="N36" s="5" t="b">
        <v>1</v>
      </c>
      <c r="O36" s="5" t="b">
        <v>1</v>
      </c>
      <c r="P36" s="5" t="b">
        <v>0</v>
      </c>
      <c r="Q36" s="3">
        <v>0.0</v>
      </c>
      <c r="R36" s="2" t="s">
        <v>35</v>
      </c>
      <c r="S36" s="5" t="b">
        <v>0</v>
      </c>
      <c r="T36" s="3">
        <v>0.0</v>
      </c>
      <c r="U36" s="3">
        <v>0.0</v>
      </c>
      <c r="V36" s="3">
        <v>0.0</v>
      </c>
      <c r="W36" s="3">
        <v>0.0</v>
      </c>
      <c r="X36" s="3">
        <v>1.0</v>
      </c>
      <c r="Y36" s="3">
        <v>1.0</v>
      </c>
      <c r="Z36" s="2" t="s">
        <v>7379</v>
      </c>
      <c r="AA36" s="2" t="s">
        <v>37</v>
      </c>
      <c r="AB36" s="2" t="s">
        <v>7351</v>
      </c>
      <c r="AC36" s="2"/>
      <c r="AD36" s="2"/>
      <c r="AE36" s="2"/>
      <c r="AF36" s="2"/>
      <c r="AG36" s="2"/>
      <c r="AH36" s="2"/>
      <c r="AI36" s="2"/>
      <c r="AJ36" s="2"/>
    </row>
    <row r="37">
      <c r="A37" s="3">
        <v>60.0</v>
      </c>
      <c r="B37" s="4" t="s">
        <v>530</v>
      </c>
      <c r="C37" s="2" t="s">
        <v>531</v>
      </c>
      <c r="D37" s="2" t="s">
        <v>532</v>
      </c>
      <c r="E37" s="2" t="s">
        <v>533</v>
      </c>
      <c r="F37" s="2" t="s">
        <v>534</v>
      </c>
      <c r="G37" s="2" t="s">
        <v>535</v>
      </c>
      <c r="H37" s="2" t="s">
        <v>536</v>
      </c>
      <c r="I37" s="2" t="s">
        <v>537</v>
      </c>
      <c r="J37" s="3">
        <v>22931.0</v>
      </c>
      <c r="K37" s="2" t="s">
        <v>46</v>
      </c>
      <c r="L37" s="3">
        <v>4.0</v>
      </c>
      <c r="M37" s="3">
        <v>0.0</v>
      </c>
      <c r="N37" s="5" t="b">
        <v>1</v>
      </c>
      <c r="O37" s="5" t="b">
        <v>1</v>
      </c>
      <c r="P37" s="5" t="b">
        <v>0</v>
      </c>
      <c r="Q37" s="3">
        <v>0.0</v>
      </c>
      <c r="R37" s="2" t="s">
        <v>35</v>
      </c>
      <c r="S37" s="5" t="b">
        <v>0</v>
      </c>
      <c r="T37" s="3">
        <v>0.0</v>
      </c>
      <c r="U37" s="3">
        <v>0.0</v>
      </c>
      <c r="V37" s="3">
        <v>0.0</v>
      </c>
      <c r="W37" s="3">
        <v>0.0</v>
      </c>
      <c r="X37" s="3">
        <v>1.0</v>
      </c>
      <c r="Y37" s="3">
        <v>1.0</v>
      </c>
      <c r="Z37" s="2" t="s">
        <v>7379</v>
      </c>
      <c r="AA37" s="2" t="s">
        <v>37</v>
      </c>
      <c r="AB37" s="2" t="s">
        <v>7351</v>
      </c>
      <c r="AC37" s="2"/>
      <c r="AD37" s="2"/>
      <c r="AE37" s="2"/>
      <c r="AF37" s="2"/>
      <c r="AG37" s="2"/>
      <c r="AH37" s="2"/>
      <c r="AI37" s="2"/>
      <c r="AJ37" s="2"/>
    </row>
    <row r="38">
      <c r="A38" s="3">
        <v>62.0</v>
      </c>
      <c r="B38" s="4" t="s">
        <v>547</v>
      </c>
      <c r="C38" s="2" t="s">
        <v>548</v>
      </c>
      <c r="D38" s="2" t="s">
        <v>549</v>
      </c>
      <c r="E38" s="2" t="s">
        <v>550</v>
      </c>
      <c r="F38" s="2" t="s">
        <v>551</v>
      </c>
      <c r="G38" s="2" t="s">
        <v>552</v>
      </c>
      <c r="H38" s="2" t="s">
        <v>553</v>
      </c>
      <c r="I38" s="2" t="s">
        <v>554</v>
      </c>
      <c r="J38" s="3">
        <v>12618.0</v>
      </c>
      <c r="K38" s="2" t="s">
        <v>46</v>
      </c>
      <c r="L38" s="3">
        <v>3.0</v>
      </c>
      <c r="M38" s="3">
        <v>0.0</v>
      </c>
      <c r="N38" s="5" t="b">
        <v>1</v>
      </c>
      <c r="O38" s="5" t="b">
        <v>1</v>
      </c>
      <c r="P38" s="5" t="b">
        <v>0</v>
      </c>
      <c r="Q38" s="3">
        <v>0.0</v>
      </c>
      <c r="R38" s="2" t="s">
        <v>35</v>
      </c>
      <c r="S38" s="5" t="b">
        <v>0</v>
      </c>
      <c r="T38" s="3">
        <v>0.0</v>
      </c>
      <c r="U38" s="3">
        <v>0.0</v>
      </c>
      <c r="V38" s="3">
        <v>0.0</v>
      </c>
      <c r="W38" s="3">
        <v>0.0</v>
      </c>
      <c r="X38" s="3">
        <v>1.0</v>
      </c>
      <c r="Y38" s="3">
        <v>1.0</v>
      </c>
      <c r="Z38" s="2" t="s">
        <v>95</v>
      </c>
      <c r="AA38" s="2" t="s">
        <v>67</v>
      </c>
      <c r="AB38" s="2" t="s">
        <v>7351</v>
      </c>
      <c r="AC38" s="2"/>
      <c r="AD38" s="2"/>
      <c r="AE38" s="2"/>
      <c r="AF38" s="2"/>
      <c r="AG38" s="2"/>
      <c r="AH38" s="2"/>
      <c r="AI38" s="2"/>
      <c r="AJ38" s="2"/>
    </row>
    <row r="39">
      <c r="A39" s="3">
        <v>63.0</v>
      </c>
      <c r="B39" s="4" t="s">
        <v>555</v>
      </c>
      <c r="C39" s="2" t="s">
        <v>556</v>
      </c>
      <c r="D39" s="2" t="s">
        <v>557</v>
      </c>
      <c r="E39" s="2" t="s">
        <v>558</v>
      </c>
      <c r="F39" s="2" t="s">
        <v>559</v>
      </c>
      <c r="G39" s="2" t="s">
        <v>560</v>
      </c>
      <c r="H39" s="2" t="s">
        <v>561</v>
      </c>
      <c r="I39" s="2" t="s">
        <v>562</v>
      </c>
      <c r="J39" s="3">
        <v>30912.0</v>
      </c>
      <c r="K39" s="2" t="s">
        <v>46</v>
      </c>
      <c r="L39" s="3">
        <v>3.0</v>
      </c>
      <c r="M39" s="3">
        <v>0.0</v>
      </c>
      <c r="N39" s="5" t="b">
        <v>1</v>
      </c>
      <c r="O39" s="5" t="b">
        <v>1</v>
      </c>
      <c r="P39" s="5" t="b">
        <v>0</v>
      </c>
      <c r="Q39" s="3">
        <v>0.0</v>
      </c>
      <c r="R39" s="2" t="s">
        <v>47</v>
      </c>
      <c r="S39" s="5" t="b">
        <v>0</v>
      </c>
      <c r="T39" s="3">
        <v>0.0</v>
      </c>
      <c r="U39" s="3">
        <v>0.0</v>
      </c>
      <c r="V39" s="3">
        <v>0.0</v>
      </c>
      <c r="W39" s="3">
        <v>0.0</v>
      </c>
      <c r="X39" s="3">
        <v>1.0</v>
      </c>
      <c r="Y39" s="3">
        <v>1.0</v>
      </c>
      <c r="Z39" s="2" t="s">
        <v>48</v>
      </c>
      <c r="AA39" s="2" t="s">
        <v>37</v>
      </c>
      <c r="AB39" s="2" t="s">
        <v>7351</v>
      </c>
      <c r="AC39" s="2"/>
      <c r="AD39" s="2"/>
      <c r="AE39" s="2"/>
      <c r="AF39" s="2"/>
      <c r="AG39" s="2"/>
      <c r="AH39" s="2"/>
      <c r="AI39" s="2"/>
      <c r="AJ39" s="2"/>
    </row>
    <row r="40">
      <c r="A40" s="3">
        <v>64.0</v>
      </c>
      <c r="B40" s="4" t="s">
        <v>563</v>
      </c>
      <c r="C40" s="2" t="s">
        <v>564</v>
      </c>
      <c r="D40" s="2" t="s">
        <v>565</v>
      </c>
      <c r="E40" s="2" t="s">
        <v>566</v>
      </c>
      <c r="F40" s="2" t="s">
        <v>567</v>
      </c>
      <c r="G40" s="2" t="s">
        <v>568</v>
      </c>
      <c r="H40" s="2" t="s">
        <v>569</v>
      </c>
      <c r="I40" s="2" t="s">
        <v>570</v>
      </c>
      <c r="J40" s="3">
        <v>20.0</v>
      </c>
      <c r="K40" s="2" t="s">
        <v>46</v>
      </c>
      <c r="L40" s="3">
        <v>3.0</v>
      </c>
      <c r="M40" s="3">
        <v>0.0</v>
      </c>
      <c r="N40" s="5" t="b">
        <v>1</v>
      </c>
      <c r="O40" s="5" t="b">
        <v>1</v>
      </c>
      <c r="P40" s="5" t="b">
        <v>0</v>
      </c>
      <c r="Q40" s="3">
        <v>0.0</v>
      </c>
      <c r="R40" s="2" t="s">
        <v>47</v>
      </c>
      <c r="S40" s="5" t="b">
        <v>0</v>
      </c>
      <c r="T40" s="3">
        <v>0.0</v>
      </c>
      <c r="U40" s="3">
        <v>0.0</v>
      </c>
      <c r="V40" s="3">
        <v>0.0</v>
      </c>
      <c r="W40" s="3">
        <v>0.0</v>
      </c>
      <c r="X40" s="3">
        <v>1.0</v>
      </c>
      <c r="Y40" s="3">
        <v>1.0</v>
      </c>
      <c r="Z40" s="2" t="s">
        <v>85</v>
      </c>
      <c r="AA40" s="2" t="s">
        <v>67</v>
      </c>
      <c r="AB40" s="2" t="s">
        <v>7351</v>
      </c>
      <c r="AC40" s="2"/>
      <c r="AD40" s="2"/>
      <c r="AE40" s="2"/>
      <c r="AF40" s="2"/>
      <c r="AG40" s="2"/>
      <c r="AH40" s="2"/>
      <c r="AI40" s="2"/>
      <c r="AJ40" s="2"/>
    </row>
    <row r="41">
      <c r="A41" s="3">
        <v>66.0</v>
      </c>
      <c r="B41" s="4" t="s">
        <v>579</v>
      </c>
      <c r="C41" s="2" t="s">
        <v>580</v>
      </c>
      <c r="D41" s="2" t="s">
        <v>581</v>
      </c>
      <c r="E41" s="2" t="s">
        <v>582</v>
      </c>
      <c r="F41" s="2" t="s">
        <v>583</v>
      </c>
      <c r="G41" s="2" t="s">
        <v>584</v>
      </c>
      <c r="H41" s="2" t="s">
        <v>585</v>
      </c>
      <c r="I41" s="2" t="s">
        <v>586</v>
      </c>
      <c r="J41" s="3">
        <v>22901.0</v>
      </c>
      <c r="K41" s="2" t="s">
        <v>46</v>
      </c>
      <c r="L41" s="3">
        <v>3.0</v>
      </c>
      <c r="M41" s="3">
        <v>0.0</v>
      </c>
      <c r="N41" s="5" t="b">
        <v>1</v>
      </c>
      <c r="O41" s="5" t="b">
        <v>1</v>
      </c>
      <c r="P41" s="5" t="b">
        <v>0</v>
      </c>
      <c r="Q41" s="3">
        <v>1.0</v>
      </c>
      <c r="R41" s="2" t="s">
        <v>35</v>
      </c>
      <c r="S41" s="5" t="b">
        <v>0</v>
      </c>
      <c r="T41" s="3">
        <v>0.0</v>
      </c>
      <c r="U41" s="3">
        <v>0.0</v>
      </c>
      <c r="V41" s="3">
        <v>0.0</v>
      </c>
      <c r="W41" s="3">
        <v>0.0</v>
      </c>
      <c r="X41" s="3">
        <v>1.0</v>
      </c>
      <c r="Y41" s="3">
        <v>1.0</v>
      </c>
      <c r="Z41" s="2" t="s">
        <v>587</v>
      </c>
      <c r="AA41" s="2" t="s">
        <v>67</v>
      </c>
      <c r="AB41" s="2" t="s">
        <v>7351</v>
      </c>
      <c r="AC41" s="2"/>
      <c r="AD41" s="2"/>
      <c r="AE41" s="2"/>
      <c r="AF41" s="2"/>
      <c r="AG41" s="2"/>
      <c r="AH41" s="2"/>
      <c r="AI41" s="2"/>
      <c r="AJ41" s="2"/>
    </row>
    <row r="42">
      <c r="A42" s="3">
        <v>68.0</v>
      </c>
      <c r="B42" s="4" t="s">
        <v>596</v>
      </c>
      <c r="C42" s="2" t="s">
        <v>597</v>
      </c>
      <c r="D42" s="2" t="s">
        <v>598</v>
      </c>
      <c r="E42" s="2" t="s">
        <v>599</v>
      </c>
      <c r="F42" s="2" t="s">
        <v>600</v>
      </c>
      <c r="G42" s="2" t="s">
        <v>601</v>
      </c>
      <c r="H42" s="2" t="s">
        <v>602</v>
      </c>
      <c r="I42" s="2" t="s">
        <v>603</v>
      </c>
      <c r="J42" s="3">
        <v>158.0</v>
      </c>
      <c r="K42" s="2" t="s">
        <v>46</v>
      </c>
      <c r="L42" s="3">
        <v>3.0</v>
      </c>
      <c r="M42" s="3">
        <v>0.0</v>
      </c>
      <c r="N42" s="5" t="b">
        <v>1</v>
      </c>
      <c r="O42" s="5" t="b">
        <v>1</v>
      </c>
      <c r="P42" s="5" t="b">
        <v>0</v>
      </c>
      <c r="Q42" s="3">
        <v>0.0</v>
      </c>
      <c r="R42" s="2" t="s">
        <v>47</v>
      </c>
      <c r="S42" s="5" t="b">
        <v>0</v>
      </c>
      <c r="T42" s="3">
        <v>0.0</v>
      </c>
      <c r="U42" s="3">
        <v>0.0</v>
      </c>
      <c r="V42" s="3">
        <v>0.0</v>
      </c>
      <c r="W42" s="3">
        <v>0.0</v>
      </c>
      <c r="X42" s="3">
        <v>1.0</v>
      </c>
      <c r="Y42" s="3">
        <v>1.0</v>
      </c>
      <c r="Z42" s="2" t="s">
        <v>48</v>
      </c>
      <c r="AA42" s="2" t="s">
        <v>37</v>
      </c>
      <c r="AB42" s="2" t="s">
        <v>7351</v>
      </c>
      <c r="AC42" s="2"/>
      <c r="AD42" s="2"/>
      <c r="AE42" s="2"/>
      <c r="AF42" s="2"/>
      <c r="AG42" s="2"/>
      <c r="AH42" s="2"/>
      <c r="AI42" s="2"/>
      <c r="AJ42" s="2"/>
    </row>
    <row r="43">
      <c r="A43" s="3">
        <v>69.0</v>
      </c>
      <c r="B43" s="4" t="s">
        <v>604</v>
      </c>
      <c r="C43" s="2" t="s">
        <v>605</v>
      </c>
      <c r="D43" s="2" t="s">
        <v>606</v>
      </c>
      <c r="E43" s="2" t="s">
        <v>607</v>
      </c>
      <c r="F43" s="2" t="s">
        <v>608</v>
      </c>
      <c r="G43" s="2" t="s">
        <v>609</v>
      </c>
      <c r="H43" s="2" t="s">
        <v>610</v>
      </c>
      <c r="I43" s="2" t="s">
        <v>611</v>
      </c>
      <c r="J43" s="3">
        <v>43566.0</v>
      </c>
      <c r="K43" s="2" t="s">
        <v>46</v>
      </c>
      <c r="L43" s="3">
        <v>3.0</v>
      </c>
      <c r="M43" s="3">
        <v>0.0</v>
      </c>
      <c r="N43" s="5" t="b">
        <v>1</v>
      </c>
      <c r="O43" s="5" t="b">
        <v>1</v>
      </c>
      <c r="P43" s="5" t="b">
        <v>0</v>
      </c>
      <c r="Q43" s="3">
        <v>0.0</v>
      </c>
      <c r="R43" s="2" t="s">
        <v>47</v>
      </c>
      <c r="S43" s="5" t="b">
        <v>0</v>
      </c>
      <c r="T43" s="3">
        <v>0.0</v>
      </c>
      <c r="U43" s="3">
        <v>0.0</v>
      </c>
      <c r="V43" s="3">
        <v>0.0</v>
      </c>
      <c r="W43" s="3">
        <v>0.0</v>
      </c>
      <c r="X43" s="3">
        <v>1.0</v>
      </c>
      <c r="Y43" s="3">
        <v>1.0</v>
      </c>
      <c r="Z43" s="2" t="s">
        <v>48</v>
      </c>
      <c r="AA43" s="2" t="s">
        <v>37</v>
      </c>
      <c r="AB43" s="2" t="s">
        <v>7351</v>
      </c>
      <c r="AC43" s="2"/>
      <c r="AD43" s="2"/>
      <c r="AE43" s="2"/>
      <c r="AF43" s="2"/>
      <c r="AG43" s="2"/>
      <c r="AH43" s="2"/>
      <c r="AI43" s="2"/>
      <c r="AJ43" s="2"/>
    </row>
    <row r="44">
      <c r="A44" s="3">
        <v>70.0</v>
      </c>
      <c r="B44" s="4" t="s">
        <v>612</v>
      </c>
      <c r="C44" s="2" t="s">
        <v>613</v>
      </c>
      <c r="D44" s="2" t="s">
        <v>614</v>
      </c>
      <c r="E44" s="2" t="s">
        <v>615</v>
      </c>
      <c r="F44" s="2" t="s">
        <v>616</v>
      </c>
      <c r="G44" s="2" t="s">
        <v>617</v>
      </c>
      <c r="H44" s="2" t="s">
        <v>618</v>
      </c>
      <c r="I44" s="2" t="s">
        <v>619</v>
      </c>
      <c r="J44" s="3">
        <v>612.0</v>
      </c>
      <c r="K44" s="2" t="s">
        <v>46</v>
      </c>
      <c r="L44" s="3">
        <v>3.0</v>
      </c>
      <c r="M44" s="3">
        <v>0.0</v>
      </c>
      <c r="N44" s="5" t="b">
        <v>1</v>
      </c>
      <c r="O44" s="5" t="b">
        <v>1</v>
      </c>
      <c r="P44" s="5" t="b">
        <v>0</v>
      </c>
      <c r="Q44" s="3">
        <v>0.0</v>
      </c>
      <c r="R44" s="2" t="s">
        <v>47</v>
      </c>
      <c r="S44" s="5" t="b">
        <v>0</v>
      </c>
      <c r="T44" s="3">
        <v>0.0</v>
      </c>
      <c r="U44" s="3">
        <v>0.0</v>
      </c>
      <c r="V44" s="3">
        <v>0.0</v>
      </c>
      <c r="W44" s="3">
        <v>0.0</v>
      </c>
      <c r="X44" s="3">
        <v>1.0</v>
      </c>
      <c r="Y44" s="3">
        <v>1.0</v>
      </c>
      <c r="Z44" s="2" t="s">
        <v>85</v>
      </c>
      <c r="AA44" s="2" t="s">
        <v>37</v>
      </c>
      <c r="AB44" s="2" t="s">
        <v>7351</v>
      </c>
      <c r="AC44" s="2"/>
      <c r="AD44" s="2"/>
      <c r="AE44" s="2"/>
      <c r="AF44" s="2"/>
      <c r="AG44" s="2"/>
      <c r="AH44" s="2"/>
      <c r="AI44" s="2"/>
      <c r="AJ44" s="2"/>
    </row>
    <row r="45">
      <c r="A45" s="3">
        <v>72.0</v>
      </c>
      <c r="B45" s="4" t="s">
        <v>628</v>
      </c>
      <c r="C45" s="2" t="s">
        <v>629</v>
      </c>
      <c r="D45" s="2" t="s">
        <v>630</v>
      </c>
      <c r="E45" s="2" t="s">
        <v>631</v>
      </c>
      <c r="F45" s="2" t="s">
        <v>632</v>
      </c>
      <c r="G45" s="2" t="s">
        <v>633</v>
      </c>
      <c r="H45" s="2" t="s">
        <v>634</v>
      </c>
      <c r="I45" s="2" t="s">
        <v>635</v>
      </c>
      <c r="J45" s="3">
        <v>53720.0</v>
      </c>
      <c r="K45" s="2" t="s">
        <v>46</v>
      </c>
      <c r="L45" s="3">
        <v>3.0</v>
      </c>
      <c r="M45" s="3">
        <v>0.0</v>
      </c>
      <c r="N45" s="5" t="b">
        <v>1</v>
      </c>
      <c r="O45" s="5" t="b">
        <v>1</v>
      </c>
      <c r="P45" s="5" t="b">
        <v>0</v>
      </c>
      <c r="Q45" s="3">
        <v>0.0</v>
      </c>
      <c r="R45" s="2" t="s">
        <v>47</v>
      </c>
      <c r="S45" s="5" t="b">
        <v>0</v>
      </c>
      <c r="T45" s="3">
        <v>0.0</v>
      </c>
      <c r="U45" s="3">
        <v>0.0</v>
      </c>
      <c r="V45" s="3">
        <v>0.0</v>
      </c>
      <c r="W45" s="3">
        <v>0.0</v>
      </c>
      <c r="X45" s="3">
        <v>1.0</v>
      </c>
      <c r="Y45" s="3">
        <v>1.0</v>
      </c>
      <c r="Z45" s="2" t="s">
        <v>7379</v>
      </c>
      <c r="AA45" s="2" t="s">
        <v>37</v>
      </c>
      <c r="AB45" s="2" t="s">
        <v>7351</v>
      </c>
      <c r="AC45" s="2"/>
      <c r="AD45" s="2"/>
      <c r="AE45" s="2"/>
      <c r="AF45" s="2"/>
      <c r="AG45" s="2"/>
      <c r="AH45" s="2"/>
      <c r="AI45" s="2"/>
      <c r="AJ45" s="2"/>
    </row>
    <row r="46">
      <c r="A46" s="3">
        <v>73.0</v>
      </c>
      <c r="B46" s="4" t="s">
        <v>636</v>
      </c>
      <c r="C46" s="2" t="s">
        <v>637</v>
      </c>
      <c r="D46" s="2" t="s">
        <v>638</v>
      </c>
      <c r="E46" s="2" t="s">
        <v>639</v>
      </c>
      <c r="F46" s="2" t="s">
        <v>640</v>
      </c>
      <c r="G46" s="2" t="s">
        <v>641</v>
      </c>
      <c r="H46" s="2" t="s">
        <v>642</v>
      </c>
      <c r="I46" s="2" t="s">
        <v>643</v>
      </c>
      <c r="J46" s="3">
        <v>5216.0</v>
      </c>
      <c r="K46" s="2" t="s">
        <v>46</v>
      </c>
      <c r="L46" s="3">
        <v>3.0</v>
      </c>
      <c r="M46" s="3">
        <v>0.0</v>
      </c>
      <c r="N46" s="5" t="b">
        <v>1</v>
      </c>
      <c r="O46" s="5" t="b">
        <v>1</v>
      </c>
      <c r="P46" s="5" t="b">
        <v>0</v>
      </c>
      <c r="Q46" s="3">
        <v>0.0</v>
      </c>
      <c r="R46" s="2" t="s">
        <v>47</v>
      </c>
      <c r="S46" s="5" t="b">
        <v>0</v>
      </c>
      <c r="T46" s="3">
        <v>0.0</v>
      </c>
      <c r="U46" s="3">
        <v>0.0</v>
      </c>
      <c r="V46" s="3">
        <v>0.0</v>
      </c>
      <c r="W46" s="3">
        <v>0.0</v>
      </c>
      <c r="X46" s="3">
        <v>1.0</v>
      </c>
      <c r="Y46" s="3">
        <v>1.0</v>
      </c>
      <c r="Z46" s="2" t="s">
        <v>48</v>
      </c>
      <c r="AA46" s="2" t="s">
        <v>37</v>
      </c>
      <c r="AB46" s="2" t="s">
        <v>7351</v>
      </c>
      <c r="AC46" s="2"/>
      <c r="AD46" s="2"/>
      <c r="AE46" s="2"/>
      <c r="AF46" s="2"/>
      <c r="AG46" s="2"/>
      <c r="AH46" s="2"/>
      <c r="AI46" s="2"/>
      <c r="AJ46" s="2"/>
    </row>
    <row r="47">
      <c r="A47" s="3">
        <v>76.0</v>
      </c>
      <c r="B47" s="4" t="s">
        <v>659</v>
      </c>
      <c r="C47" s="2" t="s">
        <v>660</v>
      </c>
      <c r="D47" s="2" t="s">
        <v>661</v>
      </c>
      <c r="E47" s="2" t="s">
        <v>7478</v>
      </c>
      <c r="F47" s="2" t="s">
        <v>663</v>
      </c>
      <c r="G47" s="2" t="s">
        <v>664</v>
      </c>
      <c r="H47" s="2" t="s">
        <v>665</v>
      </c>
      <c r="I47" s="2" t="s">
        <v>666</v>
      </c>
      <c r="J47" s="3">
        <v>436.0</v>
      </c>
      <c r="K47" s="2" t="s">
        <v>46</v>
      </c>
      <c r="L47" s="3">
        <v>3.0</v>
      </c>
      <c r="M47" s="3">
        <v>0.0</v>
      </c>
      <c r="N47" s="5" t="b">
        <v>1</v>
      </c>
      <c r="O47" s="5" t="b">
        <v>1</v>
      </c>
      <c r="P47" s="5" t="b">
        <v>0</v>
      </c>
      <c r="Q47" s="3">
        <v>0.0</v>
      </c>
      <c r="R47" s="2" t="s">
        <v>47</v>
      </c>
      <c r="S47" s="5" t="b">
        <v>0</v>
      </c>
      <c r="T47" s="3">
        <v>0.0</v>
      </c>
      <c r="U47" s="3">
        <v>0.0</v>
      </c>
      <c r="V47" s="3">
        <v>0.0</v>
      </c>
      <c r="W47" s="3">
        <v>0.0</v>
      </c>
      <c r="X47" s="3">
        <v>1.0</v>
      </c>
      <c r="Y47" s="3">
        <v>1.0</v>
      </c>
      <c r="Z47" s="2" t="s">
        <v>85</v>
      </c>
      <c r="AA47" s="2" t="s">
        <v>37</v>
      </c>
      <c r="AB47" s="2" t="s">
        <v>7351</v>
      </c>
      <c r="AC47" s="2"/>
      <c r="AD47" s="2"/>
      <c r="AE47" s="2"/>
      <c r="AF47" s="2"/>
      <c r="AG47" s="2"/>
      <c r="AH47" s="2"/>
      <c r="AI47" s="2"/>
      <c r="AJ47" s="2"/>
    </row>
    <row r="48">
      <c r="A48" s="3">
        <v>77.0</v>
      </c>
      <c r="B48" s="4" t="s">
        <v>667</v>
      </c>
      <c r="C48" s="2" t="s">
        <v>668</v>
      </c>
      <c r="D48" s="2" t="s">
        <v>669</v>
      </c>
      <c r="E48" s="2" t="s">
        <v>670</v>
      </c>
      <c r="F48" s="2" t="s">
        <v>671</v>
      </c>
      <c r="G48" s="2" t="s">
        <v>672</v>
      </c>
      <c r="H48" s="2" t="s">
        <v>673</v>
      </c>
      <c r="I48" s="2" t="s">
        <v>674</v>
      </c>
      <c r="J48" s="3">
        <v>28.0</v>
      </c>
      <c r="K48" s="2" t="s">
        <v>46</v>
      </c>
      <c r="L48" s="3">
        <v>3.0</v>
      </c>
      <c r="M48" s="3">
        <v>0.0</v>
      </c>
      <c r="N48" s="5" t="b">
        <v>1</v>
      </c>
      <c r="O48" s="5" t="b">
        <v>1</v>
      </c>
      <c r="P48" s="5" t="b">
        <v>0</v>
      </c>
      <c r="Q48" s="3">
        <v>0.0</v>
      </c>
      <c r="R48" s="2" t="s">
        <v>47</v>
      </c>
      <c r="S48" s="5" t="b">
        <v>0</v>
      </c>
      <c r="T48" s="3">
        <v>0.0</v>
      </c>
      <c r="U48" s="3">
        <v>0.0</v>
      </c>
      <c r="V48" s="3">
        <v>0.0</v>
      </c>
      <c r="W48" s="3">
        <v>0.0</v>
      </c>
      <c r="X48" s="3">
        <v>1.0</v>
      </c>
      <c r="Y48" s="3">
        <v>1.0</v>
      </c>
      <c r="Z48" s="2" t="s">
        <v>85</v>
      </c>
      <c r="AA48" s="2" t="s">
        <v>37</v>
      </c>
      <c r="AB48" s="2" t="s">
        <v>7351</v>
      </c>
      <c r="AC48" s="2"/>
      <c r="AD48" s="2"/>
      <c r="AE48" s="2"/>
      <c r="AF48" s="2"/>
      <c r="AG48" s="2"/>
      <c r="AH48" s="2"/>
      <c r="AI48" s="2"/>
      <c r="AJ48" s="2"/>
    </row>
    <row r="49">
      <c r="A49" s="3">
        <v>78.0</v>
      </c>
      <c r="B49" s="4" t="s">
        <v>675</v>
      </c>
      <c r="C49" s="2" t="s">
        <v>676</v>
      </c>
      <c r="D49" s="2" t="s">
        <v>677</v>
      </c>
      <c r="E49" s="2" t="s">
        <v>678</v>
      </c>
      <c r="F49" s="2" t="s">
        <v>679</v>
      </c>
      <c r="G49" s="2" t="s">
        <v>680</v>
      </c>
      <c r="H49" s="2" t="s">
        <v>681</v>
      </c>
      <c r="I49" s="2" t="s">
        <v>682</v>
      </c>
      <c r="J49" s="3">
        <v>239.0</v>
      </c>
      <c r="K49" s="2" t="s">
        <v>278</v>
      </c>
      <c r="L49" s="3">
        <v>3.0</v>
      </c>
      <c r="M49" s="3">
        <v>0.0</v>
      </c>
      <c r="N49" s="5" t="b">
        <v>1</v>
      </c>
      <c r="O49" s="5" t="b">
        <v>1</v>
      </c>
      <c r="P49" s="5" t="b">
        <v>0</v>
      </c>
      <c r="Q49" s="3">
        <v>0.0</v>
      </c>
      <c r="R49" s="2" t="s">
        <v>47</v>
      </c>
      <c r="S49" s="5" t="b">
        <v>0</v>
      </c>
      <c r="T49" s="3">
        <v>0.0</v>
      </c>
      <c r="U49" s="3">
        <v>0.0</v>
      </c>
      <c r="V49" s="3">
        <v>0.0</v>
      </c>
      <c r="W49" s="3">
        <v>0.0</v>
      </c>
      <c r="X49" s="3">
        <v>1.0</v>
      </c>
      <c r="Y49" s="3">
        <v>1.0</v>
      </c>
      <c r="Z49" s="2" t="s">
        <v>48</v>
      </c>
      <c r="AA49" s="2" t="s">
        <v>37</v>
      </c>
      <c r="AB49" s="2" t="s">
        <v>7351</v>
      </c>
      <c r="AC49" s="2"/>
      <c r="AD49" s="2"/>
      <c r="AE49" s="2"/>
      <c r="AF49" s="2"/>
      <c r="AG49" s="2"/>
      <c r="AH49" s="2"/>
      <c r="AI49" s="2"/>
      <c r="AJ49" s="2"/>
    </row>
    <row r="50">
      <c r="A50" s="3">
        <v>79.0</v>
      </c>
      <c r="B50" s="4" t="s">
        <v>683</v>
      </c>
      <c r="C50" s="2" t="s">
        <v>684</v>
      </c>
      <c r="D50" s="2" t="s">
        <v>685</v>
      </c>
      <c r="E50" s="2" t="s">
        <v>686</v>
      </c>
      <c r="F50" s="2" t="s">
        <v>687</v>
      </c>
      <c r="G50" s="2" t="s">
        <v>688</v>
      </c>
      <c r="H50" s="2" t="s">
        <v>689</v>
      </c>
      <c r="I50" s="2" t="s">
        <v>690</v>
      </c>
      <c r="J50" s="3">
        <v>180.0</v>
      </c>
      <c r="K50" s="2" t="s">
        <v>46</v>
      </c>
      <c r="L50" s="3">
        <v>3.0</v>
      </c>
      <c r="M50" s="3">
        <v>0.0</v>
      </c>
      <c r="N50" s="5" t="b">
        <v>1</v>
      </c>
      <c r="O50" s="5" t="b">
        <v>1</v>
      </c>
      <c r="P50" s="5" t="b">
        <v>0</v>
      </c>
      <c r="Q50" s="3">
        <v>0.0</v>
      </c>
      <c r="R50" s="2" t="s">
        <v>35</v>
      </c>
      <c r="S50" s="5" t="b">
        <v>0</v>
      </c>
      <c r="T50" s="3">
        <v>0.0</v>
      </c>
      <c r="U50" s="3">
        <v>0.0</v>
      </c>
      <c r="V50" s="3">
        <v>0.0</v>
      </c>
      <c r="W50" s="3">
        <v>0.0</v>
      </c>
      <c r="X50" s="3">
        <v>1.0</v>
      </c>
      <c r="Y50" s="3">
        <v>1.0</v>
      </c>
      <c r="Z50" s="2" t="s">
        <v>85</v>
      </c>
      <c r="AA50" s="2" t="s">
        <v>37</v>
      </c>
      <c r="AB50" s="2" t="s">
        <v>7351</v>
      </c>
      <c r="AC50" s="2"/>
      <c r="AD50" s="2"/>
      <c r="AE50" s="2"/>
      <c r="AF50" s="2"/>
      <c r="AG50" s="2"/>
      <c r="AH50" s="2"/>
      <c r="AI50" s="2"/>
      <c r="AJ50" s="2"/>
    </row>
    <row r="51">
      <c r="A51" s="3">
        <v>82.0</v>
      </c>
      <c r="B51" s="4" t="s">
        <v>708</v>
      </c>
      <c r="C51" s="2" t="s">
        <v>709</v>
      </c>
      <c r="D51" s="2" t="s">
        <v>710</v>
      </c>
      <c r="E51" s="2" t="s">
        <v>711</v>
      </c>
      <c r="F51" s="2" t="s">
        <v>712</v>
      </c>
      <c r="G51" s="2" t="s">
        <v>713</v>
      </c>
      <c r="H51" s="2" t="s">
        <v>714</v>
      </c>
      <c r="I51" s="2" t="s">
        <v>715</v>
      </c>
      <c r="J51" s="3">
        <v>470.0</v>
      </c>
      <c r="K51" s="2" t="s">
        <v>716</v>
      </c>
      <c r="L51" s="3">
        <v>2.0</v>
      </c>
      <c r="M51" s="3">
        <v>0.0</v>
      </c>
      <c r="N51" s="5" t="b">
        <v>1</v>
      </c>
      <c r="O51" s="5" t="b">
        <v>1</v>
      </c>
      <c r="P51" s="5" t="b">
        <v>0</v>
      </c>
      <c r="Q51" s="3">
        <v>0.0</v>
      </c>
      <c r="R51" s="2" t="s">
        <v>47</v>
      </c>
      <c r="S51" s="5" t="b">
        <v>0</v>
      </c>
      <c r="T51" s="3">
        <v>0.0</v>
      </c>
      <c r="U51" s="3">
        <v>0.0</v>
      </c>
      <c r="V51" s="3">
        <v>0.0</v>
      </c>
      <c r="W51" s="3">
        <v>0.0</v>
      </c>
      <c r="X51" s="3">
        <v>1.0</v>
      </c>
      <c r="Y51" s="3">
        <v>1.0</v>
      </c>
      <c r="Z51" s="2" t="s">
        <v>7379</v>
      </c>
      <c r="AA51" s="2" t="s">
        <v>37</v>
      </c>
      <c r="AB51" s="2" t="s">
        <v>7351</v>
      </c>
      <c r="AC51" s="2"/>
      <c r="AD51" s="2"/>
      <c r="AE51" s="2"/>
      <c r="AF51" s="2"/>
      <c r="AG51" s="2"/>
      <c r="AH51" s="2"/>
      <c r="AI51" s="2"/>
      <c r="AJ51" s="2"/>
    </row>
    <row r="52">
      <c r="A52" s="3">
        <v>83.0</v>
      </c>
      <c r="B52" s="4" t="s">
        <v>717</v>
      </c>
      <c r="C52" s="2" t="s">
        <v>718</v>
      </c>
      <c r="D52" s="2" t="s">
        <v>719</v>
      </c>
      <c r="E52" s="2" t="s">
        <v>720</v>
      </c>
      <c r="F52" s="2" t="s">
        <v>721</v>
      </c>
      <c r="G52" s="2" t="s">
        <v>722</v>
      </c>
      <c r="H52" s="2" t="s">
        <v>723</v>
      </c>
      <c r="I52" s="2" t="s">
        <v>724</v>
      </c>
      <c r="J52" s="3">
        <v>31898.0</v>
      </c>
      <c r="K52" s="2" t="s">
        <v>46</v>
      </c>
      <c r="L52" s="3">
        <v>2.0</v>
      </c>
      <c r="M52" s="3">
        <v>0.0</v>
      </c>
      <c r="N52" s="5" t="b">
        <v>1</v>
      </c>
      <c r="O52" s="5" t="b">
        <v>1</v>
      </c>
      <c r="P52" s="5" t="b">
        <v>0</v>
      </c>
      <c r="Q52" s="3">
        <v>0.0</v>
      </c>
      <c r="R52" s="2" t="s">
        <v>35</v>
      </c>
      <c r="S52" s="5" t="b">
        <v>0</v>
      </c>
      <c r="T52" s="3">
        <v>0.0</v>
      </c>
      <c r="U52" s="3">
        <v>0.0</v>
      </c>
      <c r="V52" s="3">
        <v>0.0</v>
      </c>
      <c r="W52" s="3">
        <v>0.0</v>
      </c>
      <c r="X52" s="3">
        <v>1.0</v>
      </c>
      <c r="Y52" s="3">
        <v>1.0</v>
      </c>
      <c r="Z52" s="2" t="s">
        <v>7379</v>
      </c>
      <c r="AA52" s="2" t="s">
        <v>37</v>
      </c>
      <c r="AB52" s="2" t="s">
        <v>7351</v>
      </c>
      <c r="AC52" s="2"/>
      <c r="AD52" s="2"/>
      <c r="AE52" s="2"/>
      <c r="AF52" s="2"/>
      <c r="AG52" s="2"/>
      <c r="AH52" s="2"/>
      <c r="AI52" s="2"/>
      <c r="AJ52" s="2"/>
    </row>
    <row r="53">
      <c r="A53" s="3">
        <v>84.0</v>
      </c>
      <c r="B53" s="4" t="s">
        <v>725</v>
      </c>
      <c r="C53" s="2" t="s">
        <v>726</v>
      </c>
      <c r="D53" s="2" t="s">
        <v>727</v>
      </c>
      <c r="E53" s="2" t="s">
        <v>728</v>
      </c>
      <c r="F53" s="2" t="s">
        <v>729</v>
      </c>
      <c r="G53" s="2" t="s">
        <v>730</v>
      </c>
      <c r="H53" s="2" t="s">
        <v>731</v>
      </c>
      <c r="I53" s="2" t="s">
        <v>732</v>
      </c>
      <c r="J53" s="3">
        <v>3765.0</v>
      </c>
      <c r="K53" s="2" t="s">
        <v>46</v>
      </c>
      <c r="L53" s="3">
        <v>2.0</v>
      </c>
      <c r="M53" s="3">
        <v>0.0</v>
      </c>
      <c r="N53" s="5" t="b">
        <v>1</v>
      </c>
      <c r="O53" s="5" t="b">
        <v>1</v>
      </c>
      <c r="P53" s="5" t="b">
        <v>0</v>
      </c>
      <c r="Q53" s="3">
        <v>0.0</v>
      </c>
      <c r="R53" s="2" t="s">
        <v>35</v>
      </c>
      <c r="S53" s="5" t="b">
        <v>0</v>
      </c>
      <c r="T53" s="3">
        <v>0.0</v>
      </c>
      <c r="U53" s="3">
        <v>0.0</v>
      </c>
      <c r="V53" s="3">
        <v>0.0</v>
      </c>
      <c r="W53" s="3">
        <v>0.0</v>
      </c>
      <c r="X53" s="3">
        <v>1.0</v>
      </c>
      <c r="Y53" s="3">
        <v>1.0</v>
      </c>
      <c r="Z53" s="2" t="s">
        <v>48</v>
      </c>
      <c r="AA53" s="2" t="s">
        <v>67</v>
      </c>
      <c r="AB53" s="2" t="s">
        <v>7351</v>
      </c>
      <c r="AC53" s="2"/>
      <c r="AD53" s="2"/>
      <c r="AE53" s="2"/>
      <c r="AF53" s="2"/>
      <c r="AG53" s="2"/>
      <c r="AH53" s="2"/>
      <c r="AI53" s="2"/>
      <c r="AJ53" s="2"/>
    </row>
    <row r="54">
      <c r="A54" s="3">
        <v>85.0</v>
      </c>
      <c r="B54" s="4" t="s">
        <v>733</v>
      </c>
      <c r="C54" s="2" t="s">
        <v>734</v>
      </c>
      <c r="D54" s="2" t="s">
        <v>735</v>
      </c>
      <c r="E54" s="2" t="s">
        <v>736</v>
      </c>
      <c r="F54" s="2" t="s">
        <v>737</v>
      </c>
      <c r="G54" s="2" t="s">
        <v>738</v>
      </c>
      <c r="H54" s="2" t="s">
        <v>739</v>
      </c>
      <c r="I54" s="2" t="s">
        <v>740</v>
      </c>
      <c r="J54" s="3">
        <v>39.0</v>
      </c>
      <c r="K54" s="2" t="s">
        <v>46</v>
      </c>
      <c r="L54" s="3">
        <v>2.0</v>
      </c>
      <c r="M54" s="3">
        <v>0.0</v>
      </c>
      <c r="N54" s="5" t="b">
        <v>1</v>
      </c>
      <c r="O54" s="5" t="b">
        <v>1</v>
      </c>
      <c r="P54" s="5" t="b">
        <v>0</v>
      </c>
      <c r="Q54" s="3">
        <v>0.0</v>
      </c>
      <c r="R54" s="2" t="s">
        <v>35</v>
      </c>
      <c r="S54" s="5" t="b">
        <v>0</v>
      </c>
      <c r="T54" s="3">
        <v>0.0</v>
      </c>
      <c r="U54" s="3">
        <v>0.0</v>
      </c>
      <c r="V54" s="3">
        <v>0.0</v>
      </c>
      <c r="W54" s="3">
        <v>0.0</v>
      </c>
      <c r="X54" s="3">
        <v>1.0</v>
      </c>
      <c r="Y54" s="3">
        <v>1.0</v>
      </c>
      <c r="Z54" s="2" t="s">
        <v>85</v>
      </c>
      <c r="AA54" s="2" t="s">
        <v>37</v>
      </c>
      <c r="AB54" s="2" t="s">
        <v>7351</v>
      </c>
      <c r="AC54" s="2"/>
      <c r="AD54" s="2"/>
      <c r="AE54" s="2"/>
      <c r="AF54" s="2"/>
      <c r="AG54" s="2"/>
      <c r="AH54" s="2"/>
      <c r="AI54" s="2"/>
      <c r="AJ54" s="2"/>
    </row>
    <row r="55">
      <c r="A55" s="3">
        <v>87.0</v>
      </c>
      <c r="B55" s="4" t="s">
        <v>749</v>
      </c>
      <c r="C55" s="2" t="s">
        <v>750</v>
      </c>
      <c r="D55" s="2" t="s">
        <v>751</v>
      </c>
      <c r="E55" s="2" t="s">
        <v>752</v>
      </c>
      <c r="F55" s="2" t="s">
        <v>753</v>
      </c>
      <c r="G55" s="2" t="s">
        <v>754</v>
      </c>
      <c r="H55" s="2" t="s">
        <v>755</v>
      </c>
      <c r="I55" s="2" t="s">
        <v>756</v>
      </c>
      <c r="J55" s="3">
        <v>95.0</v>
      </c>
      <c r="K55" s="2" t="s">
        <v>46</v>
      </c>
      <c r="L55" s="3">
        <v>2.0</v>
      </c>
      <c r="M55" s="3">
        <v>0.0</v>
      </c>
      <c r="N55" s="5" t="b">
        <v>1</v>
      </c>
      <c r="O55" s="5" t="b">
        <v>1</v>
      </c>
      <c r="P55" s="5" t="b">
        <v>0</v>
      </c>
      <c r="Q55" s="3">
        <v>0.0</v>
      </c>
      <c r="R55" s="2" t="s">
        <v>47</v>
      </c>
      <c r="S55" s="5" t="b">
        <v>0</v>
      </c>
      <c r="T55" s="3">
        <v>0.0</v>
      </c>
      <c r="U55" s="3">
        <v>0.0</v>
      </c>
      <c r="V55" s="3">
        <v>0.0</v>
      </c>
      <c r="W55" s="3">
        <v>0.0</v>
      </c>
      <c r="X55" s="3">
        <v>1.0</v>
      </c>
      <c r="Y55" s="3">
        <v>1.0</v>
      </c>
      <c r="Z55" s="2" t="s">
        <v>7379</v>
      </c>
      <c r="AA55" s="2" t="s">
        <v>37</v>
      </c>
      <c r="AB55" s="2" t="s">
        <v>7351</v>
      </c>
      <c r="AC55" s="2"/>
      <c r="AD55" s="2"/>
      <c r="AE55" s="2"/>
      <c r="AF55" s="2"/>
      <c r="AG55" s="2"/>
      <c r="AH55" s="2"/>
      <c r="AI55" s="2"/>
      <c r="AJ55" s="2"/>
    </row>
    <row r="56">
      <c r="A56" s="3">
        <v>88.0</v>
      </c>
      <c r="B56" s="4" t="s">
        <v>757</v>
      </c>
      <c r="C56" s="2" t="s">
        <v>758</v>
      </c>
      <c r="D56" s="2" t="s">
        <v>759</v>
      </c>
      <c r="E56" s="2" t="s">
        <v>760</v>
      </c>
      <c r="F56" s="2" t="s">
        <v>761</v>
      </c>
      <c r="G56" s="2" t="s">
        <v>762</v>
      </c>
      <c r="H56" s="2" t="s">
        <v>763</v>
      </c>
      <c r="I56" s="2" t="s">
        <v>764</v>
      </c>
      <c r="J56" s="3">
        <v>67.0</v>
      </c>
      <c r="K56" s="2" t="s">
        <v>46</v>
      </c>
      <c r="L56" s="3">
        <v>2.0</v>
      </c>
      <c r="M56" s="3">
        <v>0.0</v>
      </c>
      <c r="N56" s="5" t="b">
        <v>1</v>
      </c>
      <c r="O56" s="5" t="b">
        <v>1</v>
      </c>
      <c r="P56" s="5" t="b">
        <v>0</v>
      </c>
      <c r="Q56" s="3">
        <v>0.0</v>
      </c>
      <c r="R56" s="2" t="s">
        <v>35</v>
      </c>
      <c r="S56" s="5" t="b">
        <v>0</v>
      </c>
      <c r="T56" s="3">
        <v>0.0</v>
      </c>
      <c r="U56" s="3">
        <v>0.0</v>
      </c>
      <c r="V56" s="3">
        <v>0.0</v>
      </c>
      <c r="W56" s="3">
        <v>0.0</v>
      </c>
      <c r="X56" s="3">
        <v>1.0</v>
      </c>
      <c r="Y56" s="3">
        <v>1.0</v>
      </c>
      <c r="Z56" s="2" t="s">
        <v>48</v>
      </c>
      <c r="AA56" s="2" t="s">
        <v>37</v>
      </c>
      <c r="AB56" s="2" t="s">
        <v>7351</v>
      </c>
      <c r="AC56" s="2"/>
      <c r="AD56" s="2"/>
      <c r="AE56" s="2"/>
      <c r="AF56" s="2"/>
      <c r="AG56" s="2"/>
      <c r="AH56" s="2"/>
      <c r="AI56" s="2"/>
      <c r="AJ56" s="2"/>
    </row>
    <row r="57">
      <c r="A57" s="3">
        <v>89.0</v>
      </c>
      <c r="B57" s="4" t="s">
        <v>765</v>
      </c>
      <c r="C57" s="2" t="s">
        <v>766</v>
      </c>
      <c r="D57" s="2" t="s">
        <v>767</v>
      </c>
      <c r="E57" s="2" t="s">
        <v>768</v>
      </c>
      <c r="F57" s="2" t="s">
        <v>769</v>
      </c>
      <c r="G57" s="2" t="s">
        <v>770</v>
      </c>
      <c r="H57" s="2" t="s">
        <v>771</v>
      </c>
      <c r="I57" s="2" t="s">
        <v>772</v>
      </c>
      <c r="J57" s="3">
        <v>6493.0</v>
      </c>
      <c r="K57" s="2" t="s">
        <v>46</v>
      </c>
      <c r="L57" s="3">
        <v>2.0</v>
      </c>
      <c r="M57" s="3">
        <v>0.0</v>
      </c>
      <c r="N57" s="5" t="b">
        <v>1</v>
      </c>
      <c r="O57" s="5" t="b">
        <v>1</v>
      </c>
      <c r="P57" s="5" t="b">
        <v>0</v>
      </c>
      <c r="Q57" s="3">
        <v>2.0</v>
      </c>
      <c r="R57" s="2" t="s">
        <v>35</v>
      </c>
      <c r="S57" s="5" t="b">
        <v>0</v>
      </c>
      <c r="T57" s="3">
        <v>0.0</v>
      </c>
      <c r="U57" s="3">
        <v>0.0</v>
      </c>
      <c r="V57" s="3">
        <v>0.0</v>
      </c>
      <c r="W57" s="3">
        <v>0.0</v>
      </c>
      <c r="X57" s="3">
        <v>1.0</v>
      </c>
      <c r="Y57" s="3">
        <v>1.0</v>
      </c>
      <c r="Z57" s="2" t="s">
        <v>7379</v>
      </c>
      <c r="AA57" s="2" t="s">
        <v>37</v>
      </c>
      <c r="AB57" s="2" t="s">
        <v>7351</v>
      </c>
      <c r="AC57" s="2"/>
      <c r="AD57" s="2"/>
      <c r="AE57" s="2"/>
      <c r="AF57" s="2"/>
      <c r="AG57" s="2"/>
      <c r="AH57" s="2"/>
      <c r="AI57" s="2"/>
      <c r="AJ57" s="2"/>
    </row>
    <row r="58">
      <c r="A58" s="3">
        <v>91.0</v>
      </c>
      <c r="B58" s="4" t="s">
        <v>781</v>
      </c>
      <c r="C58" s="2" t="s">
        <v>782</v>
      </c>
      <c r="D58" s="2" t="s">
        <v>783</v>
      </c>
      <c r="E58" s="2" t="s">
        <v>784</v>
      </c>
      <c r="F58" s="2" t="s">
        <v>785</v>
      </c>
      <c r="G58" s="2" t="s">
        <v>786</v>
      </c>
      <c r="H58" s="2" t="s">
        <v>787</v>
      </c>
      <c r="I58" s="2" t="s">
        <v>788</v>
      </c>
      <c r="J58" s="3">
        <v>339.0</v>
      </c>
      <c r="K58" s="2" t="s">
        <v>46</v>
      </c>
      <c r="L58" s="3">
        <v>2.0</v>
      </c>
      <c r="M58" s="3">
        <v>0.0</v>
      </c>
      <c r="N58" s="5" t="b">
        <v>1</v>
      </c>
      <c r="O58" s="5" t="b">
        <v>1</v>
      </c>
      <c r="P58" s="5" t="b">
        <v>0</v>
      </c>
      <c r="Q58" s="3">
        <v>2.0</v>
      </c>
      <c r="R58" s="2" t="s">
        <v>35</v>
      </c>
      <c r="S58" s="5" t="b">
        <v>0</v>
      </c>
      <c r="T58" s="3">
        <v>0.0</v>
      </c>
      <c r="U58" s="3">
        <v>0.0</v>
      </c>
      <c r="V58" s="3">
        <v>0.0</v>
      </c>
      <c r="W58" s="3">
        <v>0.0</v>
      </c>
      <c r="X58" s="3">
        <v>1.0</v>
      </c>
      <c r="Y58" s="3">
        <v>1.0</v>
      </c>
      <c r="Z58" s="2" t="s">
        <v>7379</v>
      </c>
      <c r="AA58" s="2" t="s">
        <v>37</v>
      </c>
      <c r="AB58" s="2" t="s">
        <v>7351</v>
      </c>
      <c r="AC58" s="2"/>
      <c r="AD58" s="2"/>
      <c r="AE58" s="2"/>
      <c r="AF58" s="2"/>
      <c r="AG58" s="2"/>
      <c r="AH58" s="2"/>
      <c r="AI58" s="2"/>
      <c r="AJ58" s="2"/>
    </row>
    <row r="59">
      <c r="A59" s="3">
        <v>92.0</v>
      </c>
      <c r="B59" s="4" t="s">
        <v>789</v>
      </c>
      <c r="C59" s="2" t="s">
        <v>790</v>
      </c>
      <c r="D59" s="2" t="s">
        <v>791</v>
      </c>
      <c r="E59" s="2" t="s">
        <v>792</v>
      </c>
      <c r="F59" s="2" t="s">
        <v>793</v>
      </c>
      <c r="G59" s="2" t="s">
        <v>794</v>
      </c>
      <c r="H59" s="2" t="s">
        <v>795</v>
      </c>
      <c r="I59" s="2" t="s">
        <v>796</v>
      </c>
      <c r="J59" s="3">
        <v>396.0</v>
      </c>
      <c r="K59" s="2" t="s">
        <v>204</v>
      </c>
      <c r="L59" s="3">
        <v>2.0</v>
      </c>
      <c r="M59" s="3">
        <v>0.0</v>
      </c>
      <c r="N59" s="5" t="b">
        <v>1</v>
      </c>
      <c r="O59" s="5" t="b">
        <v>1</v>
      </c>
      <c r="P59" s="5" t="b">
        <v>0</v>
      </c>
      <c r="Q59" s="3">
        <v>0.0</v>
      </c>
      <c r="R59" s="2" t="s">
        <v>47</v>
      </c>
      <c r="S59" s="5" t="b">
        <v>0</v>
      </c>
      <c r="T59" s="3">
        <v>0.0</v>
      </c>
      <c r="U59" s="3">
        <v>0.0</v>
      </c>
      <c r="V59" s="3">
        <v>0.0</v>
      </c>
      <c r="W59" s="3">
        <v>0.0</v>
      </c>
      <c r="X59" s="3">
        <v>1.0</v>
      </c>
      <c r="Y59" s="3">
        <v>1.0</v>
      </c>
      <c r="Z59" s="2" t="s">
        <v>48</v>
      </c>
      <c r="AA59" s="2" t="s">
        <v>37</v>
      </c>
      <c r="AB59" s="2" t="s">
        <v>7351</v>
      </c>
      <c r="AC59" s="2"/>
      <c r="AD59" s="2"/>
      <c r="AE59" s="2"/>
      <c r="AF59" s="2"/>
      <c r="AG59" s="2"/>
      <c r="AH59" s="2"/>
      <c r="AI59" s="2"/>
      <c r="AJ59" s="2"/>
    </row>
    <row r="60">
      <c r="A60" s="3">
        <v>97.0</v>
      </c>
      <c r="B60" s="4" t="s">
        <v>829</v>
      </c>
      <c r="C60" s="2" t="s">
        <v>830</v>
      </c>
      <c r="D60" s="2" t="s">
        <v>831</v>
      </c>
      <c r="E60" s="2" t="s">
        <v>832</v>
      </c>
      <c r="F60" s="2" t="s">
        <v>833</v>
      </c>
      <c r="G60" s="2" t="s">
        <v>834</v>
      </c>
      <c r="H60" s="2" t="s">
        <v>835</v>
      </c>
      <c r="I60" s="2" t="s">
        <v>836</v>
      </c>
      <c r="J60" s="3">
        <v>2715.0</v>
      </c>
      <c r="K60" s="2" t="s">
        <v>46</v>
      </c>
      <c r="L60" s="3">
        <v>2.0</v>
      </c>
      <c r="M60" s="3">
        <v>0.0</v>
      </c>
      <c r="N60" s="5" t="b">
        <v>1</v>
      </c>
      <c r="O60" s="5" t="b">
        <v>1</v>
      </c>
      <c r="P60" s="5" t="b">
        <v>0</v>
      </c>
      <c r="Q60" s="3">
        <v>0.0</v>
      </c>
      <c r="R60" s="2" t="s">
        <v>47</v>
      </c>
      <c r="S60" s="5" t="b">
        <v>0</v>
      </c>
      <c r="T60" s="3">
        <v>0.0</v>
      </c>
      <c r="U60" s="3">
        <v>0.0</v>
      </c>
      <c r="V60" s="3">
        <v>0.0</v>
      </c>
      <c r="W60" s="3">
        <v>0.0</v>
      </c>
      <c r="X60" s="3">
        <v>1.0</v>
      </c>
      <c r="Y60" s="3">
        <v>1.0</v>
      </c>
      <c r="Z60" s="2" t="s">
        <v>48</v>
      </c>
      <c r="AA60" s="2" t="s">
        <v>37</v>
      </c>
      <c r="AB60" s="2" t="s">
        <v>7351</v>
      </c>
      <c r="AC60" s="2"/>
      <c r="AD60" s="2"/>
      <c r="AE60" s="2"/>
      <c r="AF60" s="2"/>
      <c r="AG60" s="2"/>
      <c r="AH60" s="2"/>
      <c r="AI60" s="2"/>
      <c r="AJ60" s="2"/>
    </row>
    <row r="61">
      <c r="A61" s="3">
        <v>99.0</v>
      </c>
      <c r="B61" s="4" t="s">
        <v>846</v>
      </c>
      <c r="C61" s="2" t="s">
        <v>847</v>
      </c>
      <c r="D61" s="2" t="s">
        <v>848</v>
      </c>
      <c r="E61" s="2" t="s">
        <v>849</v>
      </c>
      <c r="F61" s="2" t="s">
        <v>850</v>
      </c>
      <c r="G61" s="2" t="s">
        <v>851</v>
      </c>
      <c r="H61" s="2" t="s">
        <v>852</v>
      </c>
      <c r="I61" s="2" t="s">
        <v>853</v>
      </c>
      <c r="J61" s="3">
        <v>618.0</v>
      </c>
      <c r="K61" s="2" t="s">
        <v>46</v>
      </c>
      <c r="L61" s="3">
        <v>2.0</v>
      </c>
      <c r="M61" s="3">
        <v>0.0</v>
      </c>
      <c r="N61" s="5" t="b">
        <v>1</v>
      </c>
      <c r="O61" s="5" t="b">
        <v>1</v>
      </c>
      <c r="P61" s="5" t="b">
        <v>0</v>
      </c>
      <c r="Q61" s="3">
        <v>0.0</v>
      </c>
      <c r="R61" s="2" t="s">
        <v>47</v>
      </c>
      <c r="S61" s="5" t="b">
        <v>0</v>
      </c>
      <c r="T61" s="3">
        <v>0.0</v>
      </c>
      <c r="U61" s="3">
        <v>0.0</v>
      </c>
      <c r="V61" s="3">
        <v>0.0</v>
      </c>
      <c r="W61" s="3">
        <v>0.0</v>
      </c>
      <c r="X61" s="3">
        <v>1.0</v>
      </c>
      <c r="Y61" s="3">
        <v>1.0</v>
      </c>
      <c r="Z61" s="2" t="s">
        <v>7379</v>
      </c>
      <c r="AA61" s="2" t="s">
        <v>37</v>
      </c>
      <c r="AB61" s="2" t="s">
        <v>7351</v>
      </c>
      <c r="AC61" s="2"/>
      <c r="AD61" s="2"/>
      <c r="AE61" s="2"/>
      <c r="AF61" s="2"/>
      <c r="AG61" s="2"/>
      <c r="AH61" s="2"/>
      <c r="AI61" s="2"/>
      <c r="AJ61" s="2"/>
    </row>
    <row r="62">
      <c r="A62" s="3">
        <v>125.0</v>
      </c>
      <c r="B62" s="4" t="s">
        <v>1058</v>
      </c>
      <c r="C62" s="2" t="s">
        <v>1059</v>
      </c>
      <c r="D62" s="2" t="s">
        <v>1060</v>
      </c>
      <c r="E62" s="2" t="s">
        <v>1061</v>
      </c>
      <c r="F62" s="2" t="s">
        <v>1062</v>
      </c>
      <c r="G62" s="2" t="s">
        <v>1063</v>
      </c>
      <c r="H62" s="2" t="s">
        <v>1064</v>
      </c>
      <c r="I62" s="2" t="s">
        <v>1065</v>
      </c>
      <c r="J62" s="3">
        <v>3195.0</v>
      </c>
      <c r="K62" s="2" t="s">
        <v>46</v>
      </c>
      <c r="L62" s="3">
        <v>2.0</v>
      </c>
      <c r="M62" s="3">
        <v>0.0</v>
      </c>
      <c r="N62" s="5" t="b">
        <v>1</v>
      </c>
      <c r="O62" s="5" t="b">
        <v>1</v>
      </c>
      <c r="P62" s="5" t="b">
        <v>0</v>
      </c>
      <c r="Q62" s="3">
        <v>0.0</v>
      </c>
      <c r="R62" s="2" t="s">
        <v>47</v>
      </c>
      <c r="S62" s="5" t="b">
        <v>0</v>
      </c>
      <c r="T62" s="3">
        <v>0.0</v>
      </c>
      <c r="U62" s="3">
        <v>0.0</v>
      </c>
      <c r="V62" s="3">
        <v>0.0</v>
      </c>
      <c r="W62" s="3">
        <v>0.0</v>
      </c>
      <c r="X62" s="3">
        <v>1.0</v>
      </c>
      <c r="Y62" s="3">
        <v>1.0</v>
      </c>
      <c r="Z62" s="2" t="s">
        <v>7379</v>
      </c>
      <c r="AA62" s="2" t="s">
        <v>37</v>
      </c>
      <c r="AB62" s="2" t="s">
        <v>7351</v>
      </c>
      <c r="AC62" s="2"/>
      <c r="AD62" s="2"/>
      <c r="AE62" s="2"/>
      <c r="AF62" s="2"/>
      <c r="AG62" s="2"/>
      <c r="AH62" s="2"/>
      <c r="AI62" s="2"/>
      <c r="AJ62" s="2"/>
    </row>
    <row r="63">
      <c r="A63" s="3">
        <v>126.0</v>
      </c>
      <c r="B63" s="4" t="s">
        <v>1066</v>
      </c>
      <c r="C63" s="2" t="s">
        <v>1067</v>
      </c>
      <c r="D63" s="2" t="s">
        <v>1068</v>
      </c>
      <c r="E63" s="2" t="s">
        <v>1069</v>
      </c>
      <c r="F63" s="2" t="s">
        <v>1070</v>
      </c>
      <c r="G63" s="2" t="s">
        <v>1071</v>
      </c>
      <c r="H63" s="2" t="s">
        <v>1072</v>
      </c>
      <c r="I63" s="2" t="s">
        <v>1073</v>
      </c>
      <c r="J63" s="3">
        <v>566.0</v>
      </c>
      <c r="K63" s="2" t="s">
        <v>204</v>
      </c>
      <c r="L63" s="3">
        <v>2.0</v>
      </c>
      <c r="M63" s="3">
        <v>0.0</v>
      </c>
      <c r="N63" s="5" t="b">
        <v>1</v>
      </c>
      <c r="O63" s="5" t="b">
        <v>1</v>
      </c>
      <c r="P63" s="5" t="b">
        <v>0</v>
      </c>
      <c r="Q63" s="3">
        <v>0.0</v>
      </c>
      <c r="R63" s="2" t="s">
        <v>47</v>
      </c>
      <c r="S63" s="5" t="b">
        <v>0</v>
      </c>
      <c r="T63" s="3">
        <v>0.0</v>
      </c>
      <c r="U63" s="3">
        <v>0.0</v>
      </c>
      <c r="V63" s="3">
        <v>0.0</v>
      </c>
      <c r="W63" s="3">
        <v>0.0</v>
      </c>
      <c r="X63" s="3">
        <v>1.0</v>
      </c>
      <c r="Y63" s="3">
        <v>1.0</v>
      </c>
      <c r="Z63" s="2" t="s">
        <v>48</v>
      </c>
      <c r="AA63" s="2" t="s">
        <v>67</v>
      </c>
      <c r="AB63" s="2" t="s">
        <v>7351</v>
      </c>
      <c r="AC63" s="2"/>
      <c r="AD63" s="2"/>
      <c r="AE63" s="2"/>
      <c r="AF63" s="2"/>
      <c r="AG63" s="2"/>
      <c r="AH63" s="2"/>
      <c r="AI63" s="2"/>
      <c r="AJ63" s="2"/>
    </row>
    <row r="64">
      <c r="A64" s="3">
        <v>127.0</v>
      </c>
      <c r="B64" s="4" t="s">
        <v>1074</v>
      </c>
      <c r="C64" s="2" t="s">
        <v>1075</v>
      </c>
      <c r="D64" s="2" t="s">
        <v>1076</v>
      </c>
      <c r="E64" s="2" t="s">
        <v>1077</v>
      </c>
      <c r="F64" s="2" t="s">
        <v>1078</v>
      </c>
      <c r="G64" s="2" t="s">
        <v>1079</v>
      </c>
      <c r="H64" s="2" t="s">
        <v>1080</v>
      </c>
      <c r="I64" s="2" t="s">
        <v>1081</v>
      </c>
      <c r="J64" s="3">
        <v>3207.0</v>
      </c>
      <c r="K64" s="2" t="s">
        <v>46</v>
      </c>
      <c r="L64" s="3">
        <v>2.0</v>
      </c>
      <c r="M64" s="3">
        <v>0.0</v>
      </c>
      <c r="N64" s="5" t="b">
        <v>1</v>
      </c>
      <c r="O64" s="5" t="b">
        <v>1</v>
      </c>
      <c r="P64" s="5" t="b">
        <v>0</v>
      </c>
      <c r="Q64" s="3">
        <v>0.0</v>
      </c>
      <c r="R64" s="2" t="s">
        <v>35</v>
      </c>
      <c r="S64" s="5" t="b">
        <v>0</v>
      </c>
      <c r="T64" s="3">
        <v>0.0</v>
      </c>
      <c r="U64" s="3">
        <v>0.0</v>
      </c>
      <c r="V64" s="3">
        <v>0.0</v>
      </c>
      <c r="W64" s="3">
        <v>0.0</v>
      </c>
      <c r="X64" s="3">
        <v>1.0</v>
      </c>
      <c r="Y64" s="3">
        <v>1.0</v>
      </c>
      <c r="Z64" s="2" t="s">
        <v>48</v>
      </c>
      <c r="AA64" s="2" t="s">
        <v>37</v>
      </c>
      <c r="AB64" s="2" t="s">
        <v>7351</v>
      </c>
      <c r="AC64" s="2"/>
      <c r="AD64" s="2"/>
      <c r="AE64" s="2"/>
      <c r="AF64" s="2"/>
      <c r="AG64" s="2"/>
      <c r="AH64" s="2"/>
      <c r="AI64" s="2"/>
      <c r="AJ64" s="2"/>
    </row>
    <row r="65">
      <c r="A65" s="3">
        <v>128.0</v>
      </c>
      <c r="B65" s="4" t="s">
        <v>1082</v>
      </c>
      <c r="C65" s="2" t="s">
        <v>1083</v>
      </c>
      <c r="D65" s="2" t="s">
        <v>1084</v>
      </c>
      <c r="E65" s="2" t="s">
        <v>1085</v>
      </c>
      <c r="F65" s="2" t="s">
        <v>1086</v>
      </c>
      <c r="G65" s="2" t="s">
        <v>1087</v>
      </c>
      <c r="H65" s="2" t="s">
        <v>1088</v>
      </c>
      <c r="I65" s="2" t="s">
        <v>1089</v>
      </c>
      <c r="J65" s="3">
        <v>19725.0</v>
      </c>
      <c r="K65" s="2" t="s">
        <v>46</v>
      </c>
      <c r="L65" s="3">
        <v>2.0</v>
      </c>
      <c r="M65" s="3">
        <v>0.0</v>
      </c>
      <c r="N65" s="5" t="b">
        <v>1</v>
      </c>
      <c r="O65" s="5" t="b">
        <v>1</v>
      </c>
      <c r="P65" s="5" t="b">
        <v>0</v>
      </c>
      <c r="Q65" s="3">
        <v>0.0</v>
      </c>
      <c r="R65" s="2" t="s">
        <v>47</v>
      </c>
      <c r="S65" s="5" t="b">
        <v>0</v>
      </c>
      <c r="T65" s="3">
        <v>0.0</v>
      </c>
      <c r="U65" s="3">
        <v>0.0</v>
      </c>
      <c r="V65" s="3">
        <v>0.0</v>
      </c>
      <c r="W65" s="3">
        <v>0.0</v>
      </c>
      <c r="X65" s="3">
        <v>1.0</v>
      </c>
      <c r="Y65" s="3">
        <v>1.0</v>
      </c>
      <c r="Z65" s="2" t="s">
        <v>7379</v>
      </c>
      <c r="AA65" s="2" t="s">
        <v>37</v>
      </c>
      <c r="AB65" s="2" t="s">
        <v>7351</v>
      </c>
      <c r="AC65" s="2"/>
      <c r="AD65" s="2"/>
      <c r="AE65" s="2"/>
      <c r="AF65" s="2"/>
      <c r="AG65" s="2"/>
      <c r="AH65" s="2"/>
      <c r="AI65" s="2"/>
      <c r="AJ65" s="2"/>
    </row>
    <row r="66">
      <c r="A66" s="3">
        <v>129.0</v>
      </c>
      <c r="B66" s="4" t="s">
        <v>1090</v>
      </c>
      <c r="C66" s="2" t="s">
        <v>1091</v>
      </c>
      <c r="D66" s="2" t="s">
        <v>1092</v>
      </c>
      <c r="E66" s="2" t="s">
        <v>1093</v>
      </c>
      <c r="F66" s="2" t="s">
        <v>1094</v>
      </c>
      <c r="G66" s="2" t="s">
        <v>1095</v>
      </c>
      <c r="H66" s="2" t="s">
        <v>1096</v>
      </c>
      <c r="I66" s="2" t="s">
        <v>1097</v>
      </c>
      <c r="J66" s="3">
        <v>8502.0</v>
      </c>
      <c r="K66" s="2" t="s">
        <v>46</v>
      </c>
      <c r="L66" s="3">
        <v>2.0</v>
      </c>
      <c r="M66" s="3">
        <v>0.0</v>
      </c>
      <c r="N66" s="5" t="b">
        <v>1</v>
      </c>
      <c r="O66" s="5" t="b">
        <v>1</v>
      </c>
      <c r="P66" s="5" t="b">
        <v>0</v>
      </c>
      <c r="Q66" s="3">
        <v>1.0</v>
      </c>
      <c r="R66" s="2" t="s">
        <v>35</v>
      </c>
      <c r="S66" s="5" t="b">
        <v>0</v>
      </c>
      <c r="T66" s="3">
        <v>0.0</v>
      </c>
      <c r="U66" s="3">
        <v>0.0</v>
      </c>
      <c r="V66" s="3">
        <v>0.0</v>
      </c>
      <c r="W66" s="3">
        <v>0.0</v>
      </c>
      <c r="X66" s="3">
        <v>1.0</v>
      </c>
      <c r="Y66" s="3">
        <v>1.0</v>
      </c>
      <c r="Z66" s="2" t="s">
        <v>7379</v>
      </c>
      <c r="AA66" s="2" t="s">
        <v>37</v>
      </c>
      <c r="AB66" s="2" t="s">
        <v>7351</v>
      </c>
      <c r="AC66" s="2"/>
      <c r="AD66" s="2"/>
      <c r="AE66" s="2"/>
      <c r="AF66" s="2"/>
      <c r="AG66" s="2"/>
      <c r="AH66" s="2"/>
      <c r="AI66" s="2"/>
      <c r="AJ66" s="2"/>
    </row>
    <row r="67">
      <c r="A67" s="3">
        <v>131.0</v>
      </c>
      <c r="B67" s="4" t="s">
        <v>1106</v>
      </c>
      <c r="C67" s="2" t="s">
        <v>1107</v>
      </c>
      <c r="D67" s="2" t="s">
        <v>1108</v>
      </c>
      <c r="E67" s="2" t="s">
        <v>1109</v>
      </c>
      <c r="F67" s="2" t="s">
        <v>1110</v>
      </c>
      <c r="G67" s="2" t="s">
        <v>1111</v>
      </c>
      <c r="H67" s="2" t="s">
        <v>1112</v>
      </c>
      <c r="I67" s="2" t="s">
        <v>1113</v>
      </c>
      <c r="J67" s="3">
        <v>42.0</v>
      </c>
      <c r="K67" s="2" t="s">
        <v>204</v>
      </c>
      <c r="L67" s="3">
        <v>2.0</v>
      </c>
      <c r="M67" s="3">
        <v>0.0</v>
      </c>
      <c r="N67" s="5" t="b">
        <v>1</v>
      </c>
      <c r="O67" s="5" t="b">
        <v>1</v>
      </c>
      <c r="P67" s="5" t="b">
        <v>0</v>
      </c>
      <c r="Q67" s="3">
        <v>0.0</v>
      </c>
      <c r="R67" s="2" t="s">
        <v>47</v>
      </c>
      <c r="S67" s="5" t="b">
        <v>0</v>
      </c>
      <c r="T67" s="3">
        <v>0.0</v>
      </c>
      <c r="U67" s="3">
        <v>0.0</v>
      </c>
      <c r="V67" s="3">
        <v>0.0</v>
      </c>
      <c r="W67" s="3">
        <v>0.0</v>
      </c>
      <c r="X67" s="3">
        <v>1.0</v>
      </c>
      <c r="Y67" s="3">
        <v>1.0</v>
      </c>
      <c r="Z67" s="2" t="s">
        <v>48</v>
      </c>
      <c r="AA67" s="2" t="s">
        <v>37</v>
      </c>
      <c r="AB67" s="2" t="s">
        <v>7351</v>
      </c>
      <c r="AC67" s="2"/>
      <c r="AD67" s="2"/>
      <c r="AE67" s="2"/>
      <c r="AF67" s="2"/>
      <c r="AG67" s="2"/>
      <c r="AH67" s="2"/>
      <c r="AI67" s="2"/>
      <c r="AJ67" s="2"/>
    </row>
    <row r="68">
      <c r="A68" s="3">
        <v>133.0</v>
      </c>
      <c r="B68" s="4" t="s">
        <v>1122</v>
      </c>
      <c r="C68" s="2" t="s">
        <v>1123</v>
      </c>
      <c r="D68" s="2" t="s">
        <v>1124</v>
      </c>
      <c r="E68" s="2" t="s">
        <v>1125</v>
      </c>
      <c r="F68" s="2" t="s">
        <v>1126</v>
      </c>
      <c r="G68" s="2" t="s">
        <v>1127</v>
      </c>
      <c r="H68" s="2" t="s">
        <v>1128</v>
      </c>
      <c r="I68" s="2" t="s">
        <v>1129</v>
      </c>
      <c r="J68" s="3">
        <v>75.0</v>
      </c>
      <c r="K68" s="2" t="s">
        <v>46</v>
      </c>
      <c r="L68" s="3">
        <v>1.0</v>
      </c>
      <c r="M68" s="3">
        <v>0.0</v>
      </c>
      <c r="N68" s="5" t="b">
        <v>1</v>
      </c>
      <c r="O68" s="5" t="b">
        <v>1</v>
      </c>
      <c r="P68" s="5" t="b">
        <v>0</v>
      </c>
      <c r="Q68" s="3">
        <v>0.0</v>
      </c>
      <c r="R68" s="2" t="s">
        <v>47</v>
      </c>
      <c r="S68" s="5" t="b">
        <v>0</v>
      </c>
      <c r="T68" s="3">
        <v>0.0</v>
      </c>
      <c r="U68" s="3">
        <v>0.0</v>
      </c>
      <c r="V68" s="3">
        <v>0.0</v>
      </c>
      <c r="W68" s="3">
        <v>0.0</v>
      </c>
      <c r="X68" s="3">
        <v>1.0</v>
      </c>
      <c r="Y68" s="3">
        <v>1.0</v>
      </c>
      <c r="Z68" s="2" t="s">
        <v>845</v>
      </c>
      <c r="AA68" s="2" t="s">
        <v>37</v>
      </c>
      <c r="AB68" s="2" t="s">
        <v>7351</v>
      </c>
      <c r="AC68" s="2"/>
      <c r="AD68" s="2"/>
      <c r="AE68" s="2"/>
      <c r="AF68" s="2"/>
      <c r="AG68" s="2"/>
      <c r="AH68" s="2"/>
      <c r="AI68" s="2"/>
      <c r="AJ68" s="2"/>
    </row>
    <row r="69">
      <c r="A69" s="3">
        <v>134.0</v>
      </c>
      <c r="B69" s="4" t="s">
        <v>1130</v>
      </c>
      <c r="C69" s="2" t="s">
        <v>1131</v>
      </c>
      <c r="D69" s="2" t="s">
        <v>1132</v>
      </c>
      <c r="E69" s="2" t="s">
        <v>1133</v>
      </c>
      <c r="F69" s="2" t="s">
        <v>1102</v>
      </c>
      <c r="G69" s="2" t="s">
        <v>1134</v>
      </c>
      <c r="H69" s="2" t="s">
        <v>1135</v>
      </c>
      <c r="I69" s="2" t="s">
        <v>1136</v>
      </c>
      <c r="J69" s="3">
        <v>186.0</v>
      </c>
      <c r="K69" s="2" t="s">
        <v>46</v>
      </c>
      <c r="L69" s="3">
        <v>1.0</v>
      </c>
      <c r="M69" s="3">
        <v>0.0</v>
      </c>
      <c r="N69" s="5" t="b">
        <v>1</v>
      </c>
      <c r="O69" s="5" t="b">
        <v>1</v>
      </c>
      <c r="P69" s="5" t="b">
        <v>0</v>
      </c>
      <c r="Q69" s="3">
        <v>0.0</v>
      </c>
      <c r="R69" s="2" t="s">
        <v>47</v>
      </c>
      <c r="S69" s="5" t="b">
        <v>0</v>
      </c>
      <c r="T69" s="3">
        <v>0.0</v>
      </c>
      <c r="U69" s="3">
        <v>0.0</v>
      </c>
      <c r="V69" s="3">
        <v>0.0</v>
      </c>
      <c r="W69" s="3">
        <v>0.0</v>
      </c>
      <c r="X69" s="3">
        <v>1.0</v>
      </c>
      <c r="Y69" s="3">
        <v>1.0</v>
      </c>
      <c r="Z69" s="2" t="s">
        <v>7379</v>
      </c>
      <c r="AA69" s="2" t="s">
        <v>37</v>
      </c>
      <c r="AB69" s="2" t="s">
        <v>7351</v>
      </c>
      <c r="AC69" s="2"/>
      <c r="AD69" s="2"/>
      <c r="AE69" s="2"/>
      <c r="AF69" s="2"/>
      <c r="AG69" s="2"/>
      <c r="AH69" s="2"/>
      <c r="AI69" s="2"/>
      <c r="AJ69" s="2"/>
    </row>
    <row r="70">
      <c r="A70" s="3">
        <v>136.0</v>
      </c>
      <c r="B70" s="4" t="s">
        <v>1144</v>
      </c>
      <c r="C70" s="2" t="s">
        <v>1145</v>
      </c>
      <c r="D70" s="2" t="s">
        <v>1146</v>
      </c>
      <c r="E70" s="2" t="s">
        <v>1147</v>
      </c>
      <c r="F70" s="2" t="s">
        <v>1148</v>
      </c>
      <c r="G70" s="2" t="s">
        <v>1149</v>
      </c>
      <c r="H70" s="2" t="s">
        <v>1150</v>
      </c>
      <c r="I70" s="2" t="s">
        <v>1151</v>
      </c>
      <c r="J70" s="3">
        <v>863.0</v>
      </c>
      <c r="K70" s="2" t="s">
        <v>716</v>
      </c>
      <c r="L70" s="3">
        <v>1.0</v>
      </c>
      <c r="M70" s="3">
        <v>0.0</v>
      </c>
      <c r="N70" s="5" t="b">
        <v>1</v>
      </c>
      <c r="O70" s="5" t="b">
        <v>1</v>
      </c>
      <c r="P70" s="5" t="b">
        <v>0</v>
      </c>
      <c r="Q70" s="3">
        <v>0.0</v>
      </c>
      <c r="R70" s="2" t="s">
        <v>47</v>
      </c>
      <c r="S70" s="5" t="b">
        <v>0</v>
      </c>
      <c r="T70" s="3">
        <v>0.0</v>
      </c>
      <c r="U70" s="3">
        <v>0.0</v>
      </c>
      <c r="V70" s="3">
        <v>0.0</v>
      </c>
      <c r="W70" s="3">
        <v>0.0</v>
      </c>
      <c r="X70" s="3">
        <v>1.0</v>
      </c>
      <c r="Y70" s="3">
        <v>1.0</v>
      </c>
      <c r="Z70" s="2" t="s">
        <v>7379</v>
      </c>
      <c r="AA70" s="2" t="s">
        <v>37</v>
      </c>
      <c r="AB70" s="2" t="s">
        <v>7351</v>
      </c>
      <c r="AC70" s="2"/>
      <c r="AD70" s="2"/>
      <c r="AE70" s="2"/>
      <c r="AF70" s="2"/>
      <c r="AG70" s="2"/>
      <c r="AH70" s="2"/>
      <c r="AI70" s="2"/>
      <c r="AJ70" s="2"/>
    </row>
    <row r="71">
      <c r="A71" s="3">
        <v>139.0</v>
      </c>
      <c r="B71" s="4" t="s">
        <v>1169</v>
      </c>
      <c r="C71" s="2" t="s">
        <v>1170</v>
      </c>
      <c r="D71" s="2" t="s">
        <v>1171</v>
      </c>
      <c r="E71" s="2" t="s">
        <v>1172</v>
      </c>
      <c r="F71" s="2" t="s">
        <v>1173</v>
      </c>
      <c r="G71" s="2" t="s">
        <v>1174</v>
      </c>
      <c r="H71" s="2" t="s">
        <v>1175</v>
      </c>
      <c r="I71" s="2" t="s">
        <v>1176</v>
      </c>
      <c r="J71" s="3">
        <v>672.0</v>
      </c>
      <c r="K71" s="2" t="s">
        <v>278</v>
      </c>
      <c r="L71" s="3">
        <v>1.0</v>
      </c>
      <c r="M71" s="3">
        <v>0.0</v>
      </c>
      <c r="N71" s="5" t="b">
        <v>1</v>
      </c>
      <c r="O71" s="5" t="b">
        <v>1</v>
      </c>
      <c r="P71" s="5" t="b">
        <v>0</v>
      </c>
      <c r="Q71" s="3">
        <v>0.0</v>
      </c>
      <c r="R71" s="2" t="s">
        <v>35</v>
      </c>
      <c r="S71" s="5" t="b">
        <v>0</v>
      </c>
      <c r="T71" s="3">
        <v>0.0</v>
      </c>
      <c r="U71" s="3">
        <v>0.0</v>
      </c>
      <c r="V71" s="3">
        <v>0.0</v>
      </c>
      <c r="W71" s="3">
        <v>0.0</v>
      </c>
      <c r="X71" s="3">
        <v>1.0</v>
      </c>
      <c r="Y71" s="3">
        <v>1.0</v>
      </c>
      <c r="Z71" s="2" t="s">
        <v>845</v>
      </c>
      <c r="AA71" s="2" t="s">
        <v>37</v>
      </c>
      <c r="AB71" s="2" t="s">
        <v>7351</v>
      </c>
      <c r="AC71" s="2"/>
      <c r="AD71" s="2"/>
      <c r="AE71" s="2"/>
      <c r="AF71" s="2"/>
      <c r="AG71" s="2"/>
      <c r="AH71" s="2"/>
      <c r="AI71" s="2"/>
      <c r="AJ71" s="2"/>
    </row>
    <row r="72">
      <c r="A72" s="3">
        <v>141.0</v>
      </c>
      <c r="B72" s="4" t="s">
        <v>1185</v>
      </c>
      <c r="C72" s="2" t="s">
        <v>1186</v>
      </c>
      <c r="D72" s="2" t="s">
        <v>1187</v>
      </c>
      <c r="E72" s="2" t="s">
        <v>1188</v>
      </c>
      <c r="F72" s="2" t="s">
        <v>1189</v>
      </c>
      <c r="G72" s="2" t="s">
        <v>1190</v>
      </c>
      <c r="H72" s="2" t="s">
        <v>1191</v>
      </c>
      <c r="I72" s="2" t="s">
        <v>1192</v>
      </c>
      <c r="J72" s="3">
        <v>178.0</v>
      </c>
      <c r="K72" s="2" t="s">
        <v>46</v>
      </c>
      <c r="L72" s="3">
        <v>1.0</v>
      </c>
      <c r="M72" s="3">
        <v>0.0</v>
      </c>
      <c r="N72" s="5" t="b">
        <v>1</v>
      </c>
      <c r="O72" s="5" t="b">
        <v>1</v>
      </c>
      <c r="P72" s="5" t="b">
        <v>0</v>
      </c>
      <c r="Q72" s="3">
        <v>1.0</v>
      </c>
      <c r="R72" s="2" t="s">
        <v>35</v>
      </c>
      <c r="S72" s="5" t="b">
        <v>0</v>
      </c>
      <c r="T72" s="3">
        <v>0.0</v>
      </c>
      <c r="U72" s="3">
        <v>0.0</v>
      </c>
      <c r="V72" s="3">
        <v>0.0</v>
      </c>
      <c r="W72" s="3">
        <v>0.0</v>
      </c>
      <c r="X72" s="3">
        <v>1.0</v>
      </c>
      <c r="Y72" s="3">
        <v>1.0</v>
      </c>
      <c r="Z72" s="2" t="s">
        <v>7379</v>
      </c>
      <c r="AA72" s="2" t="s">
        <v>37</v>
      </c>
      <c r="AB72" s="2" t="s">
        <v>7351</v>
      </c>
      <c r="AC72" s="2"/>
      <c r="AD72" s="2"/>
      <c r="AE72" s="2"/>
      <c r="AF72" s="2"/>
      <c r="AG72" s="2"/>
      <c r="AH72" s="2"/>
      <c r="AI72" s="2"/>
      <c r="AJ72" s="2"/>
    </row>
    <row r="73">
      <c r="A73" s="3">
        <v>142.0</v>
      </c>
      <c r="B73" s="4" t="s">
        <v>1193</v>
      </c>
      <c r="C73" s="2" t="s">
        <v>1194</v>
      </c>
      <c r="D73" s="2" t="s">
        <v>1195</v>
      </c>
      <c r="E73" s="2" t="s">
        <v>1196</v>
      </c>
      <c r="F73" s="2" t="s">
        <v>1197</v>
      </c>
      <c r="G73" s="2" t="s">
        <v>1198</v>
      </c>
      <c r="H73" s="2" t="s">
        <v>1199</v>
      </c>
      <c r="I73" s="2" t="s">
        <v>1200</v>
      </c>
      <c r="J73" s="3">
        <v>67289.0</v>
      </c>
      <c r="K73" s="2" t="s">
        <v>46</v>
      </c>
      <c r="L73" s="3">
        <v>1.0</v>
      </c>
      <c r="M73" s="3">
        <v>0.0</v>
      </c>
      <c r="N73" s="5" t="b">
        <v>1</v>
      </c>
      <c r="O73" s="5" t="b">
        <v>1</v>
      </c>
      <c r="P73" s="5" t="b">
        <v>0</v>
      </c>
      <c r="Q73" s="3">
        <v>0.0</v>
      </c>
      <c r="R73" s="2" t="s">
        <v>47</v>
      </c>
      <c r="S73" s="5" t="b">
        <v>0</v>
      </c>
      <c r="T73" s="3">
        <v>0.0</v>
      </c>
      <c r="U73" s="3">
        <v>0.0</v>
      </c>
      <c r="V73" s="3">
        <v>0.0</v>
      </c>
      <c r="W73" s="3">
        <v>0.0</v>
      </c>
      <c r="X73" s="3">
        <v>1.0</v>
      </c>
      <c r="Y73" s="3">
        <v>1.0</v>
      </c>
      <c r="Z73" s="2" t="s">
        <v>48</v>
      </c>
      <c r="AA73" s="2" t="s">
        <v>37</v>
      </c>
      <c r="AB73" s="2" t="s">
        <v>7351</v>
      </c>
      <c r="AC73" s="2"/>
      <c r="AD73" s="2"/>
      <c r="AE73" s="2"/>
      <c r="AF73" s="2"/>
      <c r="AG73" s="2"/>
      <c r="AH73" s="2"/>
      <c r="AI73" s="2"/>
      <c r="AJ73" s="2"/>
    </row>
    <row r="74">
      <c r="A74" s="3">
        <v>143.0</v>
      </c>
      <c r="B74" s="4" t="s">
        <v>1201</v>
      </c>
      <c r="C74" s="2" t="s">
        <v>1202</v>
      </c>
      <c r="D74" s="2" t="s">
        <v>1203</v>
      </c>
      <c r="E74" s="2" t="s">
        <v>1204</v>
      </c>
      <c r="F74" s="2" t="s">
        <v>1205</v>
      </c>
      <c r="G74" s="2" t="s">
        <v>1206</v>
      </c>
      <c r="H74" s="2" t="s">
        <v>1207</v>
      </c>
      <c r="I74" s="2" t="s">
        <v>1208</v>
      </c>
      <c r="J74" s="3">
        <v>103.0</v>
      </c>
      <c r="K74" s="2" t="s">
        <v>46</v>
      </c>
      <c r="L74" s="3">
        <v>1.0</v>
      </c>
      <c r="M74" s="3">
        <v>0.0</v>
      </c>
      <c r="N74" s="5" t="b">
        <v>1</v>
      </c>
      <c r="O74" s="5" t="b">
        <v>1</v>
      </c>
      <c r="P74" s="5" t="b">
        <v>0</v>
      </c>
      <c r="Q74" s="3">
        <v>0.0</v>
      </c>
      <c r="R74" s="2" t="s">
        <v>35</v>
      </c>
      <c r="S74" s="5" t="b">
        <v>0</v>
      </c>
      <c r="T74" s="3">
        <v>0.0</v>
      </c>
      <c r="U74" s="3">
        <v>0.0</v>
      </c>
      <c r="V74" s="3">
        <v>0.0</v>
      </c>
      <c r="W74" s="3">
        <v>0.0</v>
      </c>
      <c r="X74" s="3">
        <v>1.0</v>
      </c>
      <c r="Y74" s="3">
        <v>1.0</v>
      </c>
      <c r="Z74" s="2" t="s">
        <v>7379</v>
      </c>
      <c r="AA74" s="2" t="s">
        <v>67</v>
      </c>
      <c r="AB74" s="2" t="s">
        <v>7351</v>
      </c>
      <c r="AC74" s="2"/>
      <c r="AD74" s="2"/>
      <c r="AE74" s="2"/>
      <c r="AF74" s="2"/>
      <c r="AG74" s="2"/>
      <c r="AH74" s="2"/>
      <c r="AI74" s="2"/>
      <c r="AJ74" s="2"/>
    </row>
    <row r="75">
      <c r="A75" s="3">
        <v>145.0</v>
      </c>
      <c r="B75" s="4" t="s">
        <v>1218</v>
      </c>
      <c r="C75" s="2" t="s">
        <v>1219</v>
      </c>
      <c r="D75" s="2" t="s">
        <v>1220</v>
      </c>
      <c r="E75" s="2" t="s">
        <v>1221</v>
      </c>
      <c r="F75" s="2" t="s">
        <v>1222</v>
      </c>
      <c r="G75" s="2" t="s">
        <v>1223</v>
      </c>
      <c r="H75" s="2" t="s">
        <v>1224</v>
      </c>
      <c r="I75" s="2" t="s">
        <v>1225</v>
      </c>
      <c r="J75" s="3">
        <v>112.0</v>
      </c>
      <c r="K75" s="2" t="s">
        <v>46</v>
      </c>
      <c r="L75" s="3">
        <v>1.0</v>
      </c>
      <c r="M75" s="3">
        <v>0.0</v>
      </c>
      <c r="N75" s="5" t="b">
        <v>1</v>
      </c>
      <c r="O75" s="5" t="b">
        <v>1</v>
      </c>
      <c r="P75" s="5" t="b">
        <v>0</v>
      </c>
      <c r="Q75" s="3">
        <v>0.0</v>
      </c>
      <c r="R75" s="2" t="s">
        <v>47</v>
      </c>
      <c r="S75" s="5" t="b">
        <v>0</v>
      </c>
      <c r="T75" s="3">
        <v>0.0</v>
      </c>
      <c r="U75" s="3">
        <v>0.0</v>
      </c>
      <c r="V75" s="3">
        <v>0.0</v>
      </c>
      <c r="W75" s="3">
        <v>0.0</v>
      </c>
      <c r="X75" s="3">
        <v>1.0</v>
      </c>
      <c r="Y75" s="3">
        <v>1.0</v>
      </c>
      <c r="Z75" s="2" t="s">
        <v>48</v>
      </c>
      <c r="AA75" s="2" t="s">
        <v>37</v>
      </c>
      <c r="AB75" s="2" t="s">
        <v>7351</v>
      </c>
      <c r="AC75" s="2"/>
      <c r="AD75" s="2"/>
      <c r="AE75" s="2"/>
      <c r="AF75" s="2"/>
      <c r="AG75" s="2"/>
      <c r="AH75" s="2"/>
      <c r="AI75" s="2"/>
      <c r="AJ75" s="2"/>
    </row>
    <row r="76">
      <c r="A76" s="3">
        <v>151.0</v>
      </c>
      <c r="B76" s="4" t="s">
        <v>1263</v>
      </c>
      <c r="C76" s="2" t="s">
        <v>1264</v>
      </c>
      <c r="D76" s="2" t="s">
        <v>1265</v>
      </c>
      <c r="E76" s="2" t="s">
        <v>1266</v>
      </c>
      <c r="F76" s="2" t="s">
        <v>1267</v>
      </c>
      <c r="G76" s="2" t="s">
        <v>1268</v>
      </c>
      <c r="H76" s="2" t="s">
        <v>1269</v>
      </c>
      <c r="I76" s="2" t="s">
        <v>1270</v>
      </c>
      <c r="J76" s="3">
        <v>201864.0</v>
      </c>
      <c r="K76" s="2" t="s">
        <v>46</v>
      </c>
      <c r="L76" s="3">
        <v>1.0</v>
      </c>
      <c r="M76" s="3">
        <v>0.0</v>
      </c>
      <c r="N76" s="5" t="b">
        <v>1</v>
      </c>
      <c r="O76" s="5" t="b">
        <v>1</v>
      </c>
      <c r="P76" s="5" t="b">
        <v>0</v>
      </c>
      <c r="Q76" s="3">
        <v>0.0</v>
      </c>
      <c r="R76" s="2" t="s">
        <v>47</v>
      </c>
      <c r="S76" s="5" t="b">
        <v>0</v>
      </c>
      <c r="T76" s="3">
        <v>0.0</v>
      </c>
      <c r="U76" s="3">
        <v>0.0</v>
      </c>
      <c r="V76" s="3">
        <v>0.0</v>
      </c>
      <c r="W76" s="3">
        <v>0.0</v>
      </c>
      <c r="X76" s="3">
        <v>1.0</v>
      </c>
      <c r="Y76" s="3">
        <v>1.0</v>
      </c>
      <c r="Z76" s="2" t="s">
        <v>7379</v>
      </c>
      <c r="AA76" s="2" t="s">
        <v>37</v>
      </c>
      <c r="AB76" s="2" t="s">
        <v>7351</v>
      </c>
      <c r="AC76" s="2"/>
      <c r="AD76" s="2"/>
      <c r="AE76" s="2"/>
      <c r="AF76" s="2"/>
      <c r="AG76" s="2"/>
      <c r="AH76" s="2"/>
      <c r="AI76" s="2"/>
      <c r="AJ76" s="2"/>
    </row>
    <row r="77">
      <c r="A77" s="3">
        <v>154.0</v>
      </c>
      <c r="B77" s="4" t="s">
        <v>1287</v>
      </c>
      <c r="C77" s="2" t="s">
        <v>1288</v>
      </c>
      <c r="D77" s="2" t="s">
        <v>1289</v>
      </c>
      <c r="E77" s="2" t="s">
        <v>1290</v>
      </c>
      <c r="F77" s="2" t="s">
        <v>1291</v>
      </c>
      <c r="G77" s="2" t="s">
        <v>1292</v>
      </c>
      <c r="H77" s="2" t="s">
        <v>1293</v>
      </c>
      <c r="I77" s="2" t="s">
        <v>1294</v>
      </c>
      <c r="J77" s="3">
        <v>579.0</v>
      </c>
      <c r="K77" s="2" t="s">
        <v>46</v>
      </c>
      <c r="L77" s="3">
        <v>0.0</v>
      </c>
      <c r="M77" s="3">
        <v>0.0</v>
      </c>
      <c r="N77" s="5" t="b">
        <v>1</v>
      </c>
      <c r="O77" s="5" t="b">
        <v>1</v>
      </c>
      <c r="P77" s="5" t="b">
        <v>0</v>
      </c>
      <c r="Q77" s="3">
        <v>0.0</v>
      </c>
      <c r="R77" s="2" t="s">
        <v>47</v>
      </c>
      <c r="S77" s="5" t="b">
        <v>0</v>
      </c>
      <c r="T77" s="3">
        <v>0.0</v>
      </c>
      <c r="U77" s="3">
        <v>0.0</v>
      </c>
      <c r="V77" s="3">
        <v>0.0</v>
      </c>
      <c r="W77" s="3">
        <v>0.0</v>
      </c>
      <c r="X77" s="3">
        <v>1.0</v>
      </c>
      <c r="Y77" s="3">
        <v>1.0</v>
      </c>
      <c r="Z77" s="2" t="s">
        <v>85</v>
      </c>
      <c r="AA77" s="2" t="s">
        <v>37</v>
      </c>
      <c r="AB77" s="2" t="s">
        <v>7351</v>
      </c>
      <c r="AC77" s="2"/>
      <c r="AD77" s="2"/>
      <c r="AE77" s="2"/>
      <c r="AF77" s="2"/>
      <c r="AG77" s="2"/>
      <c r="AH77" s="2"/>
      <c r="AI77" s="2"/>
      <c r="AJ77" s="2"/>
    </row>
    <row r="78">
      <c r="A78" s="3">
        <v>158.0</v>
      </c>
      <c r="B78" s="4" t="s">
        <v>1319</v>
      </c>
      <c r="C78" s="2" t="s">
        <v>1320</v>
      </c>
      <c r="D78" s="2" t="s">
        <v>1321</v>
      </c>
      <c r="E78" s="2" t="s">
        <v>1322</v>
      </c>
      <c r="F78" s="2" t="s">
        <v>1323</v>
      </c>
      <c r="G78" s="2" t="s">
        <v>1324</v>
      </c>
      <c r="H78" s="2" t="s">
        <v>1325</v>
      </c>
      <c r="I78" s="2" t="s">
        <v>1326</v>
      </c>
      <c r="J78" s="3">
        <v>243.0</v>
      </c>
      <c r="K78" s="2" t="s">
        <v>46</v>
      </c>
      <c r="L78" s="3">
        <v>0.0</v>
      </c>
      <c r="M78" s="3">
        <v>0.0</v>
      </c>
      <c r="N78" s="5" t="b">
        <v>1</v>
      </c>
      <c r="O78" s="5" t="b">
        <v>1</v>
      </c>
      <c r="P78" s="5" t="b">
        <v>0</v>
      </c>
      <c r="Q78" s="3">
        <v>0.0</v>
      </c>
      <c r="R78" s="2" t="s">
        <v>35</v>
      </c>
      <c r="S78" s="5" t="b">
        <v>0</v>
      </c>
      <c r="T78" s="3">
        <v>0.0</v>
      </c>
      <c r="U78" s="3">
        <v>0.0</v>
      </c>
      <c r="V78" s="3">
        <v>0.0</v>
      </c>
      <c r="W78" s="3">
        <v>0.0</v>
      </c>
      <c r="X78" s="3">
        <v>1.0</v>
      </c>
      <c r="Y78" s="3">
        <v>1.0</v>
      </c>
      <c r="Z78" s="2" t="s">
        <v>7379</v>
      </c>
      <c r="AA78" s="2" t="s">
        <v>37</v>
      </c>
      <c r="AB78" s="2" t="s">
        <v>7351</v>
      </c>
      <c r="AC78" s="2"/>
      <c r="AD78" s="2"/>
      <c r="AE78" s="2"/>
      <c r="AF78" s="2"/>
      <c r="AG78" s="2"/>
      <c r="AH78" s="2"/>
      <c r="AI78" s="2"/>
      <c r="AJ78" s="2"/>
    </row>
    <row r="79">
      <c r="A79" s="3">
        <v>159.0</v>
      </c>
      <c r="B79" s="4" t="s">
        <v>1327</v>
      </c>
      <c r="C79" s="2" t="s">
        <v>1328</v>
      </c>
      <c r="D79" s="2" t="s">
        <v>1329</v>
      </c>
      <c r="E79" s="2" t="s">
        <v>1330</v>
      </c>
      <c r="F79" s="2" t="s">
        <v>1331</v>
      </c>
      <c r="G79" s="2" t="s">
        <v>1332</v>
      </c>
      <c r="H79" s="2" t="s">
        <v>1333</v>
      </c>
      <c r="I79" s="2" t="s">
        <v>1334</v>
      </c>
      <c r="J79" s="3">
        <v>30.0</v>
      </c>
      <c r="K79" s="2" t="s">
        <v>46</v>
      </c>
      <c r="L79" s="3">
        <v>0.0</v>
      </c>
      <c r="M79" s="3">
        <v>0.0</v>
      </c>
      <c r="N79" s="5" t="b">
        <v>1</v>
      </c>
      <c r="O79" s="5" t="b">
        <v>1</v>
      </c>
      <c r="P79" s="5" t="b">
        <v>0</v>
      </c>
      <c r="Q79" s="3">
        <v>0.0</v>
      </c>
      <c r="R79" s="2" t="s">
        <v>35</v>
      </c>
      <c r="S79" s="5" t="b">
        <v>0</v>
      </c>
      <c r="T79" s="3">
        <v>0.0</v>
      </c>
      <c r="U79" s="3">
        <v>0.0</v>
      </c>
      <c r="V79" s="3">
        <v>0.0</v>
      </c>
      <c r="W79" s="3">
        <v>0.0</v>
      </c>
      <c r="X79" s="3">
        <v>1.0</v>
      </c>
      <c r="Y79" s="3">
        <v>1.0</v>
      </c>
      <c r="Z79" s="2" t="s">
        <v>7379</v>
      </c>
      <c r="AA79" s="2" t="s">
        <v>37</v>
      </c>
      <c r="AB79" s="2" t="s">
        <v>7351</v>
      </c>
      <c r="AC79" s="2"/>
      <c r="AD79" s="2"/>
      <c r="AE79" s="2"/>
      <c r="AF79" s="2"/>
      <c r="AG79" s="2"/>
      <c r="AH79" s="2"/>
      <c r="AI79" s="2"/>
      <c r="AJ79" s="2"/>
    </row>
    <row r="80">
      <c r="A80" s="3">
        <v>160.0</v>
      </c>
      <c r="B80" s="4" t="s">
        <v>1335</v>
      </c>
      <c r="C80" s="2" t="s">
        <v>1336</v>
      </c>
      <c r="D80" s="2" t="s">
        <v>1337</v>
      </c>
      <c r="E80" s="2" t="s">
        <v>1338</v>
      </c>
      <c r="F80" s="2" t="s">
        <v>1339</v>
      </c>
      <c r="G80" s="2" t="s">
        <v>1340</v>
      </c>
      <c r="H80" s="2" t="s">
        <v>1341</v>
      </c>
      <c r="I80" s="2" t="s">
        <v>1342</v>
      </c>
      <c r="J80" s="3">
        <v>6369.0</v>
      </c>
      <c r="K80" s="2" t="s">
        <v>46</v>
      </c>
      <c r="L80" s="3">
        <v>0.0</v>
      </c>
      <c r="M80" s="3">
        <v>0.0</v>
      </c>
      <c r="N80" s="5" t="b">
        <v>1</v>
      </c>
      <c r="O80" s="5" t="b">
        <v>1</v>
      </c>
      <c r="P80" s="5" t="b">
        <v>0</v>
      </c>
      <c r="Q80" s="3">
        <v>0.0</v>
      </c>
      <c r="R80" s="2" t="s">
        <v>35</v>
      </c>
      <c r="S80" s="5" t="b">
        <v>0</v>
      </c>
      <c r="T80" s="3">
        <v>0.0</v>
      </c>
      <c r="U80" s="3">
        <v>0.0</v>
      </c>
      <c r="V80" s="3">
        <v>0.0</v>
      </c>
      <c r="W80" s="3">
        <v>0.0</v>
      </c>
      <c r="X80" s="3">
        <v>1.0</v>
      </c>
      <c r="Y80" s="3">
        <v>1.0</v>
      </c>
      <c r="Z80" s="2" t="s">
        <v>48</v>
      </c>
      <c r="AA80" s="2" t="s">
        <v>37</v>
      </c>
      <c r="AB80" s="2" t="s">
        <v>7351</v>
      </c>
      <c r="AC80" s="2"/>
      <c r="AD80" s="2"/>
      <c r="AE80" s="2"/>
      <c r="AF80" s="2"/>
      <c r="AG80" s="2"/>
      <c r="AH80" s="2"/>
      <c r="AI80" s="2"/>
      <c r="AJ80" s="2"/>
    </row>
    <row r="81">
      <c r="A81" s="3">
        <v>161.0</v>
      </c>
      <c r="B81" s="4" t="s">
        <v>1343</v>
      </c>
      <c r="C81" s="2" t="s">
        <v>1344</v>
      </c>
      <c r="D81" s="2" t="s">
        <v>1345</v>
      </c>
      <c r="E81" s="2" t="s">
        <v>1346</v>
      </c>
      <c r="F81" s="2" t="s">
        <v>1347</v>
      </c>
      <c r="G81" s="2" t="s">
        <v>1348</v>
      </c>
      <c r="H81" s="2" t="s">
        <v>1349</v>
      </c>
      <c r="I81" s="2" t="s">
        <v>1350</v>
      </c>
      <c r="J81" s="3">
        <v>18.0</v>
      </c>
      <c r="K81" s="2" t="s">
        <v>1351</v>
      </c>
      <c r="L81" s="3">
        <v>0.0</v>
      </c>
      <c r="M81" s="3">
        <v>0.0</v>
      </c>
      <c r="N81" s="5" t="b">
        <v>1</v>
      </c>
      <c r="O81" s="5" t="b">
        <v>1</v>
      </c>
      <c r="P81" s="5" t="b">
        <v>0</v>
      </c>
      <c r="Q81" s="3">
        <v>0.0</v>
      </c>
      <c r="R81" s="2" t="s">
        <v>47</v>
      </c>
      <c r="S81" s="5" t="b">
        <v>0</v>
      </c>
      <c r="T81" s="3">
        <v>0.0</v>
      </c>
      <c r="U81" s="3">
        <v>0.0</v>
      </c>
      <c r="V81" s="3">
        <v>0.0</v>
      </c>
      <c r="W81" s="3">
        <v>0.0</v>
      </c>
      <c r="X81" s="3">
        <v>1.0</v>
      </c>
      <c r="Y81" s="3">
        <v>1.0</v>
      </c>
      <c r="Z81" s="2" t="s">
        <v>48</v>
      </c>
      <c r="AA81" s="2" t="s">
        <v>37</v>
      </c>
      <c r="AB81" s="2" t="s">
        <v>7351</v>
      </c>
      <c r="AC81" s="2"/>
      <c r="AD81" s="2"/>
      <c r="AE81" s="2"/>
      <c r="AF81" s="2"/>
      <c r="AG81" s="2"/>
      <c r="AH81" s="2"/>
      <c r="AI81" s="2"/>
      <c r="AJ81" s="2"/>
    </row>
    <row r="82">
      <c r="A82" s="3">
        <v>162.0</v>
      </c>
      <c r="B82" s="4" t="s">
        <v>1352</v>
      </c>
      <c r="C82" s="2" t="s">
        <v>1353</v>
      </c>
      <c r="D82" s="2" t="s">
        <v>1354</v>
      </c>
      <c r="E82" s="2" t="s">
        <v>1355</v>
      </c>
      <c r="F82" s="2" t="s">
        <v>1356</v>
      </c>
      <c r="G82" s="2" t="s">
        <v>1357</v>
      </c>
      <c r="H82" s="2" t="s">
        <v>1358</v>
      </c>
      <c r="I82" s="2" t="s">
        <v>1359</v>
      </c>
      <c r="J82" s="3">
        <v>264.0</v>
      </c>
      <c r="K82" s="2" t="s">
        <v>46</v>
      </c>
      <c r="L82" s="3">
        <v>0.0</v>
      </c>
      <c r="M82" s="3">
        <v>0.0</v>
      </c>
      <c r="N82" s="5" t="b">
        <v>1</v>
      </c>
      <c r="O82" s="5" t="b">
        <v>1</v>
      </c>
      <c r="P82" s="5" t="b">
        <v>0</v>
      </c>
      <c r="Q82" s="3">
        <v>0.0</v>
      </c>
      <c r="R82" s="2" t="s">
        <v>47</v>
      </c>
      <c r="S82" s="5" t="b">
        <v>0</v>
      </c>
      <c r="T82" s="3">
        <v>0.0</v>
      </c>
      <c r="U82" s="3">
        <v>0.0</v>
      </c>
      <c r="V82" s="3">
        <v>0.0</v>
      </c>
      <c r="W82" s="3">
        <v>0.0</v>
      </c>
      <c r="X82" s="3">
        <v>1.0</v>
      </c>
      <c r="Y82" s="3">
        <v>1.0</v>
      </c>
      <c r="Z82" s="2" t="s">
        <v>48</v>
      </c>
      <c r="AA82" s="2" t="s">
        <v>37</v>
      </c>
      <c r="AB82" s="2" t="s">
        <v>7351</v>
      </c>
      <c r="AC82" s="2"/>
      <c r="AD82" s="2"/>
      <c r="AE82" s="2"/>
      <c r="AF82" s="2"/>
      <c r="AG82" s="2"/>
      <c r="AH82" s="2"/>
      <c r="AI82" s="2"/>
      <c r="AJ82" s="2"/>
    </row>
    <row r="83">
      <c r="A83" s="3">
        <v>163.0</v>
      </c>
      <c r="B83" s="4" t="s">
        <v>1360</v>
      </c>
      <c r="C83" s="2" t="s">
        <v>1361</v>
      </c>
      <c r="D83" s="2" t="s">
        <v>1362</v>
      </c>
      <c r="E83" s="2" t="s">
        <v>1363</v>
      </c>
      <c r="F83" s="2" t="s">
        <v>1364</v>
      </c>
      <c r="G83" s="2" t="s">
        <v>1365</v>
      </c>
      <c r="H83" s="2" t="s">
        <v>1366</v>
      </c>
      <c r="I83" s="2" t="s">
        <v>1367</v>
      </c>
      <c r="J83" s="3">
        <v>632.0</v>
      </c>
      <c r="K83" s="2" t="s">
        <v>46</v>
      </c>
      <c r="L83" s="3">
        <v>0.0</v>
      </c>
      <c r="M83" s="3">
        <v>0.0</v>
      </c>
      <c r="N83" s="5" t="b">
        <v>1</v>
      </c>
      <c r="O83" s="5" t="b">
        <v>1</v>
      </c>
      <c r="P83" s="5" t="b">
        <v>0</v>
      </c>
      <c r="Q83" s="3">
        <v>0.0</v>
      </c>
      <c r="R83" s="2" t="s">
        <v>47</v>
      </c>
      <c r="S83" s="5" t="b">
        <v>0</v>
      </c>
      <c r="T83" s="3">
        <v>0.0</v>
      </c>
      <c r="U83" s="3">
        <v>0.0</v>
      </c>
      <c r="V83" s="3">
        <v>0.0</v>
      </c>
      <c r="W83" s="3">
        <v>0.0</v>
      </c>
      <c r="X83" s="3">
        <v>1.0</v>
      </c>
      <c r="Y83" s="3">
        <v>1.0</v>
      </c>
      <c r="Z83" s="2" t="s">
        <v>48</v>
      </c>
      <c r="AA83" s="2" t="s">
        <v>37</v>
      </c>
      <c r="AB83" s="2" t="s">
        <v>7351</v>
      </c>
      <c r="AC83" s="2"/>
      <c r="AD83" s="2"/>
      <c r="AE83" s="2"/>
      <c r="AF83" s="2"/>
      <c r="AG83" s="2"/>
      <c r="AH83" s="2"/>
      <c r="AI83" s="2"/>
      <c r="AJ83" s="2"/>
    </row>
    <row r="84">
      <c r="A84" s="3">
        <v>164.0</v>
      </c>
      <c r="B84" s="4" t="s">
        <v>1368</v>
      </c>
      <c r="C84" s="2" t="s">
        <v>1369</v>
      </c>
      <c r="D84" s="2" t="s">
        <v>1370</v>
      </c>
      <c r="E84" s="2" t="s">
        <v>1371</v>
      </c>
      <c r="F84" s="2" t="s">
        <v>1372</v>
      </c>
      <c r="G84" s="2" t="s">
        <v>1373</v>
      </c>
      <c r="H84" s="2" t="s">
        <v>1374</v>
      </c>
      <c r="I84" s="2" t="s">
        <v>1375</v>
      </c>
      <c r="J84" s="3">
        <v>12.0</v>
      </c>
      <c r="K84" s="2" t="s">
        <v>46</v>
      </c>
      <c r="L84" s="3">
        <v>0.0</v>
      </c>
      <c r="M84" s="3">
        <v>0.0</v>
      </c>
      <c r="N84" s="5" t="b">
        <v>1</v>
      </c>
      <c r="O84" s="5" t="b">
        <v>1</v>
      </c>
      <c r="P84" s="5" t="b">
        <v>0</v>
      </c>
      <c r="Q84" s="3">
        <v>0.0</v>
      </c>
      <c r="R84" s="2" t="s">
        <v>47</v>
      </c>
      <c r="S84" s="5" t="b">
        <v>0</v>
      </c>
      <c r="T84" s="3">
        <v>0.0</v>
      </c>
      <c r="U84" s="3">
        <v>0.0</v>
      </c>
      <c r="V84" s="3">
        <v>0.0</v>
      </c>
      <c r="W84" s="3">
        <v>0.0</v>
      </c>
      <c r="X84" s="3">
        <v>1.0</v>
      </c>
      <c r="Y84" s="3">
        <v>1.0</v>
      </c>
      <c r="Z84" s="2" t="s">
        <v>7379</v>
      </c>
      <c r="AA84" s="2" t="s">
        <v>37</v>
      </c>
      <c r="AB84" s="2" t="s">
        <v>7351</v>
      </c>
      <c r="AC84" s="2"/>
      <c r="AD84" s="2"/>
      <c r="AE84" s="2"/>
      <c r="AF84" s="2"/>
      <c r="AG84" s="2"/>
      <c r="AH84" s="2"/>
      <c r="AI84" s="2"/>
      <c r="AJ84" s="2"/>
    </row>
    <row r="85">
      <c r="A85" s="3">
        <v>168.0</v>
      </c>
      <c r="B85" s="4" t="s">
        <v>1400</v>
      </c>
      <c r="C85" s="2" t="s">
        <v>1401</v>
      </c>
      <c r="D85" s="2" t="s">
        <v>1402</v>
      </c>
      <c r="E85" s="2" t="s">
        <v>1403</v>
      </c>
      <c r="F85" s="2" t="s">
        <v>1404</v>
      </c>
      <c r="G85" s="2" t="s">
        <v>1405</v>
      </c>
      <c r="H85" s="2" t="s">
        <v>1406</v>
      </c>
      <c r="I85" s="2" t="s">
        <v>1407</v>
      </c>
      <c r="J85" s="3">
        <v>49.0</v>
      </c>
      <c r="K85" s="2" t="s">
        <v>46</v>
      </c>
      <c r="L85" s="3">
        <v>0.0</v>
      </c>
      <c r="M85" s="3">
        <v>0.0</v>
      </c>
      <c r="N85" s="5" t="b">
        <v>1</v>
      </c>
      <c r="O85" s="5" t="b">
        <v>1</v>
      </c>
      <c r="P85" s="5" t="b">
        <v>0</v>
      </c>
      <c r="Q85" s="3">
        <v>0.0</v>
      </c>
      <c r="R85" s="2" t="s">
        <v>35</v>
      </c>
      <c r="S85" s="5" t="b">
        <v>0</v>
      </c>
      <c r="T85" s="3">
        <v>0.0</v>
      </c>
      <c r="U85" s="3">
        <v>0.0</v>
      </c>
      <c r="V85" s="3">
        <v>0.0</v>
      </c>
      <c r="W85" s="3">
        <v>0.0</v>
      </c>
      <c r="X85" s="3">
        <v>1.0</v>
      </c>
      <c r="Y85" s="3">
        <v>1.0</v>
      </c>
      <c r="Z85" s="2" t="s">
        <v>85</v>
      </c>
      <c r="AA85" s="2" t="s">
        <v>37</v>
      </c>
      <c r="AB85" s="2" t="s">
        <v>7351</v>
      </c>
      <c r="AC85" s="2"/>
      <c r="AD85" s="2"/>
      <c r="AE85" s="2"/>
      <c r="AF85" s="2"/>
      <c r="AG85" s="2"/>
      <c r="AH85" s="2"/>
      <c r="AI85" s="2"/>
      <c r="AJ85" s="2"/>
    </row>
    <row r="86">
      <c r="A86" s="3">
        <v>171.0</v>
      </c>
      <c r="B86" s="4" t="s">
        <v>1422</v>
      </c>
      <c r="C86" s="2" t="s">
        <v>1423</v>
      </c>
      <c r="D86" s="2" t="s">
        <v>1424</v>
      </c>
      <c r="E86" s="2" t="s">
        <v>1425</v>
      </c>
      <c r="F86" s="2" t="s">
        <v>1426</v>
      </c>
      <c r="G86" s="2" t="s">
        <v>1427</v>
      </c>
      <c r="H86" s="2" t="s">
        <v>1428</v>
      </c>
      <c r="I86" s="2" t="s">
        <v>1429</v>
      </c>
      <c r="J86" s="3">
        <v>32.0</v>
      </c>
      <c r="K86" s="2" t="s">
        <v>46</v>
      </c>
      <c r="L86" s="3">
        <v>0.0</v>
      </c>
      <c r="M86" s="3">
        <v>0.0</v>
      </c>
      <c r="N86" s="5" t="b">
        <v>1</v>
      </c>
      <c r="O86" s="5" t="b">
        <v>1</v>
      </c>
      <c r="P86" s="5" t="b">
        <v>0</v>
      </c>
      <c r="Q86" s="3">
        <v>0.0</v>
      </c>
      <c r="R86" s="2" t="s">
        <v>47</v>
      </c>
      <c r="S86" s="5" t="b">
        <v>0</v>
      </c>
      <c r="T86" s="3">
        <v>0.0</v>
      </c>
      <c r="U86" s="3">
        <v>0.0</v>
      </c>
      <c r="V86" s="3">
        <v>0.0</v>
      </c>
      <c r="W86" s="3">
        <v>0.0</v>
      </c>
      <c r="X86" s="3">
        <v>1.0</v>
      </c>
      <c r="Y86" s="3">
        <v>1.0</v>
      </c>
      <c r="Z86" s="2" t="s">
        <v>845</v>
      </c>
      <c r="AA86" s="2" t="s">
        <v>37</v>
      </c>
      <c r="AB86" s="2" t="s">
        <v>7351</v>
      </c>
      <c r="AC86" s="2"/>
      <c r="AD86" s="2"/>
      <c r="AE86" s="2"/>
      <c r="AF86" s="2"/>
      <c r="AG86" s="2"/>
      <c r="AH86" s="2"/>
      <c r="AI86" s="2"/>
      <c r="AJ86" s="2"/>
    </row>
    <row r="87">
      <c r="A87" s="3">
        <v>174.0</v>
      </c>
      <c r="B87" s="4" t="s">
        <v>1443</v>
      </c>
      <c r="C87" s="2" t="s">
        <v>1444</v>
      </c>
      <c r="D87" s="2" t="s">
        <v>1445</v>
      </c>
      <c r="E87" s="2" t="s">
        <v>1446</v>
      </c>
      <c r="F87" s="2" t="s">
        <v>1447</v>
      </c>
      <c r="G87" s="2" t="s">
        <v>1448</v>
      </c>
      <c r="H87" s="2" t="s">
        <v>1449</v>
      </c>
      <c r="I87" s="2" t="s">
        <v>1450</v>
      </c>
      <c r="J87" s="3">
        <v>737.0</v>
      </c>
      <c r="K87" s="2" t="s">
        <v>1451</v>
      </c>
      <c r="L87" s="3">
        <v>0.0</v>
      </c>
      <c r="M87" s="3">
        <v>0.0</v>
      </c>
      <c r="N87" s="5" t="b">
        <v>1</v>
      </c>
      <c r="O87" s="5" t="b">
        <v>1</v>
      </c>
      <c r="P87" s="5" t="b">
        <v>0</v>
      </c>
      <c r="Q87" s="3">
        <v>0.0</v>
      </c>
      <c r="R87" s="2" t="s">
        <v>35</v>
      </c>
      <c r="S87" s="5" t="b">
        <v>0</v>
      </c>
      <c r="T87" s="3">
        <v>0.0</v>
      </c>
      <c r="U87" s="3">
        <v>0.0</v>
      </c>
      <c r="V87" s="3">
        <v>0.0</v>
      </c>
      <c r="W87" s="3">
        <v>0.0</v>
      </c>
      <c r="X87" s="3">
        <v>1.0</v>
      </c>
      <c r="Y87" s="3">
        <v>1.0</v>
      </c>
      <c r="Z87" s="2" t="s">
        <v>7379</v>
      </c>
      <c r="AA87" s="2" t="s">
        <v>37</v>
      </c>
      <c r="AB87" s="2" t="s">
        <v>7351</v>
      </c>
      <c r="AC87" s="2"/>
      <c r="AD87" s="2"/>
      <c r="AE87" s="2"/>
      <c r="AF87" s="2"/>
      <c r="AG87" s="2"/>
      <c r="AH87" s="2"/>
      <c r="AI87" s="2"/>
      <c r="AJ87" s="2"/>
    </row>
    <row r="88">
      <c r="A88" s="3">
        <v>176.0</v>
      </c>
      <c r="B88" s="4" t="s">
        <v>1461</v>
      </c>
      <c r="C88" s="2" t="s">
        <v>1462</v>
      </c>
      <c r="D88" s="2" t="s">
        <v>1463</v>
      </c>
      <c r="E88" s="2" t="s">
        <v>1464</v>
      </c>
      <c r="F88" s="2" t="s">
        <v>348</v>
      </c>
      <c r="G88" s="2" t="s">
        <v>1465</v>
      </c>
      <c r="H88" s="2" t="s">
        <v>1466</v>
      </c>
      <c r="I88" s="2" t="s">
        <v>1467</v>
      </c>
      <c r="J88" s="3">
        <v>68.0</v>
      </c>
      <c r="K88" s="2" t="s">
        <v>46</v>
      </c>
      <c r="L88" s="3">
        <v>0.0</v>
      </c>
      <c r="M88" s="3">
        <v>0.0</v>
      </c>
      <c r="N88" s="5" t="b">
        <v>1</v>
      </c>
      <c r="O88" s="5" t="b">
        <v>1</v>
      </c>
      <c r="P88" s="5" t="b">
        <v>0</v>
      </c>
      <c r="Q88" s="3">
        <v>1.0</v>
      </c>
      <c r="R88" s="2" t="s">
        <v>35</v>
      </c>
      <c r="S88" s="5" t="b">
        <v>0</v>
      </c>
      <c r="T88" s="3">
        <v>0.0</v>
      </c>
      <c r="U88" s="3">
        <v>0.0</v>
      </c>
      <c r="V88" s="3">
        <v>0.0</v>
      </c>
      <c r="W88" s="3">
        <v>0.0</v>
      </c>
      <c r="X88" s="3">
        <v>1.0</v>
      </c>
      <c r="Y88" s="3">
        <v>1.0</v>
      </c>
      <c r="Z88" s="2" t="s">
        <v>85</v>
      </c>
      <c r="AA88" s="2" t="s">
        <v>37</v>
      </c>
      <c r="AB88" s="2" t="s">
        <v>7351</v>
      </c>
      <c r="AC88" s="2"/>
      <c r="AD88" s="2"/>
      <c r="AE88" s="2"/>
      <c r="AF88" s="2"/>
      <c r="AG88" s="2"/>
      <c r="AH88" s="2"/>
      <c r="AI88" s="2"/>
      <c r="AJ88" s="2"/>
    </row>
    <row r="89">
      <c r="A89" s="3">
        <v>178.0</v>
      </c>
      <c r="B89" s="4" t="s">
        <v>1476</v>
      </c>
      <c r="C89" s="2" t="s">
        <v>1477</v>
      </c>
      <c r="D89" s="2" t="s">
        <v>1478</v>
      </c>
      <c r="E89" s="2" t="s">
        <v>1479</v>
      </c>
      <c r="F89" s="2" t="s">
        <v>1480</v>
      </c>
      <c r="G89" s="2" t="s">
        <v>1481</v>
      </c>
      <c r="H89" s="2" t="s">
        <v>1482</v>
      </c>
      <c r="I89" s="2" t="s">
        <v>1483</v>
      </c>
      <c r="J89" s="3">
        <v>1107.0</v>
      </c>
      <c r="K89" s="2" t="s">
        <v>46</v>
      </c>
      <c r="L89" s="3">
        <v>0.0</v>
      </c>
      <c r="M89" s="3">
        <v>0.0</v>
      </c>
      <c r="N89" s="5" t="b">
        <v>1</v>
      </c>
      <c r="O89" s="5" t="b">
        <v>1</v>
      </c>
      <c r="P89" s="5" t="b">
        <v>0</v>
      </c>
      <c r="Q89" s="3">
        <v>0.0</v>
      </c>
      <c r="R89" s="2" t="s">
        <v>47</v>
      </c>
      <c r="S89" s="5" t="b">
        <v>0</v>
      </c>
      <c r="T89" s="3">
        <v>0.0</v>
      </c>
      <c r="U89" s="3">
        <v>0.0</v>
      </c>
      <c r="V89" s="3">
        <v>0.0</v>
      </c>
      <c r="W89" s="3">
        <v>0.0</v>
      </c>
      <c r="X89" s="3">
        <v>1.0</v>
      </c>
      <c r="Y89" s="3">
        <v>1.0</v>
      </c>
      <c r="Z89" s="2" t="s">
        <v>7379</v>
      </c>
      <c r="AA89" s="2" t="s">
        <v>37</v>
      </c>
      <c r="AB89" s="2" t="s">
        <v>7351</v>
      </c>
      <c r="AC89" s="2"/>
      <c r="AD89" s="2"/>
      <c r="AE89" s="2"/>
      <c r="AF89" s="2"/>
      <c r="AG89" s="2"/>
      <c r="AH89" s="2"/>
      <c r="AI89" s="2"/>
      <c r="AJ89" s="2"/>
    </row>
    <row r="90">
      <c r="A90" s="3">
        <v>181.0</v>
      </c>
      <c r="B90" s="4" t="s">
        <v>1500</v>
      </c>
      <c r="C90" s="2" t="s">
        <v>1501</v>
      </c>
      <c r="D90" s="2" t="s">
        <v>1502</v>
      </c>
      <c r="E90" s="2" t="s">
        <v>1503</v>
      </c>
      <c r="F90" s="2" t="s">
        <v>1426</v>
      </c>
      <c r="G90" s="2" t="s">
        <v>1504</v>
      </c>
      <c r="H90" s="2" t="s">
        <v>1505</v>
      </c>
      <c r="I90" s="2" t="s">
        <v>1506</v>
      </c>
      <c r="J90" s="3">
        <v>46.0</v>
      </c>
      <c r="K90" s="2" t="s">
        <v>46</v>
      </c>
      <c r="L90" s="3">
        <v>0.0</v>
      </c>
      <c r="M90" s="3">
        <v>0.0</v>
      </c>
      <c r="N90" s="5" t="b">
        <v>1</v>
      </c>
      <c r="O90" s="5" t="b">
        <v>1</v>
      </c>
      <c r="P90" s="5" t="b">
        <v>0</v>
      </c>
      <c r="Q90" s="3">
        <v>0.0</v>
      </c>
      <c r="R90" s="2" t="s">
        <v>47</v>
      </c>
      <c r="S90" s="5" t="b">
        <v>0</v>
      </c>
      <c r="T90" s="3">
        <v>0.0</v>
      </c>
      <c r="U90" s="3">
        <v>0.0</v>
      </c>
      <c r="V90" s="3">
        <v>0.0</v>
      </c>
      <c r="W90" s="3">
        <v>0.0</v>
      </c>
      <c r="X90" s="3">
        <v>1.0</v>
      </c>
      <c r="Y90" s="3">
        <v>1.0</v>
      </c>
      <c r="Z90" s="2" t="s">
        <v>845</v>
      </c>
      <c r="AA90" s="2" t="s">
        <v>37</v>
      </c>
      <c r="AB90" s="2" t="s">
        <v>7351</v>
      </c>
      <c r="AC90" s="2"/>
      <c r="AD90" s="2"/>
      <c r="AE90" s="2"/>
      <c r="AF90" s="2"/>
      <c r="AG90" s="2"/>
      <c r="AH90" s="2"/>
      <c r="AI90" s="2"/>
      <c r="AJ90" s="2"/>
    </row>
    <row r="91">
      <c r="A91" s="3">
        <v>184.0</v>
      </c>
      <c r="B91" s="4" t="s">
        <v>1523</v>
      </c>
      <c r="C91" s="2" t="s">
        <v>1524</v>
      </c>
      <c r="D91" s="2" t="s">
        <v>1525</v>
      </c>
      <c r="E91" s="2" t="s">
        <v>1526</v>
      </c>
      <c r="F91" s="2" t="s">
        <v>1527</v>
      </c>
      <c r="G91" s="2" t="s">
        <v>1528</v>
      </c>
      <c r="H91" s="2" t="s">
        <v>1529</v>
      </c>
      <c r="I91" s="2" t="s">
        <v>1530</v>
      </c>
      <c r="J91" s="3">
        <v>619.0</v>
      </c>
      <c r="K91" s="2" t="s">
        <v>46</v>
      </c>
      <c r="L91" s="3">
        <v>0.0</v>
      </c>
      <c r="M91" s="3">
        <v>0.0</v>
      </c>
      <c r="N91" s="5" t="b">
        <v>1</v>
      </c>
      <c r="O91" s="5" t="b">
        <v>1</v>
      </c>
      <c r="P91" s="5" t="b">
        <v>0</v>
      </c>
      <c r="Q91" s="3">
        <v>0.0</v>
      </c>
      <c r="R91" s="2" t="s">
        <v>35</v>
      </c>
      <c r="S91" s="5" t="b">
        <v>0</v>
      </c>
      <c r="T91" s="3">
        <v>0.0</v>
      </c>
      <c r="U91" s="3">
        <v>0.0</v>
      </c>
      <c r="V91" s="3">
        <v>0.0</v>
      </c>
      <c r="W91" s="3">
        <v>0.0</v>
      </c>
      <c r="X91" s="3">
        <v>1.0</v>
      </c>
      <c r="Y91" s="3">
        <v>1.0</v>
      </c>
      <c r="Z91" s="2" t="s">
        <v>7379</v>
      </c>
      <c r="AA91" s="2" t="s">
        <v>37</v>
      </c>
      <c r="AB91" s="2" t="s">
        <v>7351</v>
      </c>
      <c r="AC91" s="2"/>
      <c r="AD91" s="2"/>
      <c r="AE91" s="2"/>
      <c r="AF91" s="2"/>
      <c r="AG91" s="2"/>
      <c r="AH91" s="2"/>
      <c r="AI91" s="2"/>
      <c r="AJ91" s="2"/>
    </row>
    <row r="92">
      <c r="A92" s="3">
        <v>187.0</v>
      </c>
      <c r="B92" s="4" t="s">
        <v>1546</v>
      </c>
      <c r="C92" s="2" t="s">
        <v>1547</v>
      </c>
      <c r="D92" s="2" t="s">
        <v>1548</v>
      </c>
      <c r="E92" s="2" t="s">
        <v>1549</v>
      </c>
      <c r="F92" s="2" t="s">
        <v>1550</v>
      </c>
      <c r="G92" s="2" t="s">
        <v>1551</v>
      </c>
      <c r="H92" s="2" t="s">
        <v>1552</v>
      </c>
      <c r="I92" s="2" t="s">
        <v>1553</v>
      </c>
      <c r="J92" s="3">
        <v>13730.0</v>
      </c>
      <c r="K92" s="2" t="s">
        <v>46</v>
      </c>
      <c r="L92" s="3">
        <v>0.0</v>
      </c>
      <c r="M92" s="3">
        <v>0.0</v>
      </c>
      <c r="N92" s="5" t="b">
        <v>1</v>
      </c>
      <c r="O92" s="5" t="b">
        <v>1</v>
      </c>
      <c r="P92" s="5" t="b">
        <v>0</v>
      </c>
      <c r="Q92" s="3">
        <v>0.0</v>
      </c>
      <c r="R92" s="2" t="s">
        <v>47</v>
      </c>
      <c r="S92" s="5" t="b">
        <v>0</v>
      </c>
      <c r="T92" s="3">
        <v>0.0</v>
      </c>
      <c r="U92" s="3">
        <v>0.0</v>
      </c>
      <c r="V92" s="3">
        <v>0.0</v>
      </c>
      <c r="W92" s="3">
        <v>0.0</v>
      </c>
      <c r="X92" s="3">
        <v>1.0</v>
      </c>
      <c r="Y92" s="3">
        <v>1.0</v>
      </c>
      <c r="Z92" s="2" t="s">
        <v>7379</v>
      </c>
      <c r="AA92" s="2" t="s">
        <v>37</v>
      </c>
      <c r="AB92" s="2" t="s">
        <v>7351</v>
      </c>
      <c r="AC92" s="2"/>
      <c r="AD92" s="2"/>
      <c r="AE92" s="2"/>
      <c r="AF92" s="2"/>
      <c r="AG92" s="2"/>
      <c r="AH92" s="2"/>
      <c r="AI92" s="2"/>
      <c r="AJ92" s="2"/>
    </row>
    <row r="93">
      <c r="A93" s="3">
        <v>188.0</v>
      </c>
      <c r="B93" s="4" t="s">
        <v>1554</v>
      </c>
      <c r="C93" s="2" t="s">
        <v>1555</v>
      </c>
      <c r="D93" s="2" t="s">
        <v>1556</v>
      </c>
      <c r="E93" s="2" t="s">
        <v>1557</v>
      </c>
      <c r="F93" s="2" t="s">
        <v>1558</v>
      </c>
      <c r="G93" s="2" t="s">
        <v>1559</v>
      </c>
      <c r="H93" s="2" t="s">
        <v>1560</v>
      </c>
      <c r="I93" s="2" t="s">
        <v>1561</v>
      </c>
      <c r="J93" s="3">
        <v>2005.0</v>
      </c>
      <c r="K93" s="2" t="s">
        <v>46</v>
      </c>
      <c r="L93" s="3">
        <v>0.0</v>
      </c>
      <c r="M93" s="3">
        <v>0.0</v>
      </c>
      <c r="N93" s="5" t="b">
        <v>1</v>
      </c>
      <c r="O93" s="5" t="b">
        <v>1</v>
      </c>
      <c r="P93" s="5" t="b">
        <v>0</v>
      </c>
      <c r="Q93" s="3">
        <v>0.0</v>
      </c>
      <c r="R93" s="2" t="s">
        <v>47</v>
      </c>
      <c r="S93" s="5" t="b">
        <v>0</v>
      </c>
      <c r="T93" s="3">
        <v>0.0</v>
      </c>
      <c r="U93" s="3">
        <v>0.0</v>
      </c>
      <c r="V93" s="3">
        <v>0.0</v>
      </c>
      <c r="W93" s="3">
        <v>0.0</v>
      </c>
      <c r="X93" s="3">
        <v>1.0</v>
      </c>
      <c r="Y93" s="3">
        <v>1.0</v>
      </c>
      <c r="Z93" s="2" t="s">
        <v>48</v>
      </c>
      <c r="AA93" s="2" t="s">
        <v>67</v>
      </c>
      <c r="AB93" s="2" t="s">
        <v>7351</v>
      </c>
      <c r="AC93" s="2"/>
      <c r="AD93" s="2"/>
      <c r="AE93" s="2"/>
      <c r="AF93" s="2"/>
      <c r="AG93" s="2"/>
      <c r="AH93" s="2"/>
      <c r="AI93" s="2"/>
      <c r="AJ93" s="2"/>
    </row>
    <row r="94">
      <c r="A94" s="3">
        <v>191.0</v>
      </c>
      <c r="B94" s="4" t="s">
        <v>1578</v>
      </c>
      <c r="C94" s="2" t="s">
        <v>1579</v>
      </c>
      <c r="D94" s="2" t="s">
        <v>1580</v>
      </c>
      <c r="E94" s="2" t="s">
        <v>1581</v>
      </c>
      <c r="F94" s="2" t="s">
        <v>1582</v>
      </c>
      <c r="G94" s="2" t="s">
        <v>1583</v>
      </c>
      <c r="H94" s="2" t="s">
        <v>1584</v>
      </c>
      <c r="I94" s="2" t="s">
        <v>1585</v>
      </c>
      <c r="J94" s="3">
        <v>11910.0</v>
      </c>
      <c r="K94" s="2" t="s">
        <v>46</v>
      </c>
      <c r="L94" s="3">
        <v>0.0</v>
      </c>
      <c r="M94" s="3">
        <v>0.0</v>
      </c>
      <c r="N94" s="5" t="b">
        <v>1</v>
      </c>
      <c r="O94" s="5" t="b">
        <v>1</v>
      </c>
      <c r="P94" s="5" t="b">
        <v>0</v>
      </c>
      <c r="Q94" s="3">
        <v>0.0</v>
      </c>
      <c r="R94" s="2" t="s">
        <v>47</v>
      </c>
      <c r="S94" s="5" t="b">
        <v>0</v>
      </c>
      <c r="T94" s="3">
        <v>0.0</v>
      </c>
      <c r="U94" s="3">
        <v>0.0</v>
      </c>
      <c r="V94" s="3">
        <v>0.0</v>
      </c>
      <c r="W94" s="3">
        <v>0.0</v>
      </c>
      <c r="X94" s="3">
        <v>1.0</v>
      </c>
      <c r="Y94" s="3">
        <v>1.0</v>
      </c>
      <c r="Z94" s="2" t="s">
        <v>7379</v>
      </c>
      <c r="AA94" s="2" t="s">
        <v>37</v>
      </c>
      <c r="AB94" s="2" t="s">
        <v>7351</v>
      </c>
      <c r="AC94" s="2"/>
      <c r="AD94" s="2"/>
      <c r="AE94" s="2"/>
      <c r="AF94" s="2"/>
      <c r="AG94" s="2"/>
      <c r="AH94" s="2"/>
      <c r="AI94" s="2"/>
      <c r="AJ94" s="2"/>
    </row>
    <row r="95">
      <c r="A95" s="3">
        <v>192.0</v>
      </c>
      <c r="B95" s="4" t="s">
        <v>1586</v>
      </c>
      <c r="C95" s="2" t="s">
        <v>1587</v>
      </c>
      <c r="D95" s="2" t="s">
        <v>1588</v>
      </c>
      <c r="E95" s="2" t="s">
        <v>1589</v>
      </c>
      <c r="F95" s="2" t="s">
        <v>1590</v>
      </c>
      <c r="G95" s="2" t="s">
        <v>1591</v>
      </c>
      <c r="H95" s="2" t="s">
        <v>1592</v>
      </c>
      <c r="I95" s="2" t="s">
        <v>1593</v>
      </c>
      <c r="J95" s="3">
        <v>87.0</v>
      </c>
      <c r="K95" s="2" t="s">
        <v>204</v>
      </c>
      <c r="L95" s="3">
        <v>0.0</v>
      </c>
      <c r="M95" s="3">
        <v>0.0</v>
      </c>
      <c r="N95" s="5" t="b">
        <v>1</v>
      </c>
      <c r="O95" s="5" t="b">
        <v>1</v>
      </c>
      <c r="P95" s="5" t="b">
        <v>0</v>
      </c>
      <c r="Q95" s="3">
        <v>0.0</v>
      </c>
      <c r="R95" s="2" t="s">
        <v>47</v>
      </c>
      <c r="S95" s="5" t="b">
        <v>0</v>
      </c>
      <c r="T95" s="3">
        <v>0.0</v>
      </c>
      <c r="U95" s="3">
        <v>0.0</v>
      </c>
      <c r="V95" s="3">
        <v>0.0</v>
      </c>
      <c r="W95" s="3">
        <v>0.0</v>
      </c>
      <c r="X95" s="3">
        <v>1.0</v>
      </c>
      <c r="Y95" s="3">
        <v>1.0</v>
      </c>
      <c r="Z95" s="2" t="s">
        <v>85</v>
      </c>
      <c r="AA95" s="2" t="s">
        <v>37</v>
      </c>
      <c r="AB95" s="2" t="s">
        <v>7351</v>
      </c>
      <c r="AC95" s="2"/>
      <c r="AD95" s="2"/>
      <c r="AE95" s="2"/>
      <c r="AF95" s="2"/>
      <c r="AG95" s="2"/>
      <c r="AH95" s="2"/>
      <c r="AI95" s="2"/>
      <c r="AJ95" s="2"/>
    </row>
    <row r="96">
      <c r="A96" s="3">
        <v>194.0</v>
      </c>
      <c r="B96" s="4" t="s">
        <v>1602</v>
      </c>
      <c r="C96" s="2" t="s">
        <v>1603</v>
      </c>
      <c r="D96" s="2" t="s">
        <v>1604</v>
      </c>
      <c r="E96" s="2" t="s">
        <v>1605</v>
      </c>
      <c r="F96" s="2" t="s">
        <v>1606</v>
      </c>
      <c r="G96" s="2" t="s">
        <v>1607</v>
      </c>
      <c r="H96" s="2" t="s">
        <v>1608</v>
      </c>
      <c r="I96" s="2" t="s">
        <v>1609</v>
      </c>
      <c r="J96" s="3">
        <v>2644.0</v>
      </c>
      <c r="K96" s="2" t="s">
        <v>46</v>
      </c>
      <c r="L96" s="3">
        <v>0.0</v>
      </c>
      <c r="M96" s="3">
        <v>0.0</v>
      </c>
      <c r="N96" s="5" t="b">
        <v>1</v>
      </c>
      <c r="O96" s="5" t="b">
        <v>1</v>
      </c>
      <c r="P96" s="5" t="b">
        <v>0</v>
      </c>
      <c r="Q96" s="3">
        <v>0.0</v>
      </c>
      <c r="R96" s="2" t="s">
        <v>47</v>
      </c>
      <c r="S96" s="5" t="b">
        <v>0</v>
      </c>
      <c r="T96" s="3">
        <v>0.0</v>
      </c>
      <c r="U96" s="3">
        <v>0.0</v>
      </c>
      <c r="V96" s="3">
        <v>0.0</v>
      </c>
      <c r="W96" s="3">
        <v>0.0</v>
      </c>
      <c r="X96" s="3">
        <v>1.0</v>
      </c>
      <c r="Y96" s="3">
        <v>1.0</v>
      </c>
      <c r="Z96" s="2" t="s">
        <v>7379</v>
      </c>
      <c r="AA96" s="2" t="s">
        <v>37</v>
      </c>
      <c r="AB96" s="2" t="s">
        <v>7351</v>
      </c>
      <c r="AC96" s="2"/>
      <c r="AD96" s="2"/>
      <c r="AE96" s="2"/>
      <c r="AF96" s="2"/>
      <c r="AG96" s="2"/>
      <c r="AH96" s="2"/>
      <c r="AI96" s="2"/>
      <c r="AJ96" s="2"/>
    </row>
    <row r="97">
      <c r="A97" s="3">
        <v>195.0</v>
      </c>
      <c r="B97" s="4" t="s">
        <v>1610</v>
      </c>
      <c r="C97" s="2" t="s">
        <v>1611</v>
      </c>
      <c r="D97" s="2" t="s">
        <v>1612</v>
      </c>
      <c r="E97" s="2" t="s">
        <v>1613</v>
      </c>
      <c r="F97" s="2" t="s">
        <v>1614</v>
      </c>
      <c r="G97" s="2" t="s">
        <v>1615</v>
      </c>
      <c r="H97" s="2" t="s">
        <v>1616</v>
      </c>
      <c r="I97" s="2" t="s">
        <v>1617</v>
      </c>
      <c r="J97" s="3">
        <v>394087.0</v>
      </c>
      <c r="K97" s="2" t="s">
        <v>46</v>
      </c>
      <c r="L97" s="3">
        <v>0.0</v>
      </c>
      <c r="M97" s="3">
        <v>0.0</v>
      </c>
      <c r="N97" s="5" t="b">
        <v>1</v>
      </c>
      <c r="O97" s="5" t="b">
        <v>1</v>
      </c>
      <c r="P97" s="5" t="b">
        <v>0</v>
      </c>
      <c r="Q97" s="3">
        <v>0.0</v>
      </c>
      <c r="R97" s="2" t="s">
        <v>47</v>
      </c>
      <c r="S97" s="5" t="b">
        <v>0</v>
      </c>
      <c r="T97" s="3">
        <v>0.0</v>
      </c>
      <c r="U97" s="3">
        <v>0.0</v>
      </c>
      <c r="V97" s="3">
        <v>0.0</v>
      </c>
      <c r="W97" s="3">
        <v>0.0</v>
      </c>
      <c r="X97" s="3">
        <v>1.0</v>
      </c>
      <c r="Y97" s="3">
        <v>1.0</v>
      </c>
      <c r="Z97" s="2" t="s">
        <v>85</v>
      </c>
      <c r="AA97" s="2" t="s">
        <v>37</v>
      </c>
      <c r="AB97" s="2" t="s">
        <v>7351</v>
      </c>
      <c r="AC97" s="2"/>
      <c r="AD97" s="2"/>
      <c r="AE97" s="2"/>
      <c r="AF97" s="2"/>
      <c r="AG97" s="2"/>
      <c r="AH97" s="2"/>
      <c r="AI97" s="2"/>
      <c r="AJ97" s="2"/>
    </row>
    <row r="98">
      <c r="A98" s="3">
        <v>196.0</v>
      </c>
      <c r="B98" s="4" t="s">
        <v>1618</v>
      </c>
      <c r="C98" s="2" t="s">
        <v>1619</v>
      </c>
      <c r="D98" s="2" t="s">
        <v>1620</v>
      </c>
      <c r="E98" s="2" t="s">
        <v>1621</v>
      </c>
      <c r="F98" s="2" t="s">
        <v>1622</v>
      </c>
      <c r="G98" s="2" t="s">
        <v>1623</v>
      </c>
      <c r="H98" s="2" t="s">
        <v>1624</v>
      </c>
      <c r="I98" s="2" t="s">
        <v>1625</v>
      </c>
      <c r="J98" s="3">
        <v>11705.0</v>
      </c>
      <c r="K98" s="2" t="s">
        <v>46</v>
      </c>
      <c r="L98" s="3">
        <v>0.0</v>
      </c>
      <c r="M98" s="3">
        <v>0.0</v>
      </c>
      <c r="N98" s="5" t="b">
        <v>1</v>
      </c>
      <c r="O98" s="5" t="b">
        <v>1</v>
      </c>
      <c r="P98" s="5" t="b">
        <v>1</v>
      </c>
      <c r="Q98" s="3">
        <v>0.0</v>
      </c>
      <c r="R98" s="2" t="s">
        <v>35</v>
      </c>
      <c r="S98" s="5" t="b">
        <v>0</v>
      </c>
      <c r="T98" s="3">
        <v>0.0</v>
      </c>
      <c r="U98" s="3">
        <v>0.0</v>
      </c>
      <c r="V98" s="3">
        <v>0.0</v>
      </c>
      <c r="W98" s="3">
        <v>0.0</v>
      </c>
      <c r="X98" s="3">
        <v>1.0</v>
      </c>
      <c r="Y98" s="3">
        <v>1.0</v>
      </c>
      <c r="Z98" s="2" t="s">
        <v>48</v>
      </c>
      <c r="AA98" s="2" t="s">
        <v>37</v>
      </c>
      <c r="AB98" s="2" t="s">
        <v>7351</v>
      </c>
      <c r="AC98" s="2"/>
      <c r="AD98" s="2"/>
      <c r="AE98" s="2"/>
      <c r="AF98" s="2"/>
      <c r="AG98" s="2"/>
      <c r="AH98" s="2"/>
      <c r="AI98" s="2"/>
      <c r="AJ98" s="2"/>
    </row>
    <row r="99">
      <c r="A99" s="3">
        <v>303.0</v>
      </c>
      <c r="B99" s="4" t="s">
        <v>2463</v>
      </c>
      <c r="C99" s="2" t="s">
        <v>2464</v>
      </c>
      <c r="D99" s="2" t="s">
        <v>2465</v>
      </c>
      <c r="E99" s="2" t="s">
        <v>2466</v>
      </c>
      <c r="F99" s="2" t="s">
        <v>2467</v>
      </c>
      <c r="G99" s="2" t="s">
        <v>2468</v>
      </c>
      <c r="H99" s="2" t="s">
        <v>2469</v>
      </c>
      <c r="I99" s="2" t="s">
        <v>2470</v>
      </c>
      <c r="J99" s="3">
        <v>63754.0</v>
      </c>
      <c r="K99" s="2" t="s">
        <v>46</v>
      </c>
      <c r="L99" s="3">
        <v>2512.0</v>
      </c>
      <c r="M99" s="3">
        <v>128.0</v>
      </c>
      <c r="N99" s="5" t="b">
        <v>1</v>
      </c>
      <c r="O99" s="5" t="b">
        <v>1</v>
      </c>
      <c r="P99" s="5" t="b">
        <v>1</v>
      </c>
      <c r="Q99" s="3">
        <v>220.0</v>
      </c>
      <c r="R99" s="2" t="s">
        <v>35</v>
      </c>
      <c r="S99" s="5" t="b">
        <v>0</v>
      </c>
      <c r="T99" s="3">
        <v>87.0</v>
      </c>
      <c r="U99" s="3">
        <v>228.0</v>
      </c>
      <c r="V99" s="3">
        <v>7.0</v>
      </c>
      <c r="W99" s="3">
        <v>53.0</v>
      </c>
      <c r="X99" s="3">
        <v>430.0</v>
      </c>
      <c r="Y99" s="3">
        <v>17.0</v>
      </c>
      <c r="Z99" s="2" t="s">
        <v>48</v>
      </c>
      <c r="AA99" s="2" t="s">
        <v>37</v>
      </c>
      <c r="AB99" s="2" t="s">
        <v>7351</v>
      </c>
      <c r="AC99" s="2"/>
      <c r="AD99" s="2"/>
      <c r="AE99" s="2"/>
      <c r="AF99" s="2"/>
      <c r="AG99" s="2"/>
      <c r="AH99" s="2"/>
      <c r="AI99" s="2"/>
      <c r="AJ99" s="2"/>
    </row>
    <row r="100">
      <c r="A100" s="3">
        <v>314.0</v>
      </c>
      <c r="B100" s="4" t="s">
        <v>2553</v>
      </c>
      <c r="C100" s="2" t="s">
        <v>2554</v>
      </c>
      <c r="D100" s="2" t="s">
        <v>2555</v>
      </c>
      <c r="E100" s="2" t="s">
        <v>2556</v>
      </c>
      <c r="F100" s="2" t="s">
        <v>2557</v>
      </c>
      <c r="G100" s="2" t="s">
        <v>2558</v>
      </c>
      <c r="H100" s="2" t="s">
        <v>2559</v>
      </c>
      <c r="I100" s="2" t="s">
        <v>2560</v>
      </c>
      <c r="J100" s="3">
        <v>31221.0</v>
      </c>
      <c r="K100" s="2" t="s">
        <v>46</v>
      </c>
      <c r="L100" s="3">
        <v>769.0</v>
      </c>
      <c r="M100" s="3">
        <v>0.0</v>
      </c>
      <c r="N100" s="5" t="b">
        <v>1</v>
      </c>
      <c r="O100" s="5" t="b">
        <v>1</v>
      </c>
      <c r="P100" s="5" t="b">
        <v>1</v>
      </c>
      <c r="Q100" s="3">
        <v>63.0</v>
      </c>
      <c r="R100" s="2" t="s">
        <v>35</v>
      </c>
      <c r="S100" s="5" t="b">
        <v>0</v>
      </c>
      <c r="T100" s="3">
        <v>0.0</v>
      </c>
      <c r="U100" s="3">
        <v>0.0</v>
      </c>
      <c r="V100" s="3">
        <v>0.0</v>
      </c>
      <c r="W100" s="3">
        <v>0.0</v>
      </c>
      <c r="X100" s="3">
        <v>1.0</v>
      </c>
      <c r="Y100" s="3">
        <v>1.0</v>
      </c>
      <c r="Z100" s="2" t="s">
        <v>48</v>
      </c>
      <c r="AA100" s="2" t="s">
        <v>37</v>
      </c>
      <c r="AB100" s="2" t="s">
        <v>7351</v>
      </c>
      <c r="AC100" s="2"/>
      <c r="AD100" s="2"/>
      <c r="AE100" s="2"/>
      <c r="AF100" s="2"/>
      <c r="AG100" s="2"/>
      <c r="AH100" s="2"/>
      <c r="AI100" s="2"/>
      <c r="AJ100" s="2"/>
    </row>
    <row r="101">
      <c r="A101" s="3">
        <v>316.0</v>
      </c>
      <c r="B101" s="4" t="s">
        <v>2569</v>
      </c>
      <c r="C101" s="2" t="s">
        <v>2570</v>
      </c>
      <c r="D101" s="2" t="s">
        <v>2571</v>
      </c>
      <c r="E101" s="2" t="s">
        <v>2572</v>
      </c>
      <c r="F101" s="2" t="s">
        <v>2573</v>
      </c>
      <c r="G101" s="2" t="s">
        <v>2574</v>
      </c>
      <c r="H101" s="2" t="s">
        <v>2575</v>
      </c>
      <c r="I101" s="2" t="s">
        <v>2576</v>
      </c>
      <c r="J101" s="3">
        <v>3272.0</v>
      </c>
      <c r="K101" s="2" t="s">
        <v>46</v>
      </c>
      <c r="L101" s="3">
        <v>667.0</v>
      </c>
      <c r="M101" s="3">
        <v>18.0</v>
      </c>
      <c r="N101" s="5" t="b">
        <v>1</v>
      </c>
      <c r="O101" s="5" t="b">
        <v>1</v>
      </c>
      <c r="P101" s="5" t="b">
        <v>0</v>
      </c>
      <c r="Q101" s="3">
        <v>32.0</v>
      </c>
      <c r="R101" s="2" t="s">
        <v>35</v>
      </c>
      <c r="S101" s="5" t="b">
        <v>0</v>
      </c>
      <c r="T101" s="3">
        <v>35.0</v>
      </c>
      <c r="U101" s="3">
        <v>121.0</v>
      </c>
      <c r="V101" s="3">
        <v>2.0</v>
      </c>
      <c r="W101" s="3">
        <v>17.0</v>
      </c>
      <c r="X101" s="3">
        <v>1148.0</v>
      </c>
      <c r="Y101" s="3">
        <v>3.0</v>
      </c>
      <c r="Z101" s="2" t="s">
        <v>95</v>
      </c>
      <c r="AA101" s="2" t="s">
        <v>67</v>
      </c>
      <c r="AB101" s="2" t="s">
        <v>7351</v>
      </c>
      <c r="AC101" s="2"/>
      <c r="AD101" s="2"/>
      <c r="AE101" s="2"/>
      <c r="AF101" s="2"/>
      <c r="AG101" s="2"/>
      <c r="AH101" s="2"/>
      <c r="AI101" s="2"/>
      <c r="AJ101" s="2"/>
    </row>
    <row r="102">
      <c r="A102" s="3">
        <v>321.0</v>
      </c>
      <c r="B102" s="4" t="s">
        <v>2609</v>
      </c>
      <c r="C102" s="2" t="s">
        <v>2610</v>
      </c>
      <c r="D102" s="2" t="s">
        <v>2611</v>
      </c>
      <c r="E102" s="2" t="s">
        <v>2612</v>
      </c>
      <c r="F102" s="2" t="s">
        <v>2613</v>
      </c>
      <c r="G102" s="2" t="s">
        <v>2614</v>
      </c>
      <c r="H102" s="2" t="s">
        <v>2615</v>
      </c>
      <c r="I102" s="2" t="s">
        <v>2616</v>
      </c>
      <c r="J102" s="3">
        <v>7817.0</v>
      </c>
      <c r="K102" s="2" t="s">
        <v>46</v>
      </c>
      <c r="L102" s="3">
        <v>551.0</v>
      </c>
      <c r="M102" s="3">
        <v>25.0</v>
      </c>
      <c r="N102" s="5" t="b">
        <v>1</v>
      </c>
      <c r="O102" s="5" t="b">
        <v>1</v>
      </c>
      <c r="P102" s="5" t="b">
        <v>0</v>
      </c>
      <c r="Q102" s="3">
        <v>28.0</v>
      </c>
      <c r="R102" s="2" t="s">
        <v>35</v>
      </c>
      <c r="S102" s="5" t="b">
        <v>0</v>
      </c>
      <c r="T102" s="3">
        <v>14.0</v>
      </c>
      <c r="U102" s="3">
        <v>20.0</v>
      </c>
      <c r="V102" s="3">
        <v>4.0</v>
      </c>
      <c r="W102" s="3">
        <v>38.0</v>
      </c>
      <c r="X102" s="3">
        <v>153.0</v>
      </c>
      <c r="Y102" s="3">
        <v>3.0</v>
      </c>
      <c r="Z102" s="2" t="s">
        <v>66</v>
      </c>
      <c r="AA102" s="2" t="s">
        <v>37</v>
      </c>
      <c r="AB102" s="2" t="s">
        <v>7351</v>
      </c>
      <c r="AC102" s="2"/>
      <c r="AD102" s="2"/>
      <c r="AE102" s="2"/>
      <c r="AF102" s="2"/>
      <c r="AG102" s="2"/>
      <c r="AH102" s="2"/>
      <c r="AI102" s="2"/>
      <c r="AJ102" s="2"/>
    </row>
    <row r="103">
      <c r="A103" s="3">
        <v>322.0</v>
      </c>
      <c r="B103" s="4" t="s">
        <v>2617</v>
      </c>
      <c r="C103" s="2" t="s">
        <v>2618</v>
      </c>
      <c r="D103" s="2" t="s">
        <v>2619</v>
      </c>
      <c r="E103" s="2" t="s">
        <v>2620</v>
      </c>
      <c r="F103" s="2" t="s">
        <v>2621</v>
      </c>
      <c r="G103" s="2" t="s">
        <v>2622</v>
      </c>
      <c r="H103" s="2" t="s">
        <v>2623</v>
      </c>
      <c r="I103" s="2" t="s">
        <v>2624</v>
      </c>
      <c r="J103" s="3">
        <v>6577.0</v>
      </c>
      <c r="K103" s="2" t="s">
        <v>204</v>
      </c>
      <c r="L103" s="3">
        <v>527.0</v>
      </c>
      <c r="M103" s="3">
        <v>11.0</v>
      </c>
      <c r="N103" s="5" t="b">
        <v>1</v>
      </c>
      <c r="O103" s="5" t="b">
        <v>1</v>
      </c>
      <c r="P103" s="5" t="b">
        <v>0</v>
      </c>
      <c r="Q103" s="3">
        <v>12.0</v>
      </c>
      <c r="R103" s="2" t="s">
        <v>35</v>
      </c>
      <c r="S103" s="5" t="b">
        <v>0</v>
      </c>
      <c r="T103" s="3">
        <v>17.0</v>
      </c>
      <c r="U103" s="3">
        <v>36.0</v>
      </c>
      <c r="V103" s="3">
        <v>1.0</v>
      </c>
      <c r="W103" s="3">
        <v>129.0</v>
      </c>
      <c r="X103" s="3">
        <v>2163.0</v>
      </c>
      <c r="Y103" s="3">
        <v>1.0</v>
      </c>
      <c r="Z103" s="2" t="s">
        <v>587</v>
      </c>
      <c r="AA103" s="2" t="s">
        <v>37</v>
      </c>
      <c r="AB103" s="2" t="s">
        <v>7351</v>
      </c>
      <c r="AC103" s="2"/>
      <c r="AD103" s="2"/>
      <c r="AE103" s="2"/>
      <c r="AF103" s="2"/>
      <c r="AG103" s="2"/>
      <c r="AH103" s="2"/>
      <c r="AI103" s="2"/>
      <c r="AJ103" s="2"/>
    </row>
    <row r="104">
      <c r="A104" s="3">
        <v>323.0</v>
      </c>
      <c r="B104" s="4" t="s">
        <v>2625</v>
      </c>
      <c r="C104" s="2" t="s">
        <v>2626</v>
      </c>
      <c r="D104" s="2" t="s">
        <v>2627</v>
      </c>
      <c r="E104" s="2" t="s">
        <v>2628</v>
      </c>
      <c r="F104" s="2" t="s">
        <v>2629</v>
      </c>
      <c r="G104" s="2" t="s">
        <v>2630</v>
      </c>
      <c r="H104" s="2" t="s">
        <v>2631</v>
      </c>
      <c r="I104" s="2" t="s">
        <v>2632</v>
      </c>
      <c r="J104" s="3">
        <v>23520.0</v>
      </c>
      <c r="K104" s="2" t="s">
        <v>46</v>
      </c>
      <c r="L104" s="3">
        <v>463.0</v>
      </c>
      <c r="M104" s="3">
        <v>27.0</v>
      </c>
      <c r="N104" s="5" t="b">
        <v>1</v>
      </c>
      <c r="O104" s="5" t="b">
        <v>1</v>
      </c>
      <c r="P104" s="5" t="b">
        <v>0</v>
      </c>
      <c r="Q104" s="3">
        <v>40.0</v>
      </c>
      <c r="R104" s="2" t="s">
        <v>35</v>
      </c>
      <c r="S104" s="5" t="b">
        <v>0</v>
      </c>
      <c r="T104" s="3">
        <v>13.0</v>
      </c>
      <c r="U104" s="3">
        <v>46.0</v>
      </c>
      <c r="V104" s="3">
        <v>1.0</v>
      </c>
      <c r="W104" s="3">
        <v>16.0</v>
      </c>
      <c r="X104" s="3">
        <v>435.0</v>
      </c>
      <c r="Y104" s="3">
        <v>6.0</v>
      </c>
      <c r="Z104" s="2" t="s">
        <v>48</v>
      </c>
      <c r="AA104" s="2" t="s">
        <v>37</v>
      </c>
      <c r="AB104" s="2" t="s">
        <v>7351</v>
      </c>
      <c r="AC104" s="2"/>
      <c r="AD104" s="2"/>
      <c r="AE104" s="2"/>
      <c r="AF104" s="2"/>
      <c r="AG104" s="2"/>
      <c r="AH104" s="2"/>
      <c r="AI104" s="2"/>
      <c r="AJ104" s="2"/>
    </row>
    <row r="105">
      <c r="A105" s="3">
        <v>325.0</v>
      </c>
      <c r="B105" s="4" t="s">
        <v>2641</v>
      </c>
      <c r="C105" s="2" t="s">
        <v>2642</v>
      </c>
      <c r="D105" s="2" t="s">
        <v>2643</v>
      </c>
      <c r="E105" s="2" t="s">
        <v>2644</v>
      </c>
      <c r="F105" s="2" t="s">
        <v>2645</v>
      </c>
      <c r="G105" s="2" t="s">
        <v>2646</v>
      </c>
      <c r="H105" s="2" t="s">
        <v>2647</v>
      </c>
      <c r="I105" s="2" t="s">
        <v>2648</v>
      </c>
      <c r="J105" s="3">
        <v>4689.0</v>
      </c>
      <c r="K105" s="2" t="s">
        <v>46</v>
      </c>
      <c r="L105" s="3">
        <v>430.0</v>
      </c>
      <c r="M105" s="3">
        <v>0.0</v>
      </c>
      <c r="N105" s="5" t="b">
        <v>1</v>
      </c>
      <c r="O105" s="5" t="b">
        <v>1</v>
      </c>
      <c r="P105" s="5" t="b">
        <v>0</v>
      </c>
      <c r="Q105" s="3">
        <v>17.0</v>
      </c>
      <c r="R105" s="2" t="s">
        <v>35</v>
      </c>
      <c r="S105" s="5" t="b">
        <v>0</v>
      </c>
      <c r="T105" s="3">
        <v>0.0</v>
      </c>
      <c r="U105" s="3">
        <v>0.0</v>
      </c>
      <c r="V105" s="3">
        <v>0.0</v>
      </c>
      <c r="W105" s="3">
        <v>0.0</v>
      </c>
      <c r="X105" s="3">
        <v>1.0</v>
      </c>
      <c r="Y105" s="3">
        <v>1.0</v>
      </c>
      <c r="Z105" s="2" t="s">
        <v>48</v>
      </c>
      <c r="AA105" s="2" t="s">
        <v>37</v>
      </c>
      <c r="AB105" s="2" t="s">
        <v>7351</v>
      </c>
      <c r="AC105" s="2"/>
      <c r="AD105" s="2"/>
      <c r="AE105" s="2"/>
      <c r="AF105" s="2"/>
      <c r="AG105" s="2"/>
      <c r="AH105" s="2"/>
      <c r="AI105" s="2"/>
      <c r="AJ105" s="2"/>
    </row>
    <row r="106">
      <c r="A106" s="3">
        <v>327.0</v>
      </c>
      <c r="B106" s="4" t="s">
        <v>2657</v>
      </c>
      <c r="C106" s="2" t="s">
        <v>2658</v>
      </c>
      <c r="D106" s="2" t="s">
        <v>2659</v>
      </c>
      <c r="E106" s="2" t="s">
        <v>2660</v>
      </c>
      <c r="F106" s="2" t="s">
        <v>2661</v>
      </c>
      <c r="G106" s="2" t="s">
        <v>2662</v>
      </c>
      <c r="H106" s="2" t="s">
        <v>2663</v>
      </c>
      <c r="I106" s="2" t="s">
        <v>2664</v>
      </c>
      <c r="J106" s="3">
        <v>9666.0</v>
      </c>
      <c r="K106" s="2" t="s">
        <v>46</v>
      </c>
      <c r="L106" s="3">
        <v>410.0</v>
      </c>
      <c r="M106" s="3">
        <v>21.0</v>
      </c>
      <c r="N106" s="5" t="b">
        <v>1</v>
      </c>
      <c r="O106" s="5" t="b">
        <v>1</v>
      </c>
      <c r="P106" s="5" t="b">
        <v>1</v>
      </c>
      <c r="Q106" s="3">
        <v>51.0</v>
      </c>
      <c r="R106" s="2" t="s">
        <v>136</v>
      </c>
      <c r="S106" s="5" t="b">
        <v>0</v>
      </c>
      <c r="T106" s="3">
        <v>31.0</v>
      </c>
      <c r="U106" s="3">
        <v>108.0</v>
      </c>
      <c r="V106" s="3">
        <v>2.0</v>
      </c>
      <c r="W106" s="3">
        <v>79.0</v>
      </c>
      <c r="X106" s="3">
        <v>1425.0</v>
      </c>
      <c r="Y106" s="3">
        <v>22.0</v>
      </c>
      <c r="Z106" s="2" t="s">
        <v>845</v>
      </c>
      <c r="AA106" s="2" t="s">
        <v>67</v>
      </c>
      <c r="AB106" s="2" t="s">
        <v>7351</v>
      </c>
      <c r="AC106" s="2"/>
      <c r="AD106" s="2"/>
      <c r="AE106" s="2"/>
      <c r="AF106" s="2"/>
      <c r="AG106" s="2"/>
      <c r="AH106" s="2"/>
      <c r="AI106" s="2"/>
      <c r="AJ106" s="2"/>
    </row>
    <row r="107">
      <c r="A107" s="3">
        <v>330.0</v>
      </c>
      <c r="B107" s="4" t="s">
        <v>2681</v>
      </c>
      <c r="C107" s="2" t="s">
        <v>2682</v>
      </c>
      <c r="D107" s="2" t="s">
        <v>2683</v>
      </c>
      <c r="E107" s="2" t="s">
        <v>7631</v>
      </c>
      <c r="F107" s="2" t="s">
        <v>2685</v>
      </c>
      <c r="G107" s="2" t="s">
        <v>2686</v>
      </c>
      <c r="H107" s="2" t="s">
        <v>2687</v>
      </c>
      <c r="I107" s="2" t="s">
        <v>2688</v>
      </c>
      <c r="J107" s="3">
        <v>12859.0</v>
      </c>
      <c r="K107" s="2" t="s">
        <v>46</v>
      </c>
      <c r="L107" s="3">
        <v>383.0</v>
      </c>
      <c r="M107" s="3">
        <v>20.0</v>
      </c>
      <c r="N107" s="5" t="b">
        <v>1</v>
      </c>
      <c r="O107" s="5" t="b">
        <v>1</v>
      </c>
      <c r="P107" s="5" t="b">
        <v>0</v>
      </c>
      <c r="Q107" s="3">
        <v>20.0</v>
      </c>
      <c r="R107" s="2" t="s">
        <v>35</v>
      </c>
      <c r="S107" s="5" t="b">
        <v>0</v>
      </c>
      <c r="T107" s="3">
        <v>36.0</v>
      </c>
      <c r="U107" s="3">
        <v>42.0</v>
      </c>
      <c r="V107" s="3">
        <v>1.0</v>
      </c>
      <c r="W107" s="3">
        <v>15.0</v>
      </c>
      <c r="X107" s="3">
        <v>559.0</v>
      </c>
      <c r="Y107" s="3">
        <v>7.0</v>
      </c>
      <c r="Z107" s="2" t="s">
        <v>36</v>
      </c>
      <c r="AA107" s="2" t="s">
        <v>37</v>
      </c>
      <c r="AB107" s="2" t="s">
        <v>7351</v>
      </c>
      <c r="AC107" s="2"/>
      <c r="AD107" s="2"/>
      <c r="AE107" s="2"/>
      <c r="AF107" s="2"/>
      <c r="AG107" s="2"/>
      <c r="AH107" s="2"/>
      <c r="AI107" s="2"/>
      <c r="AJ107" s="2"/>
    </row>
    <row r="108">
      <c r="A108" s="3">
        <v>332.0</v>
      </c>
      <c r="B108" s="4" t="s">
        <v>2698</v>
      </c>
      <c r="C108" s="2" t="s">
        <v>2699</v>
      </c>
      <c r="D108" s="2" t="s">
        <v>2700</v>
      </c>
      <c r="E108" s="2" t="s">
        <v>2701</v>
      </c>
      <c r="F108" s="2" t="s">
        <v>2702</v>
      </c>
      <c r="G108" s="2" t="s">
        <v>2703</v>
      </c>
      <c r="H108" s="2" t="s">
        <v>2704</v>
      </c>
      <c r="I108" s="2" t="s">
        <v>2705</v>
      </c>
      <c r="J108" s="3">
        <v>1561.0</v>
      </c>
      <c r="K108" s="2" t="s">
        <v>46</v>
      </c>
      <c r="L108" s="3">
        <v>281.0</v>
      </c>
      <c r="M108" s="3">
        <v>0.0</v>
      </c>
      <c r="N108" s="5" t="b">
        <v>1</v>
      </c>
      <c r="O108" s="5" t="b">
        <v>1</v>
      </c>
      <c r="P108" s="5" t="b">
        <v>0</v>
      </c>
      <c r="Q108" s="3">
        <v>39.0</v>
      </c>
      <c r="R108" s="2" t="s">
        <v>35</v>
      </c>
      <c r="S108" s="5" t="b">
        <v>0</v>
      </c>
      <c r="T108" s="3">
        <v>0.0</v>
      </c>
      <c r="U108" s="3">
        <v>0.0</v>
      </c>
      <c r="V108" s="3">
        <v>0.0</v>
      </c>
      <c r="W108" s="3">
        <v>0.0</v>
      </c>
      <c r="X108" s="3">
        <v>1.0</v>
      </c>
      <c r="Y108" s="3">
        <v>1.0</v>
      </c>
      <c r="Z108" s="2" t="s">
        <v>213</v>
      </c>
      <c r="AA108" s="2" t="s">
        <v>37</v>
      </c>
      <c r="AB108" s="2" t="s">
        <v>7351</v>
      </c>
      <c r="AC108" s="2"/>
      <c r="AD108" s="2"/>
      <c r="AE108" s="2"/>
      <c r="AF108" s="2"/>
      <c r="AG108" s="2"/>
      <c r="AH108" s="2"/>
      <c r="AI108" s="2"/>
      <c r="AJ108" s="2"/>
    </row>
    <row r="109">
      <c r="A109" s="3">
        <v>336.0</v>
      </c>
      <c r="B109" s="4" t="s">
        <v>2730</v>
      </c>
      <c r="C109" s="2" t="s">
        <v>2731</v>
      </c>
      <c r="D109" s="2" t="s">
        <v>2732</v>
      </c>
      <c r="E109" s="2" t="s">
        <v>2733</v>
      </c>
      <c r="F109" s="2" t="s">
        <v>2734</v>
      </c>
      <c r="G109" s="2" t="s">
        <v>2735</v>
      </c>
      <c r="H109" s="2" t="s">
        <v>2736</v>
      </c>
      <c r="I109" s="2" t="s">
        <v>2737</v>
      </c>
      <c r="J109" s="3">
        <v>28569.0</v>
      </c>
      <c r="K109" s="2" t="s">
        <v>2738</v>
      </c>
      <c r="L109" s="3">
        <v>227.0</v>
      </c>
      <c r="M109" s="3">
        <v>0.0</v>
      </c>
      <c r="N109" s="5" t="b">
        <v>1</v>
      </c>
      <c r="O109" s="5" t="b">
        <v>1</v>
      </c>
      <c r="P109" s="5" t="b">
        <v>0</v>
      </c>
      <c r="Q109" s="3">
        <v>36.0</v>
      </c>
      <c r="R109" s="2" t="s">
        <v>35</v>
      </c>
      <c r="S109" s="5" t="b">
        <v>0</v>
      </c>
      <c r="T109" s="3">
        <v>0.0</v>
      </c>
      <c r="U109" s="3">
        <v>0.0</v>
      </c>
      <c r="V109" s="3">
        <v>0.0</v>
      </c>
      <c r="W109" s="3">
        <v>0.0</v>
      </c>
      <c r="X109" s="3">
        <v>1.0</v>
      </c>
      <c r="Y109" s="3">
        <v>1.0</v>
      </c>
      <c r="Z109" s="2" t="s">
        <v>845</v>
      </c>
      <c r="AA109" s="2" t="s">
        <v>37</v>
      </c>
      <c r="AB109" s="2" t="s">
        <v>7351</v>
      </c>
      <c r="AC109" s="2"/>
      <c r="AD109" s="2"/>
      <c r="AE109" s="2"/>
      <c r="AF109" s="2"/>
      <c r="AG109" s="2"/>
      <c r="AH109" s="2"/>
      <c r="AI109" s="2"/>
      <c r="AJ109" s="2"/>
    </row>
    <row r="110">
      <c r="A110" s="3">
        <v>340.0</v>
      </c>
      <c r="B110" s="4" t="s">
        <v>2763</v>
      </c>
      <c r="C110" s="2" t="s">
        <v>2764</v>
      </c>
      <c r="D110" s="2" t="s">
        <v>2765</v>
      </c>
      <c r="E110" s="2" t="s">
        <v>2766</v>
      </c>
      <c r="F110" s="2" t="s">
        <v>2767</v>
      </c>
      <c r="G110" s="2" t="s">
        <v>2768</v>
      </c>
      <c r="H110" s="2" t="s">
        <v>2769</v>
      </c>
      <c r="I110" s="2" t="s">
        <v>2770</v>
      </c>
      <c r="J110" s="3">
        <v>3484.0</v>
      </c>
      <c r="K110" s="2" t="s">
        <v>46</v>
      </c>
      <c r="L110" s="3">
        <v>187.0</v>
      </c>
      <c r="M110" s="3">
        <v>8.0</v>
      </c>
      <c r="N110" s="5" t="b">
        <v>1</v>
      </c>
      <c r="O110" s="5" t="b">
        <v>1</v>
      </c>
      <c r="P110" s="5" t="b">
        <v>0</v>
      </c>
      <c r="Q110" s="3">
        <v>18.0</v>
      </c>
      <c r="R110" s="2" t="s">
        <v>35</v>
      </c>
      <c r="S110" s="5" t="b">
        <v>0</v>
      </c>
      <c r="T110" s="3">
        <v>43.0</v>
      </c>
      <c r="U110" s="3">
        <v>103.0</v>
      </c>
      <c r="V110" s="3">
        <v>1.0</v>
      </c>
      <c r="W110" s="3">
        <v>21.0</v>
      </c>
      <c r="X110" s="3">
        <v>487.0</v>
      </c>
      <c r="Y110" s="3">
        <v>6.0</v>
      </c>
      <c r="Z110" s="2" t="s">
        <v>48</v>
      </c>
      <c r="AA110" s="2" t="s">
        <v>67</v>
      </c>
      <c r="AB110" s="2" t="s">
        <v>7351</v>
      </c>
      <c r="AC110" s="2"/>
      <c r="AD110" s="2"/>
      <c r="AE110" s="2"/>
      <c r="AF110" s="2"/>
      <c r="AG110" s="2"/>
      <c r="AH110" s="2"/>
      <c r="AI110" s="2"/>
      <c r="AJ110" s="2"/>
    </row>
    <row r="111">
      <c r="A111" s="3">
        <v>341.0</v>
      </c>
      <c r="B111" s="4" t="s">
        <v>2771</v>
      </c>
      <c r="C111" s="2" t="s">
        <v>2772</v>
      </c>
      <c r="D111" s="2" t="s">
        <v>2773</v>
      </c>
      <c r="E111" s="2" t="s">
        <v>2774</v>
      </c>
      <c r="F111" s="2" t="s">
        <v>2775</v>
      </c>
      <c r="G111" s="2" t="s">
        <v>2776</v>
      </c>
      <c r="H111" s="2" t="s">
        <v>2777</v>
      </c>
      <c r="I111" s="2" t="s">
        <v>2778</v>
      </c>
      <c r="J111" s="3">
        <v>15113.0</v>
      </c>
      <c r="K111" s="2" t="s">
        <v>46</v>
      </c>
      <c r="L111" s="3">
        <v>175.0</v>
      </c>
      <c r="M111" s="3">
        <v>10.0</v>
      </c>
      <c r="N111" s="5" t="b">
        <v>1</v>
      </c>
      <c r="O111" s="5" t="b">
        <v>1</v>
      </c>
      <c r="P111" s="5" t="b">
        <v>0</v>
      </c>
      <c r="Q111" s="3">
        <v>6.0</v>
      </c>
      <c r="R111" s="2" t="s">
        <v>47</v>
      </c>
      <c r="S111" s="5" t="b">
        <v>0</v>
      </c>
      <c r="T111" s="3">
        <v>5.0</v>
      </c>
      <c r="U111" s="3">
        <v>21.0</v>
      </c>
      <c r="V111" s="3">
        <v>1.0</v>
      </c>
      <c r="W111" s="3">
        <v>38.0</v>
      </c>
      <c r="X111" s="3">
        <v>1987.0</v>
      </c>
      <c r="Y111" s="3">
        <v>2.0</v>
      </c>
      <c r="Z111" s="2" t="s">
        <v>845</v>
      </c>
      <c r="AA111" s="2" t="s">
        <v>37</v>
      </c>
      <c r="AB111" s="2" t="s">
        <v>7351</v>
      </c>
      <c r="AC111" s="2"/>
      <c r="AD111" s="2"/>
      <c r="AE111" s="2"/>
      <c r="AF111" s="2"/>
      <c r="AG111" s="2"/>
      <c r="AH111" s="2"/>
      <c r="AI111" s="2"/>
      <c r="AJ111" s="2"/>
    </row>
    <row r="112">
      <c r="A112" s="3">
        <v>344.0</v>
      </c>
      <c r="B112" s="4" t="s">
        <v>2795</v>
      </c>
      <c r="C112" s="2" t="s">
        <v>2796</v>
      </c>
      <c r="D112" s="2" t="s">
        <v>2797</v>
      </c>
      <c r="E112" s="2" t="s">
        <v>2798</v>
      </c>
      <c r="F112" s="2" t="s">
        <v>2799</v>
      </c>
      <c r="G112" s="2" t="s">
        <v>2800</v>
      </c>
      <c r="H112" s="2" t="s">
        <v>2801</v>
      </c>
      <c r="I112" s="2" t="s">
        <v>2802</v>
      </c>
      <c r="J112" s="3">
        <v>48228.0</v>
      </c>
      <c r="K112" s="2" t="s">
        <v>278</v>
      </c>
      <c r="L112" s="3">
        <v>132.0</v>
      </c>
      <c r="M112" s="3">
        <v>0.0</v>
      </c>
      <c r="N112" s="5" t="b">
        <v>1</v>
      </c>
      <c r="O112" s="5" t="b">
        <v>1</v>
      </c>
      <c r="P112" s="5" t="b">
        <v>0</v>
      </c>
      <c r="Q112" s="3">
        <v>14.0</v>
      </c>
      <c r="R112" s="2" t="s">
        <v>35</v>
      </c>
      <c r="S112" s="5" t="b">
        <v>0</v>
      </c>
      <c r="T112" s="3">
        <v>0.0</v>
      </c>
      <c r="U112" s="3">
        <v>0.0</v>
      </c>
      <c r="V112" s="3">
        <v>0.0</v>
      </c>
      <c r="W112" s="3">
        <v>0.0</v>
      </c>
      <c r="X112" s="3">
        <v>1.0</v>
      </c>
      <c r="Y112" s="3">
        <v>1.0</v>
      </c>
      <c r="Z112" s="2" t="s">
        <v>48</v>
      </c>
      <c r="AA112" s="2" t="s">
        <v>37</v>
      </c>
      <c r="AB112" s="2" t="s">
        <v>7351</v>
      </c>
      <c r="AC112" s="2"/>
      <c r="AD112" s="2"/>
      <c r="AE112" s="2"/>
      <c r="AF112" s="2"/>
      <c r="AG112" s="2"/>
      <c r="AH112" s="2"/>
      <c r="AI112" s="2"/>
      <c r="AJ112" s="2"/>
    </row>
    <row r="113">
      <c r="A113" s="3">
        <v>345.0</v>
      </c>
      <c r="B113" s="4" t="s">
        <v>2803</v>
      </c>
      <c r="C113" s="2" t="s">
        <v>2804</v>
      </c>
      <c r="D113" s="2" t="s">
        <v>2805</v>
      </c>
      <c r="E113" s="2" t="s">
        <v>2806</v>
      </c>
      <c r="F113" s="2" t="s">
        <v>2807</v>
      </c>
      <c r="G113" s="2" t="s">
        <v>2808</v>
      </c>
      <c r="H113" s="2" t="s">
        <v>2809</v>
      </c>
      <c r="I113" s="2" t="s">
        <v>2810</v>
      </c>
      <c r="J113" s="3">
        <v>7032.0</v>
      </c>
      <c r="K113" s="2" t="s">
        <v>46</v>
      </c>
      <c r="L113" s="3">
        <v>121.0</v>
      </c>
      <c r="M113" s="3">
        <v>0.0</v>
      </c>
      <c r="N113" s="5" t="b">
        <v>1</v>
      </c>
      <c r="O113" s="5" t="b">
        <v>1</v>
      </c>
      <c r="P113" s="5" t="b">
        <v>1</v>
      </c>
      <c r="Q113" s="3">
        <v>8.0</v>
      </c>
      <c r="R113" s="2" t="s">
        <v>35</v>
      </c>
      <c r="S113" s="5" t="b">
        <v>0</v>
      </c>
      <c r="T113" s="3">
        <v>0.0</v>
      </c>
      <c r="U113" s="3">
        <v>0.0</v>
      </c>
      <c r="V113" s="3">
        <v>0.0</v>
      </c>
      <c r="W113" s="3">
        <v>0.0</v>
      </c>
      <c r="X113" s="3">
        <v>1.0</v>
      </c>
      <c r="Y113" s="3">
        <v>1.0</v>
      </c>
      <c r="Z113" s="2" t="s">
        <v>48</v>
      </c>
      <c r="AA113" s="2" t="s">
        <v>37</v>
      </c>
      <c r="AB113" s="2" t="s">
        <v>7351</v>
      </c>
      <c r="AC113" s="2"/>
      <c r="AD113" s="2"/>
      <c r="AE113" s="2"/>
      <c r="AF113" s="2"/>
      <c r="AG113" s="2"/>
      <c r="AH113" s="2"/>
      <c r="AI113" s="2"/>
      <c r="AJ113" s="2"/>
    </row>
    <row r="114">
      <c r="A114" s="3">
        <v>346.0</v>
      </c>
      <c r="B114" s="4" t="s">
        <v>2811</v>
      </c>
      <c r="C114" s="2" t="s">
        <v>2812</v>
      </c>
      <c r="D114" s="2" t="s">
        <v>2813</v>
      </c>
      <c r="E114" s="2" t="s">
        <v>2814</v>
      </c>
      <c r="F114" s="2" t="s">
        <v>2815</v>
      </c>
      <c r="G114" s="2" t="s">
        <v>2816</v>
      </c>
      <c r="H114" s="2" t="s">
        <v>2817</v>
      </c>
      <c r="I114" s="2" t="s">
        <v>2818</v>
      </c>
      <c r="J114" s="3">
        <v>852.0</v>
      </c>
      <c r="K114" s="2" t="s">
        <v>46</v>
      </c>
      <c r="L114" s="3">
        <v>119.0</v>
      </c>
      <c r="M114" s="3">
        <v>0.0</v>
      </c>
      <c r="N114" s="5" t="b">
        <v>0</v>
      </c>
      <c r="O114" s="5" t="b">
        <v>1</v>
      </c>
      <c r="P114" s="5" t="b">
        <v>0</v>
      </c>
      <c r="Q114" s="3">
        <v>25.0</v>
      </c>
      <c r="R114" s="2" t="s">
        <v>35</v>
      </c>
      <c r="S114" s="5" t="b">
        <v>0</v>
      </c>
      <c r="T114" s="3">
        <v>0.0</v>
      </c>
      <c r="U114" s="3">
        <v>0.0</v>
      </c>
      <c r="V114" s="3">
        <v>0.0</v>
      </c>
      <c r="W114" s="3">
        <v>0.0</v>
      </c>
      <c r="X114" s="3">
        <v>1.0</v>
      </c>
      <c r="Y114" s="3">
        <v>1.0</v>
      </c>
      <c r="Z114" s="2" t="s">
        <v>48</v>
      </c>
      <c r="AA114" s="2" t="s">
        <v>37</v>
      </c>
      <c r="AB114" s="2" t="s">
        <v>7351</v>
      </c>
      <c r="AC114" s="2"/>
      <c r="AD114" s="2"/>
      <c r="AE114" s="2"/>
      <c r="AF114" s="2"/>
      <c r="AG114" s="2"/>
      <c r="AH114" s="2"/>
      <c r="AI114" s="2"/>
      <c r="AJ114" s="2"/>
    </row>
    <row r="115">
      <c r="A115" s="3">
        <v>352.0</v>
      </c>
      <c r="B115" s="4" t="s">
        <v>2860</v>
      </c>
      <c r="C115" s="2" t="s">
        <v>2861</v>
      </c>
      <c r="D115" s="2" t="s">
        <v>2862</v>
      </c>
      <c r="E115" s="2" t="s">
        <v>2863</v>
      </c>
      <c r="F115" s="2" t="s">
        <v>2864</v>
      </c>
      <c r="G115" s="2" t="s">
        <v>2865</v>
      </c>
      <c r="H115" s="2" t="s">
        <v>2866</v>
      </c>
      <c r="I115" s="2" t="s">
        <v>2867</v>
      </c>
      <c r="J115" s="3">
        <v>215.0</v>
      </c>
      <c r="K115" s="2" t="s">
        <v>46</v>
      </c>
      <c r="L115" s="3">
        <v>105.0</v>
      </c>
      <c r="M115" s="3">
        <v>12.0</v>
      </c>
      <c r="N115" s="5" t="b">
        <v>1</v>
      </c>
      <c r="O115" s="5" t="b">
        <v>1</v>
      </c>
      <c r="P115" s="5" t="b">
        <v>0</v>
      </c>
      <c r="Q115" s="3">
        <v>11.0</v>
      </c>
      <c r="R115" s="2" t="s">
        <v>35</v>
      </c>
      <c r="S115" s="5" t="b">
        <v>0</v>
      </c>
      <c r="T115" s="3">
        <v>13.0</v>
      </c>
      <c r="U115" s="3">
        <v>6.0</v>
      </c>
      <c r="V115" s="3">
        <v>1.0</v>
      </c>
      <c r="W115" s="3">
        <v>2.0</v>
      </c>
      <c r="X115" s="3">
        <v>54.0</v>
      </c>
      <c r="Y115" s="3">
        <v>2.0</v>
      </c>
      <c r="Z115" s="2" t="s">
        <v>48</v>
      </c>
      <c r="AA115" s="2" t="s">
        <v>37</v>
      </c>
      <c r="AB115" s="2" t="s">
        <v>7351</v>
      </c>
      <c r="AC115" s="2"/>
      <c r="AD115" s="2"/>
      <c r="AE115" s="2"/>
      <c r="AF115" s="2"/>
      <c r="AG115" s="2"/>
      <c r="AH115" s="2"/>
      <c r="AI115" s="2"/>
      <c r="AJ115" s="2"/>
    </row>
    <row r="116">
      <c r="A116" s="3">
        <v>354.0</v>
      </c>
      <c r="B116" s="4" t="s">
        <v>2876</v>
      </c>
      <c r="C116" s="2" t="s">
        <v>2877</v>
      </c>
      <c r="D116" s="2" t="s">
        <v>2878</v>
      </c>
      <c r="E116" s="2" t="s">
        <v>2879</v>
      </c>
      <c r="F116" s="2" t="s">
        <v>2880</v>
      </c>
      <c r="G116" s="2" t="s">
        <v>2881</v>
      </c>
      <c r="H116" s="2" t="s">
        <v>2882</v>
      </c>
      <c r="I116" s="2" t="s">
        <v>2883</v>
      </c>
      <c r="J116" s="3">
        <v>971.0</v>
      </c>
      <c r="K116" s="2" t="s">
        <v>46</v>
      </c>
      <c r="L116" s="3">
        <v>96.0</v>
      </c>
      <c r="M116" s="3">
        <v>0.0</v>
      </c>
      <c r="N116" s="5" t="b">
        <v>1</v>
      </c>
      <c r="O116" s="5" t="b">
        <v>1</v>
      </c>
      <c r="P116" s="5" t="b">
        <v>0</v>
      </c>
      <c r="Q116" s="3">
        <v>4.0</v>
      </c>
      <c r="R116" s="2" t="s">
        <v>35</v>
      </c>
      <c r="S116" s="5" t="b">
        <v>0</v>
      </c>
      <c r="T116" s="3">
        <v>0.0</v>
      </c>
      <c r="U116" s="3">
        <v>0.0</v>
      </c>
      <c r="V116" s="3">
        <v>0.0</v>
      </c>
      <c r="W116" s="3">
        <v>0.0</v>
      </c>
      <c r="X116" s="3">
        <v>1.0</v>
      </c>
      <c r="Y116" s="3">
        <v>1.0</v>
      </c>
      <c r="Z116" s="2" t="s">
        <v>48</v>
      </c>
      <c r="AA116" s="2" t="s">
        <v>67</v>
      </c>
      <c r="AB116" s="2" t="s">
        <v>7351</v>
      </c>
      <c r="AC116" s="2"/>
      <c r="AD116" s="2"/>
      <c r="AE116" s="2"/>
      <c r="AF116" s="2"/>
      <c r="AG116" s="2"/>
      <c r="AH116" s="2"/>
      <c r="AI116" s="2"/>
      <c r="AJ116" s="2"/>
    </row>
    <row r="117">
      <c r="A117" s="3">
        <v>355.0</v>
      </c>
      <c r="B117" s="4" t="s">
        <v>2884</v>
      </c>
      <c r="C117" s="2" t="s">
        <v>2885</v>
      </c>
      <c r="D117" s="2" t="s">
        <v>2886</v>
      </c>
      <c r="E117" s="2" t="s">
        <v>2887</v>
      </c>
      <c r="F117" s="2" t="s">
        <v>2888</v>
      </c>
      <c r="G117" s="2" t="s">
        <v>2889</v>
      </c>
      <c r="H117" s="2" t="s">
        <v>2890</v>
      </c>
      <c r="I117" s="2" t="s">
        <v>2891</v>
      </c>
      <c r="J117" s="3">
        <v>340.0</v>
      </c>
      <c r="K117" s="2" t="s">
        <v>46</v>
      </c>
      <c r="L117" s="3">
        <v>95.0</v>
      </c>
      <c r="M117" s="3">
        <v>0.0</v>
      </c>
      <c r="N117" s="5" t="b">
        <v>1</v>
      </c>
      <c r="O117" s="5" t="b">
        <v>1</v>
      </c>
      <c r="P117" s="5" t="b">
        <v>0</v>
      </c>
      <c r="Q117" s="3">
        <v>20.0</v>
      </c>
      <c r="R117" s="2" t="s">
        <v>35</v>
      </c>
      <c r="S117" s="5" t="b">
        <v>0</v>
      </c>
      <c r="T117" s="3">
        <v>0.0</v>
      </c>
      <c r="U117" s="3">
        <v>0.0</v>
      </c>
      <c r="V117" s="3">
        <v>0.0</v>
      </c>
      <c r="W117" s="3">
        <v>0.0</v>
      </c>
      <c r="X117" s="3">
        <v>1.0</v>
      </c>
      <c r="Y117" s="3">
        <v>1.0</v>
      </c>
      <c r="Z117" s="2" t="s">
        <v>85</v>
      </c>
      <c r="AA117" s="2" t="s">
        <v>67</v>
      </c>
      <c r="AB117" s="2" t="s">
        <v>7351</v>
      </c>
      <c r="AC117" s="2"/>
      <c r="AD117" s="2"/>
      <c r="AE117" s="2"/>
      <c r="AF117" s="2"/>
      <c r="AG117" s="2"/>
      <c r="AH117" s="2"/>
      <c r="AI117" s="2"/>
      <c r="AJ117" s="2"/>
    </row>
    <row r="118">
      <c r="A118" s="3">
        <v>361.0</v>
      </c>
      <c r="B118" s="4" t="s">
        <v>2932</v>
      </c>
      <c r="C118" s="2" t="s">
        <v>2933</v>
      </c>
      <c r="D118" s="2" t="s">
        <v>2934</v>
      </c>
      <c r="E118" s="2" t="s">
        <v>2935</v>
      </c>
      <c r="F118" s="2" t="s">
        <v>2936</v>
      </c>
      <c r="G118" s="2" t="s">
        <v>2937</v>
      </c>
      <c r="H118" s="2" t="s">
        <v>2938</v>
      </c>
      <c r="I118" s="2" t="s">
        <v>2939</v>
      </c>
      <c r="J118" s="3">
        <v>1574.0</v>
      </c>
      <c r="K118" s="2" t="s">
        <v>46</v>
      </c>
      <c r="L118" s="3">
        <v>81.0</v>
      </c>
      <c r="M118" s="3">
        <v>0.0</v>
      </c>
      <c r="N118" s="5" t="b">
        <v>1</v>
      </c>
      <c r="O118" s="5" t="b">
        <v>1</v>
      </c>
      <c r="P118" s="5" t="b">
        <v>0</v>
      </c>
      <c r="Q118" s="3">
        <v>5.0</v>
      </c>
      <c r="R118" s="2" t="s">
        <v>35</v>
      </c>
      <c r="S118" s="5" t="b">
        <v>0</v>
      </c>
      <c r="T118" s="3">
        <v>0.0</v>
      </c>
      <c r="U118" s="3">
        <v>0.0</v>
      </c>
      <c r="V118" s="3">
        <v>0.0</v>
      </c>
      <c r="W118" s="3">
        <v>0.0</v>
      </c>
      <c r="X118" s="3">
        <v>1.0</v>
      </c>
      <c r="Y118" s="3">
        <v>1.0</v>
      </c>
      <c r="Z118" s="2" t="s">
        <v>85</v>
      </c>
      <c r="AA118" s="2" t="s">
        <v>37</v>
      </c>
      <c r="AB118" s="2" t="s">
        <v>7351</v>
      </c>
      <c r="AC118" s="2"/>
      <c r="AD118" s="2"/>
      <c r="AE118" s="2"/>
      <c r="AF118" s="2"/>
      <c r="AG118" s="2"/>
      <c r="AH118" s="2"/>
      <c r="AI118" s="2"/>
      <c r="AJ118" s="2"/>
    </row>
    <row r="119">
      <c r="A119" s="3">
        <v>362.0</v>
      </c>
      <c r="B119" s="4" t="s">
        <v>2940</v>
      </c>
      <c r="C119" s="2" t="s">
        <v>2941</v>
      </c>
      <c r="D119" s="2" t="s">
        <v>2942</v>
      </c>
      <c r="E119" s="2" t="s">
        <v>2943</v>
      </c>
      <c r="F119" s="2" t="s">
        <v>2944</v>
      </c>
      <c r="G119" s="2" t="s">
        <v>2945</v>
      </c>
      <c r="H119" s="2" t="s">
        <v>2946</v>
      </c>
      <c r="I119" s="2" t="s">
        <v>2947</v>
      </c>
      <c r="J119" s="3">
        <v>42757.0</v>
      </c>
      <c r="K119" s="2" t="s">
        <v>46</v>
      </c>
      <c r="L119" s="3">
        <v>79.0</v>
      </c>
      <c r="M119" s="3">
        <v>0.0</v>
      </c>
      <c r="N119" s="5" t="b">
        <v>1</v>
      </c>
      <c r="O119" s="5" t="b">
        <v>1</v>
      </c>
      <c r="P119" s="5" t="b">
        <v>0</v>
      </c>
      <c r="Q119" s="3">
        <v>14.0</v>
      </c>
      <c r="R119" s="2" t="s">
        <v>35</v>
      </c>
      <c r="S119" s="5" t="b">
        <v>0</v>
      </c>
      <c r="T119" s="3">
        <v>0.0</v>
      </c>
      <c r="U119" s="3">
        <v>0.0</v>
      </c>
      <c r="V119" s="3">
        <v>0.0</v>
      </c>
      <c r="W119" s="3">
        <v>0.0</v>
      </c>
      <c r="X119" s="3">
        <v>1.0</v>
      </c>
      <c r="Y119" s="3">
        <v>1.0</v>
      </c>
      <c r="Z119" s="2" t="s">
        <v>95</v>
      </c>
      <c r="AA119" s="2" t="s">
        <v>37</v>
      </c>
      <c r="AB119" s="2" t="s">
        <v>7351</v>
      </c>
      <c r="AC119" s="2"/>
      <c r="AD119" s="2"/>
      <c r="AE119" s="2"/>
      <c r="AF119" s="2"/>
      <c r="AG119" s="2"/>
      <c r="AH119" s="2"/>
      <c r="AI119" s="2"/>
      <c r="AJ119" s="2"/>
    </row>
    <row r="120">
      <c r="A120" s="3">
        <v>363.0</v>
      </c>
      <c r="B120" s="4" t="s">
        <v>2948</v>
      </c>
      <c r="C120" s="2" t="s">
        <v>2949</v>
      </c>
      <c r="D120" s="2" t="s">
        <v>2950</v>
      </c>
      <c r="E120" s="2" t="s">
        <v>2951</v>
      </c>
      <c r="F120" s="2" t="s">
        <v>2952</v>
      </c>
      <c r="G120" s="2" t="s">
        <v>2953</v>
      </c>
      <c r="H120" s="2" t="s">
        <v>2954</v>
      </c>
      <c r="I120" s="2" t="s">
        <v>2955</v>
      </c>
      <c r="J120" s="3">
        <v>1972.0</v>
      </c>
      <c r="K120" s="2" t="s">
        <v>46</v>
      </c>
      <c r="L120" s="3">
        <v>78.0</v>
      </c>
      <c r="M120" s="3">
        <v>0.0</v>
      </c>
      <c r="N120" s="5" t="b">
        <v>1</v>
      </c>
      <c r="O120" s="5" t="b">
        <v>1</v>
      </c>
      <c r="P120" s="5" t="b">
        <v>0</v>
      </c>
      <c r="Q120" s="3">
        <v>12.0</v>
      </c>
      <c r="R120" s="2" t="s">
        <v>47</v>
      </c>
      <c r="S120" s="5" t="b">
        <v>0</v>
      </c>
      <c r="T120" s="3">
        <v>0.0</v>
      </c>
      <c r="U120" s="3">
        <v>0.0</v>
      </c>
      <c r="V120" s="3">
        <v>0.0</v>
      </c>
      <c r="W120" s="3">
        <v>0.0</v>
      </c>
      <c r="X120" s="3">
        <v>1.0</v>
      </c>
      <c r="Y120" s="3">
        <v>1.0</v>
      </c>
      <c r="Z120" s="2" t="s">
        <v>48</v>
      </c>
      <c r="AA120" s="2" t="s">
        <v>37</v>
      </c>
      <c r="AB120" s="2" t="s">
        <v>7351</v>
      </c>
      <c r="AC120" s="2"/>
      <c r="AD120" s="2"/>
      <c r="AE120" s="2"/>
      <c r="AF120" s="2"/>
      <c r="AG120" s="2"/>
      <c r="AH120" s="2"/>
      <c r="AI120" s="2"/>
      <c r="AJ120" s="2"/>
    </row>
    <row r="121">
      <c r="A121" s="3">
        <v>364.0</v>
      </c>
      <c r="B121" s="4" t="s">
        <v>2956</v>
      </c>
      <c r="C121" s="2" t="s">
        <v>2957</v>
      </c>
      <c r="D121" s="2" t="s">
        <v>2958</v>
      </c>
      <c r="E121" s="2" t="s">
        <v>2959</v>
      </c>
      <c r="F121" s="2" t="s">
        <v>2960</v>
      </c>
      <c r="G121" s="2" t="s">
        <v>2961</v>
      </c>
      <c r="H121" s="2" t="s">
        <v>2962</v>
      </c>
      <c r="I121" s="2" t="s">
        <v>2963</v>
      </c>
      <c r="J121" s="3">
        <v>1792.0</v>
      </c>
      <c r="K121" s="2" t="s">
        <v>46</v>
      </c>
      <c r="L121" s="3">
        <v>77.0</v>
      </c>
      <c r="M121" s="3">
        <v>0.0</v>
      </c>
      <c r="N121" s="5" t="b">
        <v>1</v>
      </c>
      <c r="O121" s="5" t="b">
        <v>1</v>
      </c>
      <c r="P121" s="5" t="b">
        <v>0</v>
      </c>
      <c r="Q121" s="3">
        <v>4.0</v>
      </c>
      <c r="R121" s="2" t="s">
        <v>35</v>
      </c>
      <c r="S121" s="5" t="b">
        <v>0</v>
      </c>
      <c r="T121" s="3">
        <v>0.0</v>
      </c>
      <c r="U121" s="3">
        <v>0.0</v>
      </c>
      <c r="V121" s="3">
        <v>0.0</v>
      </c>
      <c r="W121" s="3">
        <v>0.0</v>
      </c>
      <c r="X121" s="3">
        <v>1.0</v>
      </c>
      <c r="Y121" s="3">
        <v>1.0</v>
      </c>
      <c r="Z121" s="2" t="s">
        <v>85</v>
      </c>
      <c r="AA121" s="2" t="s">
        <v>37</v>
      </c>
      <c r="AB121" s="2" t="s">
        <v>7351</v>
      </c>
      <c r="AC121" s="2"/>
      <c r="AD121" s="2"/>
      <c r="AE121" s="2"/>
      <c r="AF121" s="2"/>
      <c r="AG121" s="2"/>
      <c r="AH121" s="2"/>
      <c r="AI121" s="2"/>
      <c r="AJ121" s="2"/>
    </row>
    <row r="122">
      <c r="A122" s="3">
        <v>365.0</v>
      </c>
      <c r="B122" s="4" t="s">
        <v>2964</v>
      </c>
      <c r="C122" s="2" t="s">
        <v>2965</v>
      </c>
      <c r="D122" s="2" t="s">
        <v>2966</v>
      </c>
      <c r="E122" s="2" t="s">
        <v>2967</v>
      </c>
      <c r="F122" s="2" t="s">
        <v>2968</v>
      </c>
      <c r="G122" s="2" t="s">
        <v>2969</v>
      </c>
      <c r="H122" s="2" t="s">
        <v>2970</v>
      </c>
      <c r="I122" s="2" t="s">
        <v>2971</v>
      </c>
      <c r="J122" s="3">
        <v>382.0</v>
      </c>
      <c r="K122" s="2" t="s">
        <v>46</v>
      </c>
      <c r="L122" s="3">
        <v>76.0</v>
      </c>
      <c r="M122" s="3">
        <v>0.0</v>
      </c>
      <c r="N122" s="5" t="b">
        <v>1</v>
      </c>
      <c r="O122" s="5" t="b">
        <v>1</v>
      </c>
      <c r="P122" s="5" t="b">
        <v>0</v>
      </c>
      <c r="Q122" s="3">
        <v>4.0</v>
      </c>
      <c r="R122" s="2" t="s">
        <v>47</v>
      </c>
      <c r="S122" s="5" t="b">
        <v>0</v>
      </c>
      <c r="T122" s="3">
        <v>0.0</v>
      </c>
      <c r="U122" s="3">
        <v>0.0</v>
      </c>
      <c r="V122" s="3">
        <v>0.0</v>
      </c>
      <c r="W122" s="3">
        <v>0.0</v>
      </c>
      <c r="X122" s="3">
        <v>1.0</v>
      </c>
      <c r="Y122" s="3">
        <v>1.0</v>
      </c>
      <c r="Z122" s="2" t="s">
        <v>48</v>
      </c>
      <c r="AA122" s="2" t="s">
        <v>37</v>
      </c>
      <c r="AB122" s="2" t="s">
        <v>7351</v>
      </c>
      <c r="AC122" s="2"/>
      <c r="AD122" s="2"/>
      <c r="AE122" s="2"/>
      <c r="AF122" s="2"/>
      <c r="AG122" s="2"/>
      <c r="AH122" s="2"/>
      <c r="AI122" s="2"/>
      <c r="AJ122" s="2"/>
    </row>
    <row r="123">
      <c r="A123" s="3">
        <v>366.0</v>
      </c>
      <c r="B123" s="4" t="s">
        <v>2972</v>
      </c>
      <c r="C123" s="2" t="s">
        <v>2973</v>
      </c>
      <c r="D123" s="2" t="s">
        <v>2974</v>
      </c>
      <c r="E123" s="2" t="s">
        <v>2975</v>
      </c>
      <c r="F123" s="2" t="s">
        <v>2976</v>
      </c>
      <c r="G123" s="2" t="s">
        <v>2977</v>
      </c>
      <c r="H123" s="2" t="s">
        <v>2978</v>
      </c>
      <c r="I123" s="2" t="s">
        <v>2979</v>
      </c>
      <c r="J123" s="3">
        <v>402434.0</v>
      </c>
      <c r="K123" s="2" t="s">
        <v>204</v>
      </c>
      <c r="L123" s="3">
        <v>76.0</v>
      </c>
      <c r="M123" s="3">
        <v>0.0</v>
      </c>
      <c r="N123" s="5" t="b">
        <v>1</v>
      </c>
      <c r="O123" s="5" t="b">
        <v>1</v>
      </c>
      <c r="P123" s="5" t="b">
        <v>0</v>
      </c>
      <c r="Q123" s="3">
        <v>2.0</v>
      </c>
      <c r="R123" s="2" t="s">
        <v>2980</v>
      </c>
      <c r="S123" s="5" t="b">
        <v>0</v>
      </c>
      <c r="T123" s="3">
        <v>0.0</v>
      </c>
      <c r="U123" s="3">
        <v>0.0</v>
      </c>
      <c r="V123" s="3">
        <v>0.0</v>
      </c>
      <c r="W123" s="3">
        <v>0.0</v>
      </c>
      <c r="X123" s="3">
        <v>1.0</v>
      </c>
      <c r="Y123" s="3">
        <v>1.0</v>
      </c>
      <c r="Z123" s="2" t="s">
        <v>48</v>
      </c>
      <c r="AA123" s="2" t="s">
        <v>37</v>
      </c>
      <c r="AB123" s="2" t="s">
        <v>7351</v>
      </c>
      <c r="AC123" s="2"/>
      <c r="AD123" s="2"/>
      <c r="AE123" s="2"/>
      <c r="AF123" s="2"/>
      <c r="AG123" s="2"/>
      <c r="AH123" s="2"/>
      <c r="AI123" s="2"/>
      <c r="AJ123" s="2"/>
    </row>
    <row r="124">
      <c r="A124" s="3">
        <v>369.0</v>
      </c>
      <c r="B124" s="4" t="s">
        <v>2997</v>
      </c>
      <c r="C124" s="2" t="s">
        <v>2998</v>
      </c>
      <c r="D124" s="2" t="s">
        <v>2999</v>
      </c>
      <c r="E124" s="2" t="s">
        <v>3000</v>
      </c>
      <c r="F124" s="2" t="s">
        <v>3001</v>
      </c>
      <c r="G124" s="2" t="s">
        <v>3002</v>
      </c>
      <c r="H124" s="2" t="s">
        <v>3003</v>
      </c>
      <c r="I124" s="2" t="s">
        <v>3004</v>
      </c>
      <c r="J124" s="3">
        <v>2528.0</v>
      </c>
      <c r="K124" s="2" t="s">
        <v>204</v>
      </c>
      <c r="L124" s="3">
        <v>67.0</v>
      </c>
      <c r="M124" s="3">
        <v>0.0</v>
      </c>
      <c r="N124" s="5" t="b">
        <v>1</v>
      </c>
      <c r="O124" s="5" t="b">
        <v>1</v>
      </c>
      <c r="P124" s="5" t="b">
        <v>0</v>
      </c>
      <c r="Q124" s="3">
        <v>1.0</v>
      </c>
      <c r="R124" s="2" t="s">
        <v>35</v>
      </c>
      <c r="S124" s="5" t="b">
        <v>0</v>
      </c>
      <c r="T124" s="3">
        <v>0.0</v>
      </c>
      <c r="U124" s="3">
        <v>0.0</v>
      </c>
      <c r="V124" s="3">
        <v>0.0</v>
      </c>
      <c r="W124" s="3">
        <v>0.0</v>
      </c>
      <c r="X124" s="3">
        <v>1.0</v>
      </c>
      <c r="Y124" s="3">
        <v>1.0</v>
      </c>
      <c r="Z124" s="2" t="s">
        <v>48</v>
      </c>
      <c r="AA124" s="2" t="s">
        <v>37</v>
      </c>
      <c r="AB124" s="2" t="s">
        <v>7351</v>
      </c>
      <c r="AC124" s="2"/>
      <c r="AD124" s="2"/>
      <c r="AE124" s="2"/>
      <c r="AF124" s="2"/>
      <c r="AG124" s="2"/>
      <c r="AH124" s="2"/>
      <c r="AI124" s="2"/>
      <c r="AJ124" s="2"/>
    </row>
    <row r="125">
      <c r="A125" s="3">
        <v>370.0</v>
      </c>
      <c r="B125" s="4" t="s">
        <v>3005</v>
      </c>
      <c r="C125" s="2" t="s">
        <v>3006</v>
      </c>
      <c r="D125" s="2" t="s">
        <v>3007</v>
      </c>
      <c r="E125" s="2" t="s">
        <v>3008</v>
      </c>
      <c r="F125" s="2" t="s">
        <v>3009</v>
      </c>
      <c r="G125" s="2" t="s">
        <v>3010</v>
      </c>
      <c r="H125" s="2" t="s">
        <v>3011</v>
      </c>
      <c r="I125" s="2" t="s">
        <v>3012</v>
      </c>
      <c r="J125" s="3">
        <v>50.0</v>
      </c>
      <c r="K125" s="2" t="s">
        <v>46</v>
      </c>
      <c r="L125" s="3">
        <v>66.0</v>
      </c>
      <c r="M125" s="3">
        <v>0.0</v>
      </c>
      <c r="N125" s="5" t="b">
        <v>1</v>
      </c>
      <c r="O125" s="5" t="b">
        <v>1</v>
      </c>
      <c r="P125" s="5" t="b">
        <v>0</v>
      </c>
      <c r="Q125" s="3">
        <v>14.0</v>
      </c>
      <c r="R125" s="2" t="s">
        <v>35</v>
      </c>
      <c r="S125" s="5" t="b">
        <v>0</v>
      </c>
      <c r="T125" s="3">
        <v>0.0</v>
      </c>
      <c r="U125" s="3">
        <v>0.0</v>
      </c>
      <c r="V125" s="3">
        <v>0.0</v>
      </c>
      <c r="W125" s="3">
        <v>0.0</v>
      </c>
      <c r="X125" s="3">
        <v>1.0</v>
      </c>
      <c r="Y125" s="3">
        <v>1.0</v>
      </c>
      <c r="Z125" s="2" t="s">
        <v>48</v>
      </c>
      <c r="AA125" s="2" t="s">
        <v>37</v>
      </c>
      <c r="AB125" s="2" t="s">
        <v>7351</v>
      </c>
      <c r="AC125" s="2"/>
      <c r="AD125" s="2"/>
      <c r="AE125" s="2"/>
      <c r="AF125" s="2"/>
      <c r="AG125" s="2"/>
      <c r="AH125" s="2"/>
      <c r="AI125" s="2"/>
      <c r="AJ125" s="2"/>
    </row>
    <row r="126">
      <c r="A126" s="3">
        <v>372.0</v>
      </c>
      <c r="B126" s="4" t="s">
        <v>3021</v>
      </c>
      <c r="C126" s="2" t="s">
        <v>3022</v>
      </c>
      <c r="D126" s="2" t="s">
        <v>3023</v>
      </c>
      <c r="E126" s="2" t="s">
        <v>3024</v>
      </c>
      <c r="F126" s="2" t="s">
        <v>3025</v>
      </c>
      <c r="G126" s="2" t="s">
        <v>3026</v>
      </c>
      <c r="H126" s="2" t="s">
        <v>3027</v>
      </c>
      <c r="I126" s="2" t="s">
        <v>3028</v>
      </c>
      <c r="J126" s="3">
        <v>501.0</v>
      </c>
      <c r="K126" s="2" t="s">
        <v>46</v>
      </c>
      <c r="L126" s="3">
        <v>61.0</v>
      </c>
      <c r="M126" s="3">
        <v>10.0</v>
      </c>
      <c r="N126" s="5" t="b">
        <v>1</v>
      </c>
      <c r="O126" s="5" t="b">
        <v>1</v>
      </c>
      <c r="P126" s="5" t="b">
        <v>0</v>
      </c>
      <c r="Q126" s="3">
        <v>3.0</v>
      </c>
      <c r="R126" s="2" t="s">
        <v>35</v>
      </c>
      <c r="S126" s="5" t="b">
        <v>0</v>
      </c>
      <c r="T126" s="3">
        <v>2.0</v>
      </c>
      <c r="U126" s="3">
        <v>1.0</v>
      </c>
      <c r="V126" s="3">
        <v>1.0</v>
      </c>
      <c r="W126" s="3">
        <v>9.0</v>
      </c>
      <c r="X126" s="3">
        <v>89.0</v>
      </c>
      <c r="Y126" s="3">
        <v>1.0</v>
      </c>
      <c r="Z126" s="2" t="s">
        <v>85</v>
      </c>
      <c r="AA126" s="2" t="s">
        <v>37</v>
      </c>
      <c r="AB126" s="2" t="s">
        <v>7351</v>
      </c>
      <c r="AC126" s="2"/>
      <c r="AD126" s="2"/>
      <c r="AE126" s="2"/>
      <c r="AF126" s="2"/>
      <c r="AG126" s="2"/>
      <c r="AH126" s="2"/>
      <c r="AI126" s="2"/>
      <c r="AJ126" s="2"/>
    </row>
    <row r="127">
      <c r="A127" s="3">
        <v>373.0</v>
      </c>
      <c r="B127" s="4" t="s">
        <v>3029</v>
      </c>
      <c r="C127" s="2" t="s">
        <v>3030</v>
      </c>
      <c r="D127" s="2" t="s">
        <v>3031</v>
      </c>
      <c r="E127" s="2" t="s">
        <v>3032</v>
      </c>
      <c r="F127" s="2" t="s">
        <v>3033</v>
      </c>
      <c r="G127" s="2" t="s">
        <v>3034</v>
      </c>
      <c r="H127" s="2" t="s">
        <v>3035</v>
      </c>
      <c r="I127" s="2" t="s">
        <v>3036</v>
      </c>
      <c r="J127" s="3">
        <v>129630.0</v>
      </c>
      <c r="K127" s="2" t="s">
        <v>46</v>
      </c>
      <c r="L127" s="3">
        <v>58.0</v>
      </c>
      <c r="M127" s="3">
        <v>0.0</v>
      </c>
      <c r="N127" s="5" t="b">
        <v>1</v>
      </c>
      <c r="O127" s="5" t="b">
        <v>1</v>
      </c>
      <c r="P127" s="5" t="b">
        <v>0</v>
      </c>
      <c r="Q127" s="3">
        <v>3.0</v>
      </c>
      <c r="R127" s="2" t="s">
        <v>47</v>
      </c>
      <c r="S127" s="5" t="b">
        <v>0</v>
      </c>
      <c r="T127" s="3">
        <v>0.0</v>
      </c>
      <c r="U127" s="3">
        <v>0.0</v>
      </c>
      <c r="V127" s="3">
        <v>0.0</v>
      </c>
      <c r="W127" s="3">
        <v>0.0</v>
      </c>
      <c r="X127" s="3">
        <v>1.0</v>
      </c>
      <c r="Y127" s="3">
        <v>1.0</v>
      </c>
      <c r="Z127" s="2" t="s">
        <v>48</v>
      </c>
      <c r="AA127" s="2" t="s">
        <v>37</v>
      </c>
      <c r="AB127" s="2" t="s">
        <v>7351</v>
      </c>
      <c r="AC127" s="2"/>
      <c r="AD127" s="2"/>
      <c r="AE127" s="2"/>
      <c r="AF127" s="2"/>
      <c r="AG127" s="2"/>
      <c r="AH127" s="2"/>
      <c r="AI127" s="2"/>
      <c r="AJ127" s="2"/>
    </row>
    <row r="128">
      <c r="A128" s="3">
        <v>374.0</v>
      </c>
      <c r="B128" s="4" t="s">
        <v>3037</v>
      </c>
      <c r="C128" s="2" t="s">
        <v>3038</v>
      </c>
      <c r="D128" s="2" t="s">
        <v>3039</v>
      </c>
      <c r="E128" s="2" t="s">
        <v>3040</v>
      </c>
      <c r="F128" s="2" t="s">
        <v>3041</v>
      </c>
      <c r="G128" s="2" t="s">
        <v>3042</v>
      </c>
      <c r="H128" s="2" t="s">
        <v>3043</v>
      </c>
      <c r="I128" s="2" t="s">
        <v>3044</v>
      </c>
      <c r="J128" s="3">
        <v>12137.0</v>
      </c>
      <c r="K128" s="2" t="s">
        <v>46</v>
      </c>
      <c r="L128" s="3">
        <v>55.0</v>
      </c>
      <c r="M128" s="3">
        <v>0.0</v>
      </c>
      <c r="N128" s="5" t="b">
        <v>1</v>
      </c>
      <c r="O128" s="5" t="b">
        <v>1</v>
      </c>
      <c r="P128" s="5" t="b">
        <v>0</v>
      </c>
      <c r="Q128" s="3">
        <v>4.0</v>
      </c>
      <c r="R128" s="2" t="s">
        <v>47</v>
      </c>
      <c r="S128" s="5" t="b">
        <v>0</v>
      </c>
      <c r="T128" s="3">
        <v>0.0</v>
      </c>
      <c r="U128" s="3">
        <v>0.0</v>
      </c>
      <c r="V128" s="3">
        <v>0.0</v>
      </c>
      <c r="W128" s="3">
        <v>0.0</v>
      </c>
      <c r="X128" s="3">
        <v>1.0</v>
      </c>
      <c r="Y128" s="3">
        <v>1.0</v>
      </c>
      <c r="Z128" s="2" t="s">
        <v>48</v>
      </c>
      <c r="AA128" s="2" t="s">
        <v>67</v>
      </c>
      <c r="AB128" s="2" t="s">
        <v>7351</v>
      </c>
      <c r="AC128" s="2"/>
      <c r="AD128" s="2"/>
      <c r="AE128" s="2"/>
      <c r="AF128" s="2"/>
      <c r="AG128" s="2"/>
      <c r="AH128" s="2"/>
      <c r="AI128" s="2"/>
      <c r="AJ128" s="2"/>
    </row>
    <row r="129">
      <c r="A129" s="3">
        <v>375.0</v>
      </c>
      <c r="B129" s="4" t="s">
        <v>3045</v>
      </c>
      <c r="C129" s="2" t="s">
        <v>3046</v>
      </c>
      <c r="D129" s="2" t="s">
        <v>3047</v>
      </c>
      <c r="E129" s="2" t="s">
        <v>3048</v>
      </c>
      <c r="F129" s="2" t="s">
        <v>3049</v>
      </c>
      <c r="G129" s="2" t="s">
        <v>3050</v>
      </c>
      <c r="H129" s="2" t="s">
        <v>3051</v>
      </c>
      <c r="I129" s="2" t="s">
        <v>3052</v>
      </c>
      <c r="J129" s="3">
        <v>56708.0</v>
      </c>
      <c r="K129" s="2" t="s">
        <v>46</v>
      </c>
      <c r="L129" s="3">
        <v>53.0</v>
      </c>
      <c r="M129" s="3">
        <v>0.0</v>
      </c>
      <c r="N129" s="5" t="b">
        <v>1</v>
      </c>
      <c r="O129" s="5" t="b">
        <v>1</v>
      </c>
      <c r="P129" s="5" t="b">
        <v>0</v>
      </c>
      <c r="Q129" s="3">
        <v>6.0</v>
      </c>
      <c r="R129" s="2" t="s">
        <v>35</v>
      </c>
      <c r="S129" s="5" t="b">
        <v>0</v>
      </c>
      <c r="T129" s="3">
        <v>0.0</v>
      </c>
      <c r="U129" s="3">
        <v>0.0</v>
      </c>
      <c r="V129" s="3">
        <v>0.0</v>
      </c>
      <c r="W129" s="3">
        <v>0.0</v>
      </c>
      <c r="X129" s="3">
        <v>1.0</v>
      </c>
      <c r="Y129" s="3">
        <v>1.0</v>
      </c>
      <c r="Z129" s="2" t="s">
        <v>48</v>
      </c>
      <c r="AA129" s="2" t="s">
        <v>37</v>
      </c>
      <c r="AB129" s="2" t="s">
        <v>7351</v>
      </c>
      <c r="AC129" s="2"/>
      <c r="AD129" s="2"/>
      <c r="AE129" s="2"/>
      <c r="AF129" s="2"/>
      <c r="AG129" s="2"/>
      <c r="AH129" s="2"/>
      <c r="AI129" s="2"/>
      <c r="AJ129" s="2"/>
    </row>
    <row r="130">
      <c r="A130" s="3">
        <v>377.0</v>
      </c>
      <c r="B130" s="4" t="s">
        <v>3061</v>
      </c>
      <c r="C130" s="2" t="s">
        <v>3062</v>
      </c>
      <c r="D130" s="2" t="s">
        <v>3063</v>
      </c>
      <c r="E130" s="2" t="s">
        <v>3064</v>
      </c>
      <c r="F130" s="2" t="s">
        <v>3065</v>
      </c>
      <c r="G130" s="2" t="s">
        <v>3066</v>
      </c>
      <c r="H130" s="2" t="s">
        <v>3067</v>
      </c>
      <c r="I130" s="2" t="s">
        <v>3068</v>
      </c>
      <c r="J130" s="3">
        <v>21432.0</v>
      </c>
      <c r="K130" s="2" t="s">
        <v>46</v>
      </c>
      <c r="L130" s="3">
        <v>52.0</v>
      </c>
      <c r="M130" s="3">
        <v>0.0</v>
      </c>
      <c r="N130" s="5" t="b">
        <v>1</v>
      </c>
      <c r="O130" s="5" t="b">
        <v>1</v>
      </c>
      <c r="P130" s="5" t="b">
        <v>0</v>
      </c>
      <c r="Q130" s="3">
        <v>1.0</v>
      </c>
      <c r="R130" s="2" t="s">
        <v>35</v>
      </c>
      <c r="S130" s="5" t="b">
        <v>0</v>
      </c>
      <c r="T130" s="3">
        <v>0.0</v>
      </c>
      <c r="U130" s="3">
        <v>0.0</v>
      </c>
      <c r="V130" s="3">
        <v>0.0</v>
      </c>
      <c r="W130" s="3">
        <v>0.0</v>
      </c>
      <c r="X130" s="3">
        <v>1.0</v>
      </c>
      <c r="Y130" s="3">
        <v>1.0</v>
      </c>
      <c r="Z130" s="2" t="s">
        <v>48</v>
      </c>
      <c r="AA130" s="2" t="s">
        <v>67</v>
      </c>
      <c r="AB130" s="2" t="s">
        <v>7351</v>
      </c>
      <c r="AC130" s="2"/>
      <c r="AD130" s="2"/>
      <c r="AE130" s="2"/>
      <c r="AF130" s="2"/>
      <c r="AG130" s="2"/>
      <c r="AH130" s="2"/>
      <c r="AI130" s="2"/>
      <c r="AJ130" s="2"/>
    </row>
    <row r="131">
      <c r="A131" s="3">
        <v>378.0</v>
      </c>
      <c r="B131" s="4" t="s">
        <v>3069</v>
      </c>
      <c r="C131" s="2" t="s">
        <v>3070</v>
      </c>
      <c r="D131" s="2" t="s">
        <v>3071</v>
      </c>
      <c r="E131" s="2" t="s">
        <v>3072</v>
      </c>
      <c r="F131" s="2" t="s">
        <v>3073</v>
      </c>
      <c r="G131" s="2" t="s">
        <v>3074</v>
      </c>
      <c r="H131" s="2" t="s">
        <v>3075</v>
      </c>
      <c r="I131" s="2" t="s">
        <v>3076</v>
      </c>
      <c r="J131" s="3">
        <v>485.0</v>
      </c>
      <c r="K131" s="2" t="s">
        <v>46</v>
      </c>
      <c r="L131" s="3">
        <v>52.0</v>
      </c>
      <c r="M131" s="3">
        <v>0.0</v>
      </c>
      <c r="N131" s="5" t="b">
        <v>0</v>
      </c>
      <c r="O131" s="5" t="b">
        <v>1</v>
      </c>
      <c r="P131" s="5" t="b">
        <v>0</v>
      </c>
      <c r="Q131" s="3">
        <v>11.0</v>
      </c>
      <c r="R131" s="2" t="s">
        <v>47</v>
      </c>
      <c r="S131" s="5" t="b">
        <v>0</v>
      </c>
      <c r="T131" s="3">
        <v>0.0</v>
      </c>
      <c r="U131" s="3">
        <v>0.0</v>
      </c>
      <c r="V131" s="3">
        <v>0.0</v>
      </c>
      <c r="W131" s="3">
        <v>0.0</v>
      </c>
      <c r="X131" s="3">
        <v>1.0</v>
      </c>
      <c r="Y131" s="3">
        <v>1.0</v>
      </c>
      <c r="Z131" s="2" t="s">
        <v>48</v>
      </c>
      <c r="AA131" s="2" t="s">
        <v>37</v>
      </c>
      <c r="AB131" s="2" t="s">
        <v>7351</v>
      </c>
      <c r="AC131" s="2"/>
      <c r="AD131" s="2"/>
      <c r="AE131" s="2"/>
      <c r="AF131" s="2"/>
      <c r="AG131" s="2"/>
      <c r="AH131" s="2"/>
      <c r="AI131" s="2"/>
      <c r="AJ131" s="2"/>
    </row>
    <row r="132">
      <c r="A132" s="3">
        <v>380.0</v>
      </c>
      <c r="B132" s="4" t="s">
        <v>3085</v>
      </c>
      <c r="C132" s="2" t="s">
        <v>3086</v>
      </c>
      <c r="D132" s="2" t="s">
        <v>3087</v>
      </c>
      <c r="E132" s="2" t="s">
        <v>3088</v>
      </c>
      <c r="F132" s="2" t="s">
        <v>3089</v>
      </c>
      <c r="G132" s="2" t="s">
        <v>3090</v>
      </c>
      <c r="H132" s="2" t="s">
        <v>3091</v>
      </c>
      <c r="I132" s="2" t="s">
        <v>3092</v>
      </c>
      <c r="J132" s="3">
        <v>24599.0</v>
      </c>
      <c r="K132" s="2" t="s">
        <v>169</v>
      </c>
      <c r="L132" s="3">
        <v>51.0</v>
      </c>
      <c r="M132" s="3">
        <v>5.0</v>
      </c>
      <c r="N132" s="5" t="b">
        <v>1</v>
      </c>
      <c r="O132" s="5" t="b">
        <v>1</v>
      </c>
      <c r="P132" s="5" t="b">
        <v>0</v>
      </c>
      <c r="Q132" s="3">
        <v>8.0</v>
      </c>
      <c r="R132" s="2" t="s">
        <v>35</v>
      </c>
      <c r="S132" s="5" t="b">
        <v>0</v>
      </c>
      <c r="T132" s="3">
        <v>8.0</v>
      </c>
      <c r="U132" s="3">
        <v>5.0</v>
      </c>
      <c r="V132" s="3">
        <v>1.0</v>
      </c>
      <c r="W132" s="3">
        <v>1.0</v>
      </c>
      <c r="X132" s="3">
        <v>22.0</v>
      </c>
      <c r="Y132" s="3">
        <v>2.0</v>
      </c>
      <c r="Z132" s="2" t="s">
        <v>48</v>
      </c>
      <c r="AA132" s="2" t="s">
        <v>37</v>
      </c>
      <c r="AB132" s="2" t="s">
        <v>7351</v>
      </c>
      <c r="AC132" s="2"/>
      <c r="AD132" s="2"/>
      <c r="AE132" s="2"/>
      <c r="AF132" s="2"/>
      <c r="AG132" s="2"/>
      <c r="AH132" s="2"/>
      <c r="AI132" s="2"/>
      <c r="AJ132" s="2"/>
    </row>
    <row r="133">
      <c r="A133" s="3">
        <v>383.0</v>
      </c>
      <c r="B133" s="4" t="s">
        <v>3109</v>
      </c>
      <c r="C133" s="2" t="s">
        <v>3110</v>
      </c>
      <c r="D133" s="2" t="s">
        <v>3111</v>
      </c>
      <c r="E133" s="3">
        <v>0.0</v>
      </c>
      <c r="F133" s="2" t="s">
        <v>3112</v>
      </c>
      <c r="G133" s="2" t="s">
        <v>3113</v>
      </c>
      <c r="H133" s="2" t="s">
        <v>3114</v>
      </c>
      <c r="I133" s="2" t="s">
        <v>3115</v>
      </c>
      <c r="J133" s="3">
        <v>1026.0</v>
      </c>
      <c r="K133" s="2" t="s">
        <v>46</v>
      </c>
      <c r="L133" s="3">
        <v>48.0</v>
      </c>
      <c r="M133" s="3">
        <v>0.0</v>
      </c>
      <c r="N133" s="5" t="b">
        <v>1</v>
      </c>
      <c r="O133" s="5" t="b">
        <v>1</v>
      </c>
      <c r="P133" s="5" t="b">
        <v>0</v>
      </c>
      <c r="Q133" s="3">
        <v>8.0</v>
      </c>
      <c r="R133" s="2" t="s">
        <v>47</v>
      </c>
      <c r="S133" s="5" t="b">
        <v>0</v>
      </c>
      <c r="T133" s="3">
        <v>0.0</v>
      </c>
      <c r="U133" s="3">
        <v>0.0</v>
      </c>
      <c r="V133" s="3">
        <v>0.0</v>
      </c>
      <c r="W133" s="3">
        <v>0.0</v>
      </c>
      <c r="X133" s="3">
        <v>1.0</v>
      </c>
      <c r="Y133" s="3">
        <v>1.0</v>
      </c>
      <c r="Z133" s="2" t="s">
        <v>48</v>
      </c>
      <c r="AA133" s="2" t="s">
        <v>67</v>
      </c>
      <c r="AB133" s="2" t="s">
        <v>7351</v>
      </c>
      <c r="AC133" s="2"/>
      <c r="AD133" s="2"/>
      <c r="AE133" s="2"/>
      <c r="AF133" s="2"/>
      <c r="AG133" s="2"/>
      <c r="AH133" s="2"/>
      <c r="AI133" s="2"/>
      <c r="AJ133" s="2"/>
    </row>
    <row r="134">
      <c r="A134" s="3">
        <v>388.0</v>
      </c>
      <c r="B134" s="4" t="s">
        <v>3147</v>
      </c>
      <c r="C134" s="2" t="s">
        <v>3148</v>
      </c>
      <c r="D134" s="2" t="s">
        <v>3149</v>
      </c>
      <c r="E134" s="2" t="s">
        <v>3150</v>
      </c>
      <c r="F134" s="2" t="s">
        <v>3151</v>
      </c>
      <c r="G134" s="2" t="s">
        <v>3152</v>
      </c>
      <c r="H134" s="2" t="s">
        <v>3153</v>
      </c>
      <c r="I134" s="2" t="s">
        <v>3154</v>
      </c>
      <c r="J134" s="3">
        <v>1914.0</v>
      </c>
      <c r="K134" s="2" t="s">
        <v>46</v>
      </c>
      <c r="L134" s="3">
        <v>45.0</v>
      </c>
      <c r="M134" s="3">
        <v>0.0</v>
      </c>
      <c r="N134" s="5" t="b">
        <v>1</v>
      </c>
      <c r="O134" s="5" t="b">
        <v>1</v>
      </c>
      <c r="P134" s="5" t="b">
        <v>0</v>
      </c>
      <c r="Q134" s="3">
        <v>3.0</v>
      </c>
      <c r="R134" s="2" t="s">
        <v>35</v>
      </c>
      <c r="S134" s="5" t="b">
        <v>0</v>
      </c>
      <c r="T134" s="3">
        <v>0.0</v>
      </c>
      <c r="U134" s="3">
        <v>0.0</v>
      </c>
      <c r="V134" s="3">
        <v>0.0</v>
      </c>
      <c r="W134" s="3">
        <v>0.0</v>
      </c>
      <c r="X134" s="3">
        <v>1.0</v>
      </c>
      <c r="Y134" s="3">
        <v>1.0</v>
      </c>
      <c r="Z134" s="2" t="s">
        <v>213</v>
      </c>
      <c r="AA134" s="2" t="s">
        <v>37</v>
      </c>
      <c r="AB134" s="2" t="s">
        <v>7351</v>
      </c>
      <c r="AC134" s="2"/>
      <c r="AD134" s="2"/>
      <c r="AE134" s="2"/>
      <c r="AF134" s="2"/>
      <c r="AG134" s="2"/>
      <c r="AH134" s="2"/>
      <c r="AI134" s="2"/>
      <c r="AJ134" s="2"/>
    </row>
    <row r="135">
      <c r="A135" s="3">
        <v>390.0</v>
      </c>
      <c r="B135" s="4" t="s">
        <v>3163</v>
      </c>
      <c r="C135" s="2" t="s">
        <v>3164</v>
      </c>
      <c r="D135" s="2" t="s">
        <v>3165</v>
      </c>
      <c r="E135" s="2" t="s">
        <v>3166</v>
      </c>
      <c r="F135" s="2" t="s">
        <v>3167</v>
      </c>
      <c r="G135" s="2" t="s">
        <v>3168</v>
      </c>
      <c r="H135" s="2" t="s">
        <v>3169</v>
      </c>
      <c r="I135" s="2" t="s">
        <v>3170</v>
      </c>
      <c r="J135" s="3">
        <v>6653.0</v>
      </c>
      <c r="K135" s="2" t="s">
        <v>46</v>
      </c>
      <c r="L135" s="3">
        <v>44.0</v>
      </c>
      <c r="M135" s="3">
        <v>0.0</v>
      </c>
      <c r="N135" s="5" t="b">
        <v>1</v>
      </c>
      <c r="O135" s="5" t="b">
        <v>1</v>
      </c>
      <c r="P135" s="5" t="b">
        <v>0</v>
      </c>
      <c r="Q135" s="3">
        <v>0.0</v>
      </c>
      <c r="R135" s="2" t="s">
        <v>35</v>
      </c>
      <c r="S135" s="5" t="b">
        <v>0</v>
      </c>
      <c r="T135" s="3">
        <v>0.0</v>
      </c>
      <c r="U135" s="3">
        <v>0.0</v>
      </c>
      <c r="V135" s="3">
        <v>0.0</v>
      </c>
      <c r="W135" s="3">
        <v>0.0</v>
      </c>
      <c r="X135" s="3">
        <v>1.0</v>
      </c>
      <c r="Y135" s="3">
        <v>1.0</v>
      </c>
      <c r="Z135" s="2" t="s">
        <v>48</v>
      </c>
      <c r="AA135" s="2" t="s">
        <v>37</v>
      </c>
      <c r="AB135" s="2" t="s">
        <v>7351</v>
      </c>
      <c r="AC135" s="2"/>
      <c r="AD135" s="2"/>
      <c r="AE135" s="2"/>
      <c r="AF135" s="2"/>
      <c r="AG135" s="2"/>
      <c r="AH135" s="2"/>
      <c r="AI135" s="2"/>
      <c r="AJ135" s="2"/>
    </row>
    <row r="136">
      <c r="A136" s="3">
        <v>391.0</v>
      </c>
      <c r="B136" s="4" t="s">
        <v>3171</v>
      </c>
      <c r="C136" s="2" t="s">
        <v>3172</v>
      </c>
      <c r="D136" s="2" t="s">
        <v>3173</v>
      </c>
      <c r="E136" s="2" t="s">
        <v>3174</v>
      </c>
      <c r="F136" s="2" t="s">
        <v>3175</v>
      </c>
      <c r="G136" s="2" t="s">
        <v>3176</v>
      </c>
      <c r="H136" s="2" t="s">
        <v>3177</v>
      </c>
      <c r="I136" s="2" t="s">
        <v>3178</v>
      </c>
      <c r="J136" s="3">
        <v>6452.0</v>
      </c>
      <c r="K136" s="2" t="s">
        <v>46</v>
      </c>
      <c r="L136" s="3">
        <v>43.0</v>
      </c>
      <c r="M136" s="3">
        <v>0.0</v>
      </c>
      <c r="N136" s="5" t="b">
        <v>1</v>
      </c>
      <c r="O136" s="5" t="b">
        <v>1</v>
      </c>
      <c r="P136" s="5" t="b">
        <v>0</v>
      </c>
      <c r="Q136" s="3">
        <v>4.0</v>
      </c>
      <c r="R136" s="2" t="s">
        <v>35</v>
      </c>
      <c r="S136" s="5" t="b">
        <v>0</v>
      </c>
      <c r="T136" s="3">
        <v>0.0</v>
      </c>
      <c r="U136" s="3">
        <v>0.0</v>
      </c>
      <c r="V136" s="3">
        <v>0.0</v>
      </c>
      <c r="W136" s="3">
        <v>0.0</v>
      </c>
      <c r="X136" s="3">
        <v>1.0</v>
      </c>
      <c r="Y136" s="3">
        <v>1.0</v>
      </c>
      <c r="Z136" s="2" t="s">
        <v>48</v>
      </c>
      <c r="AA136" s="2" t="s">
        <v>37</v>
      </c>
      <c r="AB136" s="2" t="s">
        <v>7351</v>
      </c>
      <c r="AC136" s="2"/>
      <c r="AD136" s="2"/>
      <c r="AE136" s="2"/>
      <c r="AF136" s="2"/>
      <c r="AG136" s="2"/>
      <c r="AH136" s="2"/>
      <c r="AI136" s="2"/>
      <c r="AJ136" s="2"/>
    </row>
    <row r="137">
      <c r="A137" s="3">
        <v>394.0</v>
      </c>
      <c r="B137" s="4" t="s">
        <v>3195</v>
      </c>
      <c r="C137" s="2" t="s">
        <v>3196</v>
      </c>
      <c r="D137" s="2" t="s">
        <v>3197</v>
      </c>
      <c r="E137" s="2" t="s">
        <v>3198</v>
      </c>
      <c r="F137" s="2" t="s">
        <v>3199</v>
      </c>
      <c r="G137" s="2" t="s">
        <v>3200</v>
      </c>
      <c r="H137" s="2" t="s">
        <v>3201</v>
      </c>
      <c r="I137" s="2" t="s">
        <v>3202</v>
      </c>
      <c r="J137" s="3">
        <v>502.0</v>
      </c>
      <c r="K137" s="2" t="s">
        <v>46</v>
      </c>
      <c r="L137" s="3">
        <v>42.0</v>
      </c>
      <c r="M137" s="3">
        <v>0.0</v>
      </c>
      <c r="N137" s="5" t="b">
        <v>1</v>
      </c>
      <c r="O137" s="5" t="b">
        <v>1</v>
      </c>
      <c r="P137" s="5" t="b">
        <v>0</v>
      </c>
      <c r="Q137" s="3">
        <v>4.0</v>
      </c>
      <c r="R137" s="2" t="s">
        <v>35</v>
      </c>
      <c r="S137" s="5" t="b">
        <v>0</v>
      </c>
      <c r="T137" s="3">
        <v>0.0</v>
      </c>
      <c r="U137" s="3">
        <v>0.0</v>
      </c>
      <c r="V137" s="3">
        <v>0.0</v>
      </c>
      <c r="W137" s="3">
        <v>0.0</v>
      </c>
      <c r="X137" s="3">
        <v>1.0</v>
      </c>
      <c r="Y137" s="3">
        <v>1.0</v>
      </c>
      <c r="Z137" s="2" t="s">
        <v>85</v>
      </c>
      <c r="AA137" s="2" t="s">
        <v>37</v>
      </c>
      <c r="AB137" s="2" t="s">
        <v>7351</v>
      </c>
      <c r="AC137" s="2"/>
      <c r="AD137" s="2"/>
      <c r="AE137" s="2"/>
      <c r="AF137" s="2"/>
      <c r="AG137" s="2"/>
      <c r="AH137" s="2"/>
      <c r="AI137" s="2"/>
      <c r="AJ137" s="2"/>
    </row>
    <row r="138">
      <c r="A138" s="3">
        <v>397.0</v>
      </c>
      <c r="B138" s="4" t="s">
        <v>3220</v>
      </c>
      <c r="C138" s="2" t="s">
        <v>3221</v>
      </c>
      <c r="D138" s="2" t="s">
        <v>3222</v>
      </c>
      <c r="E138" s="2" t="s">
        <v>3223</v>
      </c>
      <c r="F138" s="2" t="s">
        <v>3224</v>
      </c>
      <c r="G138" s="2" t="s">
        <v>3225</v>
      </c>
      <c r="H138" s="2" t="s">
        <v>3226</v>
      </c>
      <c r="I138" s="2" t="s">
        <v>3227</v>
      </c>
      <c r="J138" s="3">
        <v>56560.0</v>
      </c>
      <c r="K138" s="2" t="s">
        <v>46</v>
      </c>
      <c r="L138" s="3">
        <v>41.0</v>
      </c>
      <c r="M138" s="3">
        <v>0.0</v>
      </c>
      <c r="N138" s="5" t="b">
        <v>1</v>
      </c>
      <c r="O138" s="5" t="b">
        <v>1</v>
      </c>
      <c r="P138" s="5" t="b">
        <v>0</v>
      </c>
      <c r="Q138" s="3">
        <v>4.0</v>
      </c>
      <c r="R138" s="2" t="s">
        <v>35</v>
      </c>
      <c r="S138" s="5" t="b">
        <v>0</v>
      </c>
      <c r="T138" s="3">
        <v>0.0</v>
      </c>
      <c r="U138" s="3">
        <v>0.0</v>
      </c>
      <c r="V138" s="3">
        <v>0.0</v>
      </c>
      <c r="W138" s="3">
        <v>0.0</v>
      </c>
      <c r="X138" s="3">
        <v>1.0</v>
      </c>
      <c r="Y138" s="3">
        <v>1.0</v>
      </c>
      <c r="Z138" s="2" t="s">
        <v>48</v>
      </c>
      <c r="AA138" s="2" t="s">
        <v>37</v>
      </c>
      <c r="AB138" s="2" t="s">
        <v>7351</v>
      </c>
      <c r="AC138" s="2"/>
      <c r="AD138" s="2"/>
      <c r="AE138" s="2"/>
      <c r="AF138" s="2"/>
      <c r="AG138" s="2"/>
      <c r="AH138" s="2"/>
      <c r="AI138" s="2"/>
      <c r="AJ138" s="2"/>
    </row>
    <row r="139">
      <c r="A139" s="3">
        <v>599.0</v>
      </c>
      <c r="B139" s="4" t="s">
        <v>4010</v>
      </c>
      <c r="C139" s="2" t="s">
        <v>4011</v>
      </c>
      <c r="D139" s="2" t="s">
        <v>4012</v>
      </c>
      <c r="E139" s="2" t="s">
        <v>4013</v>
      </c>
      <c r="F139" s="2" t="s">
        <v>4014</v>
      </c>
      <c r="G139" s="2" t="s">
        <v>4015</v>
      </c>
      <c r="H139" s="2" t="s">
        <v>4016</v>
      </c>
      <c r="I139" s="2" t="s">
        <v>4017</v>
      </c>
      <c r="J139" s="3">
        <v>3345.0</v>
      </c>
      <c r="K139" s="2" t="s">
        <v>46</v>
      </c>
      <c r="L139" s="3">
        <v>39.0</v>
      </c>
      <c r="M139" s="3">
        <v>0.0</v>
      </c>
      <c r="N139" s="5" t="b">
        <v>1</v>
      </c>
      <c r="O139" s="5" t="b">
        <v>1</v>
      </c>
      <c r="P139" s="5" t="b">
        <v>0</v>
      </c>
      <c r="Q139" s="3">
        <v>4.0</v>
      </c>
      <c r="R139" s="2" t="s">
        <v>47</v>
      </c>
      <c r="S139" s="5" t="b">
        <v>0</v>
      </c>
      <c r="T139" s="3">
        <v>0.0</v>
      </c>
      <c r="U139" s="3">
        <v>0.0</v>
      </c>
      <c r="V139" s="3">
        <v>0.0</v>
      </c>
      <c r="W139" s="3">
        <v>0.0</v>
      </c>
      <c r="X139" s="3">
        <v>1.0</v>
      </c>
      <c r="Y139" s="3">
        <v>1.0</v>
      </c>
      <c r="Z139" s="2" t="s">
        <v>7379</v>
      </c>
      <c r="AA139" s="2" t="s">
        <v>37</v>
      </c>
      <c r="AB139" s="2" t="s">
        <v>7351</v>
      </c>
      <c r="AC139" s="2"/>
      <c r="AD139" s="2"/>
      <c r="AE139" s="2"/>
      <c r="AF139" s="2"/>
      <c r="AG139" s="2"/>
      <c r="AH139" s="2"/>
      <c r="AI139" s="2"/>
      <c r="AJ139" s="2"/>
    </row>
    <row r="140">
      <c r="A140" s="3">
        <v>601.0</v>
      </c>
      <c r="B140" s="4" t="s">
        <v>4026</v>
      </c>
      <c r="C140" s="2" t="s">
        <v>4027</v>
      </c>
      <c r="D140" s="2" t="s">
        <v>4028</v>
      </c>
      <c r="E140" s="2" t="s">
        <v>7716</v>
      </c>
      <c r="F140" s="2" t="s">
        <v>4030</v>
      </c>
      <c r="G140" s="2" t="s">
        <v>4031</v>
      </c>
      <c r="H140" s="2" t="s">
        <v>4032</v>
      </c>
      <c r="I140" s="2" t="s">
        <v>4033</v>
      </c>
      <c r="J140" s="3">
        <v>467.0</v>
      </c>
      <c r="K140" s="2" t="s">
        <v>46</v>
      </c>
      <c r="L140" s="3">
        <v>39.0</v>
      </c>
      <c r="M140" s="3">
        <v>0.0</v>
      </c>
      <c r="N140" s="5" t="b">
        <v>1</v>
      </c>
      <c r="O140" s="5" t="b">
        <v>1</v>
      </c>
      <c r="P140" s="5" t="b">
        <v>0</v>
      </c>
      <c r="Q140" s="3">
        <v>1.0</v>
      </c>
      <c r="R140" s="2" t="s">
        <v>47</v>
      </c>
      <c r="S140" s="5" t="b">
        <v>0</v>
      </c>
      <c r="T140" s="3">
        <v>0.0</v>
      </c>
      <c r="U140" s="3">
        <v>0.0</v>
      </c>
      <c r="V140" s="3">
        <v>0.0</v>
      </c>
      <c r="W140" s="3">
        <v>0.0</v>
      </c>
      <c r="X140" s="3">
        <v>1.0</v>
      </c>
      <c r="Y140" s="3">
        <v>1.0</v>
      </c>
      <c r="Z140" s="2" t="s">
        <v>66</v>
      </c>
      <c r="AA140" s="2" t="s">
        <v>67</v>
      </c>
      <c r="AB140" s="2" t="s">
        <v>7351</v>
      </c>
      <c r="AC140" s="2"/>
      <c r="AD140" s="2"/>
      <c r="AE140" s="2"/>
      <c r="AF140" s="2"/>
      <c r="AG140" s="2"/>
      <c r="AH140" s="2"/>
      <c r="AI140" s="2"/>
      <c r="AJ140" s="2"/>
    </row>
    <row r="141">
      <c r="A141" s="3">
        <v>602.0</v>
      </c>
      <c r="B141" s="4" t="s">
        <v>4034</v>
      </c>
      <c r="C141" s="2" t="s">
        <v>4035</v>
      </c>
      <c r="D141" s="2" t="s">
        <v>4036</v>
      </c>
      <c r="E141" s="2" t="s">
        <v>4037</v>
      </c>
      <c r="F141" s="2" t="s">
        <v>4038</v>
      </c>
      <c r="G141" s="2" t="s">
        <v>4039</v>
      </c>
      <c r="H141" s="2" t="s">
        <v>4040</v>
      </c>
      <c r="I141" s="2" t="s">
        <v>4041</v>
      </c>
      <c r="J141" s="3">
        <v>32.0</v>
      </c>
      <c r="K141" s="2" t="s">
        <v>46</v>
      </c>
      <c r="L141" s="3">
        <v>38.0</v>
      </c>
      <c r="M141" s="3">
        <v>0.0</v>
      </c>
      <c r="N141" s="5" t="b">
        <v>1</v>
      </c>
      <c r="O141" s="5" t="b">
        <v>1</v>
      </c>
      <c r="P141" s="5" t="b">
        <v>0</v>
      </c>
      <c r="Q141" s="3">
        <v>1.0</v>
      </c>
      <c r="R141" s="2" t="s">
        <v>35</v>
      </c>
      <c r="S141" s="5" t="b">
        <v>0</v>
      </c>
      <c r="T141" s="3">
        <v>0.0</v>
      </c>
      <c r="U141" s="3">
        <v>0.0</v>
      </c>
      <c r="V141" s="3">
        <v>0.0</v>
      </c>
      <c r="W141" s="3">
        <v>0.0</v>
      </c>
      <c r="X141" s="3">
        <v>1.0</v>
      </c>
      <c r="Y141" s="3">
        <v>1.0</v>
      </c>
      <c r="Z141" s="2" t="s">
        <v>48</v>
      </c>
      <c r="AA141" s="2" t="s">
        <v>37</v>
      </c>
      <c r="AB141" s="2" t="s">
        <v>7351</v>
      </c>
      <c r="AC141" s="2"/>
      <c r="AD141" s="2"/>
      <c r="AE141" s="2"/>
      <c r="AF141" s="2"/>
      <c r="AG141" s="2"/>
      <c r="AH141" s="2"/>
      <c r="AI141" s="2"/>
      <c r="AJ141" s="2"/>
    </row>
    <row r="142">
      <c r="A142" s="3">
        <v>603.0</v>
      </c>
      <c r="B142" s="4" t="s">
        <v>4042</v>
      </c>
      <c r="C142" s="2" t="s">
        <v>4043</v>
      </c>
      <c r="D142" s="2" t="s">
        <v>4044</v>
      </c>
      <c r="E142" s="2" t="s">
        <v>4045</v>
      </c>
      <c r="F142" s="2" t="s">
        <v>4046</v>
      </c>
      <c r="G142" s="2" t="s">
        <v>4047</v>
      </c>
      <c r="H142" s="2" t="s">
        <v>4048</v>
      </c>
      <c r="I142" s="2" t="s">
        <v>4049</v>
      </c>
      <c r="J142" s="3">
        <v>32.0</v>
      </c>
      <c r="K142" s="2" t="s">
        <v>46</v>
      </c>
      <c r="L142" s="3">
        <v>37.0</v>
      </c>
      <c r="M142" s="3">
        <v>0.0</v>
      </c>
      <c r="N142" s="5" t="b">
        <v>1</v>
      </c>
      <c r="O142" s="5" t="b">
        <v>1</v>
      </c>
      <c r="P142" s="5" t="b">
        <v>0</v>
      </c>
      <c r="Q142" s="3">
        <v>3.0</v>
      </c>
      <c r="R142" s="2" t="s">
        <v>35</v>
      </c>
      <c r="S142" s="5" t="b">
        <v>0</v>
      </c>
      <c r="T142" s="3">
        <v>0.0</v>
      </c>
      <c r="U142" s="3">
        <v>0.0</v>
      </c>
      <c r="V142" s="3">
        <v>0.0</v>
      </c>
      <c r="W142" s="3">
        <v>0.0</v>
      </c>
      <c r="X142" s="3">
        <v>1.0</v>
      </c>
      <c r="Y142" s="3">
        <v>1.0</v>
      </c>
      <c r="Z142" s="2" t="s">
        <v>85</v>
      </c>
      <c r="AA142" s="2" t="s">
        <v>37</v>
      </c>
      <c r="AB142" s="2" t="s">
        <v>7351</v>
      </c>
      <c r="AC142" s="2"/>
      <c r="AD142" s="2"/>
      <c r="AE142" s="2"/>
      <c r="AF142" s="2"/>
      <c r="AG142" s="2"/>
      <c r="AH142" s="2"/>
      <c r="AI142" s="2"/>
      <c r="AJ142" s="2"/>
    </row>
    <row r="143">
      <c r="A143" s="3">
        <v>605.0</v>
      </c>
      <c r="B143" s="4" t="s">
        <v>4058</v>
      </c>
      <c r="C143" s="2" t="s">
        <v>4059</v>
      </c>
      <c r="D143" s="2" t="s">
        <v>4060</v>
      </c>
      <c r="E143" s="2" t="s">
        <v>4061</v>
      </c>
      <c r="F143" s="2" t="s">
        <v>4062</v>
      </c>
      <c r="G143" s="2" t="s">
        <v>4063</v>
      </c>
      <c r="H143" s="2" t="s">
        <v>4064</v>
      </c>
      <c r="I143" s="2" t="s">
        <v>4065</v>
      </c>
      <c r="J143" s="3">
        <v>157.0</v>
      </c>
      <c r="K143" s="2" t="s">
        <v>46</v>
      </c>
      <c r="L143" s="3">
        <v>35.0</v>
      </c>
      <c r="M143" s="3">
        <v>0.0</v>
      </c>
      <c r="N143" s="5" t="b">
        <v>1</v>
      </c>
      <c r="O143" s="5" t="b">
        <v>1</v>
      </c>
      <c r="P143" s="5" t="b">
        <v>0</v>
      </c>
      <c r="Q143" s="3">
        <v>3.0</v>
      </c>
      <c r="R143" s="2" t="s">
        <v>35</v>
      </c>
      <c r="S143" s="5" t="b">
        <v>0</v>
      </c>
      <c r="T143" s="3">
        <v>0.0</v>
      </c>
      <c r="U143" s="3">
        <v>0.0</v>
      </c>
      <c r="V143" s="3">
        <v>0.0</v>
      </c>
      <c r="W143" s="3">
        <v>0.0</v>
      </c>
      <c r="X143" s="3">
        <v>1.0</v>
      </c>
      <c r="Y143" s="3">
        <v>1.0</v>
      </c>
      <c r="Z143" s="2" t="s">
        <v>95</v>
      </c>
      <c r="AA143" s="2" t="s">
        <v>37</v>
      </c>
      <c r="AB143" s="2" t="s">
        <v>7351</v>
      </c>
      <c r="AC143" s="2"/>
      <c r="AD143" s="2"/>
      <c r="AE143" s="2"/>
      <c r="AF143" s="2"/>
      <c r="AG143" s="2"/>
      <c r="AH143" s="2"/>
      <c r="AI143" s="2"/>
      <c r="AJ143" s="2"/>
    </row>
    <row r="144">
      <c r="A144" s="3">
        <v>606.0</v>
      </c>
      <c r="B144" s="4" t="s">
        <v>4066</v>
      </c>
      <c r="C144" s="2" t="s">
        <v>4067</v>
      </c>
      <c r="D144" s="2" t="s">
        <v>4068</v>
      </c>
      <c r="E144" s="2" t="s">
        <v>7725</v>
      </c>
      <c r="F144" s="2" t="s">
        <v>4070</v>
      </c>
      <c r="G144" s="2" t="s">
        <v>4071</v>
      </c>
      <c r="H144" s="2" t="s">
        <v>4072</v>
      </c>
      <c r="I144" s="2" t="s">
        <v>4073</v>
      </c>
      <c r="J144" s="3">
        <v>2.0</v>
      </c>
      <c r="K144" s="2" t="s">
        <v>204</v>
      </c>
      <c r="L144" s="3">
        <v>35.0</v>
      </c>
      <c r="M144" s="3">
        <v>0.0</v>
      </c>
      <c r="N144" s="5" t="b">
        <v>1</v>
      </c>
      <c r="O144" s="5" t="b">
        <v>1</v>
      </c>
      <c r="P144" s="5" t="b">
        <v>0</v>
      </c>
      <c r="Q144" s="3">
        <v>2.0</v>
      </c>
      <c r="R144" s="2" t="s">
        <v>35</v>
      </c>
      <c r="S144" s="5" t="b">
        <v>0</v>
      </c>
      <c r="T144" s="3">
        <v>0.0</v>
      </c>
      <c r="U144" s="3">
        <v>0.0</v>
      </c>
      <c r="V144" s="3">
        <v>0.0</v>
      </c>
      <c r="W144" s="3">
        <v>0.0</v>
      </c>
      <c r="X144" s="3">
        <v>1.0</v>
      </c>
      <c r="Y144" s="3">
        <v>1.0</v>
      </c>
      <c r="Z144" s="2" t="s">
        <v>85</v>
      </c>
      <c r="AA144" s="2" t="s">
        <v>37</v>
      </c>
      <c r="AB144" s="2" t="s">
        <v>7351</v>
      </c>
      <c r="AC144" s="2"/>
      <c r="AD144" s="2"/>
      <c r="AE144" s="2"/>
      <c r="AF144" s="2"/>
      <c r="AG144" s="2"/>
      <c r="AH144" s="2"/>
      <c r="AI144" s="2"/>
      <c r="AJ144" s="2"/>
    </row>
    <row r="145">
      <c r="A145" s="3">
        <v>607.0</v>
      </c>
      <c r="B145" s="4" t="s">
        <v>4074</v>
      </c>
      <c r="C145" s="2" t="s">
        <v>4075</v>
      </c>
      <c r="D145" s="2" t="s">
        <v>4076</v>
      </c>
      <c r="E145" s="2" t="s">
        <v>4077</v>
      </c>
      <c r="F145" s="2" t="s">
        <v>4078</v>
      </c>
      <c r="G145" s="2" t="s">
        <v>4079</v>
      </c>
      <c r="H145" s="2" t="s">
        <v>4080</v>
      </c>
      <c r="I145" s="2" t="s">
        <v>4081</v>
      </c>
      <c r="J145" s="3">
        <v>5334.0</v>
      </c>
      <c r="K145" s="2" t="s">
        <v>46</v>
      </c>
      <c r="L145" s="3">
        <v>35.0</v>
      </c>
      <c r="M145" s="3">
        <v>0.0</v>
      </c>
      <c r="N145" s="5" t="b">
        <v>1</v>
      </c>
      <c r="O145" s="5" t="b">
        <v>1</v>
      </c>
      <c r="P145" s="5" t="b">
        <v>0</v>
      </c>
      <c r="Q145" s="3">
        <v>4.0</v>
      </c>
      <c r="R145" s="2" t="s">
        <v>35</v>
      </c>
      <c r="S145" s="5" t="b">
        <v>0</v>
      </c>
      <c r="T145" s="3">
        <v>0.0</v>
      </c>
      <c r="U145" s="3">
        <v>0.0</v>
      </c>
      <c r="V145" s="3">
        <v>0.0</v>
      </c>
      <c r="W145" s="3">
        <v>0.0</v>
      </c>
      <c r="X145" s="3">
        <v>1.0</v>
      </c>
      <c r="Y145" s="3">
        <v>1.0</v>
      </c>
      <c r="Z145" s="2" t="s">
        <v>1499</v>
      </c>
      <c r="AA145" s="2" t="s">
        <v>37</v>
      </c>
      <c r="AB145" s="2" t="s">
        <v>7351</v>
      </c>
      <c r="AC145" s="2"/>
      <c r="AD145" s="2"/>
      <c r="AE145" s="2"/>
      <c r="AF145" s="2"/>
      <c r="AG145" s="2"/>
      <c r="AH145" s="2"/>
      <c r="AI145" s="2"/>
      <c r="AJ145" s="2"/>
    </row>
    <row r="146">
      <c r="A146" s="3">
        <v>609.0</v>
      </c>
      <c r="B146" s="4" t="s">
        <v>4089</v>
      </c>
      <c r="C146" s="2" t="s">
        <v>4090</v>
      </c>
      <c r="D146" s="2" t="s">
        <v>4091</v>
      </c>
      <c r="E146" s="2" t="s">
        <v>4092</v>
      </c>
      <c r="F146" s="2" t="s">
        <v>4093</v>
      </c>
      <c r="G146" s="2" t="s">
        <v>4094</v>
      </c>
      <c r="H146" s="2" t="s">
        <v>4095</v>
      </c>
      <c r="I146" s="2" t="s">
        <v>4096</v>
      </c>
      <c r="J146" s="3">
        <v>7566.0</v>
      </c>
      <c r="K146" s="2" t="s">
        <v>204</v>
      </c>
      <c r="L146" s="3">
        <v>34.0</v>
      </c>
      <c r="M146" s="3">
        <v>0.0</v>
      </c>
      <c r="N146" s="5" t="b">
        <v>1</v>
      </c>
      <c r="O146" s="5" t="b">
        <v>1</v>
      </c>
      <c r="P146" s="5" t="b">
        <v>0</v>
      </c>
      <c r="Q146" s="3">
        <v>2.0</v>
      </c>
      <c r="R146" s="2" t="s">
        <v>35</v>
      </c>
      <c r="S146" s="5" t="b">
        <v>0</v>
      </c>
      <c r="T146" s="3">
        <v>0.0</v>
      </c>
      <c r="U146" s="3">
        <v>0.0</v>
      </c>
      <c r="V146" s="3">
        <v>0.0</v>
      </c>
      <c r="W146" s="3">
        <v>0.0</v>
      </c>
      <c r="X146" s="3">
        <v>1.0</v>
      </c>
      <c r="Y146" s="3">
        <v>1.0</v>
      </c>
      <c r="Z146" s="2" t="s">
        <v>587</v>
      </c>
      <c r="AA146" s="2" t="s">
        <v>37</v>
      </c>
      <c r="AB146" s="2" t="s">
        <v>7351</v>
      </c>
      <c r="AC146" s="2"/>
      <c r="AD146" s="2"/>
      <c r="AE146" s="2"/>
      <c r="AF146" s="2"/>
      <c r="AG146" s="2"/>
      <c r="AH146" s="2"/>
      <c r="AI146" s="2"/>
      <c r="AJ146" s="2"/>
    </row>
    <row r="147">
      <c r="A147" s="3">
        <v>611.0</v>
      </c>
      <c r="B147" s="4" t="s">
        <v>4105</v>
      </c>
      <c r="C147" s="2" t="s">
        <v>4106</v>
      </c>
      <c r="D147" s="2" t="s">
        <v>4107</v>
      </c>
      <c r="E147" s="2" t="s">
        <v>4108</v>
      </c>
      <c r="F147" s="2" t="s">
        <v>4109</v>
      </c>
      <c r="G147" s="2" t="s">
        <v>4110</v>
      </c>
      <c r="H147" s="2" t="s">
        <v>4111</v>
      </c>
      <c r="I147" s="2" t="s">
        <v>4112</v>
      </c>
      <c r="J147" s="3">
        <v>21434.0</v>
      </c>
      <c r="K147" s="2" t="s">
        <v>46</v>
      </c>
      <c r="L147" s="3">
        <v>32.0</v>
      </c>
      <c r="M147" s="3">
        <v>0.0</v>
      </c>
      <c r="N147" s="5" t="b">
        <v>1</v>
      </c>
      <c r="O147" s="5" t="b">
        <v>1</v>
      </c>
      <c r="P147" s="5" t="b">
        <v>0</v>
      </c>
      <c r="Q147" s="3">
        <v>0.0</v>
      </c>
      <c r="R147" s="2" t="s">
        <v>35</v>
      </c>
      <c r="S147" s="5" t="b">
        <v>0</v>
      </c>
      <c r="T147" s="3">
        <v>0.0</v>
      </c>
      <c r="U147" s="3">
        <v>0.0</v>
      </c>
      <c r="V147" s="3">
        <v>0.0</v>
      </c>
      <c r="W147" s="3">
        <v>0.0</v>
      </c>
      <c r="X147" s="3">
        <v>1.0</v>
      </c>
      <c r="Y147" s="3">
        <v>1.0</v>
      </c>
      <c r="Z147" s="2" t="s">
        <v>95</v>
      </c>
      <c r="AA147" s="2" t="s">
        <v>67</v>
      </c>
      <c r="AB147" s="2" t="s">
        <v>7351</v>
      </c>
      <c r="AC147" s="2"/>
      <c r="AD147" s="2"/>
      <c r="AE147" s="2"/>
      <c r="AF147" s="2"/>
      <c r="AG147" s="2"/>
      <c r="AH147" s="2"/>
      <c r="AI147" s="2"/>
      <c r="AJ147" s="2"/>
    </row>
    <row r="148">
      <c r="A148" s="3">
        <v>615.0</v>
      </c>
      <c r="B148" s="4" t="s">
        <v>4137</v>
      </c>
      <c r="C148" s="2" t="s">
        <v>4138</v>
      </c>
      <c r="D148" s="2" t="s">
        <v>4139</v>
      </c>
      <c r="E148" s="2" t="s">
        <v>4140</v>
      </c>
      <c r="F148" s="2" t="s">
        <v>4141</v>
      </c>
      <c r="G148" s="2" t="s">
        <v>4142</v>
      </c>
      <c r="H148" s="2" t="s">
        <v>4143</v>
      </c>
      <c r="I148" s="2" t="s">
        <v>4144</v>
      </c>
      <c r="J148" s="3">
        <v>746.0</v>
      </c>
      <c r="K148" s="2" t="s">
        <v>46</v>
      </c>
      <c r="L148" s="3">
        <v>31.0</v>
      </c>
      <c r="M148" s="3">
        <v>0.0</v>
      </c>
      <c r="N148" s="5" t="b">
        <v>1</v>
      </c>
      <c r="O148" s="5" t="b">
        <v>1</v>
      </c>
      <c r="P148" s="5" t="b">
        <v>0</v>
      </c>
      <c r="Q148" s="3">
        <v>1.0</v>
      </c>
      <c r="R148" s="2" t="s">
        <v>35</v>
      </c>
      <c r="S148" s="5" t="b">
        <v>0</v>
      </c>
      <c r="T148" s="3">
        <v>0.0</v>
      </c>
      <c r="U148" s="3">
        <v>0.0</v>
      </c>
      <c r="V148" s="3">
        <v>0.0</v>
      </c>
      <c r="W148" s="3">
        <v>0.0</v>
      </c>
      <c r="X148" s="3">
        <v>1.0</v>
      </c>
      <c r="Y148" s="3">
        <v>1.0</v>
      </c>
      <c r="Z148" s="2" t="s">
        <v>95</v>
      </c>
      <c r="AA148" s="2" t="s">
        <v>37</v>
      </c>
      <c r="AB148" s="2" t="s">
        <v>7351</v>
      </c>
      <c r="AC148" s="2"/>
      <c r="AD148" s="2"/>
      <c r="AE148" s="2"/>
      <c r="AF148" s="2"/>
      <c r="AG148" s="2"/>
      <c r="AH148" s="2"/>
      <c r="AI148" s="2"/>
      <c r="AJ148" s="2"/>
    </row>
    <row r="149">
      <c r="A149" s="3">
        <v>617.0</v>
      </c>
      <c r="B149" s="4" t="s">
        <v>4153</v>
      </c>
      <c r="C149" s="2" t="s">
        <v>4154</v>
      </c>
      <c r="D149" s="2" t="s">
        <v>4155</v>
      </c>
      <c r="E149" s="2" t="s">
        <v>4156</v>
      </c>
      <c r="F149" s="2" t="s">
        <v>4157</v>
      </c>
      <c r="G149" s="2" t="s">
        <v>4158</v>
      </c>
      <c r="H149" s="2" t="s">
        <v>4159</v>
      </c>
      <c r="I149" s="2" t="s">
        <v>4160</v>
      </c>
      <c r="J149" s="3">
        <v>1536.0</v>
      </c>
      <c r="K149" s="2" t="s">
        <v>46</v>
      </c>
      <c r="L149" s="3">
        <v>30.0</v>
      </c>
      <c r="M149" s="3">
        <v>0.0</v>
      </c>
      <c r="N149" s="5" t="b">
        <v>1</v>
      </c>
      <c r="O149" s="5" t="b">
        <v>1</v>
      </c>
      <c r="P149" s="5" t="b">
        <v>0</v>
      </c>
      <c r="Q149" s="3">
        <v>3.0</v>
      </c>
      <c r="R149" s="2" t="s">
        <v>35</v>
      </c>
      <c r="S149" s="5" t="b">
        <v>0</v>
      </c>
      <c r="T149" s="3">
        <v>0.0</v>
      </c>
      <c r="U149" s="3">
        <v>0.0</v>
      </c>
      <c r="V149" s="3">
        <v>0.0</v>
      </c>
      <c r="W149" s="3">
        <v>0.0</v>
      </c>
      <c r="X149" s="3">
        <v>1.0</v>
      </c>
      <c r="Y149" s="3">
        <v>1.0</v>
      </c>
      <c r="Z149" s="2" t="s">
        <v>85</v>
      </c>
      <c r="AA149" s="2" t="s">
        <v>37</v>
      </c>
      <c r="AB149" s="2" t="s">
        <v>7351</v>
      </c>
      <c r="AC149" s="2"/>
      <c r="AD149" s="2"/>
      <c r="AE149" s="2"/>
      <c r="AF149" s="2"/>
      <c r="AG149" s="2"/>
      <c r="AH149" s="2"/>
      <c r="AI149" s="2"/>
      <c r="AJ149" s="2"/>
    </row>
    <row r="150">
      <c r="A150" s="3">
        <v>618.0</v>
      </c>
      <c r="B150" s="4" t="s">
        <v>4161</v>
      </c>
      <c r="C150" s="2" t="s">
        <v>4162</v>
      </c>
      <c r="D150" s="2" t="s">
        <v>4163</v>
      </c>
      <c r="E150" s="2" t="s">
        <v>4164</v>
      </c>
      <c r="F150" s="2" t="s">
        <v>4165</v>
      </c>
      <c r="G150" s="2" t="s">
        <v>4166</v>
      </c>
      <c r="H150" s="2" t="s">
        <v>4167</v>
      </c>
      <c r="I150" s="2" t="s">
        <v>4168</v>
      </c>
      <c r="J150" s="3">
        <v>6788.0</v>
      </c>
      <c r="K150" s="2" t="s">
        <v>46</v>
      </c>
      <c r="L150" s="3">
        <v>30.0</v>
      </c>
      <c r="M150" s="3">
        <v>0.0</v>
      </c>
      <c r="N150" s="5" t="b">
        <v>1</v>
      </c>
      <c r="O150" s="5" t="b">
        <v>1</v>
      </c>
      <c r="P150" s="5" t="b">
        <v>0</v>
      </c>
      <c r="Q150" s="3">
        <v>1.0</v>
      </c>
      <c r="R150" s="2" t="s">
        <v>47</v>
      </c>
      <c r="S150" s="5" t="b">
        <v>0</v>
      </c>
      <c r="T150" s="3">
        <v>0.0</v>
      </c>
      <c r="U150" s="3">
        <v>0.0</v>
      </c>
      <c r="V150" s="3">
        <v>0.0</v>
      </c>
      <c r="W150" s="3">
        <v>0.0</v>
      </c>
      <c r="X150" s="3">
        <v>1.0</v>
      </c>
      <c r="Y150" s="3">
        <v>1.0</v>
      </c>
      <c r="Z150" s="2" t="s">
        <v>85</v>
      </c>
      <c r="AA150" s="2" t="s">
        <v>37</v>
      </c>
      <c r="AB150" s="2" t="s">
        <v>7351</v>
      </c>
      <c r="AC150" s="2"/>
      <c r="AD150" s="2"/>
      <c r="AE150" s="2"/>
      <c r="AF150" s="2"/>
      <c r="AG150" s="2"/>
      <c r="AH150" s="2"/>
      <c r="AI150" s="2"/>
      <c r="AJ150" s="2"/>
    </row>
    <row r="151">
      <c r="A151" s="3">
        <v>619.0</v>
      </c>
      <c r="B151" s="4" t="s">
        <v>4169</v>
      </c>
      <c r="C151" s="2" t="s">
        <v>4170</v>
      </c>
      <c r="D151" s="2" t="s">
        <v>4171</v>
      </c>
      <c r="E151" s="2" t="s">
        <v>4172</v>
      </c>
      <c r="F151" s="2" t="s">
        <v>4173</v>
      </c>
      <c r="G151" s="2" t="s">
        <v>4174</v>
      </c>
      <c r="H151" s="2" t="s">
        <v>4175</v>
      </c>
      <c r="I151" s="2" t="s">
        <v>4176</v>
      </c>
      <c r="J151" s="3">
        <v>435.0</v>
      </c>
      <c r="K151" s="2" t="s">
        <v>46</v>
      </c>
      <c r="L151" s="3">
        <v>29.0</v>
      </c>
      <c r="M151" s="3">
        <v>0.0</v>
      </c>
      <c r="N151" s="5" t="b">
        <v>1</v>
      </c>
      <c r="O151" s="5" t="b">
        <v>1</v>
      </c>
      <c r="P151" s="5" t="b">
        <v>0</v>
      </c>
      <c r="Q151" s="3">
        <v>2.0</v>
      </c>
      <c r="R151" s="2" t="s">
        <v>35</v>
      </c>
      <c r="S151" s="5" t="b">
        <v>0</v>
      </c>
      <c r="T151" s="3">
        <v>0.0</v>
      </c>
      <c r="U151" s="3">
        <v>0.0</v>
      </c>
      <c r="V151" s="3">
        <v>0.0</v>
      </c>
      <c r="W151" s="3">
        <v>0.0</v>
      </c>
      <c r="X151" s="3">
        <v>1.0</v>
      </c>
      <c r="Y151" s="3">
        <v>1.0</v>
      </c>
      <c r="Z151" s="2" t="s">
        <v>845</v>
      </c>
      <c r="AA151" s="2" t="s">
        <v>37</v>
      </c>
      <c r="AB151" s="2" t="s">
        <v>7351</v>
      </c>
      <c r="AC151" s="2"/>
      <c r="AD151" s="2"/>
      <c r="AE151" s="2"/>
      <c r="AF151" s="2"/>
      <c r="AG151" s="2"/>
      <c r="AH151" s="2"/>
      <c r="AI151" s="2"/>
      <c r="AJ151" s="2"/>
    </row>
    <row r="152">
      <c r="A152" s="3">
        <v>622.0</v>
      </c>
      <c r="B152" s="4" t="s">
        <v>4194</v>
      </c>
      <c r="C152" s="2" t="s">
        <v>4195</v>
      </c>
      <c r="D152" s="2" t="s">
        <v>4196</v>
      </c>
      <c r="E152" s="2" t="s">
        <v>4197</v>
      </c>
      <c r="F152" s="2" t="s">
        <v>4198</v>
      </c>
      <c r="G152" s="2" t="s">
        <v>4199</v>
      </c>
      <c r="H152" s="2" t="s">
        <v>4200</v>
      </c>
      <c r="I152" s="2" t="s">
        <v>4201</v>
      </c>
      <c r="J152" s="3">
        <v>6555.0</v>
      </c>
      <c r="K152" s="2" t="s">
        <v>46</v>
      </c>
      <c r="L152" s="3">
        <v>28.0</v>
      </c>
      <c r="M152" s="3">
        <v>0.0</v>
      </c>
      <c r="N152" s="5" t="b">
        <v>1</v>
      </c>
      <c r="O152" s="5" t="b">
        <v>1</v>
      </c>
      <c r="P152" s="5" t="b">
        <v>0</v>
      </c>
      <c r="Q152" s="3">
        <v>3.0</v>
      </c>
      <c r="R152" s="2" t="s">
        <v>35</v>
      </c>
      <c r="S152" s="5" t="b">
        <v>0</v>
      </c>
      <c r="T152" s="3">
        <v>0.0</v>
      </c>
      <c r="U152" s="3">
        <v>0.0</v>
      </c>
      <c r="V152" s="3">
        <v>0.0</v>
      </c>
      <c r="W152" s="3">
        <v>0.0</v>
      </c>
      <c r="X152" s="3">
        <v>1.0</v>
      </c>
      <c r="Y152" s="3">
        <v>1.0</v>
      </c>
      <c r="Z152" s="2" t="s">
        <v>48</v>
      </c>
      <c r="AA152" s="2" t="s">
        <v>37</v>
      </c>
      <c r="AB152" s="2" t="s">
        <v>7351</v>
      </c>
      <c r="AC152" s="2"/>
      <c r="AD152" s="2"/>
      <c r="AE152" s="2"/>
      <c r="AF152" s="2"/>
      <c r="AG152" s="2"/>
      <c r="AH152" s="2"/>
      <c r="AI152" s="2"/>
      <c r="AJ152" s="2"/>
    </row>
    <row r="153">
      <c r="A153" s="3">
        <v>623.0</v>
      </c>
      <c r="B153" s="4" t="s">
        <v>4202</v>
      </c>
      <c r="C153" s="2" t="s">
        <v>4203</v>
      </c>
      <c r="D153" s="2" t="s">
        <v>4204</v>
      </c>
      <c r="E153" s="2" t="s">
        <v>4205</v>
      </c>
      <c r="F153" s="2" t="s">
        <v>4206</v>
      </c>
      <c r="G153" s="2" t="s">
        <v>4207</v>
      </c>
      <c r="H153" s="2" t="s">
        <v>4208</v>
      </c>
      <c r="I153" s="2" t="s">
        <v>4209</v>
      </c>
      <c r="J153" s="3">
        <v>28.0</v>
      </c>
      <c r="K153" s="2" t="s">
        <v>46</v>
      </c>
      <c r="L153" s="3">
        <v>27.0</v>
      </c>
      <c r="M153" s="3">
        <v>0.0</v>
      </c>
      <c r="N153" s="5" t="b">
        <v>1</v>
      </c>
      <c r="O153" s="5" t="b">
        <v>1</v>
      </c>
      <c r="P153" s="5" t="b">
        <v>0</v>
      </c>
      <c r="Q153" s="3">
        <v>3.0</v>
      </c>
      <c r="R153" s="2" t="s">
        <v>35</v>
      </c>
      <c r="S153" s="5" t="b">
        <v>0</v>
      </c>
      <c r="T153" s="3">
        <v>0.0</v>
      </c>
      <c r="U153" s="3">
        <v>0.0</v>
      </c>
      <c r="V153" s="3">
        <v>0.0</v>
      </c>
      <c r="W153" s="3">
        <v>0.0</v>
      </c>
      <c r="X153" s="3">
        <v>1.0</v>
      </c>
      <c r="Y153" s="3">
        <v>1.0</v>
      </c>
      <c r="Z153" s="2" t="s">
        <v>7379</v>
      </c>
      <c r="AA153" s="2" t="s">
        <v>67</v>
      </c>
      <c r="AB153" s="2" t="s">
        <v>7351</v>
      </c>
      <c r="AC153" s="2"/>
      <c r="AD153" s="2"/>
      <c r="AE153" s="2"/>
      <c r="AF153" s="2"/>
      <c r="AG153" s="2"/>
      <c r="AH153" s="2"/>
      <c r="AI153" s="2"/>
      <c r="AJ153" s="2"/>
    </row>
    <row r="154">
      <c r="A154" s="3">
        <v>624.0</v>
      </c>
      <c r="B154" s="4" t="s">
        <v>4210</v>
      </c>
      <c r="C154" s="2" t="s">
        <v>4211</v>
      </c>
      <c r="D154" s="2" t="s">
        <v>4212</v>
      </c>
      <c r="E154" s="2" t="s">
        <v>4213</v>
      </c>
      <c r="F154" s="2" t="s">
        <v>4214</v>
      </c>
      <c r="G154" s="2" t="s">
        <v>4215</v>
      </c>
      <c r="H154" s="2" t="s">
        <v>4216</v>
      </c>
      <c r="I154" s="2" t="s">
        <v>4217</v>
      </c>
      <c r="J154" s="3">
        <v>1094.0</v>
      </c>
      <c r="K154" s="2" t="s">
        <v>46</v>
      </c>
      <c r="L154" s="3">
        <v>27.0</v>
      </c>
      <c r="M154" s="3">
        <v>0.0</v>
      </c>
      <c r="N154" s="5" t="b">
        <v>1</v>
      </c>
      <c r="O154" s="5" t="b">
        <v>1</v>
      </c>
      <c r="P154" s="5" t="b">
        <v>0</v>
      </c>
      <c r="Q154" s="3">
        <v>2.0</v>
      </c>
      <c r="R154" s="2" t="s">
        <v>35</v>
      </c>
      <c r="S154" s="5" t="b">
        <v>0</v>
      </c>
      <c r="T154" s="3">
        <v>0.0</v>
      </c>
      <c r="U154" s="3">
        <v>0.0</v>
      </c>
      <c r="V154" s="3">
        <v>0.0</v>
      </c>
      <c r="W154" s="3">
        <v>0.0</v>
      </c>
      <c r="X154" s="3">
        <v>1.0</v>
      </c>
      <c r="Y154" s="3">
        <v>1.0</v>
      </c>
      <c r="Z154" s="2" t="s">
        <v>76</v>
      </c>
      <c r="AA154" s="2" t="s">
        <v>67</v>
      </c>
      <c r="AB154" s="2" t="s">
        <v>7351</v>
      </c>
      <c r="AC154" s="2"/>
      <c r="AD154" s="2"/>
      <c r="AE154" s="2"/>
      <c r="AF154" s="2"/>
      <c r="AG154" s="2"/>
      <c r="AH154" s="2"/>
      <c r="AI154" s="2"/>
      <c r="AJ154" s="2"/>
    </row>
    <row r="155">
      <c r="A155" s="3">
        <v>626.0</v>
      </c>
      <c r="B155" s="4" t="s">
        <v>4227</v>
      </c>
      <c r="C155" s="2" t="s">
        <v>4228</v>
      </c>
      <c r="D155" s="2" t="s">
        <v>4229</v>
      </c>
      <c r="E155" s="2" t="s">
        <v>4230</v>
      </c>
      <c r="F155" s="2" t="s">
        <v>4231</v>
      </c>
      <c r="G155" s="2" t="s">
        <v>4232</v>
      </c>
      <c r="H155" s="2" t="s">
        <v>4233</v>
      </c>
      <c r="I155" s="2" t="s">
        <v>4234</v>
      </c>
      <c r="J155" s="3">
        <v>10135.0</v>
      </c>
      <c r="K155" s="2" t="s">
        <v>4235</v>
      </c>
      <c r="L155" s="3">
        <v>26.0</v>
      </c>
      <c r="M155" s="3">
        <v>0.0</v>
      </c>
      <c r="N155" s="5" t="b">
        <v>1</v>
      </c>
      <c r="O155" s="5" t="b">
        <v>1</v>
      </c>
      <c r="P155" s="5" t="b">
        <v>0</v>
      </c>
      <c r="Q155" s="3">
        <v>4.0</v>
      </c>
      <c r="R155" s="2" t="s">
        <v>35</v>
      </c>
      <c r="S155" s="5" t="b">
        <v>0</v>
      </c>
      <c r="T155" s="3">
        <v>0.0</v>
      </c>
      <c r="U155" s="3">
        <v>0.0</v>
      </c>
      <c r="V155" s="3">
        <v>0.0</v>
      </c>
      <c r="W155" s="3">
        <v>0.0</v>
      </c>
      <c r="X155" s="3">
        <v>1.0</v>
      </c>
      <c r="Y155" s="3">
        <v>1.0</v>
      </c>
      <c r="Z155" s="2" t="s">
        <v>48</v>
      </c>
      <c r="AA155" s="2" t="s">
        <v>37</v>
      </c>
      <c r="AB155" s="2" t="s">
        <v>7351</v>
      </c>
      <c r="AC155" s="2"/>
      <c r="AD155" s="2"/>
      <c r="AE155" s="2"/>
      <c r="AF155" s="2"/>
      <c r="AG155" s="2"/>
      <c r="AH155" s="2"/>
      <c r="AI155" s="2"/>
      <c r="AJ155" s="2"/>
    </row>
    <row r="156">
      <c r="A156" s="3">
        <v>630.0</v>
      </c>
      <c r="B156" s="4" t="s">
        <v>4260</v>
      </c>
      <c r="C156" s="2" t="s">
        <v>4261</v>
      </c>
      <c r="D156" s="2" t="s">
        <v>4262</v>
      </c>
      <c r="E156" s="2" t="s">
        <v>4263</v>
      </c>
      <c r="F156" s="2" t="s">
        <v>4264</v>
      </c>
      <c r="G156" s="2" t="s">
        <v>4265</v>
      </c>
      <c r="H156" s="2" t="s">
        <v>4266</v>
      </c>
      <c r="I156" s="2" t="s">
        <v>4267</v>
      </c>
      <c r="J156" s="3">
        <v>792.0</v>
      </c>
      <c r="K156" s="2" t="s">
        <v>46</v>
      </c>
      <c r="L156" s="3">
        <v>25.0</v>
      </c>
      <c r="M156" s="3">
        <v>3.0</v>
      </c>
      <c r="N156" s="5" t="b">
        <v>1</v>
      </c>
      <c r="O156" s="5" t="b">
        <v>1</v>
      </c>
      <c r="P156" s="5" t="b">
        <v>0</v>
      </c>
      <c r="Q156" s="3">
        <v>6.0</v>
      </c>
      <c r="R156" s="2" t="s">
        <v>35</v>
      </c>
      <c r="S156" s="5" t="b">
        <v>0</v>
      </c>
      <c r="T156" s="3">
        <v>30.0</v>
      </c>
      <c r="U156" s="3">
        <v>81.0</v>
      </c>
      <c r="V156" s="3">
        <v>1.0</v>
      </c>
      <c r="W156" s="3">
        <v>9.0</v>
      </c>
      <c r="X156" s="3">
        <v>185.0</v>
      </c>
      <c r="Y156" s="3">
        <v>2.0</v>
      </c>
      <c r="Z156" s="2" t="s">
        <v>7379</v>
      </c>
      <c r="AA156" s="2" t="s">
        <v>67</v>
      </c>
      <c r="AB156" s="2" t="s">
        <v>7351</v>
      </c>
      <c r="AC156" s="2"/>
      <c r="AD156" s="2"/>
      <c r="AE156" s="2"/>
      <c r="AF156" s="2"/>
      <c r="AG156" s="2"/>
      <c r="AH156" s="2"/>
      <c r="AI156" s="2"/>
      <c r="AJ156" s="2"/>
    </row>
    <row r="157">
      <c r="A157" s="3">
        <v>631.0</v>
      </c>
      <c r="B157" s="4" t="s">
        <v>4268</v>
      </c>
      <c r="C157" s="2" t="s">
        <v>4269</v>
      </c>
      <c r="D157" s="2" t="s">
        <v>4270</v>
      </c>
      <c r="E157" s="2" t="s">
        <v>4271</v>
      </c>
      <c r="F157" s="2" t="s">
        <v>4272</v>
      </c>
      <c r="G157" s="2" t="s">
        <v>4273</v>
      </c>
      <c r="H157" s="2" t="s">
        <v>4274</v>
      </c>
      <c r="I157" s="2" t="s">
        <v>4275</v>
      </c>
      <c r="J157" s="3">
        <v>5825.0</v>
      </c>
      <c r="K157" s="2" t="s">
        <v>46</v>
      </c>
      <c r="L157" s="3">
        <v>25.0</v>
      </c>
      <c r="M157" s="3">
        <v>0.0</v>
      </c>
      <c r="N157" s="5" t="b">
        <v>1</v>
      </c>
      <c r="O157" s="5" t="b">
        <v>1</v>
      </c>
      <c r="P157" s="5" t="b">
        <v>0</v>
      </c>
      <c r="Q157" s="3">
        <v>2.0</v>
      </c>
      <c r="R157" s="2" t="s">
        <v>35</v>
      </c>
      <c r="S157" s="5" t="b">
        <v>0</v>
      </c>
      <c r="T157" s="3">
        <v>0.0</v>
      </c>
      <c r="U157" s="3">
        <v>0.0</v>
      </c>
      <c r="V157" s="3">
        <v>0.0</v>
      </c>
      <c r="W157" s="3">
        <v>0.0</v>
      </c>
      <c r="X157" s="3">
        <v>1.0</v>
      </c>
      <c r="Y157" s="3">
        <v>1.0</v>
      </c>
      <c r="Z157" s="2" t="s">
        <v>48</v>
      </c>
      <c r="AA157" s="2" t="s">
        <v>37</v>
      </c>
      <c r="AB157" s="2" t="s">
        <v>7351</v>
      </c>
      <c r="AC157" s="2"/>
      <c r="AD157" s="2"/>
      <c r="AE157" s="2"/>
      <c r="AF157" s="2"/>
      <c r="AG157" s="2"/>
      <c r="AH157" s="2"/>
      <c r="AI157" s="2"/>
      <c r="AJ157" s="2"/>
    </row>
    <row r="158">
      <c r="A158" s="3">
        <v>633.0</v>
      </c>
      <c r="B158" s="4" t="s">
        <v>4284</v>
      </c>
      <c r="C158" s="2" t="s">
        <v>4285</v>
      </c>
      <c r="D158" s="2" t="s">
        <v>4286</v>
      </c>
      <c r="E158" s="2" t="s">
        <v>4287</v>
      </c>
      <c r="F158" s="2" t="s">
        <v>4288</v>
      </c>
      <c r="G158" s="2" t="s">
        <v>4289</v>
      </c>
      <c r="H158" s="2" t="s">
        <v>4290</v>
      </c>
      <c r="I158" s="2" t="s">
        <v>4291</v>
      </c>
      <c r="J158" s="3">
        <v>1863.0</v>
      </c>
      <c r="K158" s="2" t="s">
        <v>46</v>
      </c>
      <c r="L158" s="3">
        <v>24.0</v>
      </c>
      <c r="M158" s="3">
        <v>0.0</v>
      </c>
      <c r="N158" s="5" t="b">
        <v>1</v>
      </c>
      <c r="O158" s="5" t="b">
        <v>1</v>
      </c>
      <c r="P158" s="5" t="b">
        <v>0</v>
      </c>
      <c r="Q158" s="3">
        <v>5.0</v>
      </c>
      <c r="R158" s="2" t="s">
        <v>35</v>
      </c>
      <c r="S158" s="5" t="b">
        <v>0</v>
      </c>
      <c r="T158" s="3">
        <v>0.0</v>
      </c>
      <c r="U158" s="3">
        <v>0.0</v>
      </c>
      <c r="V158" s="3">
        <v>0.0</v>
      </c>
      <c r="W158" s="3">
        <v>0.0</v>
      </c>
      <c r="X158" s="3">
        <v>1.0</v>
      </c>
      <c r="Y158" s="3">
        <v>1.0</v>
      </c>
      <c r="Z158" s="2" t="s">
        <v>85</v>
      </c>
      <c r="AA158" s="2" t="s">
        <v>37</v>
      </c>
      <c r="AB158" s="2" t="s">
        <v>7351</v>
      </c>
      <c r="AC158" s="2"/>
      <c r="AD158" s="2"/>
      <c r="AE158" s="2"/>
      <c r="AF158" s="2"/>
      <c r="AG158" s="2"/>
      <c r="AH158" s="2"/>
      <c r="AI158" s="2"/>
      <c r="AJ158" s="2"/>
    </row>
    <row r="159">
      <c r="A159" s="3">
        <v>635.0</v>
      </c>
      <c r="B159" s="4" t="s">
        <v>4301</v>
      </c>
      <c r="C159" s="2" t="s">
        <v>4302</v>
      </c>
      <c r="D159" s="2" t="s">
        <v>4303</v>
      </c>
      <c r="E159" s="2" t="s">
        <v>4304</v>
      </c>
      <c r="F159" s="2" t="s">
        <v>4305</v>
      </c>
      <c r="G159" s="2" t="s">
        <v>4306</v>
      </c>
      <c r="H159" s="2" t="s">
        <v>4307</v>
      </c>
      <c r="I159" s="2" t="s">
        <v>4308</v>
      </c>
      <c r="J159" s="3">
        <v>3488.0</v>
      </c>
      <c r="K159" s="2" t="s">
        <v>46</v>
      </c>
      <c r="L159" s="3">
        <v>23.0</v>
      </c>
      <c r="M159" s="3">
        <v>5.0</v>
      </c>
      <c r="N159" s="5" t="b">
        <v>1</v>
      </c>
      <c r="O159" s="5" t="b">
        <v>1</v>
      </c>
      <c r="P159" s="5" t="b">
        <v>0</v>
      </c>
      <c r="Q159" s="3">
        <v>1.0</v>
      </c>
      <c r="R159" s="2" t="s">
        <v>35</v>
      </c>
      <c r="S159" s="5" t="b">
        <v>0</v>
      </c>
      <c r="T159" s="3">
        <v>2.0</v>
      </c>
      <c r="U159" s="3">
        <v>3.0</v>
      </c>
      <c r="V159" s="3">
        <v>1.0</v>
      </c>
      <c r="W159" s="3">
        <v>1.0</v>
      </c>
      <c r="X159" s="3">
        <v>28.0</v>
      </c>
      <c r="Y159" s="3">
        <v>2.0</v>
      </c>
      <c r="Z159" s="2" t="s">
        <v>85</v>
      </c>
      <c r="AA159" s="2" t="s">
        <v>37</v>
      </c>
      <c r="AB159" s="2" t="s">
        <v>7351</v>
      </c>
      <c r="AC159" s="2"/>
      <c r="AD159" s="2"/>
      <c r="AE159" s="2"/>
      <c r="AF159" s="2"/>
      <c r="AG159" s="2"/>
      <c r="AH159" s="2"/>
      <c r="AI159" s="2"/>
      <c r="AJ159" s="2"/>
    </row>
    <row r="160">
      <c r="A160" s="3">
        <v>636.0</v>
      </c>
      <c r="B160" s="4" t="s">
        <v>4309</v>
      </c>
      <c r="C160" s="2" t="s">
        <v>4310</v>
      </c>
      <c r="D160" s="2" t="s">
        <v>4311</v>
      </c>
      <c r="E160" s="2" t="s">
        <v>4312</v>
      </c>
      <c r="F160" s="2" t="s">
        <v>4313</v>
      </c>
      <c r="G160" s="2" t="s">
        <v>4314</v>
      </c>
      <c r="H160" s="2" t="s">
        <v>4315</v>
      </c>
      <c r="I160" s="2" t="s">
        <v>4316</v>
      </c>
      <c r="J160" s="3">
        <v>1183.0</v>
      </c>
      <c r="K160" s="2" t="s">
        <v>46</v>
      </c>
      <c r="L160" s="3">
        <v>23.0</v>
      </c>
      <c r="M160" s="3">
        <v>0.0</v>
      </c>
      <c r="N160" s="5" t="b">
        <v>1</v>
      </c>
      <c r="O160" s="5" t="b">
        <v>1</v>
      </c>
      <c r="P160" s="5" t="b">
        <v>0</v>
      </c>
      <c r="Q160" s="3">
        <v>1.0</v>
      </c>
      <c r="R160" s="2" t="s">
        <v>35</v>
      </c>
      <c r="S160" s="5" t="b">
        <v>0</v>
      </c>
      <c r="T160" s="3">
        <v>0.0</v>
      </c>
      <c r="U160" s="3">
        <v>0.0</v>
      </c>
      <c r="V160" s="3">
        <v>0.0</v>
      </c>
      <c r="W160" s="3">
        <v>0.0</v>
      </c>
      <c r="X160" s="3">
        <v>1.0</v>
      </c>
      <c r="Y160" s="3">
        <v>1.0</v>
      </c>
      <c r="Z160" s="2" t="s">
        <v>85</v>
      </c>
      <c r="AA160" s="2" t="s">
        <v>37</v>
      </c>
      <c r="AB160" s="2" t="s">
        <v>7351</v>
      </c>
      <c r="AC160" s="2"/>
      <c r="AD160" s="2"/>
      <c r="AE160" s="2"/>
      <c r="AF160" s="2"/>
      <c r="AG160" s="2"/>
      <c r="AH160" s="2"/>
      <c r="AI160" s="2"/>
      <c r="AJ160" s="2"/>
    </row>
    <row r="161">
      <c r="A161" s="3">
        <v>637.0</v>
      </c>
      <c r="B161" s="4" t="s">
        <v>4317</v>
      </c>
      <c r="C161" s="2" t="s">
        <v>4318</v>
      </c>
      <c r="D161" s="2" t="s">
        <v>4319</v>
      </c>
      <c r="E161" s="2" t="s">
        <v>4320</v>
      </c>
      <c r="F161" s="2" t="s">
        <v>4321</v>
      </c>
      <c r="G161" s="2" t="s">
        <v>4322</v>
      </c>
      <c r="H161" s="2" t="s">
        <v>4323</v>
      </c>
      <c r="I161" s="2" t="s">
        <v>4324</v>
      </c>
      <c r="J161" s="3">
        <v>726.0</v>
      </c>
      <c r="K161" s="2" t="s">
        <v>46</v>
      </c>
      <c r="L161" s="3">
        <v>23.0</v>
      </c>
      <c r="M161" s="3">
        <v>0.0</v>
      </c>
      <c r="N161" s="5" t="b">
        <v>1</v>
      </c>
      <c r="O161" s="5" t="b">
        <v>1</v>
      </c>
      <c r="P161" s="5" t="b">
        <v>0</v>
      </c>
      <c r="Q161" s="3">
        <v>0.0</v>
      </c>
      <c r="R161" s="2" t="s">
        <v>47</v>
      </c>
      <c r="S161" s="5" t="b">
        <v>0</v>
      </c>
      <c r="T161" s="3">
        <v>0.0</v>
      </c>
      <c r="U161" s="3">
        <v>0.0</v>
      </c>
      <c r="V161" s="3">
        <v>0.0</v>
      </c>
      <c r="W161" s="3">
        <v>0.0</v>
      </c>
      <c r="X161" s="3">
        <v>1.0</v>
      </c>
      <c r="Y161" s="3">
        <v>1.0</v>
      </c>
      <c r="Z161" s="2" t="s">
        <v>85</v>
      </c>
      <c r="AA161" s="2" t="s">
        <v>37</v>
      </c>
      <c r="AB161" s="2" t="s">
        <v>7351</v>
      </c>
      <c r="AC161" s="2"/>
      <c r="AD161" s="2"/>
      <c r="AE161" s="2"/>
      <c r="AF161" s="2"/>
      <c r="AG161" s="2"/>
      <c r="AH161" s="2"/>
      <c r="AI161" s="2"/>
      <c r="AJ161" s="2"/>
    </row>
    <row r="162">
      <c r="A162" s="3">
        <v>638.0</v>
      </c>
      <c r="B162" s="4" t="s">
        <v>4325</v>
      </c>
      <c r="C162" s="2" t="s">
        <v>4326</v>
      </c>
      <c r="D162" s="2" t="s">
        <v>4327</v>
      </c>
      <c r="E162" s="2" t="s">
        <v>4328</v>
      </c>
      <c r="F162" s="2" t="s">
        <v>4329</v>
      </c>
      <c r="G162" s="2" t="s">
        <v>4330</v>
      </c>
      <c r="H162" s="2" t="s">
        <v>4331</v>
      </c>
      <c r="I162" s="2" t="s">
        <v>4332</v>
      </c>
      <c r="J162" s="3">
        <v>334.0</v>
      </c>
      <c r="K162" s="2" t="s">
        <v>46</v>
      </c>
      <c r="L162" s="3">
        <v>23.0</v>
      </c>
      <c r="M162" s="3">
        <v>0.0</v>
      </c>
      <c r="N162" s="5" t="b">
        <v>1</v>
      </c>
      <c r="O162" s="5" t="b">
        <v>1</v>
      </c>
      <c r="P162" s="5" t="b">
        <v>0</v>
      </c>
      <c r="Q162" s="3">
        <v>3.0</v>
      </c>
      <c r="R162" s="2" t="s">
        <v>35</v>
      </c>
      <c r="S162" s="5" t="b">
        <v>0</v>
      </c>
      <c r="T162" s="3">
        <v>0.0</v>
      </c>
      <c r="U162" s="3">
        <v>0.0</v>
      </c>
      <c r="V162" s="3">
        <v>0.0</v>
      </c>
      <c r="W162" s="3">
        <v>0.0</v>
      </c>
      <c r="X162" s="3">
        <v>1.0</v>
      </c>
      <c r="Y162" s="3">
        <v>1.0</v>
      </c>
      <c r="Z162" s="2" t="s">
        <v>213</v>
      </c>
      <c r="AA162" s="2" t="s">
        <v>37</v>
      </c>
      <c r="AB162" s="2" t="s">
        <v>7351</v>
      </c>
      <c r="AC162" s="2"/>
      <c r="AD162" s="2"/>
      <c r="AE162" s="2"/>
      <c r="AF162" s="2"/>
      <c r="AG162" s="2"/>
      <c r="AH162" s="2"/>
      <c r="AI162" s="2"/>
      <c r="AJ162" s="2"/>
    </row>
    <row r="163">
      <c r="A163" s="3">
        <v>641.0</v>
      </c>
      <c r="B163" s="4" t="s">
        <v>4349</v>
      </c>
      <c r="C163" s="2" t="s">
        <v>4350</v>
      </c>
      <c r="D163" s="2" t="s">
        <v>4351</v>
      </c>
      <c r="E163" s="2" t="s">
        <v>4352</v>
      </c>
      <c r="F163" s="2" t="s">
        <v>4353</v>
      </c>
      <c r="G163" s="2" t="s">
        <v>4354</v>
      </c>
      <c r="H163" s="2" t="s">
        <v>4355</v>
      </c>
      <c r="I163" s="2" t="s">
        <v>4356</v>
      </c>
      <c r="J163" s="3">
        <v>21.0</v>
      </c>
      <c r="K163" s="2" t="s">
        <v>46</v>
      </c>
      <c r="L163" s="3">
        <v>22.0</v>
      </c>
      <c r="M163" s="3">
        <v>0.0</v>
      </c>
      <c r="N163" s="5" t="b">
        <v>1</v>
      </c>
      <c r="O163" s="5" t="b">
        <v>1</v>
      </c>
      <c r="P163" s="5" t="b">
        <v>0</v>
      </c>
      <c r="Q163" s="3">
        <v>3.0</v>
      </c>
      <c r="R163" s="2" t="s">
        <v>35</v>
      </c>
      <c r="S163" s="5" t="b">
        <v>0</v>
      </c>
      <c r="T163" s="3">
        <v>0.0</v>
      </c>
      <c r="U163" s="3">
        <v>0.0</v>
      </c>
      <c r="V163" s="3">
        <v>0.0</v>
      </c>
      <c r="W163" s="3">
        <v>0.0</v>
      </c>
      <c r="X163" s="3">
        <v>1.0</v>
      </c>
      <c r="Y163" s="3">
        <v>1.0</v>
      </c>
      <c r="Z163" s="2" t="s">
        <v>213</v>
      </c>
      <c r="AA163" s="2" t="s">
        <v>37</v>
      </c>
      <c r="AB163" s="2" t="s">
        <v>7351</v>
      </c>
      <c r="AC163" s="2"/>
      <c r="AD163" s="2"/>
      <c r="AE163" s="2"/>
      <c r="AF163" s="2"/>
      <c r="AG163" s="2"/>
      <c r="AH163" s="2"/>
      <c r="AI163" s="2"/>
      <c r="AJ163" s="2"/>
    </row>
    <row r="164">
      <c r="A164" s="3">
        <v>642.0</v>
      </c>
      <c r="B164" s="4" t="s">
        <v>4357</v>
      </c>
      <c r="C164" s="2" t="s">
        <v>4358</v>
      </c>
      <c r="D164" s="2" t="s">
        <v>4359</v>
      </c>
      <c r="E164" s="2" t="s">
        <v>4360</v>
      </c>
      <c r="F164" s="2" t="s">
        <v>4361</v>
      </c>
      <c r="G164" s="2" t="s">
        <v>4362</v>
      </c>
      <c r="H164" s="2" t="s">
        <v>4363</v>
      </c>
      <c r="I164" s="2" t="s">
        <v>4364</v>
      </c>
      <c r="J164" s="3">
        <v>6069.0</v>
      </c>
      <c r="K164" s="2" t="s">
        <v>46</v>
      </c>
      <c r="L164" s="3">
        <v>21.0</v>
      </c>
      <c r="M164" s="3">
        <v>0.0</v>
      </c>
      <c r="N164" s="5" t="b">
        <v>1</v>
      </c>
      <c r="O164" s="5" t="b">
        <v>1</v>
      </c>
      <c r="P164" s="5" t="b">
        <v>0</v>
      </c>
      <c r="Q164" s="3">
        <v>1.0</v>
      </c>
      <c r="R164" s="2" t="s">
        <v>35</v>
      </c>
      <c r="S164" s="5" t="b">
        <v>0</v>
      </c>
      <c r="T164" s="3">
        <v>0.0</v>
      </c>
      <c r="U164" s="3">
        <v>0.0</v>
      </c>
      <c r="V164" s="3">
        <v>0.0</v>
      </c>
      <c r="W164" s="3">
        <v>0.0</v>
      </c>
      <c r="X164" s="3">
        <v>1.0</v>
      </c>
      <c r="Y164" s="3">
        <v>1.0</v>
      </c>
      <c r="Z164" s="2" t="s">
        <v>85</v>
      </c>
      <c r="AA164" s="2" t="s">
        <v>37</v>
      </c>
      <c r="AB164" s="2" t="s">
        <v>7351</v>
      </c>
      <c r="AC164" s="2"/>
      <c r="AD164" s="2"/>
      <c r="AE164" s="2"/>
      <c r="AF164" s="2"/>
      <c r="AG164" s="2"/>
      <c r="AH164" s="2"/>
      <c r="AI164" s="2"/>
      <c r="AJ164" s="2"/>
    </row>
    <row r="165">
      <c r="A165" s="3">
        <v>643.0</v>
      </c>
      <c r="B165" s="4" t="s">
        <v>4365</v>
      </c>
      <c r="C165" s="2" t="s">
        <v>4366</v>
      </c>
      <c r="D165" s="2" t="s">
        <v>4367</v>
      </c>
      <c r="E165" s="2" t="s">
        <v>4368</v>
      </c>
      <c r="F165" s="2" t="s">
        <v>4369</v>
      </c>
      <c r="G165" s="2" t="s">
        <v>4370</v>
      </c>
      <c r="H165" s="2" t="s">
        <v>4371</v>
      </c>
      <c r="I165" s="2" t="s">
        <v>4372</v>
      </c>
      <c r="J165" s="3">
        <v>907.0</v>
      </c>
      <c r="K165" s="2" t="s">
        <v>46</v>
      </c>
      <c r="L165" s="3">
        <v>21.0</v>
      </c>
      <c r="M165" s="3">
        <v>0.0</v>
      </c>
      <c r="N165" s="5" t="b">
        <v>1</v>
      </c>
      <c r="O165" s="5" t="b">
        <v>1</v>
      </c>
      <c r="P165" s="5" t="b">
        <v>0</v>
      </c>
      <c r="Q165" s="3">
        <v>4.0</v>
      </c>
      <c r="R165" s="2" t="s">
        <v>35</v>
      </c>
      <c r="S165" s="5" t="b">
        <v>0</v>
      </c>
      <c r="T165" s="3">
        <v>0.0</v>
      </c>
      <c r="U165" s="3">
        <v>0.0</v>
      </c>
      <c r="V165" s="3">
        <v>0.0</v>
      </c>
      <c r="W165" s="3">
        <v>0.0</v>
      </c>
      <c r="X165" s="3">
        <v>1.0</v>
      </c>
      <c r="Y165" s="3">
        <v>1.0</v>
      </c>
      <c r="Z165" s="2" t="s">
        <v>95</v>
      </c>
      <c r="AA165" s="2" t="s">
        <v>37</v>
      </c>
      <c r="AB165" s="2" t="s">
        <v>7351</v>
      </c>
      <c r="AC165" s="2"/>
      <c r="AD165" s="2"/>
      <c r="AE165" s="2"/>
      <c r="AF165" s="2"/>
      <c r="AG165" s="2"/>
      <c r="AH165" s="2"/>
      <c r="AI165" s="2"/>
      <c r="AJ165" s="2"/>
    </row>
    <row r="166">
      <c r="A166" s="3">
        <v>646.0</v>
      </c>
      <c r="B166" s="4" t="s">
        <v>4389</v>
      </c>
      <c r="C166" s="2" t="s">
        <v>4390</v>
      </c>
      <c r="D166" s="2" t="s">
        <v>4391</v>
      </c>
      <c r="E166" s="2" t="s">
        <v>4392</v>
      </c>
      <c r="F166" s="2" t="s">
        <v>4393</v>
      </c>
      <c r="G166" s="2" t="s">
        <v>4394</v>
      </c>
      <c r="H166" s="2" t="s">
        <v>4395</v>
      </c>
      <c r="I166" s="2" t="s">
        <v>4396</v>
      </c>
      <c r="J166" s="3">
        <v>29974.0</v>
      </c>
      <c r="K166" s="2" t="s">
        <v>94</v>
      </c>
      <c r="L166" s="3">
        <v>19.0</v>
      </c>
      <c r="M166" s="3">
        <v>0.0</v>
      </c>
      <c r="N166" s="5" t="b">
        <v>1</v>
      </c>
      <c r="O166" s="5" t="b">
        <v>1</v>
      </c>
      <c r="P166" s="5" t="b">
        <v>0</v>
      </c>
      <c r="Q166" s="3">
        <v>2.0</v>
      </c>
      <c r="R166" s="2" t="s">
        <v>35</v>
      </c>
      <c r="S166" s="5" t="b">
        <v>0</v>
      </c>
      <c r="T166" s="3">
        <v>0.0</v>
      </c>
      <c r="U166" s="3">
        <v>0.0</v>
      </c>
      <c r="V166" s="3">
        <v>0.0</v>
      </c>
      <c r="W166" s="3">
        <v>0.0</v>
      </c>
      <c r="X166" s="3">
        <v>1.0</v>
      </c>
      <c r="Y166" s="3">
        <v>1.0</v>
      </c>
      <c r="Z166" s="2" t="s">
        <v>95</v>
      </c>
      <c r="AA166" s="2" t="s">
        <v>37</v>
      </c>
      <c r="AB166" s="2" t="s">
        <v>7351</v>
      </c>
      <c r="AC166" s="2"/>
      <c r="AD166" s="2"/>
      <c r="AE166" s="2"/>
      <c r="AF166" s="2"/>
      <c r="AG166" s="2"/>
      <c r="AH166" s="2"/>
      <c r="AI166" s="2"/>
      <c r="AJ166" s="2"/>
    </row>
    <row r="167">
      <c r="A167" s="3">
        <v>647.0</v>
      </c>
      <c r="B167" s="4" t="s">
        <v>4397</v>
      </c>
      <c r="C167" s="2" t="s">
        <v>4398</v>
      </c>
      <c r="D167" s="2" t="s">
        <v>4399</v>
      </c>
      <c r="E167" s="2" t="s">
        <v>4400</v>
      </c>
      <c r="F167" s="2" t="s">
        <v>4401</v>
      </c>
      <c r="G167" s="2" t="s">
        <v>4402</v>
      </c>
      <c r="H167" s="2" t="s">
        <v>4403</v>
      </c>
      <c r="I167" s="2" t="s">
        <v>4404</v>
      </c>
      <c r="J167" s="3">
        <v>440.0</v>
      </c>
      <c r="K167" s="2" t="s">
        <v>716</v>
      </c>
      <c r="L167" s="3">
        <v>19.0</v>
      </c>
      <c r="M167" s="3">
        <v>0.0</v>
      </c>
      <c r="N167" s="5" t="b">
        <v>1</v>
      </c>
      <c r="O167" s="5" t="b">
        <v>1</v>
      </c>
      <c r="P167" s="5" t="b">
        <v>0</v>
      </c>
      <c r="Q167" s="3">
        <v>0.0</v>
      </c>
      <c r="R167" s="2" t="s">
        <v>35</v>
      </c>
      <c r="S167" s="5" t="b">
        <v>0</v>
      </c>
      <c r="T167" s="3">
        <v>0.0</v>
      </c>
      <c r="U167" s="3">
        <v>0.0</v>
      </c>
      <c r="V167" s="3">
        <v>0.0</v>
      </c>
      <c r="W167" s="3">
        <v>0.0</v>
      </c>
      <c r="X167" s="3">
        <v>1.0</v>
      </c>
      <c r="Y167" s="3">
        <v>1.0</v>
      </c>
      <c r="Z167" s="2" t="s">
        <v>7379</v>
      </c>
      <c r="AA167" s="2" t="s">
        <v>37</v>
      </c>
      <c r="AB167" s="2" t="s">
        <v>7351</v>
      </c>
      <c r="AC167" s="2"/>
      <c r="AD167" s="2"/>
      <c r="AE167" s="2"/>
      <c r="AF167" s="2"/>
      <c r="AG167" s="2"/>
      <c r="AH167" s="2"/>
      <c r="AI167" s="2"/>
      <c r="AJ167" s="2"/>
    </row>
    <row r="168">
      <c r="A168" s="3">
        <v>648.0</v>
      </c>
      <c r="B168" s="4" t="s">
        <v>4405</v>
      </c>
      <c r="C168" s="2" t="s">
        <v>4406</v>
      </c>
      <c r="D168" s="2" t="s">
        <v>4407</v>
      </c>
      <c r="E168" s="2" t="s">
        <v>4408</v>
      </c>
      <c r="F168" s="2" t="s">
        <v>4409</v>
      </c>
      <c r="G168" s="2" t="s">
        <v>4410</v>
      </c>
      <c r="H168" s="2" t="s">
        <v>4411</v>
      </c>
      <c r="I168" s="2" t="s">
        <v>4412</v>
      </c>
      <c r="J168" s="3">
        <v>620.0</v>
      </c>
      <c r="K168" s="2" t="s">
        <v>278</v>
      </c>
      <c r="L168" s="3">
        <v>19.0</v>
      </c>
      <c r="M168" s="3">
        <v>0.0</v>
      </c>
      <c r="N168" s="5" t="b">
        <v>1</v>
      </c>
      <c r="O168" s="5" t="b">
        <v>1</v>
      </c>
      <c r="P168" s="5" t="b">
        <v>0</v>
      </c>
      <c r="Q168" s="3">
        <v>1.0</v>
      </c>
      <c r="R168" s="2" t="s">
        <v>35</v>
      </c>
      <c r="S168" s="5" t="b">
        <v>0</v>
      </c>
      <c r="T168" s="3">
        <v>0.0</v>
      </c>
      <c r="U168" s="3">
        <v>0.0</v>
      </c>
      <c r="V168" s="3">
        <v>0.0</v>
      </c>
      <c r="W168" s="3">
        <v>0.0</v>
      </c>
      <c r="X168" s="3">
        <v>1.0</v>
      </c>
      <c r="Y168" s="3">
        <v>1.0</v>
      </c>
      <c r="Z168" s="2" t="s">
        <v>48</v>
      </c>
      <c r="AA168" s="2" t="s">
        <v>37</v>
      </c>
      <c r="AB168" s="2" t="s">
        <v>7351</v>
      </c>
      <c r="AC168" s="2"/>
      <c r="AD168" s="2"/>
      <c r="AE168" s="2"/>
      <c r="AF168" s="2"/>
      <c r="AG168" s="2"/>
      <c r="AH168" s="2"/>
      <c r="AI168" s="2"/>
      <c r="AJ168" s="2"/>
    </row>
    <row r="169">
      <c r="A169" s="3">
        <v>649.0</v>
      </c>
      <c r="B169" s="4" t="s">
        <v>4413</v>
      </c>
      <c r="C169" s="2" t="s">
        <v>4414</v>
      </c>
      <c r="D169" s="2" t="s">
        <v>4415</v>
      </c>
      <c r="E169" s="2" t="s">
        <v>4416</v>
      </c>
      <c r="F169" s="2" t="s">
        <v>4417</v>
      </c>
      <c r="G169" s="2" t="s">
        <v>4418</v>
      </c>
      <c r="H169" s="2" t="s">
        <v>4419</v>
      </c>
      <c r="I169" s="2" t="s">
        <v>4420</v>
      </c>
      <c r="J169" s="3">
        <v>910.0</v>
      </c>
      <c r="K169" s="2" t="s">
        <v>204</v>
      </c>
      <c r="L169" s="3">
        <v>18.0</v>
      </c>
      <c r="M169" s="3">
        <v>0.0</v>
      </c>
      <c r="N169" s="5" t="b">
        <v>1</v>
      </c>
      <c r="O169" s="5" t="b">
        <v>1</v>
      </c>
      <c r="P169" s="5" t="b">
        <v>0</v>
      </c>
      <c r="Q169" s="3">
        <v>2.0</v>
      </c>
      <c r="R169" s="2" t="s">
        <v>35</v>
      </c>
      <c r="S169" s="5" t="b">
        <v>0</v>
      </c>
      <c r="T169" s="3">
        <v>0.0</v>
      </c>
      <c r="U169" s="3">
        <v>0.0</v>
      </c>
      <c r="V169" s="3">
        <v>0.0</v>
      </c>
      <c r="W169" s="3">
        <v>0.0</v>
      </c>
      <c r="X169" s="3">
        <v>1.0</v>
      </c>
      <c r="Y169" s="3">
        <v>1.0</v>
      </c>
      <c r="Z169" s="2" t="s">
        <v>7379</v>
      </c>
      <c r="AA169" s="2" t="s">
        <v>37</v>
      </c>
      <c r="AB169" s="2" t="s">
        <v>7351</v>
      </c>
      <c r="AC169" s="2"/>
      <c r="AD169" s="2"/>
      <c r="AE169" s="2"/>
      <c r="AF169" s="2"/>
      <c r="AG169" s="2"/>
      <c r="AH169" s="2"/>
      <c r="AI169" s="2"/>
      <c r="AJ169" s="2"/>
    </row>
    <row r="170">
      <c r="A170" s="3">
        <v>650.0</v>
      </c>
      <c r="B170" s="4" t="s">
        <v>4421</v>
      </c>
      <c r="C170" s="2" t="s">
        <v>4422</v>
      </c>
      <c r="D170" s="2" t="s">
        <v>4423</v>
      </c>
      <c r="E170" s="2" t="s">
        <v>4424</v>
      </c>
      <c r="F170" s="2" t="s">
        <v>4425</v>
      </c>
      <c r="G170" s="2" t="s">
        <v>4426</v>
      </c>
      <c r="H170" s="2" t="s">
        <v>4427</v>
      </c>
      <c r="I170" s="2" t="s">
        <v>4428</v>
      </c>
      <c r="J170" s="3">
        <v>3007.0</v>
      </c>
      <c r="K170" s="2" t="s">
        <v>46</v>
      </c>
      <c r="L170" s="3">
        <v>18.0</v>
      </c>
      <c r="M170" s="3">
        <v>0.0</v>
      </c>
      <c r="N170" s="5" t="b">
        <v>1</v>
      </c>
      <c r="O170" s="5" t="b">
        <v>1</v>
      </c>
      <c r="P170" s="5" t="b">
        <v>0</v>
      </c>
      <c r="Q170" s="3">
        <v>2.0</v>
      </c>
      <c r="R170" s="2" t="s">
        <v>47</v>
      </c>
      <c r="S170" s="5" t="b">
        <v>0</v>
      </c>
      <c r="T170" s="3">
        <v>0.0</v>
      </c>
      <c r="U170" s="3">
        <v>0.0</v>
      </c>
      <c r="V170" s="3">
        <v>0.0</v>
      </c>
      <c r="W170" s="3">
        <v>0.0</v>
      </c>
      <c r="X170" s="3">
        <v>1.0</v>
      </c>
      <c r="Y170" s="3">
        <v>1.0</v>
      </c>
      <c r="Z170" s="2" t="s">
        <v>4429</v>
      </c>
      <c r="AA170" s="2" t="s">
        <v>37</v>
      </c>
      <c r="AB170" s="2" t="s">
        <v>7351</v>
      </c>
      <c r="AC170" s="2"/>
      <c r="AD170" s="2"/>
      <c r="AE170" s="2"/>
      <c r="AF170" s="2"/>
      <c r="AG170" s="2"/>
      <c r="AH170" s="2"/>
      <c r="AI170" s="2"/>
      <c r="AJ170" s="2"/>
    </row>
    <row r="171">
      <c r="A171" s="3">
        <v>651.0</v>
      </c>
      <c r="B171" s="4" t="s">
        <v>4430</v>
      </c>
      <c r="C171" s="2" t="s">
        <v>4431</v>
      </c>
      <c r="D171" s="2" t="s">
        <v>4432</v>
      </c>
      <c r="E171" s="2" t="s">
        <v>4433</v>
      </c>
      <c r="F171" s="2" t="s">
        <v>4434</v>
      </c>
      <c r="G171" s="2" t="s">
        <v>4435</v>
      </c>
      <c r="H171" s="2" t="s">
        <v>4436</v>
      </c>
      <c r="I171" s="2" t="s">
        <v>4437</v>
      </c>
      <c r="J171" s="3">
        <v>21.0</v>
      </c>
      <c r="K171" s="2" t="s">
        <v>46</v>
      </c>
      <c r="L171" s="3">
        <v>18.0</v>
      </c>
      <c r="M171" s="3">
        <v>0.0</v>
      </c>
      <c r="N171" s="5" t="b">
        <v>1</v>
      </c>
      <c r="O171" s="5" t="b">
        <v>1</v>
      </c>
      <c r="P171" s="5" t="b">
        <v>0</v>
      </c>
      <c r="Q171" s="3">
        <v>0.0</v>
      </c>
      <c r="R171" s="2" t="s">
        <v>35</v>
      </c>
      <c r="S171" s="5" t="b">
        <v>0</v>
      </c>
      <c r="T171" s="3">
        <v>0.0</v>
      </c>
      <c r="U171" s="3">
        <v>0.0</v>
      </c>
      <c r="V171" s="3">
        <v>0.0</v>
      </c>
      <c r="W171" s="3">
        <v>0.0</v>
      </c>
      <c r="X171" s="3">
        <v>1.0</v>
      </c>
      <c r="Y171" s="3">
        <v>1.0</v>
      </c>
      <c r="Z171" s="2" t="s">
        <v>7379</v>
      </c>
      <c r="AA171" s="2" t="s">
        <v>37</v>
      </c>
      <c r="AB171" s="2" t="s">
        <v>7351</v>
      </c>
      <c r="AC171" s="2"/>
      <c r="AD171" s="2"/>
      <c r="AE171" s="2"/>
      <c r="AF171" s="2"/>
      <c r="AG171" s="2"/>
      <c r="AH171" s="2"/>
      <c r="AI171" s="2"/>
      <c r="AJ171" s="2"/>
    </row>
    <row r="172">
      <c r="A172" s="3">
        <v>652.0</v>
      </c>
      <c r="B172" s="4" t="s">
        <v>4438</v>
      </c>
      <c r="C172" s="2" t="s">
        <v>4439</v>
      </c>
      <c r="D172" s="2" t="s">
        <v>4440</v>
      </c>
      <c r="E172" s="2" t="s">
        <v>4441</v>
      </c>
      <c r="F172" s="2" t="s">
        <v>4442</v>
      </c>
      <c r="G172" s="2" t="s">
        <v>4443</v>
      </c>
      <c r="H172" s="2" t="s">
        <v>4444</v>
      </c>
      <c r="I172" s="2" t="s">
        <v>4445</v>
      </c>
      <c r="J172" s="3">
        <v>8095.0</v>
      </c>
      <c r="K172" s="2" t="s">
        <v>46</v>
      </c>
      <c r="L172" s="3">
        <v>18.0</v>
      </c>
      <c r="M172" s="3">
        <v>0.0</v>
      </c>
      <c r="N172" s="5" t="b">
        <v>1</v>
      </c>
      <c r="O172" s="5" t="b">
        <v>1</v>
      </c>
      <c r="P172" s="5" t="b">
        <v>0</v>
      </c>
      <c r="Q172" s="3">
        <v>3.0</v>
      </c>
      <c r="R172" s="2" t="s">
        <v>47</v>
      </c>
      <c r="S172" s="5" t="b">
        <v>0</v>
      </c>
      <c r="T172" s="3">
        <v>0.0</v>
      </c>
      <c r="U172" s="3">
        <v>0.0</v>
      </c>
      <c r="V172" s="3">
        <v>0.0</v>
      </c>
      <c r="W172" s="3">
        <v>0.0</v>
      </c>
      <c r="X172" s="3">
        <v>1.0</v>
      </c>
      <c r="Y172" s="3">
        <v>1.0</v>
      </c>
      <c r="Z172" s="2" t="s">
        <v>4429</v>
      </c>
      <c r="AA172" s="2" t="s">
        <v>37</v>
      </c>
      <c r="AB172" s="2" t="s">
        <v>7351</v>
      </c>
      <c r="AC172" s="2"/>
      <c r="AD172" s="2"/>
      <c r="AE172" s="2"/>
      <c r="AF172" s="2"/>
      <c r="AG172" s="2"/>
      <c r="AH172" s="2"/>
      <c r="AI172" s="2"/>
      <c r="AJ172" s="2"/>
    </row>
    <row r="173">
      <c r="A173" s="3">
        <v>654.0</v>
      </c>
      <c r="B173" s="4" t="s">
        <v>4454</v>
      </c>
      <c r="C173" s="2" t="s">
        <v>4455</v>
      </c>
      <c r="D173" s="2" t="s">
        <v>4456</v>
      </c>
      <c r="E173" s="2" t="s">
        <v>4457</v>
      </c>
      <c r="F173" s="2" t="s">
        <v>4458</v>
      </c>
      <c r="G173" s="2" t="s">
        <v>4459</v>
      </c>
      <c r="H173" s="2" t="s">
        <v>4460</v>
      </c>
      <c r="I173" s="2" t="s">
        <v>4461</v>
      </c>
      <c r="J173" s="3">
        <v>52642.0</v>
      </c>
      <c r="K173" s="2" t="s">
        <v>46</v>
      </c>
      <c r="L173" s="3">
        <v>17.0</v>
      </c>
      <c r="M173" s="3">
        <v>0.0</v>
      </c>
      <c r="N173" s="5" t="b">
        <v>1</v>
      </c>
      <c r="O173" s="5" t="b">
        <v>1</v>
      </c>
      <c r="P173" s="5" t="b">
        <v>0</v>
      </c>
      <c r="Q173" s="3">
        <v>2.0</v>
      </c>
      <c r="R173" s="2" t="s">
        <v>35</v>
      </c>
      <c r="S173" s="5" t="b">
        <v>0</v>
      </c>
      <c r="T173" s="3">
        <v>0.0</v>
      </c>
      <c r="U173" s="3">
        <v>0.0</v>
      </c>
      <c r="V173" s="3">
        <v>0.0</v>
      </c>
      <c r="W173" s="3">
        <v>0.0</v>
      </c>
      <c r="X173" s="3">
        <v>1.0</v>
      </c>
      <c r="Y173" s="3">
        <v>1.0</v>
      </c>
      <c r="Z173" s="2" t="s">
        <v>48</v>
      </c>
      <c r="AA173" s="2" t="s">
        <v>37</v>
      </c>
      <c r="AB173" s="2" t="s">
        <v>7351</v>
      </c>
      <c r="AC173" s="2"/>
      <c r="AD173" s="2"/>
      <c r="AE173" s="2"/>
      <c r="AF173" s="2"/>
      <c r="AG173" s="2"/>
      <c r="AH173" s="2"/>
      <c r="AI173" s="2"/>
      <c r="AJ173" s="2"/>
    </row>
    <row r="174">
      <c r="A174" s="3">
        <v>655.0</v>
      </c>
      <c r="B174" s="4" t="s">
        <v>4462</v>
      </c>
      <c r="C174" s="2" t="s">
        <v>4463</v>
      </c>
      <c r="D174" s="2" t="s">
        <v>4464</v>
      </c>
      <c r="E174" s="2" t="s">
        <v>4465</v>
      </c>
      <c r="F174" s="2" t="s">
        <v>4466</v>
      </c>
      <c r="G174" s="2" t="s">
        <v>4467</v>
      </c>
      <c r="H174" s="2" t="s">
        <v>4468</v>
      </c>
      <c r="I174" s="2" t="s">
        <v>4469</v>
      </c>
      <c r="J174" s="3">
        <v>3794.0</v>
      </c>
      <c r="K174" s="2" t="s">
        <v>46</v>
      </c>
      <c r="L174" s="3">
        <v>17.0</v>
      </c>
      <c r="M174" s="3">
        <v>0.0</v>
      </c>
      <c r="N174" s="5" t="b">
        <v>1</v>
      </c>
      <c r="O174" s="5" t="b">
        <v>1</v>
      </c>
      <c r="P174" s="5" t="b">
        <v>0</v>
      </c>
      <c r="Q174" s="3">
        <v>2.0</v>
      </c>
      <c r="R174" s="2" t="s">
        <v>35</v>
      </c>
      <c r="S174" s="5" t="b">
        <v>0</v>
      </c>
      <c r="T174" s="3">
        <v>0.0</v>
      </c>
      <c r="U174" s="3">
        <v>0.0</v>
      </c>
      <c r="V174" s="3">
        <v>0.0</v>
      </c>
      <c r="W174" s="3">
        <v>0.0</v>
      </c>
      <c r="X174" s="3">
        <v>1.0</v>
      </c>
      <c r="Y174" s="3">
        <v>1.0</v>
      </c>
      <c r="Z174" s="2" t="s">
        <v>85</v>
      </c>
      <c r="AA174" s="2" t="s">
        <v>37</v>
      </c>
      <c r="AB174" s="2" t="s">
        <v>7351</v>
      </c>
      <c r="AC174" s="2"/>
      <c r="AD174" s="2"/>
      <c r="AE174" s="2"/>
      <c r="AF174" s="2"/>
      <c r="AG174" s="2"/>
      <c r="AH174" s="2"/>
      <c r="AI174" s="2"/>
      <c r="AJ174" s="2"/>
    </row>
    <row r="175">
      <c r="A175" s="3">
        <v>658.0</v>
      </c>
      <c r="B175" s="4" t="s">
        <v>4486</v>
      </c>
      <c r="C175" s="2" t="s">
        <v>4487</v>
      </c>
      <c r="D175" s="2" t="s">
        <v>4488</v>
      </c>
      <c r="E175" s="2" t="s">
        <v>4489</v>
      </c>
      <c r="F175" s="2" t="s">
        <v>4490</v>
      </c>
      <c r="G175" s="2" t="s">
        <v>4491</v>
      </c>
      <c r="H175" s="2" t="s">
        <v>4492</v>
      </c>
      <c r="I175" s="2" t="s">
        <v>4493</v>
      </c>
      <c r="J175" s="3">
        <v>6418.0</v>
      </c>
      <c r="K175" s="2" t="s">
        <v>46</v>
      </c>
      <c r="L175" s="3">
        <v>17.0</v>
      </c>
      <c r="M175" s="3">
        <v>4.0</v>
      </c>
      <c r="N175" s="5" t="b">
        <v>1</v>
      </c>
      <c r="O175" s="5" t="b">
        <v>1</v>
      </c>
      <c r="P175" s="5" t="b">
        <v>0</v>
      </c>
      <c r="Q175" s="3">
        <v>4.0</v>
      </c>
      <c r="R175" s="2" t="s">
        <v>35</v>
      </c>
      <c r="S175" s="5" t="b">
        <v>0</v>
      </c>
      <c r="T175" s="3">
        <v>6.0</v>
      </c>
      <c r="U175" s="3">
        <v>2.0</v>
      </c>
      <c r="V175" s="3">
        <v>1.0</v>
      </c>
      <c r="W175" s="3">
        <v>9.0</v>
      </c>
      <c r="X175" s="3">
        <v>82.0</v>
      </c>
      <c r="Y175" s="3">
        <v>2.0</v>
      </c>
      <c r="Z175" s="2" t="s">
        <v>95</v>
      </c>
      <c r="AA175" s="2" t="s">
        <v>37</v>
      </c>
      <c r="AB175" s="2" t="s">
        <v>7351</v>
      </c>
      <c r="AC175" s="2"/>
      <c r="AD175" s="2"/>
      <c r="AE175" s="2"/>
      <c r="AF175" s="2"/>
      <c r="AG175" s="2"/>
      <c r="AH175" s="2"/>
      <c r="AI175" s="2"/>
      <c r="AJ175" s="2"/>
    </row>
    <row r="176">
      <c r="A176" s="3">
        <v>661.0</v>
      </c>
      <c r="B176" s="4" t="s">
        <v>4510</v>
      </c>
      <c r="C176" s="2" t="s">
        <v>4511</v>
      </c>
      <c r="D176" s="2" t="s">
        <v>4512</v>
      </c>
      <c r="E176" s="2" t="s">
        <v>7796</v>
      </c>
      <c r="F176" s="2" t="s">
        <v>4514</v>
      </c>
      <c r="G176" s="2" t="s">
        <v>4515</v>
      </c>
      <c r="H176" s="2" t="s">
        <v>4516</v>
      </c>
      <c r="I176" s="2" t="s">
        <v>4517</v>
      </c>
      <c r="J176" s="3">
        <v>2081.0</v>
      </c>
      <c r="K176" s="2" t="s">
        <v>204</v>
      </c>
      <c r="L176" s="3">
        <v>16.0</v>
      </c>
      <c r="M176" s="3">
        <v>0.0</v>
      </c>
      <c r="N176" s="5" t="b">
        <v>1</v>
      </c>
      <c r="O176" s="5" t="b">
        <v>1</v>
      </c>
      <c r="P176" s="5" t="b">
        <v>0</v>
      </c>
      <c r="Q176" s="3">
        <v>2.0</v>
      </c>
      <c r="R176" s="2" t="s">
        <v>35</v>
      </c>
      <c r="S176" s="5" t="b">
        <v>0</v>
      </c>
      <c r="T176" s="3">
        <v>0.0</v>
      </c>
      <c r="U176" s="3">
        <v>0.0</v>
      </c>
      <c r="V176" s="3">
        <v>0.0</v>
      </c>
      <c r="W176" s="3">
        <v>0.0</v>
      </c>
      <c r="X176" s="3">
        <v>1.0</v>
      </c>
      <c r="Y176" s="3">
        <v>1.0</v>
      </c>
      <c r="Z176" s="2" t="s">
        <v>48</v>
      </c>
      <c r="AA176" s="2" t="s">
        <v>37</v>
      </c>
      <c r="AB176" s="2" t="s">
        <v>7351</v>
      </c>
      <c r="AC176" s="2"/>
      <c r="AD176" s="2"/>
      <c r="AE176" s="2"/>
      <c r="AF176" s="2"/>
      <c r="AG176" s="2"/>
      <c r="AH176" s="2"/>
      <c r="AI176" s="2"/>
      <c r="AJ176" s="2"/>
    </row>
    <row r="177">
      <c r="A177" s="3">
        <v>662.0</v>
      </c>
      <c r="B177" s="4" t="s">
        <v>4518</v>
      </c>
      <c r="C177" s="2" t="s">
        <v>4519</v>
      </c>
      <c r="D177" s="2" t="s">
        <v>4520</v>
      </c>
      <c r="E177" s="2" t="s">
        <v>4521</v>
      </c>
      <c r="F177" s="2" t="s">
        <v>4522</v>
      </c>
      <c r="G177" s="2" t="s">
        <v>4523</v>
      </c>
      <c r="H177" s="2" t="s">
        <v>4524</v>
      </c>
      <c r="I177" s="2" t="s">
        <v>4525</v>
      </c>
      <c r="J177" s="3">
        <v>5765.0</v>
      </c>
      <c r="K177" s="2" t="s">
        <v>46</v>
      </c>
      <c r="L177" s="3">
        <v>16.0</v>
      </c>
      <c r="M177" s="3">
        <v>0.0</v>
      </c>
      <c r="N177" s="5" t="b">
        <v>1</v>
      </c>
      <c r="O177" s="5" t="b">
        <v>1</v>
      </c>
      <c r="P177" s="5" t="b">
        <v>0</v>
      </c>
      <c r="Q177" s="3">
        <v>0.0</v>
      </c>
      <c r="R177" s="2" t="s">
        <v>35</v>
      </c>
      <c r="S177" s="5" t="b">
        <v>0</v>
      </c>
      <c r="T177" s="3">
        <v>0.0</v>
      </c>
      <c r="U177" s="3">
        <v>0.0</v>
      </c>
      <c r="V177" s="3">
        <v>0.0</v>
      </c>
      <c r="W177" s="3">
        <v>0.0</v>
      </c>
      <c r="X177" s="3">
        <v>1.0</v>
      </c>
      <c r="Y177" s="3">
        <v>1.0</v>
      </c>
      <c r="Z177" s="2" t="s">
        <v>48</v>
      </c>
      <c r="AA177" s="2" t="s">
        <v>37</v>
      </c>
      <c r="AB177" s="2" t="s">
        <v>7351</v>
      </c>
      <c r="AC177" s="2"/>
      <c r="AD177" s="2"/>
      <c r="AE177" s="2"/>
      <c r="AF177" s="2"/>
      <c r="AG177" s="2"/>
      <c r="AH177" s="2"/>
      <c r="AI177" s="2"/>
      <c r="AJ177" s="2"/>
    </row>
    <row r="178">
      <c r="A178" s="3">
        <v>668.0</v>
      </c>
      <c r="B178" s="4" t="s">
        <v>4568</v>
      </c>
      <c r="C178" s="2" t="s">
        <v>4569</v>
      </c>
      <c r="D178" s="2" t="s">
        <v>4570</v>
      </c>
      <c r="E178" s="2" t="s">
        <v>4571</v>
      </c>
      <c r="F178" s="2" t="s">
        <v>4572</v>
      </c>
      <c r="G178" s="2" t="s">
        <v>4573</v>
      </c>
      <c r="H178" s="2" t="s">
        <v>4574</v>
      </c>
      <c r="I178" s="2" t="s">
        <v>4575</v>
      </c>
      <c r="J178" s="3">
        <v>70955.0</v>
      </c>
      <c r="K178" s="2" t="s">
        <v>46</v>
      </c>
      <c r="L178" s="3">
        <v>16.0</v>
      </c>
      <c r="M178" s="3">
        <v>0.0</v>
      </c>
      <c r="N178" s="5" t="b">
        <v>1</v>
      </c>
      <c r="O178" s="5" t="b">
        <v>1</v>
      </c>
      <c r="P178" s="5" t="b">
        <v>0</v>
      </c>
      <c r="Q178" s="3">
        <v>1.0</v>
      </c>
      <c r="R178" s="2" t="s">
        <v>35</v>
      </c>
      <c r="S178" s="5" t="b">
        <v>0</v>
      </c>
      <c r="T178" s="3">
        <v>0.0</v>
      </c>
      <c r="U178" s="3">
        <v>0.0</v>
      </c>
      <c r="V178" s="3">
        <v>0.0</v>
      </c>
      <c r="W178" s="3">
        <v>0.0</v>
      </c>
      <c r="X178" s="3">
        <v>1.0</v>
      </c>
      <c r="Y178" s="3">
        <v>1.0</v>
      </c>
      <c r="Z178" s="2" t="s">
        <v>48</v>
      </c>
      <c r="AA178" s="2" t="s">
        <v>37</v>
      </c>
      <c r="AB178" s="2" t="s">
        <v>7351</v>
      </c>
      <c r="AC178" s="2"/>
      <c r="AD178" s="2"/>
      <c r="AE178" s="2"/>
      <c r="AF178" s="2"/>
      <c r="AG178" s="2"/>
      <c r="AH178" s="2"/>
      <c r="AI178" s="2"/>
      <c r="AJ178" s="2"/>
    </row>
    <row r="179">
      <c r="A179" s="3">
        <v>669.0</v>
      </c>
      <c r="B179" s="4" t="s">
        <v>4576</v>
      </c>
      <c r="C179" s="2" t="s">
        <v>4577</v>
      </c>
      <c r="D179" s="2" t="s">
        <v>4578</v>
      </c>
      <c r="E179" s="2" t="s">
        <v>4579</v>
      </c>
      <c r="F179" s="2" t="s">
        <v>4580</v>
      </c>
      <c r="G179" s="2" t="s">
        <v>4581</v>
      </c>
      <c r="H179" s="2" t="s">
        <v>4582</v>
      </c>
      <c r="I179" s="2" t="s">
        <v>4583</v>
      </c>
      <c r="J179" s="3">
        <v>1964.0</v>
      </c>
      <c r="K179" s="2" t="s">
        <v>46</v>
      </c>
      <c r="L179" s="3">
        <v>16.0</v>
      </c>
      <c r="M179" s="3">
        <v>0.0</v>
      </c>
      <c r="N179" s="5" t="b">
        <v>1</v>
      </c>
      <c r="O179" s="5" t="b">
        <v>1</v>
      </c>
      <c r="P179" s="5" t="b">
        <v>0</v>
      </c>
      <c r="Q179" s="3">
        <v>0.0</v>
      </c>
      <c r="R179" s="2" t="s">
        <v>35</v>
      </c>
      <c r="S179" s="5" t="b">
        <v>0</v>
      </c>
      <c r="T179" s="3">
        <v>0.0</v>
      </c>
      <c r="U179" s="3">
        <v>0.0</v>
      </c>
      <c r="V179" s="3">
        <v>0.0</v>
      </c>
      <c r="W179" s="3">
        <v>0.0</v>
      </c>
      <c r="X179" s="3">
        <v>1.0</v>
      </c>
      <c r="Y179" s="3">
        <v>1.0</v>
      </c>
      <c r="Z179" s="2" t="s">
        <v>7379</v>
      </c>
      <c r="AA179" s="2" t="s">
        <v>37</v>
      </c>
      <c r="AB179" s="2" t="s">
        <v>7351</v>
      </c>
      <c r="AC179" s="2"/>
      <c r="AD179" s="2"/>
      <c r="AE179" s="2"/>
      <c r="AF179" s="2"/>
      <c r="AG179" s="2"/>
      <c r="AH179" s="2"/>
      <c r="AI179" s="2"/>
      <c r="AJ179" s="2"/>
    </row>
    <row r="180">
      <c r="A180" s="3">
        <v>672.0</v>
      </c>
      <c r="B180" s="4" t="s">
        <v>4600</v>
      </c>
      <c r="C180" s="2" t="s">
        <v>4601</v>
      </c>
      <c r="D180" s="2" t="s">
        <v>4602</v>
      </c>
      <c r="E180" s="2" t="s">
        <v>4603</v>
      </c>
      <c r="F180" s="2" t="s">
        <v>4604</v>
      </c>
      <c r="G180" s="2" t="s">
        <v>4605</v>
      </c>
      <c r="H180" s="2" t="s">
        <v>4606</v>
      </c>
      <c r="I180" s="2" t="s">
        <v>4607</v>
      </c>
      <c r="J180" s="3">
        <v>117.0</v>
      </c>
      <c r="K180" s="2" t="s">
        <v>204</v>
      </c>
      <c r="L180" s="3">
        <v>15.0</v>
      </c>
      <c r="M180" s="3">
        <v>0.0</v>
      </c>
      <c r="N180" s="5" t="b">
        <v>1</v>
      </c>
      <c r="O180" s="5" t="b">
        <v>1</v>
      </c>
      <c r="P180" s="5" t="b">
        <v>1</v>
      </c>
      <c r="Q180" s="3">
        <v>1.0</v>
      </c>
      <c r="R180" s="2" t="s">
        <v>35</v>
      </c>
      <c r="S180" s="5" t="b">
        <v>0</v>
      </c>
      <c r="T180" s="3">
        <v>0.0</v>
      </c>
      <c r="U180" s="3">
        <v>0.0</v>
      </c>
      <c r="V180" s="3">
        <v>0.0</v>
      </c>
      <c r="W180" s="3">
        <v>0.0</v>
      </c>
      <c r="X180" s="3">
        <v>1.0</v>
      </c>
      <c r="Y180" s="3">
        <v>1.0</v>
      </c>
      <c r="Z180" s="2" t="s">
        <v>48</v>
      </c>
      <c r="AA180" s="2" t="s">
        <v>67</v>
      </c>
      <c r="AB180" s="2" t="s">
        <v>7351</v>
      </c>
      <c r="AC180" s="2"/>
      <c r="AD180" s="2"/>
      <c r="AE180" s="2"/>
      <c r="AF180" s="2"/>
      <c r="AG180" s="2"/>
      <c r="AH180" s="2"/>
      <c r="AI180" s="2"/>
      <c r="AJ180" s="2"/>
    </row>
    <row r="181">
      <c r="A181" s="3">
        <v>673.0</v>
      </c>
      <c r="B181" s="4" t="s">
        <v>4608</v>
      </c>
      <c r="C181" s="2" t="s">
        <v>4609</v>
      </c>
      <c r="D181" s="2" t="s">
        <v>4610</v>
      </c>
      <c r="E181" s="2" t="s">
        <v>4611</v>
      </c>
      <c r="F181" s="2" t="s">
        <v>4612</v>
      </c>
      <c r="G181" s="2" t="s">
        <v>4613</v>
      </c>
      <c r="H181" s="2" t="s">
        <v>4614</v>
      </c>
      <c r="I181" s="2" t="s">
        <v>4615</v>
      </c>
      <c r="J181" s="3">
        <v>499.0</v>
      </c>
      <c r="K181" s="2" t="s">
        <v>46</v>
      </c>
      <c r="L181" s="3">
        <v>15.0</v>
      </c>
      <c r="M181" s="3">
        <v>0.0</v>
      </c>
      <c r="N181" s="5" t="b">
        <v>1</v>
      </c>
      <c r="O181" s="5" t="b">
        <v>1</v>
      </c>
      <c r="P181" s="5" t="b">
        <v>0</v>
      </c>
      <c r="Q181" s="3">
        <v>1.0</v>
      </c>
      <c r="R181" s="2" t="s">
        <v>35</v>
      </c>
      <c r="S181" s="5" t="b">
        <v>0</v>
      </c>
      <c r="T181" s="3">
        <v>0.0</v>
      </c>
      <c r="U181" s="3">
        <v>0.0</v>
      </c>
      <c r="V181" s="3">
        <v>0.0</v>
      </c>
      <c r="W181" s="3">
        <v>0.0</v>
      </c>
      <c r="X181" s="3">
        <v>1.0</v>
      </c>
      <c r="Y181" s="3">
        <v>1.0</v>
      </c>
      <c r="Z181" s="2" t="s">
        <v>7379</v>
      </c>
      <c r="AA181" s="2" t="s">
        <v>37</v>
      </c>
      <c r="AB181" s="2" t="s">
        <v>7351</v>
      </c>
      <c r="AC181" s="2"/>
      <c r="AD181" s="2"/>
      <c r="AE181" s="2"/>
      <c r="AF181" s="2"/>
      <c r="AG181" s="2"/>
      <c r="AH181" s="2"/>
      <c r="AI181" s="2"/>
      <c r="AJ181" s="2"/>
    </row>
    <row r="182">
      <c r="A182" s="3">
        <v>675.0</v>
      </c>
      <c r="B182" s="4" t="s">
        <v>4624</v>
      </c>
      <c r="C182" s="2" t="s">
        <v>4625</v>
      </c>
      <c r="D182" s="2" t="s">
        <v>4626</v>
      </c>
      <c r="E182" s="2" t="s">
        <v>4627</v>
      </c>
      <c r="F182" s="2" t="s">
        <v>4628</v>
      </c>
      <c r="G182" s="2" t="s">
        <v>4629</v>
      </c>
      <c r="H182" s="2" t="s">
        <v>4630</v>
      </c>
      <c r="I182" s="2" t="s">
        <v>4631</v>
      </c>
      <c r="J182" s="3">
        <v>72086.0</v>
      </c>
      <c r="K182" s="2" t="s">
        <v>46</v>
      </c>
      <c r="L182" s="3">
        <v>15.0</v>
      </c>
      <c r="M182" s="3">
        <v>0.0</v>
      </c>
      <c r="N182" s="5" t="b">
        <v>1</v>
      </c>
      <c r="O182" s="5" t="b">
        <v>1</v>
      </c>
      <c r="P182" s="5" t="b">
        <v>0</v>
      </c>
      <c r="Q182" s="3">
        <v>2.0</v>
      </c>
      <c r="R182" s="2" t="s">
        <v>35</v>
      </c>
      <c r="S182" s="5" t="b">
        <v>0</v>
      </c>
      <c r="T182" s="3">
        <v>0.0</v>
      </c>
      <c r="U182" s="3">
        <v>0.0</v>
      </c>
      <c r="V182" s="3">
        <v>0.0</v>
      </c>
      <c r="W182" s="3">
        <v>0.0</v>
      </c>
      <c r="X182" s="3">
        <v>1.0</v>
      </c>
      <c r="Y182" s="3">
        <v>1.0</v>
      </c>
      <c r="Z182" s="2" t="s">
        <v>85</v>
      </c>
      <c r="AA182" s="2" t="s">
        <v>37</v>
      </c>
      <c r="AB182" s="2" t="s">
        <v>7351</v>
      </c>
      <c r="AC182" s="2"/>
      <c r="AD182" s="2"/>
      <c r="AE182" s="2"/>
      <c r="AF182" s="2"/>
      <c r="AG182" s="2"/>
      <c r="AH182" s="2"/>
      <c r="AI182" s="2"/>
      <c r="AJ182" s="2"/>
    </row>
    <row r="183">
      <c r="A183" s="3">
        <v>676.0</v>
      </c>
      <c r="B183" s="4" t="s">
        <v>4632</v>
      </c>
      <c r="C183" s="2" t="s">
        <v>4633</v>
      </c>
      <c r="D183" s="2" t="s">
        <v>4634</v>
      </c>
      <c r="E183" s="2" t="s">
        <v>4635</v>
      </c>
      <c r="F183" s="2" t="s">
        <v>4636</v>
      </c>
      <c r="G183" s="2" t="s">
        <v>4637</v>
      </c>
      <c r="H183" s="2" t="s">
        <v>4638</v>
      </c>
      <c r="I183" s="2" t="s">
        <v>4639</v>
      </c>
      <c r="J183" s="3">
        <v>733.0</v>
      </c>
      <c r="K183" s="2" t="s">
        <v>46</v>
      </c>
      <c r="L183" s="3">
        <v>15.0</v>
      </c>
      <c r="M183" s="3">
        <v>0.0</v>
      </c>
      <c r="N183" s="5" t="b">
        <v>0</v>
      </c>
      <c r="O183" s="5" t="b">
        <v>1</v>
      </c>
      <c r="P183" s="5" t="b">
        <v>0</v>
      </c>
      <c r="Q183" s="3">
        <v>3.0</v>
      </c>
      <c r="R183" s="2" t="s">
        <v>136</v>
      </c>
      <c r="S183" s="5" t="b">
        <v>0</v>
      </c>
      <c r="T183" s="3">
        <v>0.0</v>
      </c>
      <c r="U183" s="3">
        <v>0.0</v>
      </c>
      <c r="V183" s="3">
        <v>0.0</v>
      </c>
      <c r="W183" s="3">
        <v>0.0</v>
      </c>
      <c r="X183" s="3">
        <v>1.0</v>
      </c>
      <c r="Y183" s="3">
        <v>1.0</v>
      </c>
      <c r="Z183" s="2" t="s">
        <v>48</v>
      </c>
      <c r="AA183" s="2" t="s">
        <v>67</v>
      </c>
      <c r="AB183" s="2" t="s">
        <v>7351</v>
      </c>
      <c r="AC183" s="2"/>
      <c r="AD183" s="2"/>
      <c r="AE183" s="2"/>
      <c r="AF183" s="2"/>
      <c r="AG183" s="2"/>
      <c r="AH183" s="2"/>
      <c r="AI183" s="2"/>
      <c r="AJ183" s="2"/>
    </row>
    <row r="184">
      <c r="A184" s="3">
        <v>681.0</v>
      </c>
      <c r="B184" s="4" t="s">
        <v>4673</v>
      </c>
      <c r="C184" s="2" t="s">
        <v>4674</v>
      </c>
      <c r="D184" s="2" t="s">
        <v>4675</v>
      </c>
      <c r="E184" s="2" t="s">
        <v>4676</v>
      </c>
      <c r="F184" s="2" t="s">
        <v>4677</v>
      </c>
      <c r="G184" s="2" t="s">
        <v>4678</v>
      </c>
      <c r="H184" s="2" t="s">
        <v>4679</v>
      </c>
      <c r="I184" s="2" t="s">
        <v>4680</v>
      </c>
      <c r="J184" s="3">
        <v>2957.0</v>
      </c>
      <c r="K184" s="2" t="s">
        <v>46</v>
      </c>
      <c r="L184" s="3">
        <v>13.0</v>
      </c>
      <c r="M184" s="3">
        <v>0.0</v>
      </c>
      <c r="N184" s="5" t="b">
        <v>1</v>
      </c>
      <c r="O184" s="5" t="b">
        <v>1</v>
      </c>
      <c r="P184" s="5" t="b">
        <v>0</v>
      </c>
      <c r="Q184" s="3">
        <v>1.0</v>
      </c>
      <c r="R184" s="2" t="s">
        <v>47</v>
      </c>
      <c r="S184" s="5" t="b">
        <v>0</v>
      </c>
      <c r="T184" s="3">
        <v>0.0</v>
      </c>
      <c r="U184" s="3">
        <v>0.0</v>
      </c>
      <c r="V184" s="3">
        <v>0.0</v>
      </c>
      <c r="W184" s="3">
        <v>0.0</v>
      </c>
      <c r="X184" s="3">
        <v>1.0</v>
      </c>
      <c r="Y184" s="3">
        <v>1.0</v>
      </c>
      <c r="Z184" s="2" t="s">
        <v>48</v>
      </c>
      <c r="AA184" s="2" t="s">
        <v>37</v>
      </c>
      <c r="AB184" s="2" t="s">
        <v>7351</v>
      </c>
      <c r="AC184" s="2"/>
      <c r="AD184" s="2"/>
      <c r="AE184" s="2"/>
      <c r="AF184" s="2"/>
      <c r="AG184" s="2"/>
      <c r="AH184" s="2"/>
      <c r="AI184" s="2"/>
      <c r="AJ184" s="2"/>
    </row>
    <row r="185">
      <c r="A185" s="3">
        <v>682.0</v>
      </c>
      <c r="B185" s="4" t="s">
        <v>4681</v>
      </c>
      <c r="C185" s="2" t="s">
        <v>4682</v>
      </c>
      <c r="D185" s="2" t="s">
        <v>4683</v>
      </c>
      <c r="E185" s="2" t="s">
        <v>4684</v>
      </c>
      <c r="F185" s="2" t="s">
        <v>4685</v>
      </c>
      <c r="G185" s="2" t="s">
        <v>4686</v>
      </c>
      <c r="H185" s="2" t="s">
        <v>4687</v>
      </c>
      <c r="I185" s="2" t="s">
        <v>4688</v>
      </c>
      <c r="J185" s="3">
        <v>4148.0</v>
      </c>
      <c r="K185" s="2" t="s">
        <v>204</v>
      </c>
      <c r="L185" s="3">
        <v>13.0</v>
      </c>
      <c r="M185" s="3">
        <v>4.0</v>
      </c>
      <c r="N185" s="5" t="b">
        <v>1</v>
      </c>
      <c r="O185" s="5" t="b">
        <v>1</v>
      </c>
      <c r="P185" s="5" t="b">
        <v>0</v>
      </c>
      <c r="Q185" s="3">
        <v>2.0</v>
      </c>
      <c r="R185" s="2" t="s">
        <v>47</v>
      </c>
      <c r="S185" s="5" t="b">
        <v>0</v>
      </c>
      <c r="T185" s="3">
        <v>5.0</v>
      </c>
      <c r="U185" s="3">
        <v>5.0</v>
      </c>
      <c r="V185" s="3">
        <v>1.0</v>
      </c>
      <c r="W185" s="3">
        <v>8.0</v>
      </c>
      <c r="X185" s="3">
        <v>74.0</v>
      </c>
      <c r="Y185" s="3">
        <v>1.0</v>
      </c>
      <c r="Z185" s="2" t="s">
        <v>2697</v>
      </c>
      <c r="AA185" s="2" t="s">
        <v>37</v>
      </c>
      <c r="AB185" s="2" t="s">
        <v>7351</v>
      </c>
      <c r="AC185" s="2"/>
      <c r="AD185" s="2"/>
      <c r="AE185" s="2"/>
      <c r="AF185" s="2"/>
      <c r="AG185" s="2"/>
      <c r="AH185" s="2"/>
      <c r="AI185" s="2"/>
      <c r="AJ185" s="2"/>
    </row>
    <row r="186">
      <c r="A186" s="3">
        <v>683.0</v>
      </c>
      <c r="B186" s="4" t="s">
        <v>4689</v>
      </c>
      <c r="C186" s="2" t="s">
        <v>4690</v>
      </c>
      <c r="D186" s="2" t="s">
        <v>4691</v>
      </c>
      <c r="E186" s="2" t="s">
        <v>4692</v>
      </c>
      <c r="F186" s="2" t="s">
        <v>4693</v>
      </c>
      <c r="G186" s="2" t="s">
        <v>4694</v>
      </c>
      <c r="H186" s="2" t="s">
        <v>4695</v>
      </c>
      <c r="I186" s="2" t="s">
        <v>4696</v>
      </c>
      <c r="J186" s="3">
        <v>618.0</v>
      </c>
      <c r="K186" s="2" t="s">
        <v>46</v>
      </c>
      <c r="L186" s="3">
        <v>13.0</v>
      </c>
      <c r="M186" s="3">
        <v>0.0</v>
      </c>
      <c r="N186" s="5" t="b">
        <v>0</v>
      </c>
      <c r="O186" s="5" t="b">
        <v>1</v>
      </c>
      <c r="P186" s="5" t="b">
        <v>0</v>
      </c>
      <c r="Q186" s="3">
        <v>1.0</v>
      </c>
      <c r="R186" s="2" t="s">
        <v>35</v>
      </c>
      <c r="S186" s="5" t="b">
        <v>0</v>
      </c>
      <c r="T186" s="3">
        <v>0.0</v>
      </c>
      <c r="U186" s="3">
        <v>0.0</v>
      </c>
      <c r="V186" s="3">
        <v>0.0</v>
      </c>
      <c r="W186" s="3">
        <v>0.0</v>
      </c>
      <c r="X186" s="3">
        <v>1.0</v>
      </c>
      <c r="Y186" s="3">
        <v>1.0</v>
      </c>
      <c r="Z186" s="2" t="s">
        <v>48</v>
      </c>
      <c r="AA186" s="2" t="s">
        <v>37</v>
      </c>
      <c r="AB186" s="2" t="s">
        <v>7351</v>
      </c>
      <c r="AC186" s="2"/>
      <c r="AD186" s="2"/>
      <c r="AE186" s="2"/>
      <c r="AF186" s="2"/>
      <c r="AG186" s="2"/>
      <c r="AH186" s="2"/>
      <c r="AI186" s="2"/>
      <c r="AJ186" s="2"/>
    </row>
    <row r="187">
      <c r="A187" s="3">
        <v>686.0</v>
      </c>
      <c r="B187" s="4" t="s">
        <v>4705</v>
      </c>
      <c r="C187" s="2" t="s">
        <v>4706</v>
      </c>
      <c r="D187" s="2" t="s">
        <v>4707</v>
      </c>
      <c r="E187" s="2" t="s">
        <v>4708</v>
      </c>
      <c r="F187" s="2" t="s">
        <v>4709</v>
      </c>
      <c r="G187" s="2" t="s">
        <v>4710</v>
      </c>
      <c r="H187" s="2" t="s">
        <v>4711</v>
      </c>
      <c r="I187" s="2" t="s">
        <v>4712</v>
      </c>
      <c r="J187" s="3">
        <v>7659.0</v>
      </c>
      <c r="K187" s="2" t="s">
        <v>902</v>
      </c>
      <c r="L187" s="3">
        <v>13.0</v>
      </c>
      <c r="M187" s="3">
        <v>0.0</v>
      </c>
      <c r="N187" s="5" t="b">
        <v>1</v>
      </c>
      <c r="O187" s="5" t="b">
        <v>1</v>
      </c>
      <c r="P187" s="5" t="b">
        <v>0</v>
      </c>
      <c r="Q187" s="3">
        <v>1.0</v>
      </c>
      <c r="R187" s="2" t="s">
        <v>47</v>
      </c>
      <c r="S187" s="5" t="b">
        <v>0</v>
      </c>
      <c r="T187" s="3">
        <v>0.0</v>
      </c>
      <c r="U187" s="3">
        <v>0.0</v>
      </c>
      <c r="V187" s="3">
        <v>0.0</v>
      </c>
      <c r="W187" s="3">
        <v>0.0</v>
      </c>
      <c r="X187" s="3">
        <v>1.0</v>
      </c>
      <c r="Y187" s="3">
        <v>1.0</v>
      </c>
      <c r="Z187" s="2" t="s">
        <v>48</v>
      </c>
      <c r="AA187" s="2" t="s">
        <v>37</v>
      </c>
      <c r="AB187" s="2" t="s">
        <v>7351</v>
      </c>
      <c r="AC187" s="2"/>
      <c r="AD187" s="2"/>
      <c r="AE187" s="2"/>
      <c r="AF187" s="2"/>
      <c r="AG187" s="2"/>
      <c r="AH187" s="2"/>
      <c r="AI187" s="2"/>
      <c r="AJ187" s="2"/>
    </row>
    <row r="188">
      <c r="A188" s="3">
        <v>692.0</v>
      </c>
      <c r="B188" s="4" t="s">
        <v>4747</v>
      </c>
      <c r="C188" s="2" t="s">
        <v>4748</v>
      </c>
      <c r="D188" s="2" t="s">
        <v>4749</v>
      </c>
      <c r="E188" s="2" t="s">
        <v>4750</v>
      </c>
      <c r="F188" s="2" t="s">
        <v>4751</v>
      </c>
      <c r="G188" s="2" t="s">
        <v>4752</v>
      </c>
      <c r="H188" s="2" t="s">
        <v>4753</v>
      </c>
      <c r="I188" s="2" t="s">
        <v>4754</v>
      </c>
      <c r="J188" s="3">
        <v>1691.0</v>
      </c>
      <c r="K188" s="2" t="s">
        <v>278</v>
      </c>
      <c r="L188" s="3">
        <v>11.0</v>
      </c>
      <c r="M188" s="3">
        <v>0.0</v>
      </c>
      <c r="N188" s="5" t="b">
        <v>1</v>
      </c>
      <c r="O188" s="5" t="b">
        <v>1</v>
      </c>
      <c r="P188" s="5" t="b">
        <v>0</v>
      </c>
      <c r="Q188" s="3">
        <v>3.0</v>
      </c>
      <c r="R188" s="2" t="s">
        <v>35</v>
      </c>
      <c r="S188" s="5" t="b">
        <v>0</v>
      </c>
      <c r="T188" s="3">
        <v>0.0</v>
      </c>
      <c r="U188" s="3">
        <v>0.0</v>
      </c>
      <c r="V188" s="3">
        <v>0.0</v>
      </c>
      <c r="W188" s="3">
        <v>0.0</v>
      </c>
      <c r="X188" s="3">
        <v>1.0</v>
      </c>
      <c r="Y188" s="3">
        <v>1.0</v>
      </c>
      <c r="Z188" s="2" t="s">
        <v>85</v>
      </c>
      <c r="AA188" s="2" t="s">
        <v>37</v>
      </c>
      <c r="AB188" s="2" t="s">
        <v>7351</v>
      </c>
      <c r="AC188" s="2"/>
      <c r="AD188" s="2"/>
      <c r="AE188" s="2"/>
      <c r="AF188" s="2"/>
      <c r="AG188" s="2"/>
      <c r="AH188" s="2"/>
      <c r="AI188" s="2"/>
      <c r="AJ188" s="2"/>
    </row>
    <row r="189">
      <c r="A189" s="3">
        <v>729.0</v>
      </c>
      <c r="B189" s="4" t="s">
        <v>4988</v>
      </c>
      <c r="C189" s="2" t="s">
        <v>4989</v>
      </c>
      <c r="D189" s="2" t="s">
        <v>4990</v>
      </c>
      <c r="E189" s="2" t="s">
        <v>4991</v>
      </c>
      <c r="F189" s="2" t="s">
        <v>4992</v>
      </c>
      <c r="G189" s="2" t="s">
        <v>4993</v>
      </c>
      <c r="H189" s="2" t="s">
        <v>4994</v>
      </c>
      <c r="I189" s="2" t="s">
        <v>4995</v>
      </c>
      <c r="J189" s="3">
        <v>73.0</v>
      </c>
      <c r="K189" s="2" t="s">
        <v>46</v>
      </c>
      <c r="L189" s="3">
        <v>69.0</v>
      </c>
      <c r="M189" s="3">
        <v>0.0</v>
      </c>
      <c r="N189" s="5" t="b">
        <v>1</v>
      </c>
      <c r="O189" s="5" t="b">
        <v>1</v>
      </c>
      <c r="P189" s="5" t="b">
        <v>0</v>
      </c>
      <c r="Q189" s="3">
        <v>3.0</v>
      </c>
      <c r="R189" s="2" t="s">
        <v>47</v>
      </c>
      <c r="S189" s="5" t="b">
        <v>0</v>
      </c>
      <c r="T189" s="3">
        <v>0.0</v>
      </c>
      <c r="U189" s="3">
        <v>0.0</v>
      </c>
      <c r="V189" s="3">
        <v>0.0</v>
      </c>
      <c r="W189" s="3">
        <v>0.0</v>
      </c>
      <c r="X189" s="3">
        <v>1.0</v>
      </c>
      <c r="Y189" s="3">
        <v>1.0</v>
      </c>
      <c r="Z189" s="2" t="s">
        <v>48</v>
      </c>
      <c r="AA189" s="2" t="s">
        <v>37</v>
      </c>
      <c r="AB189" s="2" t="s">
        <v>7351</v>
      </c>
      <c r="AC189" s="2"/>
      <c r="AD189" s="2"/>
      <c r="AE189" s="2"/>
      <c r="AF189" s="2"/>
      <c r="AG189" s="2"/>
      <c r="AH189" s="2"/>
      <c r="AI189" s="2"/>
      <c r="AJ189" s="2"/>
    </row>
    <row r="190">
      <c r="A190" s="3">
        <v>785.0</v>
      </c>
      <c r="B190" s="4" t="s">
        <v>5387</v>
      </c>
      <c r="C190" s="2" t="s">
        <v>5388</v>
      </c>
      <c r="D190" s="2" t="s">
        <v>5389</v>
      </c>
      <c r="E190" s="2" t="s">
        <v>5390</v>
      </c>
      <c r="F190" s="2" t="s">
        <v>5391</v>
      </c>
      <c r="G190" s="2" t="s">
        <v>5392</v>
      </c>
      <c r="H190" s="2" t="s">
        <v>5393</v>
      </c>
      <c r="I190" s="2" t="s">
        <v>5394</v>
      </c>
      <c r="J190" s="3">
        <v>380.0</v>
      </c>
      <c r="K190" s="2" t="s">
        <v>46</v>
      </c>
      <c r="L190" s="3">
        <v>14.0</v>
      </c>
      <c r="M190" s="3">
        <v>0.0</v>
      </c>
      <c r="N190" s="5" t="b">
        <v>1</v>
      </c>
      <c r="O190" s="5" t="b">
        <v>1</v>
      </c>
      <c r="P190" s="5" t="b">
        <v>0</v>
      </c>
      <c r="Q190" s="3">
        <v>0.0</v>
      </c>
      <c r="R190" s="2" t="s">
        <v>35</v>
      </c>
      <c r="S190" s="5" t="b">
        <v>0</v>
      </c>
      <c r="T190" s="3">
        <v>0.0</v>
      </c>
      <c r="U190" s="3">
        <v>0.0</v>
      </c>
      <c r="V190" s="3">
        <v>0.0</v>
      </c>
      <c r="W190" s="3">
        <v>0.0</v>
      </c>
      <c r="X190" s="3">
        <v>1.0</v>
      </c>
      <c r="Y190" s="3">
        <v>1.0</v>
      </c>
      <c r="Z190" s="2" t="s">
        <v>95</v>
      </c>
      <c r="AA190" s="2" t="s">
        <v>37</v>
      </c>
      <c r="AB190" s="2" t="s">
        <v>7351</v>
      </c>
      <c r="AC190" s="2"/>
      <c r="AD190" s="2"/>
      <c r="AE190" s="2"/>
      <c r="AF190" s="2"/>
      <c r="AG190" s="2"/>
      <c r="AH190" s="2"/>
      <c r="AI190" s="2"/>
      <c r="AJ190" s="2"/>
    </row>
    <row r="191">
      <c r="A191" s="3">
        <v>800.0</v>
      </c>
      <c r="B191" s="4" t="s">
        <v>5496</v>
      </c>
      <c r="C191" s="2" t="s">
        <v>5497</v>
      </c>
      <c r="D191" s="2" t="s">
        <v>5498</v>
      </c>
      <c r="E191" s="2" t="s">
        <v>5499</v>
      </c>
      <c r="F191" s="2" t="s">
        <v>5500</v>
      </c>
      <c r="G191" s="2" t="s">
        <v>5501</v>
      </c>
      <c r="H191" s="2" t="s">
        <v>5502</v>
      </c>
      <c r="I191" s="2" t="s">
        <v>5503</v>
      </c>
      <c r="J191" s="3">
        <v>2095.0</v>
      </c>
      <c r="K191" s="2" t="s">
        <v>46</v>
      </c>
      <c r="L191" s="3">
        <v>17.0</v>
      </c>
      <c r="M191" s="3">
        <v>0.0</v>
      </c>
      <c r="N191" s="5" t="b">
        <v>1</v>
      </c>
      <c r="O191" s="5" t="b">
        <v>1</v>
      </c>
      <c r="P191" s="5" t="b">
        <v>0</v>
      </c>
      <c r="Q191" s="3">
        <v>2.0</v>
      </c>
      <c r="R191" s="2" t="s">
        <v>35</v>
      </c>
      <c r="S191" s="5" t="b">
        <v>0</v>
      </c>
      <c r="T191" s="3">
        <v>0.0</v>
      </c>
      <c r="U191" s="3">
        <v>0.0</v>
      </c>
      <c r="V191" s="3">
        <v>0.0</v>
      </c>
      <c r="W191" s="3">
        <v>0.0</v>
      </c>
      <c r="X191" s="3">
        <v>1.0</v>
      </c>
      <c r="Y191" s="3">
        <v>1.0</v>
      </c>
      <c r="Z191" s="2" t="s">
        <v>85</v>
      </c>
      <c r="AA191" s="2" t="s">
        <v>37</v>
      </c>
      <c r="AB191" s="2" t="s">
        <v>7351</v>
      </c>
      <c r="AC191" s="2"/>
      <c r="AD191" s="2"/>
      <c r="AE191" s="2"/>
      <c r="AF191" s="2"/>
      <c r="AG191" s="2"/>
      <c r="AH191" s="2"/>
      <c r="AI191" s="2"/>
      <c r="AJ191" s="2"/>
    </row>
    <row r="192">
      <c r="A192" s="3">
        <v>802.0</v>
      </c>
      <c r="B192" s="4" t="s">
        <v>5512</v>
      </c>
      <c r="C192" s="2" t="s">
        <v>5513</v>
      </c>
      <c r="D192" s="2" t="s">
        <v>5514</v>
      </c>
      <c r="E192" s="2" t="s">
        <v>5515</v>
      </c>
      <c r="F192" s="2" t="s">
        <v>5516</v>
      </c>
      <c r="G192" s="2" t="s">
        <v>5517</v>
      </c>
      <c r="H192" s="2" t="s">
        <v>5518</v>
      </c>
      <c r="I192" s="2" t="s">
        <v>5519</v>
      </c>
      <c r="J192" s="3">
        <v>37394.0</v>
      </c>
      <c r="K192" s="2" t="s">
        <v>46</v>
      </c>
      <c r="L192" s="3">
        <v>3.0</v>
      </c>
      <c r="M192" s="3">
        <v>0.0</v>
      </c>
      <c r="N192" s="5" t="b">
        <v>1</v>
      </c>
      <c r="O192" s="5" t="b">
        <v>1</v>
      </c>
      <c r="P192" s="5" t="b">
        <v>0</v>
      </c>
      <c r="Q192" s="3">
        <v>1.0</v>
      </c>
      <c r="R192" s="2" t="s">
        <v>35</v>
      </c>
      <c r="S192" s="5" t="b">
        <v>0</v>
      </c>
      <c r="T192" s="3">
        <v>0.0</v>
      </c>
      <c r="U192" s="3">
        <v>0.0</v>
      </c>
      <c r="V192" s="3">
        <v>0.0</v>
      </c>
      <c r="W192" s="3">
        <v>0.0</v>
      </c>
      <c r="X192" s="3">
        <v>1.0</v>
      </c>
      <c r="Y192" s="3">
        <v>1.0</v>
      </c>
      <c r="Z192" s="2" t="s">
        <v>845</v>
      </c>
      <c r="AA192" s="2" t="s">
        <v>37</v>
      </c>
      <c r="AB192" s="2" t="s">
        <v>7351</v>
      </c>
      <c r="AC192" s="2"/>
      <c r="AD192" s="2"/>
      <c r="AE192" s="2"/>
      <c r="AF192" s="2"/>
      <c r="AG192" s="2"/>
      <c r="AH192" s="2"/>
      <c r="AI192" s="2"/>
      <c r="AJ192" s="2"/>
    </row>
    <row r="193">
      <c r="A193" s="3">
        <v>917.0</v>
      </c>
      <c r="B193" s="4" t="s">
        <v>5560</v>
      </c>
      <c r="C193" s="2" t="s">
        <v>5561</v>
      </c>
      <c r="D193" s="2" t="s">
        <v>5562</v>
      </c>
      <c r="E193" s="2" t="s">
        <v>5563</v>
      </c>
      <c r="F193" s="2" t="s">
        <v>5564</v>
      </c>
      <c r="G193" s="2" t="s">
        <v>5565</v>
      </c>
      <c r="H193" s="2" t="s">
        <v>5566</v>
      </c>
      <c r="I193" s="2" t="s">
        <v>5567</v>
      </c>
      <c r="J193" s="3">
        <v>647857.0</v>
      </c>
      <c r="K193" s="2" t="s">
        <v>699</v>
      </c>
      <c r="L193" s="3">
        <v>10.0</v>
      </c>
      <c r="M193" s="3">
        <v>0.0</v>
      </c>
      <c r="N193" s="5" t="b">
        <v>1</v>
      </c>
      <c r="O193" s="5" t="b">
        <v>1</v>
      </c>
      <c r="P193" s="5" t="b">
        <v>0</v>
      </c>
      <c r="Q193" s="3">
        <v>2.0</v>
      </c>
      <c r="R193" s="2" t="s">
        <v>35</v>
      </c>
      <c r="S193" s="5" t="b">
        <v>0</v>
      </c>
      <c r="T193" s="3">
        <v>0.0</v>
      </c>
      <c r="U193" s="3">
        <v>0.0</v>
      </c>
      <c r="V193" s="3">
        <v>0.0</v>
      </c>
      <c r="W193" s="3">
        <v>0.0</v>
      </c>
      <c r="X193" s="3">
        <v>1.0</v>
      </c>
      <c r="Y193" s="3">
        <v>1.0</v>
      </c>
      <c r="Z193" s="2" t="s">
        <v>48</v>
      </c>
      <c r="AA193" s="2" t="s">
        <v>67</v>
      </c>
      <c r="AB193" s="2" t="s">
        <v>7351</v>
      </c>
      <c r="AC193" s="2"/>
      <c r="AD193" s="2"/>
      <c r="AE193" s="2"/>
      <c r="AF193" s="2"/>
      <c r="AG193" s="2"/>
      <c r="AH193" s="2"/>
      <c r="AI193" s="2"/>
      <c r="AJ193" s="2"/>
    </row>
    <row r="194">
      <c r="A194" s="3">
        <v>928.0</v>
      </c>
      <c r="B194" s="4" t="s">
        <v>5624</v>
      </c>
      <c r="C194" s="2" t="s">
        <v>5625</v>
      </c>
      <c r="D194" s="2" t="s">
        <v>5626</v>
      </c>
      <c r="E194" s="2" t="s">
        <v>5627</v>
      </c>
      <c r="F194" s="2" t="s">
        <v>5628</v>
      </c>
      <c r="G194" s="2" t="s">
        <v>5629</v>
      </c>
      <c r="H194" s="2" t="s">
        <v>5630</v>
      </c>
      <c r="I194" s="2" t="s">
        <v>5631</v>
      </c>
      <c r="J194" s="3">
        <v>81.0</v>
      </c>
      <c r="K194" s="2" t="s">
        <v>204</v>
      </c>
      <c r="L194" s="3">
        <v>8.0</v>
      </c>
      <c r="M194" s="3">
        <v>0.0</v>
      </c>
      <c r="N194" s="5" t="b">
        <v>1</v>
      </c>
      <c r="O194" s="5" t="b">
        <v>1</v>
      </c>
      <c r="P194" s="5" t="b">
        <v>0</v>
      </c>
      <c r="Q194" s="3">
        <v>0.0</v>
      </c>
      <c r="R194" s="2" t="s">
        <v>35</v>
      </c>
      <c r="S194" s="5" t="b">
        <v>0</v>
      </c>
      <c r="T194" s="3">
        <v>0.0</v>
      </c>
      <c r="U194" s="3">
        <v>0.0</v>
      </c>
      <c r="V194" s="3">
        <v>0.0</v>
      </c>
      <c r="W194" s="3">
        <v>0.0</v>
      </c>
      <c r="X194" s="3">
        <v>1.0</v>
      </c>
      <c r="Y194" s="3">
        <v>1.0</v>
      </c>
      <c r="Z194" s="2" t="s">
        <v>48</v>
      </c>
      <c r="AA194" s="2" t="s">
        <v>37</v>
      </c>
      <c r="AB194" s="2" t="s">
        <v>7351</v>
      </c>
      <c r="AC194" s="2"/>
      <c r="AD194" s="2"/>
      <c r="AE194" s="2"/>
      <c r="AF194" s="2"/>
      <c r="AG194" s="2"/>
      <c r="AH194" s="2"/>
      <c r="AI194" s="2"/>
      <c r="AJ194" s="2"/>
    </row>
    <row r="195">
      <c r="A195" s="3">
        <v>929.0</v>
      </c>
      <c r="B195" s="4" t="s">
        <v>5632</v>
      </c>
      <c r="C195" s="2" t="s">
        <v>5633</v>
      </c>
      <c r="D195" s="2" t="s">
        <v>5634</v>
      </c>
      <c r="E195" s="2" t="s">
        <v>5635</v>
      </c>
      <c r="F195" s="2" t="s">
        <v>5636</v>
      </c>
      <c r="G195" s="2" t="s">
        <v>5637</v>
      </c>
      <c r="H195" s="2" t="s">
        <v>5638</v>
      </c>
      <c r="I195" s="2" t="s">
        <v>5639</v>
      </c>
      <c r="J195" s="3">
        <v>63.0</v>
      </c>
      <c r="K195" s="2" t="s">
        <v>204</v>
      </c>
      <c r="L195" s="3">
        <v>8.0</v>
      </c>
      <c r="M195" s="3">
        <v>0.0</v>
      </c>
      <c r="N195" s="5" t="b">
        <v>1</v>
      </c>
      <c r="O195" s="5" t="b">
        <v>1</v>
      </c>
      <c r="P195" s="5" t="b">
        <v>0</v>
      </c>
      <c r="Q195" s="3">
        <v>0.0</v>
      </c>
      <c r="R195" s="2" t="s">
        <v>35</v>
      </c>
      <c r="S195" s="5" t="b">
        <v>0</v>
      </c>
      <c r="T195" s="3">
        <v>0.0</v>
      </c>
      <c r="U195" s="3">
        <v>0.0</v>
      </c>
      <c r="V195" s="3">
        <v>0.0</v>
      </c>
      <c r="W195" s="3">
        <v>0.0</v>
      </c>
      <c r="X195" s="3">
        <v>1.0</v>
      </c>
      <c r="Y195" s="3">
        <v>1.0</v>
      </c>
      <c r="Z195" s="2" t="s">
        <v>7379</v>
      </c>
      <c r="AA195" s="2" t="s">
        <v>37</v>
      </c>
      <c r="AB195" s="2" t="s">
        <v>7351</v>
      </c>
      <c r="AC195" s="2"/>
      <c r="AD195" s="2"/>
      <c r="AE195" s="2"/>
      <c r="AF195" s="2"/>
      <c r="AG195" s="2"/>
      <c r="AH195" s="2"/>
      <c r="AI195" s="2"/>
      <c r="AJ195" s="2"/>
    </row>
    <row r="196">
      <c r="A196" s="3">
        <v>930.0</v>
      </c>
      <c r="B196" s="4" t="s">
        <v>5640</v>
      </c>
      <c r="C196" s="2" t="s">
        <v>5641</v>
      </c>
      <c r="D196" s="2" t="s">
        <v>5642</v>
      </c>
      <c r="E196" s="2" t="s">
        <v>5643</v>
      </c>
      <c r="F196" s="2" t="s">
        <v>5644</v>
      </c>
      <c r="G196" s="2" t="s">
        <v>5645</v>
      </c>
      <c r="H196" s="2" t="s">
        <v>5646</v>
      </c>
      <c r="I196" s="2" t="s">
        <v>5647</v>
      </c>
      <c r="J196" s="3">
        <v>445.0</v>
      </c>
      <c r="K196" s="2" t="s">
        <v>46</v>
      </c>
      <c r="L196" s="3">
        <v>8.0</v>
      </c>
      <c r="M196" s="3">
        <v>0.0</v>
      </c>
      <c r="N196" s="5" t="b">
        <v>1</v>
      </c>
      <c r="O196" s="5" t="b">
        <v>1</v>
      </c>
      <c r="P196" s="5" t="b">
        <v>1</v>
      </c>
      <c r="Q196" s="3">
        <v>0.0</v>
      </c>
      <c r="R196" s="2" t="s">
        <v>47</v>
      </c>
      <c r="S196" s="5" t="b">
        <v>0</v>
      </c>
      <c r="T196" s="3">
        <v>0.0</v>
      </c>
      <c r="U196" s="3">
        <v>0.0</v>
      </c>
      <c r="V196" s="3">
        <v>0.0</v>
      </c>
      <c r="W196" s="3">
        <v>0.0</v>
      </c>
      <c r="X196" s="3">
        <v>1.0</v>
      </c>
      <c r="Y196" s="3">
        <v>1.0</v>
      </c>
      <c r="Z196" s="2" t="s">
        <v>546</v>
      </c>
      <c r="AA196" s="2" t="s">
        <v>67</v>
      </c>
      <c r="AB196" s="2" t="s">
        <v>7351</v>
      </c>
      <c r="AC196" s="2"/>
      <c r="AD196" s="2"/>
      <c r="AE196" s="2"/>
      <c r="AF196" s="2"/>
      <c r="AG196" s="2"/>
      <c r="AH196" s="2"/>
      <c r="AI196" s="2"/>
      <c r="AJ196" s="2"/>
    </row>
    <row r="197">
      <c r="A197" s="3">
        <v>934.0</v>
      </c>
      <c r="B197" s="4" t="s">
        <v>5656</v>
      </c>
      <c r="C197" s="2" t="s">
        <v>5657</v>
      </c>
      <c r="D197" s="2" t="s">
        <v>5658</v>
      </c>
      <c r="E197" s="2" t="s">
        <v>5659</v>
      </c>
      <c r="F197" s="2" t="s">
        <v>5660</v>
      </c>
      <c r="G197" s="2" t="s">
        <v>5661</v>
      </c>
      <c r="H197" s="2" t="s">
        <v>5662</v>
      </c>
      <c r="I197" s="2" t="s">
        <v>5663</v>
      </c>
      <c r="J197" s="3">
        <v>6616.0</v>
      </c>
      <c r="K197" s="2" t="s">
        <v>46</v>
      </c>
      <c r="L197" s="3">
        <v>8.0</v>
      </c>
      <c r="M197" s="3">
        <v>0.0</v>
      </c>
      <c r="N197" s="5" t="b">
        <v>1</v>
      </c>
      <c r="O197" s="5" t="b">
        <v>1</v>
      </c>
      <c r="P197" s="5" t="b">
        <v>0</v>
      </c>
      <c r="Q197" s="3">
        <v>0.0</v>
      </c>
      <c r="R197" s="2" t="s">
        <v>35</v>
      </c>
      <c r="S197" s="5" t="b">
        <v>0</v>
      </c>
      <c r="T197" s="3">
        <v>0.0</v>
      </c>
      <c r="U197" s="3">
        <v>0.0</v>
      </c>
      <c r="V197" s="3">
        <v>0.0</v>
      </c>
      <c r="W197" s="3">
        <v>0.0</v>
      </c>
      <c r="X197" s="3">
        <v>1.0</v>
      </c>
      <c r="Y197" s="3">
        <v>1.0</v>
      </c>
      <c r="Z197" s="2" t="s">
        <v>85</v>
      </c>
      <c r="AA197" s="2" t="s">
        <v>37</v>
      </c>
      <c r="AB197" s="2" t="s">
        <v>7351</v>
      </c>
      <c r="AC197" s="2"/>
      <c r="AD197" s="2"/>
      <c r="AE197" s="2"/>
      <c r="AF197" s="2"/>
      <c r="AG197" s="2"/>
      <c r="AH197" s="2"/>
      <c r="AI197" s="2"/>
      <c r="AJ197" s="2"/>
    </row>
    <row r="198">
      <c r="A198" s="3">
        <v>938.0</v>
      </c>
      <c r="B198" s="4" t="s">
        <v>5672</v>
      </c>
      <c r="C198" s="2" t="s">
        <v>5673</v>
      </c>
      <c r="D198" s="2" t="s">
        <v>5674</v>
      </c>
      <c r="E198" s="2" t="s">
        <v>5675</v>
      </c>
      <c r="F198" s="2" t="s">
        <v>5676</v>
      </c>
      <c r="G198" s="2" t="s">
        <v>5677</v>
      </c>
      <c r="H198" s="2" t="s">
        <v>5678</v>
      </c>
      <c r="I198" s="2" t="s">
        <v>5679</v>
      </c>
      <c r="J198" s="3">
        <v>8139.0</v>
      </c>
      <c r="K198" s="2" t="s">
        <v>46</v>
      </c>
      <c r="L198" s="3">
        <v>7.0</v>
      </c>
      <c r="M198" s="3">
        <v>0.0</v>
      </c>
      <c r="N198" s="5" t="b">
        <v>1</v>
      </c>
      <c r="O198" s="5" t="b">
        <v>1</v>
      </c>
      <c r="P198" s="5" t="b">
        <v>0</v>
      </c>
      <c r="Q198" s="3">
        <v>0.0</v>
      </c>
      <c r="R198" s="2" t="s">
        <v>35</v>
      </c>
      <c r="S198" s="5" t="b">
        <v>0</v>
      </c>
      <c r="T198" s="3">
        <v>0.0</v>
      </c>
      <c r="U198" s="3">
        <v>0.0</v>
      </c>
      <c r="V198" s="3">
        <v>0.0</v>
      </c>
      <c r="W198" s="3">
        <v>0.0</v>
      </c>
      <c r="X198" s="3">
        <v>1.0</v>
      </c>
      <c r="Y198" s="3">
        <v>1.0</v>
      </c>
      <c r="Z198" s="2" t="s">
        <v>7379</v>
      </c>
      <c r="AA198" s="2" t="s">
        <v>37</v>
      </c>
      <c r="AB198" s="2" t="s">
        <v>7351</v>
      </c>
      <c r="AC198" s="2"/>
      <c r="AD198" s="2"/>
      <c r="AE198" s="2"/>
      <c r="AF198" s="2"/>
      <c r="AG198" s="2"/>
      <c r="AH198" s="2"/>
      <c r="AI198" s="2"/>
      <c r="AJ198" s="2"/>
    </row>
    <row r="199">
      <c r="A199" s="3">
        <v>941.0</v>
      </c>
      <c r="B199" s="4" t="s">
        <v>5688</v>
      </c>
      <c r="C199" s="2" t="s">
        <v>5689</v>
      </c>
      <c r="D199" s="2" t="s">
        <v>5690</v>
      </c>
      <c r="E199" s="2" t="s">
        <v>5691</v>
      </c>
      <c r="F199" s="2" t="s">
        <v>4709</v>
      </c>
      <c r="G199" s="2" t="s">
        <v>5692</v>
      </c>
      <c r="H199" s="2" t="s">
        <v>5693</v>
      </c>
      <c r="I199" s="2" t="s">
        <v>5694</v>
      </c>
      <c r="J199" s="3">
        <v>5864.0</v>
      </c>
      <c r="K199" s="2" t="s">
        <v>902</v>
      </c>
      <c r="L199" s="3">
        <v>7.0</v>
      </c>
      <c r="M199" s="3">
        <v>0.0</v>
      </c>
      <c r="N199" s="5" t="b">
        <v>1</v>
      </c>
      <c r="O199" s="5" t="b">
        <v>1</v>
      </c>
      <c r="P199" s="5" t="b">
        <v>0</v>
      </c>
      <c r="Q199" s="3">
        <v>0.0</v>
      </c>
      <c r="R199" s="2" t="s">
        <v>47</v>
      </c>
      <c r="S199" s="5" t="b">
        <v>0</v>
      </c>
      <c r="T199" s="3">
        <v>0.0</v>
      </c>
      <c r="U199" s="3">
        <v>0.0</v>
      </c>
      <c r="V199" s="3">
        <v>0.0</v>
      </c>
      <c r="W199" s="3">
        <v>0.0</v>
      </c>
      <c r="X199" s="3">
        <v>1.0</v>
      </c>
      <c r="Y199" s="3">
        <v>1.0</v>
      </c>
      <c r="Z199" s="2" t="s">
        <v>48</v>
      </c>
      <c r="AA199" s="2" t="s">
        <v>37</v>
      </c>
      <c r="AB199" s="2" t="s">
        <v>7351</v>
      </c>
      <c r="AC199" s="2"/>
      <c r="AD199" s="2"/>
      <c r="AE199" s="2"/>
      <c r="AF199" s="2"/>
      <c r="AG199" s="2"/>
      <c r="AH199" s="2"/>
      <c r="AI199" s="2"/>
      <c r="AJ199" s="2"/>
    </row>
    <row r="200">
      <c r="A200" s="3">
        <v>944.0</v>
      </c>
      <c r="B200" s="4" t="s">
        <v>5695</v>
      </c>
      <c r="C200" s="2" t="s">
        <v>5696</v>
      </c>
      <c r="D200" s="2" t="s">
        <v>5697</v>
      </c>
      <c r="E200" s="2" t="s">
        <v>5698</v>
      </c>
      <c r="F200" s="2" t="s">
        <v>5699</v>
      </c>
      <c r="G200" s="2" t="s">
        <v>5700</v>
      </c>
      <c r="H200" s="2" t="s">
        <v>5701</v>
      </c>
      <c r="I200" s="2" t="s">
        <v>5702</v>
      </c>
      <c r="J200" s="3">
        <v>479.0</v>
      </c>
      <c r="K200" s="2" t="s">
        <v>699</v>
      </c>
      <c r="L200" s="3">
        <v>6.0</v>
      </c>
      <c r="M200" s="3">
        <v>0.0</v>
      </c>
      <c r="N200" s="5" t="b">
        <v>1</v>
      </c>
      <c r="O200" s="5" t="b">
        <v>1</v>
      </c>
      <c r="P200" s="5" t="b">
        <v>0</v>
      </c>
      <c r="Q200" s="3">
        <v>2.0</v>
      </c>
      <c r="R200" s="2" t="s">
        <v>35</v>
      </c>
      <c r="S200" s="5" t="b">
        <v>0</v>
      </c>
      <c r="T200" s="3">
        <v>0.0</v>
      </c>
      <c r="U200" s="3">
        <v>0.0</v>
      </c>
      <c r="V200" s="3">
        <v>0.0</v>
      </c>
      <c r="W200" s="3">
        <v>0.0</v>
      </c>
      <c r="X200" s="3">
        <v>1.0</v>
      </c>
      <c r="Y200" s="3">
        <v>1.0</v>
      </c>
      <c r="Z200" s="2" t="s">
        <v>48</v>
      </c>
      <c r="AA200" s="2" t="s">
        <v>67</v>
      </c>
      <c r="AB200" s="2" t="s">
        <v>7351</v>
      </c>
      <c r="AC200" s="2"/>
      <c r="AD200" s="2"/>
      <c r="AE200" s="2"/>
      <c r="AF200" s="2"/>
      <c r="AG200" s="2"/>
      <c r="AH200" s="2"/>
      <c r="AI200" s="2"/>
      <c r="AJ200" s="2"/>
    </row>
    <row r="201">
      <c r="A201" s="3">
        <v>950.0</v>
      </c>
      <c r="B201" s="4" t="s">
        <v>5727</v>
      </c>
      <c r="C201" s="2" t="s">
        <v>5728</v>
      </c>
      <c r="D201" s="2" t="s">
        <v>5729</v>
      </c>
      <c r="E201" s="2" t="s">
        <v>5730</v>
      </c>
      <c r="F201" s="2" t="s">
        <v>5731</v>
      </c>
      <c r="G201" s="2" t="s">
        <v>5732</v>
      </c>
      <c r="H201" s="2" t="s">
        <v>5733</v>
      </c>
      <c r="I201" s="2" t="s">
        <v>5734</v>
      </c>
      <c r="J201" s="3">
        <v>575.0</v>
      </c>
      <c r="K201" s="2" t="s">
        <v>1217</v>
      </c>
      <c r="L201" s="3">
        <v>6.0</v>
      </c>
      <c r="M201" s="3">
        <v>0.0</v>
      </c>
      <c r="N201" s="5" t="b">
        <v>1</v>
      </c>
      <c r="O201" s="5" t="b">
        <v>1</v>
      </c>
      <c r="P201" s="5" t="b">
        <v>0</v>
      </c>
      <c r="Q201" s="3">
        <v>0.0</v>
      </c>
      <c r="R201" s="2" t="s">
        <v>35</v>
      </c>
      <c r="S201" s="5" t="b">
        <v>0</v>
      </c>
      <c r="T201" s="3">
        <v>0.0</v>
      </c>
      <c r="U201" s="3">
        <v>0.0</v>
      </c>
      <c r="V201" s="3">
        <v>0.0</v>
      </c>
      <c r="W201" s="3">
        <v>0.0</v>
      </c>
      <c r="X201" s="3">
        <v>1.0</v>
      </c>
      <c r="Y201" s="3">
        <v>1.0</v>
      </c>
      <c r="Z201" s="2" t="s">
        <v>48</v>
      </c>
      <c r="AA201" s="2" t="s">
        <v>37</v>
      </c>
      <c r="AB201" s="2" t="s">
        <v>7351</v>
      </c>
      <c r="AC201" s="2"/>
      <c r="AD201" s="2"/>
      <c r="AE201" s="2"/>
      <c r="AF201" s="2"/>
      <c r="AG201" s="2"/>
      <c r="AH201" s="2"/>
      <c r="AI201" s="2"/>
      <c r="AJ201" s="2"/>
    </row>
    <row r="202">
      <c r="A202" s="3">
        <v>951.0</v>
      </c>
      <c r="B202" s="4" t="s">
        <v>5735</v>
      </c>
      <c r="C202" s="2" t="s">
        <v>5736</v>
      </c>
      <c r="D202" s="2" t="s">
        <v>5737</v>
      </c>
      <c r="E202" s="2" t="s">
        <v>5738</v>
      </c>
      <c r="F202" s="2" t="s">
        <v>5739</v>
      </c>
      <c r="G202" s="2" t="s">
        <v>5740</v>
      </c>
      <c r="H202" s="2" t="s">
        <v>5741</v>
      </c>
      <c r="I202" s="2" t="s">
        <v>5742</v>
      </c>
      <c r="J202" s="3">
        <v>5073.0</v>
      </c>
      <c r="K202" s="2" t="s">
        <v>46</v>
      </c>
      <c r="L202" s="3">
        <v>6.0</v>
      </c>
      <c r="M202" s="3">
        <v>0.0</v>
      </c>
      <c r="N202" s="5" t="b">
        <v>1</v>
      </c>
      <c r="O202" s="5" t="b">
        <v>1</v>
      </c>
      <c r="P202" s="5" t="b">
        <v>0</v>
      </c>
      <c r="Q202" s="3">
        <v>1.0</v>
      </c>
      <c r="R202" s="2" t="s">
        <v>35</v>
      </c>
      <c r="S202" s="5" t="b">
        <v>0</v>
      </c>
      <c r="T202" s="3">
        <v>0.0</v>
      </c>
      <c r="U202" s="3">
        <v>0.0</v>
      </c>
      <c r="V202" s="3">
        <v>0.0</v>
      </c>
      <c r="W202" s="3">
        <v>0.0</v>
      </c>
      <c r="X202" s="3">
        <v>1.0</v>
      </c>
      <c r="Y202" s="3">
        <v>1.0</v>
      </c>
      <c r="Z202" s="2" t="s">
        <v>7379</v>
      </c>
      <c r="AA202" s="2" t="s">
        <v>37</v>
      </c>
      <c r="AB202" s="2" t="s">
        <v>7351</v>
      </c>
      <c r="AC202" s="2"/>
      <c r="AD202" s="2"/>
      <c r="AE202" s="2"/>
      <c r="AF202" s="2"/>
      <c r="AG202" s="2"/>
      <c r="AH202" s="2"/>
      <c r="AI202" s="2"/>
      <c r="AJ202" s="2"/>
    </row>
    <row r="203">
      <c r="A203" s="3">
        <v>952.0</v>
      </c>
      <c r="B203" s="4" t="s">
        <v>5743</v>
      </c>
      <c r="C203" s="2" t="s">
        <v>5744</v>
      </c>
      <c r="D203" s="2" t="s">
        <v>5745</v>
      </c>
      <c r="E203" s="2" t="s">
        <v>5746</v>
      </c>
      <c r="F203" s="2" t="s">
        <v>5747</v>
      </c>
      <c r="G203" s="2" t="s">
        <v>5748</v>
      </c>
      <c r="H203" s="2" t="s">
        <v>5749</v>
      </c>
      <c r="I203" s="2" t="s">
        <v>5750</v>
      </c>
      <c r="J203" s="3">
        <v>176.0</v>
      </c>
      <c r="K203" s="2" t="s">
        <v>4915</v>
      </c>
      <c r="L203" s="3">
        <v>5.0</v>
      </c>
      <c r="M203" s="3">
        <v>0.0</v>
      </c>
      <c r="N203" s="5" t="b">
        <v>0</v>
      </c>
      <c r="O203" s="5" t="b">
        <v>1</v>
      </c>
      <c r="P203" s="5" t="b">
        <v>0</v>
      </c>
      <c r="Q203" s="3">
        <v>0.0</v>
      </c>
      <c r="R203" s="2" t="s">
        <v>47</v>
      </c>
      <c r="S203" s="5" t="b">
        <v>0</v>
      </c>
      <c r="T203" s="3">
        <v>0.0</v>
      </c>
      <c r="U203" s="3">
        <v>0.0</v>
      </c>
      <c r="V203" s="3">
        <v>0.0</v>
      </c>
      <c r="W203" s="3">
        <v>0.0</v>
      </c>
      <c r="X203" s="3">
        <v>1.0</v>
      </c>
      <c r="Y203" s="3">
        <v>1.0</v>
      </c>
      <c r="Z203" s="2" t="s">
        <v>95</v>
      </c>
      <c r="AA203" s="2" t="s">
        <v>37</v>
      </c>
      <c r="AB203" s="2" t="s">
        <v>7351</v>
      </c>
      <c r="AC203" s="2"/>
      <c r="AD203" s="2"/>
      <c r="AE203" s="2"/>
      <c r="AF203" s="2"/>
      <c r="AG203" s="2"/>
      <c r="AH203" s="2"/>
      <c r="AI203" s="2"/>
      <c r="AJ203" s="2"/>
    </row>
    <row r="204">
      <c r="A204" s="3">
        <v>954.0</v>
      </c>
      <c r="B204" s="4" t="s">
        <v>5759</v>
      </c>
      <c r="C204" s="2" t="s">
        <v>5760</v>
      </c>
      <c r="D204" s="2" t="s">
        <v>5761</v>
      </c>
      <c r="E204" s="2" t="s">
        <v>5762</v>
      </c>
      <c r="F204" s="2" t="s">
        <v>5763</v>
      </c>
      <c r="G204" s="2" t="s">
        <v>5764</v>
      </c>
      <c r="H204" s="2" t="s">
        <v>5765</v>
      </c>
      <c r="I204" s="2" t="s">
        <v>5766</v>
      </c>
      <c r="J204" s="3">
        <v>82429.0</v>
      </c>
      <c r="K204" s="2" t="s">
        <v>46</v>
      </c>
      <c r="L204" s="3">
        <v>5.0</v>
      </c>
      <c r="M204" s="3">
        <v>0.0</v>
      </c>
      <c r="N204" s="5" t="b">
        <v>1</v>
      </c>
      <c r="O204" s="5" t="b">
        <v>1</v>
      </c>
      <c r="P204" s="5" t="b">
        <v>0</v>
      </c>
      <c r="Q204" s="3">
        <v>4.0</v>
      </c>
      <c r="R204" s="2" t="s">
        <v>35</v>
      </c>
      <c r="S204" s="5" t="b">
        <v>0</v>
      </c>
      <c r="T204" s="3">
        <v>0.0</v>
      </c>
      <c r="U204" s="3">
        <v>0.0</v>
      </c>
      <c r="V204" s="3">
        <v>0.0</v>
      </c>
      <c r="W204" s="3">
        <v>0.0</v>
      </c>
      <c r="X204" s="3">
        <v>1.0</v>
      </c>
      <c r="Y204" s="3">
        <v>1.0</v>
      </c>
      <c r="Z204" s="2" t="s">
        <v>7379</v>
      </c>
      <c r="AA204" s="2" t="s">
        <v>37</v>
      </c>
      <c r="AB204" s="2" t="s">
        <v>7351</v>
      </c>
      <c r="AC204" s="2"/>
      <c r="AD204" s="2"/>
      <c r="AE204" s="2"/>
      <c r="AF204" s="2"/>
      <c r="AG204" s="2"/>
      <c r="AH204" s="2"/>
      <c r="AI204" s="2"/>
      <c r="AJ204" s="2"/>
    </row>
    <row r="205">
      <c r="A205" s="3">
        <v>957.0</v>
      </c>
      <c r="B205" s="4" t="s">
        <v>5767</v>
      </c>
      <c r="C205" s="2" t="s">
        <v>5768</v>
      </c>
      <c r="D205" s="2" t="s">
        <v>5769</v>
      </c>
      <c r="E205" s="2" t="s">
        <v>5770</v>
      </c>
      <c r="F205" s="2" t="s">
        <v>5771</v>
      </c>
      <c r="G205" s="2" t="s">
        <v>5772</v>
      </c>
      <c r="H205" s="2" t="s">
        <v>5773</v>
      </c>
      <c r="I205" s="2" t="s">
        <v>5774</v>
      </c>
      <c r="J205" s="3">
        <v>1680.0</v>
      </c>
      <c r="K205" s="2" t="s">
        <v>46</v>
      </c>
      <c r="L205" s="3">
        <v>5.0</v>
      </c>
      <c r="M205" s="3">
        <v>0.0</v>
      </c>
      <c r="N205" s="5" t="b">
        <v>1</v>
      </c>
      <c r="O205" s="5" t="b">
        <v>1</v>
      </c>
      <c r="P205" s="5" t="b">
        <v>0</v>
      </c>
      <c r="Q205" s="3">
        <v>1.0</v>
      </c>
      <c r="R205" s="2" t="s">
        <v>35</v>
      </c>
      <c r="S205" s="5" t="b">
        <v>0</v>
      </c>
      <c r="T205" s="3">
        <v>0.0</v>
      </c>
      <c r="U205" s="3">
        <v>0.0</v>
      </c>
      <c r="V205" s="3">
        <v>0.0</v>
      </c>
      <c r="W205" s="3">
        <v>0.0</v>
      </c>
      <c r="X205" s="3">
        <v>1.0</v>
      </c>
      <c r="Y205" s="3">
        <v>1.0</v>
      </c>
      <c r="Z205" s="2" t="s">
        <v>85</v>
      </c>
      <c r="AA205" s="2" t="s">
        <v>37</v>
      </c>
      <c r="AB205" s="2" t="s">
        <v>7351</v>
      </c>
      <c r="AC205" s="2"/>
      <c r="AD205" s="2"/>
      <c r="AE205" s="2"/>
      <c r="AF205" s="2"/>
      <c r="AG205" s="2"/>
      <c r="AH205" s="2"/>
      <c r="AI205" s="2"/>
      <c r="AJ205" s="2"/>
    </row>
    <row r="206">
      <c r="A206" s="3">
        <v>962.0</v>
      </c>
      <c r="B206" s="4" t="s">
        <v>5783</v>
      </c>
      <c r="C206" s="2" t="s">
        <v>5784</v>
      </c>
      <c r="D206" s="2" t="s">
        <v>5785</v>
      </c>
      <c r="E206" s="2" t="s">
        <v>5786</v>
      </c>
      <c r="F206" s="2" t="s">
        <v>5787</v>
      </c>
      <c r="G206" s="2" t="s">
        <v>5788</v>
      </c>
      <c r="H206" s="2" t="s">
        <v>5789</v>
      </c>
      <c r="I206" s="2" t="s">
        <v>5790</v>
      </c>
      <c r="J206" s="3">
        <v>3072.0</v>
      </c>
      <c r="K206" s="2" t="s">
        <v>278</v>
      </c>
      <c r="L206" s="3">
        <v>5.0</v>
      </c>
      <c r="M206" s="3">
        <v>0.0</v>
      </c>
      <c r="N206" s="5" t="b">
        <v>1</v>
      </c>
      <c r="O206" s="5" t="b">
        <v>1</v>
      </c>
      <c r="P206" s="5" t="b">
        <v>0</v>
      </c>
      <c r="Q206" s="3">
        <v>0.0</v>
      </c>
      <c r="R206" s="2" t="s">
        <v>35</v>
      </c>
      <c r="S206" s="5" t="b">
        <v>0</v>
      </c>
      <c r="T206" s="3">
        <v>0.0</v>
      </c>
      <c r="U206" s="3">
        <v>0.0</v>
      </c>
      <c r="V206" s="3">
        <v>0.0</v>
      </c>
      <c r="W206" s="3">
        <v>0.0</v>
      </c>
      <c r="X206" s="3">
        <v>1.0</v>
      </c>
      <c r="Y206" s="3">
        <v>1.0</v>
      </c>
      <c r="Z206" s="2" t="s">
        <v>7379</v>
      </c>
      <c r="AA206" s="2" t="s">
        <v>37</v>
      </c>
      <c r="AB206" s="2" t="s">
        <v>7351</v>
      </c>
      <c r="AC206" s="2"/>
      <c r="AD206" s="2"/>
      <c r="AE206" s="2"/>
      <c r="AF206" s="2"/>
      <c r="AG206" s="2"/>
      <c r="AH206" s="2"/>
      <c r="AI206" s="2"/>
      <c r="AJ206" s="2"/>
    </row>
    <row r="207">
      <c r="A207" s="3">
        <v>965.0</v>
      </c>
      <c r="B207" s="4" t="s">
        <v>5799</v>
      </c>
      <c r="C207" s="2" t="s">
        <v>5800</v>
      </c>
      <c r="D207" s="2" t="s">
        <v>5801</v>
      </c>
      <c r="E207" s="2" t="s">
        <v>5802</v>
      </c>
      <c r="F207" s="2" t="s">
        <v>5803</v>
      </c>
      <c r="G207" s="2" t="s">
        <v>5804</v>
      </c>
      <c r="H207" s="2" t="s">
        <v>5805</v>
      </c>
      <c r="I207" s="2" t="s">
        <v>5806</v>
      </c>
      <c r="J207" s="3">
        <v>81179.0</v>
      </c>
      <c r="K207" s="2" t="s">
        <v>46</v>
      </c>
      <c r="L207" s="3">
        <v>4.0</v>
      </c>
      <c r="M207" s="3">
        <v>0.0</v>
      </c>
      <c r="N207" s="5" t="b">
        <v>1</v>
      </c>
      <c r="O207" s="5" t="b">
        <v>1</v>
      </c>
      <c r="P207" s="5" t="b">
        <v>0</v>
      </c>
      <c r="Q207" s="3">
        <v>0.0</v>
      </c>
      <c r="R207" s="2" t="s">
        <v>35</v>
      </c>
      <c r="S207" s="5" t="b">
        <v>0</v>
      </c>
      <c r="T207" s="3">
        <v>0.0</v>
      </c>
      <c r="U207" s="3">
        <v>0.0</v>
      </c>
      <c r="V207" s="3">
        <v>0.0</v>
      </c>
      <c r="W207" s="3">
        <v>0.0</v>
      </c>
      <c r="X207" s="3">
        <v>1.0</v>
      </c>
      <c r="Y207" s="3">
        <v>1.0</v>
      </c>
      <c r="Z207" s="2" t="s">
        <v>48</v>
      </c>
      <c r="AA207" s="2" t="s">
        <v>67</v>
      </c>
      <c r="AB207" s="2" t="s">
        <v>7351</v>
      </c>
      <c r="AC207" s="2"/>
      <c r="AD207" s="2"/>
      <c r="AE207" s="2"/>
      <c r="AF207" s="2"/>
      <c r="AG207" s="2"/>
      <c r="AH207" s="2"/>
      <c r="AI207" s="2"/>
      <c r="AJ207" s="2"/>
    </row>
    <row r="208">
      <c r="A208" s="3">
        <v>967.0</v>
      </c>
      <c r="B208" s="4" t="s">
        <v>5807</v>
      </c>
      <c r="C208" s="2" t="s">
        <v>5808</v>
      </c>
      <c r="D208" s="2" t="s">
        <v>5809</v>
      </c>
      <c r="E208" s="2" t="s">
        <v>5810</v>
      </c>
      <c r="F208" s="2" t="s">
        <v>5811</v>
      </c>
      <c r="G208" s="2" t="s">
        <v>5812</v>
      </c>
      <c r="H208" s="2" t="s">
        <v>5813</v>
      </c>
      <c r="I208" s="2" t="s">
        <v>5814</v>
      </c>
      <c r="J208" s="3">
        <v>33158.0</v>
      </c>
      <c r="K208" s="2" t="s">
        <v>46</v>
      </c>
      <c r="L208" s="3">
        <v>4.0</v>
      </c>
      <c r="M208" s="3">
        <v>0.0</v>
      </c>
      <c r="N208" s="5" t="b">
        <v>1</v>
      </c>
      <c r="O208" s="5" t="b">
        <v>1</v>
      </c>
      <c r="P208" s="5" t="b">
        <v>0</v>
      </c>
      <c r="Q208" s="3">
        <v>0.0</v>
      </c>
      <c r="R208" s="2" t="s">
        <v>47</v>
      </c>
      <c r="S208" s="5" t="b">
        <v>0</v>
      </c>
      <c r="T208" s="3">
        <v>0.0</v>
      </c>
      <c r="U208" s="3">
        <v>0.0</v>
      </c>
      <c r="V208" s="3">
        <v>0.0</v>
      </c>
      <c r="W208" s="3">
        <v>0.0</v>
      </c>
      <c r="X208" s="3">
        <v>1.0</v>
      </c>
      <c r="Y208" s="3">
        <v>1.0</v>
      </c>
      <c r="Z208" s="2" t="s">
        <v>48</v>
      </c>
      <c r="AA208" s="2" t="s">
        <v>37</v>
      </c>
      <c r="AB208" s="2" t="s">
        <v>7351</v>
      </c>
      <c r="AC208" s="2"/>
      <c r="AD208" s="2"/>
      <c r="AE208" s="2"/>
      <c r="AF208" s="2"/>
      <c r="AG208" s="2"/>
      <c r="AH208" s="2"/>
      <c r="AI208" s="2"/>
      <c r="AJ208" s="2"/>
    </row>
    <row r="209">
      <c r="A209" s="3">
        <v>968.0</v>
      </c>
      <c r="B209" s="4" t="s">
        <v>5815</v>
      </c>
      <c r="C209" s="2" t="s">
        <v>5816</v>
      </c>
      <c r="D209" s="2" t="s">
        <v>5817</v>
      </c>
      <c r="E209" s="2" t="s">
        <v>5818</v>
      </c>
      <c r="F209" s="2" t="s">
        <v>5819</v>
      </c>
      <c r="G209" s="2" t="s">
        <v>5820</v>
      </c>
      <c r="H209" s="2" t="s">
        <v>5821</v>
      </c>
      <c r="I209" s="2" t="s">
        <v>5822</v>
      </c>
      <c r="J209" s="3">
        <v>3697.0</v>
      </c>
      <c r="K209" s="2" t="s">
        <v>46</v>
      </c>
      <c r="L209" s="3">
        <v>4.0</v>
      </c>
      <c r="M209" s="3">
        <v>0.0</v>
      </c>
      <c r="N209" s="5" t="b">
        <v>1</v>
      </c>
      <c r="O209" s="5" t="b">
        <v>1</v>
      </c>
      <c r="P209" s="5" t="b">
        <v>0</v>
      </c>
      <c r="Q209" s="3">
        <v>1.0</v>
      </c>
      <c r="R209" s="2" t="s">
        <v>5823</v>
      </c>
      <c r="S209" s="5" t="b">
        <v>0</v>
      </c>
      <c r="T209" s="3">
        <v>0.0</v>
      </c>
      <c r="U209" s="3">
        <v>0.0</v>
      </c>
      <c r="V209" s="3">
        <v>0.0</v>
      </c>
      <c r="W209" s="3">
        <v>0.0</v>
      </c>
      <c r="X209" s="3">
        <v>1.0</v>
      </c>
      <c r="Y209" s="3">
        <v>1.0</v>
      </c>
      <c r="Z209" s="2" t="s">
        <v>7379</v>
      </c>
      <c r="AA209" s="2" t="s">
        <v>37</v>
      </c>
      <c r="AB209" s="2" t="s">
        <v>7351</v>
      </c>
      <c r="AC209" s="2"/>
      <c r="AD209" s="2"/>
      <c r="AE209" s="2"/>
      <c r="AF209" s="2"/>
      <c r="AG209" s="2"/>
      <c r="AH209" s="2"/>
      <c r="AI209" s="2"/>
      <c r="AJ209" s="2"/>
    </row>
    <row r="210">
      <c r="A210" s="3">
        <v>969.0</v>
      </c>
      <c r="B210" s="4" t="s">
        <v>5824</v>
      </c>
      <c r="C210" s="2" t="s">
        <v>5825</v>
      </c>
      <c r="D210" s="2" t="s">
        <v>5826</v>
      </c>
      <c r="E210" s="2" t="s">
        <v>5827</v>
      </c>
      <c r="F210" s="2" t="s">
        <v>5828</v>
      </c>
      <c r="G210" s="2" t="s">
        <v>5829</v>
      </c>
      <c r="H210" s="2" t="s">
        <v>5830</v>
      </c>
      <c r="I210" s="2" t="s">
        <v>5831</v>
      </c>
      <c r="J210" s="3">
        <v>4337.0</v>
      </c>
      <c r="K210" s="2" t="s">
        <v>46</v>
      </c>
      <c r="L210" s="3">
        <v>4.0</v>
      </c>
      <c r="M210" s="3">
        <v>0.0</v>
      </c>
      <c r="N210" s="5" t="b">
        <v>1</v>
      </c>
      <c r="O210" s="5" t="b">
        <v>1</v>
      </c>
      <c r="P210" s="5" t="b">
        <v>0</v>
      </c>
      <c r="Q210" s="3">
        <v>0.0</v>
      </c>
      <c r="R210" s="2" t="s">
        <v>47</v>
      </c>
      <c r="S210" s="5" t="b">
        <v>0</v>
      </c>
      <c r="T210" s="3">
        <v>0.0</v>
      </c>
      <c r="U210" s="3">
        <v>0.0</v>
      </c>
      <c r="V210" s="3">
        <v>0.0</v>
      </c>
      <c r="W210" s="3">
        <v>0.0</v>
      </c>
      <c r="X210" s="3">
        <v>1.0</v>
      </c>
      <c r="Y210" s="3">
        <v>1.0</v>
      </c>
      <c r="Z210" s="2" t="s">
        <v>48</v>
      </c>
      <c r="AA210" s="2" t="s">
        <v>37</v>
      </c>
      <c r="AB210" s="2" t="s">
        <v>7351</v>
      </c>
      <c r="AC210" s="2"/>
      <c r="AD210" s="2"/>
      <c r="AE210" s="2"/>
      <c r="AF210" s="2"/>
      <c r="AG210" s="2"/>
      <c r="AH210" s="2"/>
      <c r="AI210" s="2"/>
      <c r="AJ210" s="2"/>
    </row>
    <row r="211">
      <c r="A211" s="3">
        <v>970.0</v>
      </c>
      <c r="B211" s="4" t="s">
        <v>5832</v>
      </c>
      <c r="C211" s="2" t="s">
        <v>5833</v>
      </c>
      <c r="D211" s="2" t="s">
        <v>5834</v>
      </c>
      <c r="E211" s="2" t="s">
        <v>5835</v>
      </c>
      <c r="F211" s="2" t="s">
        <v>5836</v>
      </c>
      <c r="G211" s="2" t="s">
        <v>5837</v>
      </c>
      <c r="H211" s="2" t="s">
        <v>5838</v>
      </c>
      <c r="I211" s="2" t="s">
        <v>5839</v>
      </c>
      <c r="J211" s="3">
        <v>7558.0</v>
      </c>
      <c r="K211" s="2" t="s">
        <v>46</v>
      </c>
      <c r="L211" s="3">
        <v>4.0</v>
      </c>
      <c r="M211" s="3">
        <v>0.0</v>
      </c>
      <c r="N211" s="5" t="b">
        <v>1</v>
      </c>
      <c r="O211" s="5" t="b">
        <v>1</v>
      </c>
      <c r="P211" s="5" t="b">
        <v>0</v>
      </c>
      <c r="Q211" s="3">
        <v>0.0</v>
      </c>
      <c r="R211" s="2" t="s">
        <v>35</v>
      </c>
      <c r="S211" s="5" t="b">
        <v>0</v>
      </c>
      <c r="T211" s="3">
        <v>0.0</v>
      </c>
      <c r="U211" s="3">
        <v>0.0</v>
      </c>
      <c r="V211" s="3">
        <v>0.0</v>
      </c>
      <c r="W211" s="3">
        <v>0.0</v>
      </c>
      <c r="X211" s="3">
        <v>1.0</v>
      </c>
      <c r="Y211" s="3">
        <v>1.0</v>
      </c>
      <c r="Z211" s="2" t="s">
        <v>7379</v>
      </c>
      <c r="AA211" s="2" t="s">
        <v>37</v>
      </c>
      <c r="AB211" s="2" t="s">
        <v>7351</v>
      </c>
      <c r="AC211" s="2"/>
      <c r="AD211" s="2"/>
      <c r="AE211" s="2"/>
      <c r="AF211" s="2"/>
      <c r="AG211" s="2"/>
      <c r="AH211" s="2"/>
      <c r="AI211" s="2"/>
      <c r="AJ211" s="2"/>
    </row>
    <row r="212">
      <c r="A212" s="3">
        <v>972.0</v>
      </c>
      <c r="B212" s="4" t="s">
        <v>5849</v>
      </c>
      <c r="C212" s="2" t="s">
        <v>5850</v>
      </c>
      <c r="D212" s="2" t="s">
        <v>5851</v>
      </c>
      <c r="E212" s="2" t="s">
        <v>5852</v>
      </c>
      <c r="F212" s="2" t="s">
        <v>5853</v>
      </c>
      <c r="G212" s="2" t="s">
        <v>5854</v>
      </c>
      <c r="H212" s="2" t="s">
        <v>5855</v>
      </c>
      <c r="I212" s="2" t="s">
        <v>5856</v>
      </c>
      <c r="J212" s="3">
        <v>2966.0</v>
      </c>
      <c r="K212" s="2" t="s">
        <v>46</v>
      </c>
      <c r="L212" s="3">
        <v>4.0</v>
      </c>
      <c r="M212" s="3">
        <v>0.0</v>
      </c>
      <c r="N212" s="5" t="b">
        <v>1</v>
      </c>
      <c r="O212" s="5" t="b">
        <v>1</v>
      </c>
      <c r="P212" s="5" t="b">
        <v>0</v>
      </c>
      <c r="Q212" s="3">
        <v>1.0</v>
      </c>
      <c r="R212" s="2" t="s">
        <v>47</v>
      </c>
      <c r="S212" s="5" t="b">
        <v>0</v>
      </c>
      <c r="T212" s="3">
        <v>0.0</v>
      </c>
      <c r="U212" s="3">
        <v>0.0</v>
      </c>
      <c r="V212" s="3">
        <v>0.0</v>
      </c>
      <c r="W212" s="3">
        <v>0.0</v>
      </c>
      <c r="X212" s="3">
        <v>1.0</v>
      </c>
      <c r="Y212" s="3">
        <v>1.0</v>
      </c>
      <c r="Z212" s="2" t="s">
        <v>85</v>
      </c>
      <c r="AA212" s="2" t="s">
        <v>37</v>
      </c>
      <c r="AB212" s="2" t="s">
        <v>7351</v>
      </c>
      <c r="AC212" s="2"/>
      <c r="AD212" s="2"/>
      <c r="AE212" s="2"/>
      <c r="AF212" s="2"/>
      <c r="AG212" s="2"/>
      <c r="AH212" s="2"/>
      <c r="AI212" s="2"/>
      <c r="AJ212" s="2"/>
    </row>
    <row r="213">
      <c r="A213" s="3">
        <v>973.0</v>
      </c>
      <c r="B213" s="4" t="s">
        <v>5857</v>
      </c>
      <c r="C213" s="2" t="s">
        <v>5858</v>
      </c>
      <c r="D213" s="2" t="s">
        <v>5859</v>
      </c>
      <c r="E213" s="2" t="s">
        <v>7872</v>
      </c>
      <c r="F213" s="2" t="s">
        <v>5861</v>
      </c>
      <c r="G213" s="2" t="s">
        <v>5862</v>
      </c>
      <c r="H213" s="2" t="s">
        <v>5863</v>
      </c>
      <c r="I213" s="2" t="s">
        <v>5864</v>
      </c>
      <c r="J213" s="3">
        <v>12676.0</v>
      </c>
      <c r="K213" s="2" t="s">
        <v>46</v>
      </c>
      <c r="L213" s="3">
        <v>4.0</v>
      </c>
      <c r="M213" s="3">
        <v>1.0</v>
      </c>
      <c r="N213" s="5" t="b">
        <v>1</v>
      </c>
      <c r="O213" s="5" t="b">
        <v>1</v>
      </c>
      <c r="P213" s="5" t="b">
        <v>0</v>
      </c>
      <c r="Q213" s="3">
        <v>1.0</v>
      </c>
      <c r="R213" s="2" t="s">
        <v>47</v>
      </c>
      <c r="S213" s="5" t="b">
        <v>0</v>
      </c>
      <c r="T213" s="3">
        <v>11.0</v>
      </c>
      <c r="U213" s="3">
        <v>1.0</v>
      </c>
      <c r="V213" s="3">
        <v>1.0</v>
      </c>
      <c r="W213" s="3">
        <v>5.0</v>
      </c>
      <c r="X213" s="3">
        <v>107.0</v>
      </c>
      <c r="Y213" s="3">
        <v>3.0</v>
      </c>
      <c r="Z213" s="2" t="s">
        <v>48</v>
      </c>
      <c r="AA213" s="2" t="s">
        <v>67</v>
      </c>
      <c r="AB213" s="2" t="s">
        <v>7351</v>
      </c>
      <c r="AC213" s="2"/>
      <c r="AD213" s="2"/>
      <c r="AE213" s="2"/>
      <c r="AF213" s="2"/>
      <c r="AG213" s="2"/>
      <c r="AH213" s="2"/>
      <c r="AI213" s="2"/>
      <c r="AJ213" s="2"/>
    </row>
    <row r="214">
      <c r="A214" s="3">
        <v>978.0</v>
      </c>
      <c r="B214" s="4" t="s">
        <v>5889</v>
      </c>
      <c r="C214" s="2" t="s">
        <v>5890</v>
      </c>
      <c r="D214" s="2" t="s">
        <v>5891</v>
      </c>
      <c r="E214" s="2" t="s">
        <v>5892</v>
      </c>
      <c r="F214" s="2" t="s">
        <v>5893</v>
      </c>
      <c r="G214" s="2" t="s">
        <v>5894</v>
      </c>
      <c r="H214" s="2" t="s">
        <v>5895</v>
      </c>
      <c r="I214" s="2" t="s">
        <v>5896</v>
      </c>
      <c r="J214" s="3">
        <v>261.0</v>
      </c>
      <c r="K214" s="2" t="s">
        <v>46</v>
      </c>
      <c r="L214" s="3">
        <v>4.0</v>
      </c>
      <c r="M214" s="3">
        <v>0.0</v>
      </c>
      <c r="N214" s="5" t="b">
        <v>1</v>
      </c>
      <c r="O214" s="5" t="b">
        <v>1</v>
      </c>
      <c r="P214" s="5" t="b">
        <v>0</v>
      </c>
      <c r="Q214" s="3">
        <v>0.0</v>
      </c>
      <c r="R214" s="2" t="s">
        <v>47</v>
      </c>
      <c r="S214" s="5" t="b">
        <v>0</v>
      </c>
      <c r="T214" s="3">
        <v>0.0</v>
      </c>
      <c r="U214" s="3">
        <v>0.0</v>
      </c>
      <c r="V214" s="3">
        <v>0.0</v>
      </c>
      <c r="W214" s="3">
        <v>0.0</v>
      </c>
      <c r="X214" s="3">
        <v>1.0</v>
      </c>
      <c r="Y214" s="3">
        <v>1.0</v>
      </c>
      <c r="Z214" s="2" t="s">
        <v>85</v>
      </c>
      <c r="AA214" s="2" t="s">
        <v>37</v>
      </c>
      <c r="AB214" s="2" t="s">
        <v>7351</v>
      </c>
      <c r="AC214" s="2"/>
      <c r="AD214" s="2"/>
      <c r="AE214" s="2"/>
      <c r="AF214" s="2"/>
      <c r="AG214" s="2"/>
      <c r="AH214" s="2"/>
      <c r="AI214" s="2"/>
      <c r="AJ214" s="2"/>
    </row>
    <row r="215">
      <c r="A215" s="3">
        <v>982.0</v>
      </c>
      <c r="B215" s="4" t="s">
        <v>5919</v>
      </c>
      <c r="C215" s="2" t="s">
        <v>5920</v>
      </c>
      <c r="D215" s="2" t="s">
        <v>5921</v>
      </c>
      <c r="E215" s="2" t="s">
        <v>5922</v>
      </c>
      <c r="F215" s="2" t="s">
        <v>5923</v>
      </c>
      <c r="G215" s="2" t="s">
        <v>5924</v>
      </c>
      <c r="H215" s="2" t="s">
        <v>5925</v>
      </c>
      <c r="I215" s="2" t="s">
        <v>5926</v>
      </c>
      <c r="J215" s="3">
        <v>20.0</v>
      </c>
      <c r="K215" s="2" t="s">
        <v>46</v>
      </c>
      <c r="L215" s="3">
        <v>3.0</v>
      </c>
      <c r="M215" s="3">
        <v>0.0</v>
      </c>
      <c r="N215" s="5" t="b">
        <v>1</v>
      </c>
      <c r="O215" s="5" t="b">
        <v>1</v>
      </c>
      <c r="P215" s="5" t="b">
        <v>0</v>
      </c>
      <c r="Q215" s="3">
        <v>0.0</v>
      </c>
      <c r="R215" s="2" t="s">
        <v>35</v>
      </c>
      <c r="S215" s="5" t="b">
        <v>0</v>
      </c>
      <c r="T215" s="3">
        <v>0.0</v>
      </c>
      <c r="U215" s="3">
        <v>0.0</v>
      </c>
      <c r="V215" s="3">
        <v>0.0</v>
      </c>
      <c r="W215" s="3">
        <v>0.0</v>
      </c>
      <c r="X215" s="3">
        <v>1.0</v>
      </c>
      <c r="Y215" s="3">
        <v>1.0</v>
      </c>
      <c r="Z215" s="2" t="s">
        <v>7379</v>
      </c>
      <c r="AA215" s="2" t="s">
        <v>37</v>
      </c>
      <c r="AB215" s="2" t="s">
        <v>7351</v>
      </c>
      <c r="AC215" s="2"/>
      <c r="AD215" s="2"/>
      <c r="AE215" s="2"/>
      <c r="AF215" s="2"/>
      <c r="AG215" s="2"/>
      <c r="AH215" s="2"/>
      <c r="AI215" s="2"/>
      <c r="AJ215" s="2"/>
    </row>
    <row r="216">
      <c r="A216" s="3">
        <v>984.0</v>
      </c>
      <c r="B216" s="4" t="s">
        <v>5927</v>
      </c>
      <c r="C216" s="2" t="s">
        <v>5928</v>
      </c>
      <c r="D216" s="2" t="s">
        <v>5929</v>
      </c>
      <c r="E216" s="2" t="s">
        <v>5930</v>
      </c>
      <c r="F216" s="2" t="s">
        <v>5931</v>
      </c>
      <c r="G216" s="2" t="s">
        <v>5932</v>
      </c>
      <c r="H216" s="2" t="s">
        <v>5933</v>
      </c>
      <c r="I216" s="2" t="s">
        <v>5934</v>
      </c>
      <c r="J216" s="3">
        <v>3449.0</v>
      </c>
      <c r="K216" s="2" t="s">
        <v>46</v>
      </c>
      <c r="L216" s="3">
        <v>3.0</v>
      </c>
      <c r="M216" s="3">
        <v>0.0</v>
      </c>
      <c r="N216" s="5" t="b">
        <v>1</v>
      </c>
      <c r="O216" s="5" t="b">
        <v>1</v>
      </c>
      <c r="P216" s="5" t="b">
        <v>0</v>
      </c>
      <c r="Q216" s="3">
        <v>0.0</v>
      </c>
      <c r="R216" s="2" t="s">
        <v>35</v>
      </c>
      <c r="S216" s="5" t="b">
        <v>0</v>
      </c>
      <c r="T216" s="3">
        <v>0.0</v>
      </c>
      <c r="U216" s="3">
        <v>0.0</v>
      </c>
      <c r="V216" s="3">
        <v>0.0</v>
      </c>
      <c r="W216" s="3">
        <v>0.0</v>
      </c>
      <c r="X216" s="3">
        <v>1.0</v>
      </c>
      <c r="Y216" s="3">
        <v>1.0</v>
      </c>
      <c r="Z216" s="2" t="s">
        <v>7379</v>
      </c>
      <c r="AA216" s="2" t="s">
        <v>37</v>
      </c>
      <c r="AB216" s="2" t="s">
        <v>7351</v>
      </c>
      <c r="AC216" s="2"/>
      <c r="AD216" s="2"/>
      <c r="AE216" s="2"/>
      <c r="AF216" s="2"/>
      <c r="AG216" s="2"/>
      <c r="AH216" s="2"/>
      <c r="AI216" s="2"/>
      <c r="AJ216" s="2"/>
    </row>
    <row r="217">
      <c r="A217" s="3">
        <v>985.0</v>
      </c>
      <c r="B217" s="4" t="s">
        <v>5935</v>
      </c>
      <c r="C217" s="2" t="s">
        <v>5936</v>
      </c>
      <c r="D217" s="2" t="s">
        <v>5937</v>
      </c>
      <c r="E217" s="2" t="s">
        <v>5938</v>
      </c>
      <c r="F217" s="2" t="s">
        <v>5939</v>
      </c>
      <c r="G217" s="2" t="s">
        <v>5940</v>
      </c>
      <c r="H217" s="2" t="s">
        <v>5941</v>
      </c>
      <c r="I217" s="2" t="s">
        <v>5942</v>
      </c>
      <c r="J217" s="3">
        <v>9.0</v>
      </c>
      <c r="K217" s="2" t="s">
        <v>46</v>
      </c>
      <c r="L217" s="3">
        <v>3.0</v>
      </c>
      <c r="M217" s="3">
        <v>0.0</v>
      </c>
      <c r="N217" s="5" t="b">
        <v>1</v>
      </c>
      <c r="O217" s="5" t="b">
        <v>1</v>
      </c>
      <c r="P217" s="5" t="b">
        <v>0</v>
      </c>
      <c r="Q217" s="3">
        <v>0.0</v>
      </c>
      <c r="R217" s="2" t="s">
        <v>35</v>
      </c>
      <c r="S217" s="5" t="b">
        <v>0</v>
      </c>
      <c r="T217" s="3">
        <v>0.0</v>
      </c>
      <c r="U217" s="3">
        <v>0.0</v>
      </c>
      <c r="V217" s="3">
        <v>0.0</v>
      </c>
      <c r="W217" s="3">
        <v>0.0</v>
      </c>
      <c r="X217" s="3">
        <v>1.0</v>
      </c>
      <c r="Y217" s="3">
        <v>1.0</v>
      </c>
      <c r="Z217" s="2" t="s">
        <v>95</v>
      </c>
      <c r="AA217" s="2" t="s">
        <v>67</v>
      </c>
      <c r="AB217" s="2" t="s">
        <v>7351</v>
      </c>
      <c r="AC217" s="2"/>
      <c r="AD217" s="2"/>
      <c r="AE217" s="2"/>
      <c r="AF217" s="2"/>
      <c r="AG217" s="2"/>
      <c r="AH217" s="2"/>
      <c r="AI217" s="2"/>
      <c r="AJ217" s="2"/>
    </row>
    <row r="218">
      <c r="A218" s="3">
        <v>994.0</v>
      </c>
      <c r="B218" s="4" t="s">
        <v>5959</v>
      </c>
      <c r="C218" s="2" t="s">
        <v>5960</v>
      </c>
      <c r="D218" s="2" t="s">
        <v>5961</v>
      </c>
      <c r="E218" s="2" t="s">
        <v>5962</v>
      </c>
      <c r="F218" s="2" t="s">
        <v>5963</v>
      </c>
      <c r="G218" s="2" t="s">
        <v>5964</v>
      </c>
      <c r="H218" s="2" t="s">
        <v>5965</v>
      </c>
      <c r="I218" s="2" t="s">
        <v>5966</v>
      </c>
      <c r="J218" s="3">
        <v>34.0</v>
      </c>
      <c r="K218" s="2" t="s">
        <v>204</v>
      </c>
      <c r="L218" s="3">
        <v>3.0</v>
      </c>
      <c r="M218" s="3">
        <v>0.0</v>
      </c>
      <c r="N218" s="5" t="b">
        <v>1</v>
      </c>
      <c r="O218" s="5" t="b">
        <v>1</v>
      </c>
      <c r="P218" s="5" t="b">
        <v>0</v>
      </c>
      <c r="Q218" s="3">
        <v>0.0</v>
      </c>
      <c r="R218" s="2" t="s">
        <v>35</v>
      </c>
      <c r="S218" s="5" t="b">
        <v>0</v>
      </c>
      <c r="T218" s="3">
        <v>0.0</v>
      </c>
      <c r="U218" s="3">
        <v>0.0</v>
      </c>
      <c r="V218" s="3">
        <v>0.0</v>
      </c>
      <c r="W218" s="3">
        <v>0.0</v>
      </c>
      <c r="X218" s="3">
        <v>1.0</v>
      </c>
      <c r="Y218" s="3">
        <v>1.0</v>
      </c>
      <c r="Z218" s="2" t="s">
        <v>85</v>
      </c>
      <c r="AA218" s="2" t="s">
        <v>37</v>
      </c>
      <c r="AB218" s="2" t="s">
        <v>7351</v>
      </c>
      <c r="AC218" s="2"/>
      <c r="AD218" s="2"/>
      <c r="AE218" s="2"/>
      <c r="AF218" s="2"/>
      <c r="AG218" s="2"/>
      <c r="AH218" s="2"/>
      <c r="AI218" s="2"/>
      <c r="AJ218" s="2"/>
    </row>
    <row r="219">
      <c r="A219" s="3">
        <v>1000.0</v>
      </c>
      <c r="B219" s="4" t="s">
        <v>5983</v>
      </c>
      <c r="C219" s="2" t="s">
        <v>5984</v>
      </c>
      <c r="D219" s="2" t="s">
        <v>5985</v>
      </c>
      <c r="E219" s="2" t="s">
        <v>5986</v>
      </c>
      <c r="F219" s="2" t="s">
        <v>5987</v>
      </c>
      <c r="G219" s="2" t="s">
        <v>5988</v>
      </c>
      <c r="H219" s="2" t="s">
        <v>5989</v>
      </c>
      <c r="I219" s="2" t="s">
        <v>5990</v>
      </c>
      <c r="J219" s="3">
        <v>158.0</v>
      </c>
      <c r="K219" s="2" t="s">
        <v>46</v>
      </c>
      <c r="L219" s="3">
        <v>2.0</v>
      </c>
      <c r="M219" s="3">
        <v>0.0</v>
      </c>
      <c r="N219" s="5" t="b">
        <v>1</v>
      </c>
      <c r="O219" s="5" t="b">
        <v>1</v>
      </c>
      <c r="P219" s="5" t="b">
        <v>0</v>
      </c>
      <c r="Q219" s="3">
        <v>0.0</v>
      </c>
      <c r="R219" s="2" t="s">
        <v>47</v>
      </c>
      <c r="S219" s="5" t="b">
        <v>0</v>
      </c>
      <c r="T219" s="3">
        <v>0.0</v>
      </c>
      <c r="U219" s="3">
        <v>0.0</v>
      </c>
      <c r="V219" s="3">
        <v>0.0</v>
      </c>
      <c r="W219" s="3">
        <v>0.0</v>
      </c>
      <c r="X219" s="3">
        <v>1.0</v>
      </c>
      <c r="Y219" s="3">
        <v>1.0</v>
      </c>
      <c r="Z219" s="2" t="s">
        <v>48</v>
      </c>
      <c r="AA219" s="2" t="s">
        <v>37</v>
      </c>
      <c r="AB219" s="2" t="s">
        <v>7351</v>
      </c>
      <c r="AC219" s="2"/>
      <c r="AD219" s="2"/>
      <c r="AE219" s="2"/>
      <c r="AF219" s="2"/>
      <c r="AG219" s="2"/>
      <c r="AH219" s="2"/>
      <c r="AI219" s="2"/>
      <c r="AJ219" s="2"/>
    </row>
    <row r="220">
      <c r="A220" s="3">
        <v>1003.0</v>
      </c>
      <c r="B220" s="4" t="s">
        <v>6007</v>
      </c>
      <c r="C220" s="2" t="s">
        <v>6008</v>
      </c>
      <c r="D220" s="2" t="s">
        <v>6009</v>
      </c>
      <c r="E220" s="2" t="s">
        <v>6010</v>
      </c>
      <c r="F220" s="2" t="s">
        <v>6011</v>
      </c>
      <c r="G220" s="2" t="s">
        <v>6012</v>
      </c>
      <c r="H220" s="2" t="s">
        <v>6013</v>
      </c>
      <c r="I220" s="2" t="s">
        <v>6014</v>
      </c>
      <c r="J220" s="3">
        <v>172578.0</v>
      </c>
      <c r="K220" s="2" t="s">
        <v>46</v>
      </c>
      <c r="L220" s="3">
        <v>2.0</v>
      </c>
      <c r="M220" s="3">
        <v>0.0</v>
      </c>
      <c r="N220" s="5" t="b">
        <v>0</v>
      </c>
      <c r="O220" s="5" t="b">
        <v>1</v>
      </c>
      <c r="P220" s="5" t="b">
        <v>0</v>
      </c>
      <c r="Q220" s="3">
        <v>0.0</v>
      </c>
      <c r="R220" s="2" t="s">
        <v>35</v>
      </c>
      <c r="S220" s="5" t="b">
        <v>0</v>
      </c>
      <c r="T220" s="3">
        <v>0.0</v>
      </c>
      <c r="U220" s="3">
        <v>0.0</v>
      </c>
      <c r="V220" s="3">
        <v>0.0</v>
      </c>
      <c r="W220" s="3">
        <v>0.0</v>
      </c>
      <c r="X220" s="3">
        <v>1.0</v>
      </c>
      <c r="Y220" s="3">
        <v>1.0</v>
      </c>
      <c r="Z220" s="2" t="s">
        <v>7379</v>
      </c>
      <c r="AA220" s="2" t="s">
        <v>37</v>
      </c>
      <c r="AB220" s="2" t="s">
        <v>7351</v>
      </c>
      <c r="AC220" s="2"/>
      <c r="AD220" s="2"/>
      <c r="AE220" s="2"/>
      <c r="AF220" s="2"/>
      <c r="AG220" s="2"/>
      <c r="AH220" s="2"/>
      <c r="AI220" s="2"/>
      <c r="AJ220" s="2"/>
    </row>
    <row r="221">
      <c r="A221" s="3">
        <v>1004.0</v>
      </c>
      <c r="B221" s="4" t="s">
        <v>6015</v>
      </c>
      <c r="C221" s="2" t="s">
        <v>6016</v>
      </c>
      <c r="D221" s="2" t="s">
        <v>6017</v>
      </c>
      <c r="E221" s="2" t="s">
        <v>6018</v>
      </c>
      <c r="F221" s="2" t="s">
        <v>6019</v>
      </c>
      <c r="G221" s="2" t="s">
        <v>6020</v>
      </c>
      <c r="H221" s="2" t="s">
        <v>6021</v>
      </c>
      <c r="I221" s="2" t="s">
        <v>6022</v>
      </c>
      <c r="J221" s="3">
        <v>503.0</v>
      </c>
      <c r="K221" s="2" t="s">
        <v>94</v>
      </c>
      <c r="L221" s="3">
        <v>2.0</v>
      </c>
      <c r="M221" s="3">
        <v>0.0</v>
      </c>
      <c r="N221" s="5" t="b">
        <v>1</v>
      </c>
      <c r="O221" s="5" t="b">
        <v>1</v>
      </c>
      <c r="P221" s="5" t="b">
        <v>1</v>
      </c>
      <c r="Q221" s="3">
        <v>0.0</v>
      </c>
      <c r="R221" s="2" t="s">
        <v>35</v>
      </c>
      <c r="S221" s="5" t="b">
        <v>0</v>
      </c>
      <c r="T221" s="3">
        <v>0.0</v>
      </c>
      <c r="U221" s="3">
        <v>0.0</v>
      </c>
      <c r="V221" s="3">
        <v>0.0</v>
      </c>
      <c r="W221" s="3">
        <v>0.0</v>
      </c>
      <c r="X221" s="3">
        <v>1.0</v>
      </c>
      <c r="Y221" s="3">
        <v>1.0</v>
      </c>
      <c r="Z221" s="2" t="s">
        <v>48</v>
      </c>
      <c r="AA221" s="2" t="s">
        <v>37</v>
      </c>
      <c r="AB221" s="2" t="s">
        <v>7351</v>
      </c>
      <c r="AC221" s="2"/>
      <c r="AD221" s="2"/>
      <c r="AE221" s="2"/>
      <c r="AF221" s="2"/>
      <c r="AG221" s="2"/>
      <c r="AH221" s="2"/>
      <c r="AI221" s="2"/>
      <c r="AJ221" s="2"/>
    </row>
    <row r="222">
      <c r="A222" s="3">
        <v>1005.0</v>
      </c>
      <c r="B222" s="4" t="s">
        <v>6023</v>
      </c>
      <c r="C222" s="2" t="s">
        <v>6024</v>
      </c>
      <c r="D222" s="2" t="s">
        <v>6025</v>
      </c>
      <c r="E222" s="2" t="s">
        <v>6026</v>
      </c>
      <c r="F222" s="2" t="s">
        <v>6027</v>
      </c>
      <c r="G222" s="2" t="s">
        <v>6028</v>
      </c>
      <c r="H222" s="2" t="s">
        <v>6029</v>
      </c>
      <c r="I222" s="2" t="s">
        <v>6030</v>
      </c>
      <c r="J222" s="3">
        <v>2334.0</v>
      </c>
      <c r="K222" s="2" t="s">
        <v>46</v>
      </c>
      <c r="L222" s="3">
        <v>2.0</v>
      </c>
      <c r="M222" s="3">
        <v>0.0</v>
      </c>
      <c r="N222" s="5" t="b">
        <v>1</v>
      </c>
      <c r="O222" s="5" t="b">
        <v>1</v>
      </c>
      <c r="P222" s="5" t="b">
        <v>0</v>
      </c>
      <c r="Q222" s="3">
        <v>0.0</v>
      </c>
      <c r="R222" s="2" t="s">
        <v>136</v>
      </c>
      <c r="S222" s="5" t="b">
        <v>0</v>
      </c>
      <c r="T222" s="3">
        <v>0.0</v>
      </c>
      <c r="U222" s="3">
        <v>0.0</v>
      </c>
      <c r="V222" s="3">
        <v>0.0</v>
      </c>
      <c r="W222" s="3">
        <v>0.0</v>
      </c>
      <c r="X222" s="3">
        <v>1.0</v>
      </c>
      <c r="Y222" s="3">
        <v>1.0</v>
      </c>
      <c r="Z222" s="2" t="s">
        <v>7379</v>
      </c>
      <c r="AA222" s="2" t="s">
        <v>37</v>
      </c>
      <c r="AB222" s="2" t="s">
        <v>7351</v>
      </c>
      <c r="AC222" s="2"/>
      <c r="AD222" s="2"/>
      <c r="AE222" s="2"/>
      <c r="AF222" s="2"/>
      <c r="AG222" s="2"/>
      <c r="AH222" s="2"/>
      <c r="AI222" s="2"/>
      <c r="AJ222" s="2"/>
    </row>
    <row r="223">
      <c r="A223" s="3">
        <v>1006.0</v>
      </c>
      <c r="B223" s="4" t="s">
        <v>6031</v>
      </c>
      <c r="C223" s="2" t="s">
        <v>6032</v>
      </c>
      <c r="D223" s="2" t="s">
        <v>6033</v>
      </c>
      <c r="E223" s="2" t="s">
        <v>6034</v>
      </c>
      <c r="F223" s="2" t="s">
        <v>6035</v>
      </c>
      <c r="G223" s="2" t="s">
        <v>6036</v>
      </c>
      <c r="H223" s="2" t="s">
        <v>6037</v>
      </c>
      <c r="I223" s="2" t="s">
        <v>6038</v>
      </c>
      <c r="J223" s="3">
        <v>11125.0</v>
      </c>
      <c r="K223" s="2" t="s">
        <v>46</v>
      </c>
      <c r="L223" s="3">
        <v>2.0</v>
      </c>
      <c r="M223" s="3">
        <v>0.0</v>
      </c>
      <c r="N223" s="5" t="b">
        <v>1</v>
      </c>
      <c r="O223" s="5" t="b">
        <v>1</v>
      </c>
      <c r="P223" s="5" t="b">
        <v>0</v>
      </c>
      <c r="Q223" s="3">
        <v>1.0</v>
      </c>
      <c r="R223" s="2" t="s">
        <v>35</v>
      </c>
      <c r="S223" s="5" t="b">
        <v>0</v>
      </c>
      <c r="T223" s="3">
        <v>0.0</v>
      </c>
      <c r="U223" s="3">
        <v>0.0</v>
      </c>
      <c r="V223" s="3">
        <v>0.0</v>
      </c>
      <c r="W223" s="3">
        <v>0.0</v>
      </c>
      <c r="X223" s="3">
        <v>1.0</v>
      </c>
      <c r="Y223" s="3">
        <v>1.0</v>
      </c>
      <c r="Z223" s="2" t="s">
        <v>7379</v>
      </c>
      <c r="AA223" s="2" t="s">
        <v>37</v>
      </c>
      <c r="AB223" s="2" t="s">
        <v>7351</v>
      </c>
      <c r="AC223" s="2"/>
      <c r="AD223" s="2"/>
      <c r="AE223" s="2"/>
      <c r="AF223" s="2"/>
      <c r="AG223" s="2"/>
      <c r="AH223" s="2"/>
      <c r="AI223" s="2"/>
      <c r="AJ223" s="2"/>
    </row>
    <row r="224">
      <c r="A224" s="3">
        <v>1014.0</v>
      </c>
      <c r="B224" s="4" t="s">
        <v>6079</v>
      </c>
      <c r="C224" s="2" t="s">
        <v>6080</v>
      </c>
      <c r="D224" s="2" t="s">
        <v>6081</v>
      </c>
      <c r="E224" s="2" t="s">
        <v>6082</v>
      </c>
      <c r="F224" s="2" t="s">
        <v>6083</v>
      </c>
      <c r="G224" s="2" t="s">
        <v>6084</v>
      </c>
      <c r="H224" s="2" t="s">
        <v>6085</v>
      </c>
      <c r="I224" s="2" t="s">
        <v>6086</v>
      </c>
      <c r="J224" s="3">
        <v>949.0</v>
      </c>
      <c r="K224" s="2" t="s">
        <v>46</v>
      </c>
      <c r="L224" s="3">
        <v>2.0</v>
      </c>
      <c r="M224" s="3">
        <v>0.0</v>
      </c>
      <c r="N224" s="5" t="b">
        <v>1</v>
      </c>
      <c r="O224" s="5" t="b">
        <v>1</v>
      </c>
      <c r="P224" s="5" t="b">
        <v>0</v>
      </c>
      <c r="Q224" s="3">
        <v>0.0</v>
      </c>
      <c r="R224" s="2" t="s">
        <v>35</v>
      </c>
      <c r="S224" s="5" t="b">
        <v>0</v>
      </c>
      <c r="T224" s="3">
        <v>0.0</v>
      </c>
      <c r="U224" s="3">
        <v>0.0</v>
      </c>
      <c r="V224" s="3">
        <v>0.0</v>
      </c>
      <c r="W224" s="3">
        <v>0.0</v>
      </c>
      <c r="X224" s="3">
        <v>1.0</v>
      </c>
      <c r="Y224" s="3">
        <v>1.0</v>
      </c>
      <c r="Z224" s="2" t="s">
        <v>48</v>
      </c>
      <c r="AA224" s="2" t="s">
        <v>67</v>
      </c>
      <c r="AB224" s="2" t="s">
        <v>7351</v>
      </c>
      <c r="AC224" s="2"/>
      <c r="AD224" s="2"/>
      <c r="AE224" s="2"/>
      <c r="AF224" s="2"/>
      <c r="AG224" s="2"/>
      <c r="AH224" s="2"/>
      <c r="AI224" s="2"/>
      <c r="AJ224" s="2"/>
    </row>
    <row r="225">
      <c r="A225" s="3">
        <v>1015.0</v>
      </c>
      <c r="B225" s="4" t="s">
        <v>6087</v>
      </c>
      <c r="C225" s="2" t="s">
        <v>6088</v>
      </c>
      <c r="D225" s="2" t="s">
        <v>6089</v>
      </c>
      <c r="E225" s="2" t="s">
        <v>6090</v>
      </c>
      <c r="F225" s="2" t="s">
        <v>6091</v>
      </c>
      <c r="G225" s="2" t="s">
        <v>6092</v>
      </c>
      <c r="H225" s="2" t="s">
        <v>6093</v>
      </c>
      <c r="I225" s="2" t="s">
        <v>6094</v>
      </c>
      <c r="J225" s="3">
        <v>19877.0</v>
      </c>
      <c r="K225" s="2" t="s">
        <v>699</v>
      </c>
      <c r="L225" s="3">
        <v>2.0</v>
      </c>
      <c r="M225" s="3">
        <v>0.0</v>
      </c>
      <c r="N225" s="5" t="b">
        <v>1</v>
      </c>
      <c r="O225" s="5" t="b">
        <v>1</v>
      </c>
      <c r="P225" s="5" t="b">
        <v>0</v>
      </c>
      <c r="Q225" s="3">
        <v>0.0</v>
      </c>
      <c r="R225" s="2" t="s">
        <v>35</v>
      </c>
      <c r="S225" s="5" t="b">
        <v>0</v>
      </c>
      <c r="T225" s="3">
        <v>0.0</v>
      </c>
      <c r="U225" s="3">
        <v>0.0</v>
      </c>
      <c r="V225" s="3">
        <v>0.0</v>
      </c>
      <c r="W225" s="3">
        <v>0.0</v>
      </c>
      <c r="X225" s="3">
        <v>1.0</v>
      </c>
      <c r="Y225" s="3">
        <v>1.0</v>
      </c>
      <c r="Z225" s="2" t="s">
        <v>85</v>
      </c>
      <c r="AA225" s="2" t="s">
        <v>37</v>
      </c>
      <c r="AB225" s="2" t="s">
        <v>7351</v>
      </c>
      <c r="AC225" s="2"/>
      <c r="AD225" s="2"/>
      <c r="AE225" s="2"/>
      <c r="AF225" s="2"/>
      <c r="AG225" s="2"/>
      <c r="AH225" s="2"/>
      <c r="AI225" s="2"/>
      <c r="AJ225" s="2"/>
    </row>
    <row r="226">
      <c r="A226" s="3">
        <v>1019.0</v>
      </c>
      <c r="B226" s="4" t="s">
        <v>6103</v>
      </c>
      <c r="C226" s="2" t="s">
        <v>6104</v>
      </c>
      <c r="D226" s="2" t="s">
        <v>6105</v>
      </c>
      <c r="E226" s="2" t="s">
        <v>6106</v>
      </c>
      <c r="F226" s="2" t="s">
        <v>6107</v>
      </c>
      <c r="G226" s="2" t="s">
        <v>6108</v>
      </c>
      <c r="H226" s="2" t="s">
        <v>6109</v>
      </c>
      <c r="I226" s="2" t="s">
        <v>6110</v>
      </c>
      <c r="J226" s="3">
        <v>410816.0</v>
      </c>
      <c r="K226" s="2" t="s">
        <v>278</v>
      </c>
      <c r="L226" s="3">
        <v>2627.0</v>
      </c>
      <c r="M226" s="3">
        <v>67.0</v>
      </c>
      <c r="N226" s="5" t="b">
        <v>1</v>
      </c>
      <c r="O226" s="5" t="b">
        <v>1</v>
      </c>
      <c r="P226" s="5" t="b">
        <v>0</v>
      </c>
      <c r="Q226" s="3">
        <v>341.0</v>
      </c>
      <c r="R226" s="2" t="s">
        <v>47</v>
      </c>
      <c r="S226" s="5" t="b">
        <v>0</v>
      </c>
      <c r="T226" s="3">
        <v>200.0</v>
      </c>
      <c r="U226" s="3">
        <v>2660.0</v>
      </c>
      <c r="V226" s="3">
        <v>1.0</v>
      </c>
      <c r="W226" s="3">
        <v>4330.0</v>
      </c>
      <c r="X226" s="3">
        <v>4740.0</v>
      </c>
      <c r="Y226" s="3">
        <v>68.0</v>
      </c>
      <c r="Z226" s="2" t="s">
        <v>48</v>
      </c>
      <c r="AA226" s="2" t="s">
        <v>67</v>
      </c>
      <c r="AB226" s="2" t="s">
        <v>7351</v>
      </c>
      <c r="AC226" s="2"/>
      <c r="AD226" s="2"/>
      <c r="AE226" s="2"/>
      <c r="AF226" s="2"/>
      <c r="AG226" s="2"/>
      <c r="AH226" s="2"/>
      <c r="AI226" s="2"/>
      <c r="AJ226" s="2"/>
    </row>
    <row r="227">
      <c r="A227" s="3">
        <v>1025.0</v>
      </c>
      <c r="B227" s="4" t="s">
        <v>6127</v>
      </c>
      <c r="C227" s="2" t="s">
        <v>6128</v>
      </c>
      <c r="D227" s="2" t="s">
        <v>6129</v>
      </c>
      <c r="E227" s="2" t="s">
        <v>6130</v>
      </c>
      <c r="F227" s="2" t="s">
        <v>6131</v>
      </c>
      <c r="G227" s="2" t="s">
        <v>6132</v>
      </c>
      <c r="H227" s="2" t="s">
        <v>6133</v>
      </c>
      <c r="I227" s="2" t="s">
        <v>6134</v>
      </c>
      <c r="J227" s="3">
        <v>122733.0</v>
      </c>
      <c r="K227" s="2" t="s">
        <v>46</v>
      </c>
      <c r="L227" s="3">
        <v>940.0</v>
      </c>
      <c r="M227" s="3">
        <v>17.0</v>
      </c>
      <c r="N227" s="5" t="b">
        <v>1</v>
      </c>
      <c r="O227" s="5" t="b">
        <v>1</v>
      </c>
      <c r="P227" s="5" t="b">
        <v>0</v>
      </c>
      <c r="Q227" s="3">
        <v>54.0</v>
      </c>
      <c r="R227" s="2" t="s">
        <v>35</v>
      </c>
      <c r="S227" s="5" t="b">
        <v>0</v>
      </c>
      <c r="T227" s="3">
        <v>18.0</v>
      </c>
      <c r="U227" s="3">
        <v>120.0</v>
      </c>
      <c r="V227" s="3">
        <v>1.0</v>
      </c>
      <c r="W227" s="3">
        <v>169.0</v>
      </c>
      <c r="X227" s="3">
        <v>345.0</v>
      </c>
      <c r="Y227" s="3">
        <v>8.0</v>
      </c>
      <c r="Z227" s="2" t="s">
        <v>48</v>
      </c>
      <c r="AA227" s="2" t="s">
        <v>37</v>
      </c>
      <c r="AB227" s="2" t="s">
        <v>7351</v>
      </c>
      <c r="AC227" s="2"/>
      <c r="AD227" s="2"/>
      <c r="AE227" s="2"/>
      <c r="AF227" s="2"/>
      <c r="AG227" s="2"/>
      <c r="AH227" s="2"/>
      <c r="AI227" s="2"/>
      <c r="AJ227" s="2"/>
    </row>
    <row r="228">
      <c r="A228" s="3">
        <v>1037.0</v>
      </c>
      <c r="B228" s="4" t="s">
        <v>6167</v>
      </c>
      <c r="C228" s="2" t="s">
        <v>6168</v>
      </c>
      <c r="D228" s="2" t="s">
        <v>6169</v>
      </c>
      <c r="E228" s="2" t="s">
        <v>6170</v>
      </c>
      <c r="F228" s="2" t="s">
        <v>6171</v>
      </c>
      <c r="G228" s="2" t="s">
        <v>6172</v>
      </c>
      <c r="H228" s="2" t="s">
        <v>6173</v>
      </c>
      <c r="I228" s="2" t="s">
        <v>6174</v>
      </c>
      <c r="J228" s="3">
        <v>4023.0</v>
      </c>
      <c r="K228" s="2" t="s">
        <v>46</v>
      </c>
      <c r="L228" s="3">
        <v>263.0</v>
      </c>
      <c r="M228" s="3">
        <v>0.0</v>
      </c>
      <c r="N228" s="5" t="b">
        <v>1</v>
      </c>
      <c r="O228" s="5" t="b">
        <v>1</v>
      </c>
      <c r="P228" s="5" t="b">
        <v>0</v>
      </c>
      <c r="Q228" s="3">
        <v>26.0</v>
      </c>
      <c r="R228" s="2" t="s">
        <v>47</v>
      </c>
      <c r="S228" s="5" t="b">
        <v>0</v>
      </c>
      <c r="T228" s="3">
        <v>0.0</v>
      </c>
      <c r="U228" s="3">
        <v>0.0</v>
      </c>
      <c r="V228" s="3">
        <v>0.0</v>
      </c>
      <c r="W228" s="3">
        <v>0.0</v>
      </c>
      <c r="X228" s="3">
        <v>1.0</v>
      </c>
      <c r="Y228" s="3">
        <v>1.0</v>
      </c>
      <c r="Z228" s="2" t="s">
        <v>213</v>
      </c>
      <c r="AA228" s="2" t="s">
        <v>67</v>
      </c>
      <c r="AB228" s="2" t="s">
        <v>7351</v>
      </c>
      <c r="AC228" s="2"/>
      <c r="AD228" s="2"/>
      <c r="AE228" s="2"/>
      <c r="AF228" s="2"/>
      <c r="AG228" s="2"/>
      <c r="AH228" s="2"/>
      <c r="AI228" s="2"/>
      <c r="AJ228" s="2"/>
    </row>
    <row r="229">
      <c r="A229" s="3">
        <v>1038.0</v>
      </c>
      <c r="B229" s="4" t="s">
        <v>6175</v>
      </c>
      <c r="C229" s="2" t="s">
        <v>6176</v>
      </c>
      <c r="D229" s="2" t="s">
        <v>6177</v>
      </c>
      <c r="E229" s="2" t="s">
        <v>6178</v>
      </c>
      <c r="F229" s="2" t="s">
        <v>6179</v>
      </c>
      <c r="G229" s="2" t="s">
        <v>6180</v>
      </c>
      <c r="H229" s="2" t="s">
        <v>6181</v>
      </c>
      <c r="I229" s="2" t="s">
        <v>6182</v>
      </c>
      <c r="J229" s="3">
        <v>12969.0</v>
      </c>
      <c r="K229" s="2" t="s">
        <v>46</v>
      </c>
      <c r="L229" s="3">
        <v>217.0</v>
      </c>
      <c r="M229" s="3">
        <v>0.0</v>
      </c>
      <c r="N229" s="5" t="b">
        <v>1</v>
      </c>
      <c r="O229" s="5" t="b">
        <v>1</v>
      </c>
      <c r="P229" s="5" t="b">
        <v>1</v>
      </c>
      <c r="Q229" s="3">
        <v>13.0</v>
      </c>
      <c r="R229" s="2" t="s">
        <v>35</v>
      </c>
      <c r="S229" s="5" t="b">
        <v>0</v>
      </c>
      <c r="T229" s="3">
        <v>0.0</v>
      </c>
      <c r="U229" s="3">
        <v>0.0</v>
      </c>
      <c r="V229" s="3">
        <v>0.0</v>
      </c>
      <c r="W229" s="3">
        <v>0.0</v>
      </c>
      <c r="X229" s="3">
        <v>1.0</v>
      </c>
      <c r="Y229" s="3">
        <v>1.0</v>
      </c>
      <c r="Z229" s="2" t="s">
        <v>48</v>
      </c>
      <c r="AA229" s="2" t="s">
        <v>37</v>
      </c>
      <c r="AB229" s="2" t="s">
        <v>7351</v>
      </c>
      <c r="AC229" s="2"/>
      <c r="AD229" s="2"/>
      <c r="AE229" s="2"/>
      <c r="AF229" s="2"/>
      <c r="AG229" s="2"/>
      <c r="AH229" s="2"/>
      <c r="AI229" s="2"/>
      <c r="AJ229" s="2"/>
    </row>
    <row r="230">
      <c r="A230" s="3">
        <v>1041.0</v>
      </c>
      <c r="B230" s="4" t="s">
        <v>6183</v>
      </c>
      <c r="C230" s="2" t="s">
        <v>6184</v>
      </c>
      <c r="D230" s="2" t="s">
        <v>6185</v>
      </c>
      <c r="E230" s="2" t="s">
        <v>6186</v>
      </c>
      <c r="F230" s="2" t="s">
        <v>6187</v>
      </c>
      <c r="G230" s="2" t="s">
        <v>6188</v>
      </c>
      <c r="H230" s="2" t="s">
        <v>6189</v>
      </c>
      <c r="I230" s="2" t="s">
        <v>6190</v>
      </c>
      <c r="J230" s="3">
        <v>13218.0</v>
      </c>
      <c r="K230" s="2" t="s">
        <v>46</v>
      </c>
      <c r="L230" s="3">
        <v>141.0</v>
      </c>
      <c r="M230" s="3">
        <v>0.0</v>
      </c>
      <c r="N230" s="5" t="b">
        <v>1</v>
      </c>
      <c r="O230" s="5" t="b">
        <v>1</v>
      </c>
      <c r="P230" s="5" t="b">
        <v>0</v>
      </c>
      <c r="Q230" s="3">
        <v>15.0</v>
      </c>
      <c r="R230" s="2" t="s">
        <v>35</v>
      </c>
      <c r="S230" s="5" t="b">
        <v>0</v>
      </c>
      <c r="T230" s="3">
        <v>0.0</v>
      </c>
      <c r="U230" s="3">
        <v>0.0</v>
      </c>
      <c r="V230" s="3">
        <v>0.0</v>
      </c>
      <c r="W230" s="3">
        <v>0.0</v>
      </c>
      <c r="X230" s="3">
        <v>1.0</v>
      </c>
      <c r="Y230" s="3">
        <v>1.0</v>
      </c>
      <c r="Z230" s="2" t="s">
        <v>48</v>
      </c>
      <c r="AA230" s="2" t="s">
        <v>37</v>
      </c>
      <c r="AB230" s="2" t="s">
        <v>7351</v>
      </c>
      <c r="AC230" s="2"/>
      <c r="AD230" s="2"/>
      <c r="AE230" s="2"/>
      <c r="AF230" s="2"/>
      <c r="AG230" s="2"/>
      <c r="AH230" s="2"/>
      <c r="AI230" s="2"/>
      <c r="AJ230" s="2"/>
    </row>
    <row r="231">
      <c r="A231" s="3">
        <v>1047.0</v>
      </c>
      <c r="B231" s="4" t="s">
        <v>6199</v>
      </c>
      <c r="C231" s="2" t="s">
        <v>6200</v>
      </c>
      <c r="D231" s="2" t="s">
        <v>6201</v>
      </c>
      <c r="E231" s="2" t="s">
        <v>6202</v>
      </c>
      <c r="F231" s="2" t="s">
        <v>6203</v>
      </c>
      <c r="G231" s="2" t="s">
        <v>6204</v>
      </c>
      <c r="H231" s="2" t="s">
        <v>6205</v>
      </c>
      <c r="I231" s="2" t="s">
        <v>6206</v>
      </c>
      <c r="J231" s="3">
        <v>105411.0</v>
      </c>
      <c r="K231" s="2" t="s">
        <v>46</v>
      </c>
      <c r="L231" s="3">
        <v>91.0</v>
      </c>
      <c r="M231" s="3">
        <v>7.0</v>
      </c>
      <c r="N231" s="5" t="b">
        <v>1</v>
      </c>
      <c r="O231" s="5" t="b">
        <v>1</v>
      </c>
      <c r="P231" s="5" t="b">
        <v>0</v>
      </c>
      <c r="Q231" s="3">
        <v>5.0</v>
      </c>
      <c r="R231" s="2" t="s">
        <v>35</v>
      </c>
      <c r="S231" s="5" t="b">
        <v>0</v>
      </c>
      <c r="T231" s="3">
        <v>10.0</v>
      </c>
      <c r="U231" s="3">
        <v>15.0</v>
      </c>
      <c r="V231" s="3">
        <v>2.0</v>
      </c>
      <c r="W231" s="3">
        <v>28.0</v>
      </c>
      <c r="X231" s="3">
        <v>319.0</v>
      </c>
      <c r="Y231" s="3">
        <v>2.0</v>
      </c>
      <c r="Z231" s="2" t="s">
        <v>48</v>
      </c>
      <c r="AA231" s="2" t="s">
        <v>37</v>
      </c>
      <c r="AB231" s="2" t="s">
        <v>7351</v>
      </c>
      <c r="AC231" s="2"/>
      <c r="AD231" s="2"/>
      <c r="AE231" s="2"/>
      <c r="AF231" s="2"/>
      <c r="AG231" s="2"/>
      <c r="AH231" s="2"/>
      <c r="AI231" s="2"/>
      <c r="AJ231" s="2"/>
    </row>
    <row r="232">
      <c r="A232" s="3">
        <v>1056.0</v>
      </c>
      <c r="B232" s="4" t="s">
        <v>6207</v>
      </c>
      <c r="C232" s="2" t="s">
        <v>6208</v>
      </c>
      <c r="D232" s="2" t="s">
        <v>6209</v>
      </c>
      <c r="E232" s="2" t="s">
        <v>6210</v>
      </c>
      <c r="F232" s="2" t="s">
        <v>6211</v>
      </c>
      <c r="G232" s="2" t="s">
        <v>6212</v>
      </c>
      <c r="H232" s="2" t="s">
        <v>6213</v>
      </c>
      <c r="I232" s="2" t="s">
        <v>6214</v>
      </c>
      <c r="J232" s="3">
        <v>2857.0</v>
      </c>
      <c r="K232" s="2" t="s">
        <v>278</v>
      </c>
      <c r="L232" s="3">
        <v>66.0</v>
      </c>
      <c r="M232" s="3">
        <v>0.0</v>
      </c>
      <c r="N232" s="5" t="b">
        <v>1</v>
      </c>
      <c r="O232" s="5" t="b">
        <v>1</v>
      </c>
      <c r="P232" s="5" t="b">
        <v>0</v>
      </c>
      <c r="Q232" s="3">
        <v>6.0</v>
      </c>
      <c r="R232" s="2" t="s">
        <v>35</v>
      </c>
      <c r="S232" s="5" t="b">
        <v>0</v>
      </c>
      <c r="T232" s="3">
        <v>0.0</v>
      </c>
      <c r="U232" s="3">
        <v>0.0</v>
      </c>
      <c r="V232" s="3">
        <v>0.0</v>
      </c>
      <c r="W232" s="3">
        <v>0.0</v>
      </c>
      <c r="X232" s="3">
        <v>1.0</v>
      </c>
      <c r="Y232" s="3">
        <v>1.0</v>
      </c>
      <c r="Z232" s="2" t="s">
        <v>95</v>
      </c>
      <c r="AA232" s="2" t="s">
        <v>37</v>
      </c>
      <c r="AB232" s="2" t="s">
        <v>7351</v>
      </c>
      <c r="AC232" s="2"/>
      <c r="AD232" s="2"/>
      <c r="AE232" s="2"/>
      <c r="AF232" s="2"/>
      <c r="AG232" s="2"/>
      <c r="AH232" s="2"/>
      <c r="AI232" s="2"/>
      <c r="AJ232" s="2"/>
    </row>
    <row r="233">
      <c r="A233" s="3">
        <v>1068.0</v>
      </c>
      <c r="B233" s="4" t="s">
        <v>6223</v>
      </c>
      <c r="C233" s="2" t="s">
        <v>6224</v>
      </c>
      <c r="D233" s="2" t="s">
        <v>6225</v>
      </c>
      <c r="E233" s="2" t="s">
        <v>6226</v>
      </c>
      <c r="F233" s="2" t="s">
        <v>6227</v>
      </c>
      <c r="G233" s="2" t="s">
        <v>6228</v>
      </c>
      <c r="H233" s="2" t="s">
        <v>6229</v>
      </c>
      <c r="I233" s="2" t="s">
        <v>6230</v>
      </c>
      <c r="J233" s="3">
        <v>7029.0</v>
      </c>
      <c r="K233" s="2" t="s">
        <v>46</v>
      </c>
      <c r="L233" s="3">
        <v>45.0</v>
      </c>
      <c r="M233" s="3">
        <v>0.0</v>
      </c>
      <c r="N233" s="5" t="b">
        <v>1</v>
      </c>
      <c r="O233" s="5" t="b">
        <v>1</v>
      </c>
      <c r="P233" s="5" t="b">
        <v>0</v>
      </c>
      <c r="Q233" s="3">
        <v>3.0</v>
      </c>
      <c r="R233" s="2" t="s">
        <v>35</v>
      </c>
      <c r="S233" s="5" t="b">
        <v>0</v>
      </c>
      <c r="T233" s="3">
        <v>0.0</v>
      </c>
      <c r="U233" s="3">
        <v>0.0</v>
      </c>
      <c r="V233" s="3">
        <v>0.0</v>
      </c>
      <c r="W233" s="3">
        <v>0.0</v>
      </c>
      <c r="X233" s="3">
        <v>1.0</v>
      </c>
      <c r="Y233" s="3">
        <v>1.0</v>
      </c>
      <c r="Z233" s="2" t="s">
        <v>48</v>
      </c>
      <c r="AA233" s="2" t="s">
        <v>67</v>
      </c>
      <c r="AB233" s="2" t="s">
        <v>7351</v>
      </c>
      <c r="AC233" s="2"/>
      <c r="AD233" s="2"/>
      <c r="AE233" s="2"/>
      <c r="AF233" s="2"/>
      <c r="AG233" s="2"/>
      <c r="AH233" s="2"/>
      <c r="AI233" s="2"/>
      <c r="AJ233" s="2"/>
    </row>
    <row r="234">
      <c r="A234" s="3">
        <v>1074.0</v>
      </c>
      <c r="B234" s="4" t="s">
        <v>6238</v>
      </c>
      <c r="C234" s="2" t="s">
        <v>6239</v>
      </c>
      <c r="D234" s="2" t="s">
        <v>6240</v>
      </c>
      <c r="E234" s="2" t="s">
        <v>623</v>
      </c>
      <c r="F234" s="2" t="s">
        <v>624</v>
      </c>
      <c r="G234" s="2" t="s">
        <v>6241</v>
      </c>
      <c r="H234" s="2" t="s">
        <v>6242</v>
      </c>
      <c r="I234" s="2" t="s">
        <v>6243</v>
      </c>
      <c r="J234" s="3">
        <v>10253.0</v>
      </c>
      <c r="K234" s="2" t="s">
        <v>46</v>
      </c>
      <c r="L234" s="3">
        <v>35.0</v>
      </c>
      <c r="M234" s="3">
        <v>0.0</v>
      </c>
      <c r="N234" s="5" t="b">
        <v>1</v>
      </c>
      <c r="O234" s="5" t="b">
        <v>1</v>
      </c>
      <c r="P234" s="5" t="b">
        <v>0</v>
      </c>
      <c r="Q234" s="3">
        <v>12.0</v>
      </c>
      <c r="R234" s="2" t="s">
        <v>35</v>
      </c>
      <c r="S234" s="5" t="b">
        <v>0</v>
      </c>
      <c r="T234" s="3">
        <v>0.0</v>
      </c>
      <c r="U234" s="3">
        <v>0.0</v>
      </c>
      <c r="V234" s="3">
        <v>0.0</v>
      </c>
      <c r="W234" s="3">
        <v>0.0</v>
      </c>
      <c r="X234" s="3">
        <v>1.0</v>
      </c>
      <c r="Y234" s="3">
        <v>1.0</v>
      </c>
      <c r="Z234" s="2" t="s">
        <v>48</v>
      </c>
      <c r="AA234" s="2" t="s">
        <v>37</v>
      </c>
      <c r="AB234" s="2" t="s">
        <v>7351</v>
      </c>
      <c r="AC234" s="2"/>
      <c r="AD234" s="2"/>
      <c r="AE234" s="2"/>
      <c r="AF234" s="2"/>
      <c r="AG234" s="2"/>
      <c r="AH234" s="2"/>
      <c r="AI234" s="2"/>
      <c r="AJ234" s="2"/>
    </row>
    <row r="235">
      <c r="A235" s="3">
        <v>1075.0</v>
      </c>
      <c r="B235" s="4" t="s">
        <v>6244</v>
      </c>
      <c r="C235" s="2" t="s">
        <v>6245</v>
      </c>
      <c r="D235" s="2" t="s">
        <v>6246</v>
      </c>
      <c r="E235" s="2" t="s">
        <v>6247</v>
      </c>
      <c r="F235" s="2" t="s">
        <v>6248</v>
      </c>
      <c r="G235" s="2" t="s">
        <v>6249</v>
      </c>
      <c r="H235" s="2" t="s">
        <v>6250</v>
      </c>
      <c r="I235" s="2" t="s">
        <v>6251</v>
      </c>
      <c r="J235" s="3">
        <v>2377.0</v>
      </c>
      <c r="K235" s="2" t="s">
        <v>3691</v>
      </c>
      <c r="L235" s="3">
        <v>33.0</v>
      </c>
      <c r="M235" s="3">
        <v>0.0</v>
      </c>
      <c r="N235" s="5" t="b">
        <v>1</v>
      </c>
      <c r="O235" s="5" t="b">
        <v>1</v>
      </c>
      <c r="P235" s="5" t="b">
        <v>0</v>
      </c>
      <c r="Q235" s="3">
        <v>4.0</v>
      </c>
      <c r="R235" s="2" t="s">
        <v>35</v>
      </c>
      <c r="S235" s="5" t="b">
        <v>0</v>
      </c>
      <c r="T235" s="3">
        <v>0.0</v>
      </c>
      <c r="U235" s="3">
        <v>0.0</v>
      </c>
      <c r="V235" s="3">
        <v>0.0</v>
      </c>
      <c r="W235" s="3">
        <v>0.0</v>
      </c>
      <c r="X235" s="3">
        <v>1.0</v>
      </c>
      <c r="Y235" s="3">
        <v>1.0</v>
      </c>
      <c r="Z235" s="2" t="s">
        <v>85</v>
      </c>
      <c r="AA235" s="2" t="s">
        <v>37</v>
      </c>
      <c r="AB235" s="2" t="s">
        <v>7351</v>
      </c>
      <c r="AC235" s="2"/>
      <c r="AD235" s="2"/>
      <c r="AE235" s="2"/>
      <c r="AF235" s="2"/>
      <c r="AG235" s="2"/>
      <c r="AH235" s="2"/>
      <c r="AI235" s="2"/>
      <c r="AJ235" s="2"/>
    </row>
    <row r="236">
      <c r="A236" s="3">
        <v>1079.0</v>
      </c>
      <c r="B236" s="4" t="s">
        <v>6252</v>
      </c>
      <c r="C236" s="2" t="s">
        <v>6253</v>
      </c>
      <c r="D236" s="2" t="s">
        <v>6254</v>
      </c>
      <c r="E236" s="2" t="s">
        <v>6255</v>
      </c>
      <c r="F236" s="2" t="s">
        <v>6256</v>
      </c>
      <c r="G236" s="2" t="s">
        <v>6257</v>
      </c>
      <c r="H236" s="2" t="s">
        <v>6258</v>
      </c>
      <c r="I236" s="2" t="s">
        <v>6259</v>
      </c>
      <c r="J236" s="3">
        <v>627.0</v>
      </c>
      <c r="K236" s="2" t="s">
        <v>6260</v>
      </c>
      <c r="L236" s="3">
        <v>28.0</v>
      </c>
      <c r="M236" s="3">
        <v>0.0</v>
      </c>
      <c r="N236" s="5" t="b">
        <v>1</v>
      </c>
      <c r="O236" s="5" t="b">
        <v>1</v>
      </c>
      <c r="P236" s="5" t="b">
        <v>0</v>
      </c>
      <c r="Q236" s="3">
        <v>1.0</v>
      </c>
      <c r="R236" s="2" t="s">
        <v>47</v>
      </c>
      <c r="S236" s="5" t="b">
        <v>0</v>
      </c>
      <c r="T236" s="3">
        <v>0.0</v>
      </c>
      <c r="U236" s="3">
        <v>0.0</v>
      </c>
      <c r="V236" s="3">
        <v>0.0</v>
      </c>
      <c r="W236" s="3">
        <v>0.0</v>
      </c>
      <c r="X236" s="3">
        <v>1.0</v>
      </c>
      <c r="Y236" s="3">
        <v>1.0</v>
      </c>
      <c r="Z236" s="2" t="s">
        <v>48</v>
      </c>
      <c r="AA236" s="2" t="s">
        <v>37</v>
      </c>
      <c r="AB236" s="2" t="s">
        <v>7351</v>
      </c>
      <c r="AC236" s="2"/>
      <c r="AD236" s="2"/>
      <c r="AE236" s="2"/>
      <c r="AF236" s="2"/>
      <c r="AG236" s="2"/>
      <c r="AH236" s="2"/>
      <c r="AI236" s="2"/>
      <c r="AJ236" s="2"/>
    </row>
    <row r="237">
      <c r="A237" s="3">
        <v>1081.0</v>
      </c>
      <c r="B237" s="4" t="s">
        <v>6261</v>
      </c>
      <c r="C237" s="2" t="s">
        <v>6262</v>
      </c>
      <c r="D237" s="2" t="s">
        <v>6263</v>
      </c>
      <c r="E237" s="2" t="s">
        <v>6264</v>
      </c>
      <c r="F237" s="2" t="s">
        <v>6265</v>
      </c>
      <c r="G237" s="2" t="s">
        <v>6266</v>
      </c>
      <c r="H237" s="2" t="s">
        <v>6267</v>
      </c>
      <c r="I237" s="2" t="s">
        <v>6268</v>
      </c>
      <c r="J237" s="3">
        <v>178.0</v>
      </c>
      <c r="K237" s="2" t="s">
        <v>46</v>
      </c>
      <c r="L237" s="3">
        <v>27.0</v>
      </c>
      <c r="M237" s="3">
        <v>0.0</v>
      </c>
      <c r="N237" s="5" t="b">
        <v>1</v>
      </c>
      <c r="O237" s="5" t="b">
        <v>1</v>
      </c>
      <c r="P237" s="5" t="b">
        <v>0</v>
      </c>
      <c r="Q237" s="3">
        <v>2.0</v>
      </c>
      <c r="R237" s="2" t="s">
        <v>35</v>
      </c>
      <c r="S237" s="5" t="b">
        <v>0</v>
      </c>
      <c r="T237" s="3">
        <v>0.0</v>
      </c>
      <c r="U237" s="3">
        <v>0.0</v>
      </c>
      <c r="V237" s="3">
        <v>0.0</v>
      </c>
      <c r="W237" s="3">
        <v>0.0</v>
      </c>
      <c r="X237" s="3">
        <v>1.0</v>
      </c>
      <c r="Y237" s="3">
        <v>1.0</v>
      </c>
      <c r="Z237" s="2" t="s">
        <v>48</v>
      </c>
      <c r="AA237" s="2" t="s">
        <v>37</v>
      </c>
      <c r="AB237" s="2" t="s">
        <v>7351</v>
      </c>
      <c r="AC237" s="2"/>
      <c r="AD237" s="2"/>
      <c r="AE237" s="2"/>
      <c r="AF237" s="2"/>
      <c r="AG237" s="2"/>
      <c r="AH237" s="2"/>
      <c r="AI237" s="2"/>
      <c r="AJ237" s="2"/>
    </row>
    <row r="238">
      <c r="A238" s="3">
        <v>1082.0</v>
      </c>
      <c r="B238" s="4" t="s">
        <v>6269</v>
      </c>
      <c r="C238" s="2" t="s">
        <v>6270</v>
      </c>
      <c r="D238" s="2" t="s">
        <v>6271</v>
      </c>
      <c r="E238" s="2" t="s">
        <v>6272</v>
      </c>
      <c r="F238" s="2" t="s">
        <v>6273</v>
      </c>
      <c r="G238" s="2" t="s">
        <v>6274</v>
      </c>
      <c r="H238" s="2" t="s">
        <v>6275</v>
      </c>
      <c r="I238" s="2" t="s">
        <v>6276</v>
      </c>
      <c r="J238" s="3">
        <v>465.0</v>
      </c>
      <c r="K238" s="2" t="s">
        <v>46</v>
      </c>
      <c r="L238" s="3">
        <v>25.0</v>
      </c>
      <c r="M238" s="3">
        <v>0.0</v>
      </c>
      <c r="N238" s="5" t="b">
        <v>1</v>
      </c>
      <c r="O238" s="5" t="b">
        <v>1</v>
      </c>
      <c r="P238" s="5" t="b">
        <v>0</v>
      </c>
      <c r="Q238" s="3">
        <v>0.0</v>
      </c>
      <c r="R238" s="2" t="s">
        <v>47</v>
      </c>
      <c r="S238" s="5" t="b">
        <v>0</v>
      </c>
      <c r="T238" s="3">
        <v>0.0</v>
      </c>
      <c r="U238" s="3">
        <v>0.0</v>
      </c>
      <c r="V238" s="3">
        <v>0.0</v>
      </c>
      <c r="W238" s="3">
        <v>0.0</v>
      </c>
      <c r="X238" s="3">
        <v>1.0</v>
      </c>
      <c r="Y238" s="3">
        <v>1.0</v>
      </c>
      <c r="Z238" s="2" t="s">
        <v>48</v>
      </c>
      <c r="AA238" s="2" t="s">
        <v>37</v>
      </c>
      <c r="AB238" s="2" t="s">
        <v>7351</v>
      </c>
      <c r="AC238" s="2"/>
      <c r="AD238" s="2"/>
      <c r="AE238" s="2"/>
      <c r="AF238" s="2"/>
      <c r="AG238" s="2"/>
      <c r="AH238" s="2"/>
      <c r="AI238" s="2"/>
      <c r="AJ238" s="2"/>
    </row>
    <row r="239">
      <c r="A239" s="3">
        <v>1092.0</v>
      </c>
      <c r="B239" s="4" t="s">
        <v>6285</v>
      </c>
      <c r="C239" s="2" t="s">
        <v>6286</v>
      </c>
      <c r="D239" s="2" t="s">
        <v>6287</v>
      </c>
      <c r="E239" s="2" t="s">
        <v>6288</v>
      </c>
      <c r="F239" s="2" t="s">
        <v>6289</v>
      </c>
      <c r="G239" s="2" t="s">
        <v>6290</v>
      </c>
      <c r="H239" s="2" t="s">
        <v>6291</v>
      </c>
      <c r="I239" s="2" t="s">
        <v>6292</v>
      </c>
      <c r="J239" s="3">
        <v>162113.0</v>
      </c>
      <c r="K239" s="2" t="s">
        <v>46</v>
      </c>
      <c r="L239" s="3">
        <v>19.0</v>
      </c>
      <c r="M239" s="3">
        <v>0.0</v>
      </c>
      <c r="N239" s="5" t="b">
        <v>1</v>
      </c>
      <c r="O239" s="5" t="b">
        <v>1</v>
      </c>
      <c r="P239" s="5" t="b">
        <v>0</v>
      </c>
      <c r="Q239" s="3">
        <v>0.0</v>
      </c>
      <c r="R239" s="2" t="s">
        <v>35</v>
      </c>
      <c r="S239" s="5" t="b">
        <v>0</v>
      </c>
      <c r="T239" s="3">
        <v>0.0</v>
      </c>
      <c r="U239" s="3">
        <v>0.0</v>
      </c>
      <c r="V239" s="3">
        <v>0.0</v>
      </c>
      <c r="W239" s="3">
        <v>0.0</v>
      </c>
      <c r="X239" s="3">
        <v>1.0</v>
      </c>
      <c r="Y239" s="3">
        <v>1.0</v>
      </c>
      <c r="Z239" s="2" t="s">
        <v>7379</v>
      </c>
      <c r="AA239" s="2" t="s">
        <v>37</v>
      </c>
      <c r="AB239" s="2" t="s">
        <v>7351</v>
      </c>
      <c r="AC239" s="2"/>
      <c r="AD239" s="2"/>
      <c r="AE239" s="2"/>
      <c r="AF239" s="2"/>
      <c r="AG239" s="2"/>
      <c r="AH239" s="2"/>
      <c r="AI239" s="2"/>
      <c r="AJ239" s="2"/>
    </row>
    <row r="240">
      <c r="A240" s="3">
        <v>1104.0</v>
      </c>
      <c r="B240" s="4" t="s">
        <v>6300</v>
      </c>
      <c r="C240" s="2" t="s">
        <v>6301</v>
      </c>
      <c r="D240" s="2" t="s">
        <v>6302</v>
      </c>
      <c r="E240" s="2" t="s">
        <v>6303</v>
      </c>
      <c r="F240" s="2" t="s">
        <v>6304</v>
      </c>
      <c r="G240" s="2" t="s">
        <v>6305</v>
      </c>
      <c r="H240" s="2" t="s">
        <v>6306</v>
      </c>
      <c r="I240" s="2" t="s">
        <v>6307</v>
      </c>
      <c r="J240" s="3">
        <v>4706.0</v>
      </c>
      <c r="K240" s="2" t="s">
        <v>46</v>
      </c>
      <c r="L240" s="3">
        <v>15.0</v>
      </c>
      <c r="M240" s="3">
        <v>0.0</v>
      </c>
      <c r="N240" s="5" t="b">
        <v>1</v>
      </c>
      <c r="O240" s="5" t="b">
        <v>1</v>
      </c>
      <c r="P240" s="5" t="b">
        <v>0</v>
      </c>
      <c r="Q240" s="3">
        <v>1.0</v>
      </c>
      <c r="R240" s="2" t="s">
        <v>47</v>
      </c>
      <c r="S240" s="5" t="b">
        <v>0</v>
      </c>
      <c r="T240" s="3">
        <v>0.0</v>
      </c>
      <c r="U240" s="3">
        <v>0.0</v>
      </c>
      <c r="V240" s="3">
        <v>0.0</v>
      </c>
      <c r="W240" s="3">
        <v>0.0</v>
      </c>
      <c r="X240" s="3">
        <v>1.0</v>
      </c>
      <c r="Y240" s="3">
        <v>1.0</v>
      </c>
      <c r="Z240" s="2" t="s">
        <v>7379</v>
      </c>
      <c r="AA240" s="2" t="s">
        <v>37</v>
      </c>
      <c r="AB240" s="2" t="s">
        <v>7351</v>
      </c>
      <c r="AC240" s="2"/>
      <c r="AD240" s="2"/>
      <c r="AE240" s="2"/>
      <c r="AF240" s="2"/>
      <c r="AG240" s="2"/>
      <c r="AH240" s="2"/>
      <c r="AI240" s="2"/>
      <c r="AJ240" s="2"/>
    </row>
    <row r="241">
      <c r="A241" s="3">
        <v>1107.0</v>
      </c>
      <c r="B241" s="4" t="s">
        <v>6316</v>
      </c>
      <c r="C241" s="2" t="s">
        <v>6317</v>
      </c>
      <c r="D241" s="2" t="s">
        <v>6318</v>
      </c>
      <c r="E241" s="2" t="s">
        <v>6319</v>
      </c>
      <c r="F241" s="2" t="s">
        <v>6320</v>
      </c>
      <c r="G241" s="2" t="s">
        <v>6321</v>
      </c>
      <c r="H241" s="2" t="s">
        <v>6322</v>
      </c>
      <c r="I241" s="2" t="s">
        <v>6323</v>
      </c>
      <c r="J241" s="3">
        <v>52626.0</v>
      </c>
      <c r="K241" s="2" t="s">
        <v>46</v>
      </c>
      <c r="L241" s="3">
        <v>15.0</v>
      </c>
      <c r="M241" s="3">
        <v>0.0</v>
      </c>
      <c r="N241" s="5" t="b">
        <v>1</v>
      </c>
      <c r="O241" s="5" t="b">
        <v>1</v>
      </c>
      <c r="P241" s="5" t="b">
        <v>0</v>
      </c>
      <c r="Q241" s="3">
        <v>2.0</v>
      </c>
      <c r="R241" s="2" t="s">
        <v>136</v>
      </c>
      <c r="S241" s="5" t="b">
        <v>0</v>
      </c>
      <c r="T241" s="3">
        <v>0.0</v>
      </c>
      <c r="U241" s="3">
        <v>0.0</v>
      </c>
      <c r="V241" s="3">
        <v>0.0</v>
      </c>
      <c r="W241" s="3">
        <v>0.0</v>
      </c>
      <c r="X241" s="3">
        <v>1.0</v>
      </c>
      <c r="Y241" s="3">
        <v>1.0</v>
      </c>
      <c r="Z241" s="2" t="s">
        <v>48</v>
      </c>
      <c r="AA241" s="2" t="s">
        <v>67</v>
      </c>
      <c r="AB241" s="2" t="s">
        <v>7351</v>
      </c>
      <c r="AC241" s="2"/>
      <c r="AD241" s="2"/>
      <c r="AE241" s="2"/>
      <c r="AF241" s="2"/>
      <c r="AG241" s="2"/>
      <c r="AH241" s="2"/>
      <c r="AI241" s="2"/>
      <c r="AJ241" s="2"/>
    </row>
    <row r="242">
      <c r="A242" s="3">
        <v>1108.0</v>
      </c>
      <c r="B242" s="4" t="s">
        <v>6324</v>
      </c>
      <c r="C242" s="2" t="s">
        <v>6325</v>
      </c>
      <c r="D242" s="2" t="s">
        <v>6326</v>
      </c>
      <c r="E242" s="2" t="s">
        <v>6327</v>
      </c>
      <c r="F242" s="2" t="s">
        <v>6328</v>
      </c>
      <c r="G242" s="2" t="s">
        <v>6329</v>
      </c>
      <c r="H242" s="2" t="s">
        <v>6330</v>
      </c>
      <c r="I242" s="2" t="s">
        <v>6331</v>
      </c>
      <c r="J242" s="3">
        <v>2523.0</v>
      </c>
      <c r="K242" s="2" t="s">
        <v>278</v>
      </c>
      <c r="L242" s="3">
        <v>15.0</v>
      </c>
      <c r="M242" s="3">
        <v>0.0</v>
      </c>
      <c r="N242" s="5" t="b">
        <v>1</v>
      </c>
      <c r="O242" s="5" t="b">
        <v>1</v>
      </c>
      <c r="P242" s="5" t="b">
        <v>0</v>
      </c>
      <c r="Q242" s="3">
        <v>2.0</v>
      </c>
      <c r="R242" s="2" t="s">
        <v>35</v>
      </c>
      <c r="S242" s="5" t="b">
        <v>0</v>
      </c>
      <c r="T242" s="3">
        <v>0.0</v>
      </c>
      <c r="U242" s="3">
        <v>0.0</v>
      </c>
      <c r="V242" s="3">
        <v>0.0</v>
      </c>
      <c r="W242" s="3">
        <v>0.0</v>
      </c>
      <c r="X242" s="3">
        <v>1.0</v>
      </c>
      <c r="Y242" s="3">
        <v>1.0</v>
      </c>
      <c r="Z242" s="2" t="s">
        <v>48</v>
      </c>
      <c r="AA242" s="2" t="s">
        <v>67</v>
      </c>
      <c r="AB242" s="2" t="s">
        <v>7351</v>
      </c>
      <c r="AC242" s="2"/>
      <c r="AD242" s="2"/>
      <c r="AE242" s="2"/>
      <c r="AF242" s="2"/>
      <c r="AG242" s="2"/>
      <c r="AH242" s="2"/>
      <c r="AI242" s="2"/>
      <c r="AJ242" s="2"/>
    </row>
    <row r="243">
      <c r="A243" s="3">
        <v>1113.0</v>
      </c>
      <c r="B243" s="4" t="s">
        <v>6332</v>
      </c>
      <c r="C243" s="2" t="s">
        <v>6333</v>
      </c>
      <c r="D243" s="2" t="s">
        <v>6334</v>
      </c>
      <c r="E243" s="2" t="s">
        <v>6335</v>
      </c>
      <c r="F243" s="2" t="s">
        <v>340</v>
      </c>
      <c r="G243" s="2" t="s">
        <v>6336</v>
      </c>
      <c r="H243" s="2" t="s">
        <v>6337</v>
      </c>
      <c r="I243" s="2" t="s">
        <v>6338</v>
      </c>
      <c r="J243" s="3">
        <v>1270.0</v>
      </c>
      <c r="K243" s="2" t="s">
        <v>46</v>
      </c>
      <c r="L243" s="3">
        <v>13.0</v>
      </c>
      <c r="M243" s="3">
        <v>0.0</v>
      </c>
      <c r="N243" s="5" t="b">
        <v>1</v>
      </c>
      <c r="O243" s="5" t="b">
        <v>1</v>
      </c>
      <c r="P243" s="5" t="b">
        <v>0</v>
      </c>
      <c r="Q243" s="3">
        <v>2.0</v>
      </c>
      <c r="R243" s="2" t="s">
        <v>35</v>
      </c>
      <c r="S243" s="5" t="b">
        <v>0</v>
      </c>
      <c r="T243" s="3">
        <v>0.0</v>
      </c>
      <c r="U243" s="3">
        <v>0.0</v>
      </c>
      <c r="V243" s="3">
        <v>0.0</v>
      </c>
      <c r="W243" s="3">
        <v>0.0</v>
      </c>
      <c r="X243" s="3">
        <v>1.0</v>
      </c>
      <c r="Y243" s="3">
        <v>1.0</v>
      </c>
      <c r="Z243" s="2" t="s">
        <v>85</v>
      </c>
      <c r="AA243" s="2" t="s">
        <v>37</v>
      </c>
      <c r="AB243" s="2" t="s">
        <v>7351</v>
      </c>
      <c r="AC243" s="2"/>
      <c r="AD243" s="2"/>
      <c r="AE243" s="2"/>
      <c r="AF243" s="2"/>
      <c r="AG243" s="2"/>
      <c r="AH243" s="2"/>
      <c r="AI243" s="2"/>
      <c r="AJ243" s="2"/>
    </row>
    <row r="244">
      <c r="A244" s="3">
        <v>1114.0</v>
      </c>
      <c r="B244" s="4" t="s">
        <v>6339</v>
      </c>
      <c r="C244" s="2" t="s">
        <v>6340</v>
      </c>
      <c r="D244" s="2" t="s">
        <v>6341</v>
      </c>
      <c r="E244" s="2" t="s">
        <v>6342</v>
      </c>
      <c r="F244" s="2" t="s">
        <v>6343</v>
      </c>
      <c r="G244" s="2" t="s">
        <v>6344</v>
      </c>
      <c r="H244" s="2" t="s">
        <v>6345</v>
      </c>
      <c r="I244" s="2" t="s">
        <v>6346</v>
      </c>
      <c r="J244" s="3">
        <v>85245.0</v>
      </c>
      <c r="K244" s="2" t="s">
        <v>46</v>
      </c>
      <c r="L244" s="3">
        <v>13.0</v>
      </c>
      <c r="M244" s="3">
        <v>0.0</v>
      </c>
      <c r="N244" s="5" t="b">
        <v>1</v>
      </c>
      <c r="O244" s="5" t="b">
        <v>1</v>
      </c>
      <c r="P244" s="5" t="b">
        <v>0</v>
      </c>
      <c r="Q244" s="3">
        <v>3.0</v>
      </c>
      <c r="R244" s="2" t="s">
        <v>47</v>
      </c>
      <c r="S244" s="5" t="b">
        <v>0</v>
      </c>
      <c r="T244" s="3">
        <v>0.0</v>
      </c>
      <c r="U244" s="3">
        <v>0.0</v>
      </c>
      <c r="V244" s="3">
        <v>0.0</v>
      </c>
      <c r="W244" s="3">
        <v>0.0</v>
      </c>
      <c r="X244" s="3">
        <v>1.0</v>
      </c>
      <c r="Y244" s="3">
        <v>1.0</v>
      </c>
      <c r="Z244" s="2" t="s">
        <v>48</v>
      </c>
      <c r="AA244" s="2" t="s">
        <v>67</v>
      </c>
      <c r="AB244" s="2" t="s">
        <v>7351</v>
      </c>
      <c r="AC244" s="2"/>
      <c r="AD244" s="2"/>
      <c r="AE244" s="2"/>
      <c r="AF244" s="2"/>
      <c r="AG244" s="2"/>
      <c r="AH244" s="2"/>
      <c r="AI244" s="2"/>
      <c r="AJ244" s="2"/>
    </row>
    <row r="245">
      <c r="A245" s="3">
        <v>1115.0</v>
      </c>
      <c r="B245" s="4" t="s">
        <v>6347</v>
      </c>
      <c r="C245" s="2" t="s">
        <v>6348</v>
      </c>
      <c r="D245" s="2" t="s">
        <v>6349</v>
      </c>
      <c r="E245" s="2" t="s">
        <v>6350</v>
      </c>
      <c r="F245" s="2" t="s">
        <v>6351</v>
      </c>
      <c r="G245" s="2" t="s">
        <v>6352</v>
      </c>
      <c r="H245" s="2" t="s">
        <v>6353</v>
      </c>
      <c r="I245" s="2" t="s">
        <v>6354</v>
      </c>
      <c r="J245" s="3">
        <v>1114.0</v>
      </c>
      <c r="K245" s="2" t="s">
        <v>278</v>
      </c>
      <c r="L245" s="3">
        <v>13.0</v>
      </c>
      <c r="M245" s="3">
        <v>4.0</v>
      </c>
      <c r="N245" s="5" t="b">
        <v>1</v>
      </c>
      <c r="O245" s="5" t="b">
        <v>1</v>
      </c>
      <c r="P245" s="5" t="b">
        <v>1</v>
      </c>
      <c r="Q245" s="3">
        <v>4.0</v>
      </c>
      <c r="R245" s="2" t="s">
        <v>136</v>
      </c>
      <c r="S245" s="5" t="b">
        <v>0</v>
      </c>
      <c r="T245" s="3">
        <v>30.0</v>
      </c>
      <c r="U245" s="3">
        <v>64.0</v>
      </c>
      <c r="V245" s="3">
        <v>2.0</v>
      </c>
      <c r="W245" s="3">
        <v>4.0</v>
      </c>
      <c r="X245" s="3">
        <v>51.0</v>
      </c>
      <c r="Y245" s="3">
        <v>2.0</v>
      </c>
      <c r="Z245" s="2" t="s">
        <v>546</v>
      </c>
      <c r="AA245" s="2" t="s">
        <v>67</v>
      </c>
      <c r="AB245" s="2" t="s">
        <v>7351</v>
      </c>
      <c r="AC245" s="2"/>
      <c r="AD245" s="2"/>
      <c r="AE245" s="2"/>
      <c r="AF245" s="2"/>
      <c r="AG245" s="2"/>
      <c r="AH245" s="2"/>
      <c r="AI245" s="2"/>
      <c r="AJ245" s="2"/>
    </row>
    <row r="246">
      <c r="A246" s="3">
        <v>1117.0</v>
      </c>
      <c r="B246" s="4" t="s">
        <v>6355</v>
      </c>
      <c r="C246" s="2" t="s">
        <v>6356</v>
      </c>
      <c r="D246" s="2" t="s">
        <v>6357</v>
      </c>
      <c r="E246" s="2" t="s">
        <v>6358</v>
      </c>
      <c r="F246" s="2" t="s">
        <v>6359</v>
      </c>
      <c r="G246" s="2" t="s">
        <v>6360</v>
      </c>
      <c r="H246" s="2" t="s">
        <v>6361</v>
      </c>
      <c r="I246" s="2" t="s">
        <v>6362</v>
      </c>
      <c r="J246" s="3">
        <v>14369.0</v>
      </c>
      <c r="K246" s="2" t="s">
        <v>278</v>
      </c>
      <c r="L246" s="3">
        <v>3847.0</v>
      </c>
      <c r="M246" s="3">
        <v>52.0</v>
      </c>
      <c r="N246" s="5" t="b">
        <v>1</v>
      </c>
      <c r="O246" s="5" t="b">
        <v>1</v>
      </c>
      <c r="P246" s="5" t="b">
        <v>0</v>
      </c>
      <c r="Q246" s="3">
        <v>184.0</v>
      </c>
      <c r="R246" s="2" t="s">
        <v>35</v>
      </c>
      <c r="S246" s="5" t="b">
        <v>0</v>
      </c>
      <c r="T246" s="3">
        <v>61.0</v>
      </c>
      <c r="U246" s="3">
        <v>88.0</v>
      </c>
      <c r="V246" s="3">
        <v>4.0</v>
      </c>
      <c r="W246" s="3">
        <v>23.0</v>
      </c>
      <c r="X246" s="3">
        <v>85.0</v>
      </c>
      <c r="Y246" s="3">
        <v>12.0</v>
      </c>
      <c r="Z246" s="2" t="s">
        <v>48</v>
      </c>
      <c r="AA246" s="2" t="s">
        <v>37</v>
      </c>
      <c r="AB246" s="2" t="s">
        <v>7351</v>
      </c>
      <c r="AC246" s="2"/>
      <c r="AD246" s="2"/>
      <c r="AE246" s="2"/>
      <c r="AF246" s="2"/>
      <c r="AG246" s="2"/>
      <c r="AH246" s="2"/>
      <c r="AI246" s="2"/>
      <c r="AJ246" s="2"/>
    </row>
    <row r="247">
      <c r="A247" s="3">
        <v>1118.0</v>
      </c>
      <c r="B247" s="4" t="s">
        <v>6363</v>
      </c>
      <c r="C247" s="2" t="s">
        <v>6364</v>
      </c>
      <c r="D247" s="2" t="s">
        <v>6365</v>
      </c>
      <c r="E247" s="2" t="s">
        <v>6366</v>
      </c>
      <c r="F247" s="2" t="s">
        <v>6367</v>
      </c>
      <c r="G247" s="2" t="s">
        <v>6368</v>
      </c>
      <c r="H247" s="2" t="s">
        <v>6369</v>
      </c>
      <c r="I247" s="2" t="s">
        <v>6370</v>
      </c>
      <c r="J247" s="3">
        <v>12973.0</v>
      </c>
      <c r="K247" s="2" t="s">
        <v>46</v>
      </c>
      <c r="L247" s="3">
        <v>1577.0</v>
      </c>
      <c r="M247" s="3">
        <v>45.0</v>
      </c>
      <c r="N247" s="5" t="b">
        <v>1</v>
      </c>
      <c r="O247" s="5" t="b">
        <v>1</v>
      </c>
      <c r="P247" s="5" t="b">
        <v>1</v>
      </c>
      <c r="Q247" s="3">
        <v>121.0</v>
      </c>
      <c r="R247" s="2" t="s">
        <v>47</v>
      </c>
      <c r="S247" s="5" t="b">
        <v>0</v>
      </c>
      <c r="T247" s="3">
        <v>80.0</v>
      </c>
      <c r="U247" s="3">
        <v>313.0</v>
      </c>
      <c r="V247" s="3">
        <v>6.0</v>
      </c>
      <c r="W247" s="3">
        <v>54.0</v>
      </c>
      <c r="X247" s="3">
        <v>1693.0</v>
      </c>
      <c r="Y247" s="3">
        <v>14.0</v>
      </c>
      <c r="Z247" s="2" t="s">
        <v>48</v>
      </c>
      <c r="AA247" s="2" t="s">
        <v>67</v>
      </c>
      <c r="AB247" s="2" t="s">
        <v>7351</v>
      </c>
      <c r="AC247" s="2"/>
      <c r="AD247" s="2"/>
      <c r="AE247" s="2"/>
      <c r="AF247" s="2"/>
      <c r="AG247" s="2"/>
      <c r="AH247" s="2"/>
      <c r="AI247" s="2"/>
      <c r="AJ247" s="2"/>
    </row>
    <row r="248">
      <c r="A248" s="3">
        <v>1123.0</v>
      </c>
      <c r="B248" s="4" t="s">
        <v>6387</v>
      </c>
      <c r="C248" s="2" t="s">
        <v>6388</v>
      </c>
      <c r="D248" s="2" t="s">
        <v>6389</v>
      </c>
      <c r="E248" s="2" t="s">
        <v>6390</v>
      </c>
      <c r="F248" s="2" t="s">
        <v>6391</v>
      </c>
      <c r="G248" s="2" t="s">
        <v>6392</v>
      </c>
      <c r="H248" s="2" t="s">
        <v>6393</v>
      </c>
      <c r="I248" s="2" t="s">
        <v>6394</v>
      </c>
      <c r="J248" s="3">
        <v>24567.0</v>
      </c>
      <c r="K248" s="2" t="s">
        <v>46</v>
      </c>
      <c r="L248" s="3">
        <v>393.0</v>
      </c>
      <c r="M248" s="3">
        <v>0.0</v>
      </c>
      <c r="N248" s="5" t="b">
        <v>1</v>
      </c>
      <c r="O248" s="5" t="b">
        <v>1</v>
      </c>
      <c r="P248" s="5" t="b">
        <v>1</v>
      </c>
      <c r="Q248" s="3">
        <v>19.0</v>
      </c>
      <c r="R248" s="2" t="s">
        <v>35</v>
      </c>
      <c r="S248" s="5" t="b">
        <v>0</v>
      </c>
      <c r="T248" s="3">
        <v>0.0</v>
      </c>
      <c r="U248" s="3">
        <v>0.0</v>
      </c>
      <c r="V248" s="3">
        <v>0.0</v>
      </c>
      <c r="W248" s="3">
        <v>0.0</v>
      </c>
      <c r="X248" s="3">
        <v>1.0</v>
      </c>
      <c r="Y248" s="3">
        <v>1.0</v>
      </c>
      <c r="Z248" s="2" t="s">
        <v>587</v>
      </c>
      <c r="AA248" s="2" t="s">
        <v>37</v>
      </c>
      <c r="AB248" s="2" t="s">
        <v>7351</v>
      </c>
      <c r="AC248" s="2"/>
      <c r="AD248" s="2"/>
      <c r="AE248" s="2"/>
      <c r="AF248" s="2"/>
      <c r="AG248" s="2"/>
      <c r="AH248" s="2"/>
      <c r="AI248" s="2"/>
      <c r="AJ248" s="2"/>
    </row>
    <row r="249">
      <c r="A249" s="3">
        <v>1125.0</v>
      </c>
      <c r="B249" s="4" t="s">
        <v>6403</v>
      </c>
      <c r="C249" s="2" t="s">
        <v>6404</v>
      </c>
      <c r="D249" s="2" t="s">
        <v>6405</v>
      </c>
      <c r="E249" s="2" t="s">
        <v>6406</v>
      </c>
      <c r="F249" s="2" t="s">
        <v>6407</v>
      </c>
      <c r="G249" s="2" t="s">
        <v>6408</v>
      </c>
      <c r="H249" s="2" t="s">
        <v>6409</v>
      </c>
      <c r="I249" s="2" t="s">
        <v>6410</v>
      </c>
      <c r="J249" s="3">
        <v>2101.0</v>
      </c>
      <c r="K249" s="2" t="s">
        <v>46</v>
      </c>
      <c r="L249" s="3">
        <v>230.0</v>
      </c>
      <c r="M249" s="3">
        <v>13.0</v>
      </c>
      <c r="N249" s="5" t="b">
        <v>1</v>
      </c>
      <c r="O249" s="5" t="b">
        <v>1</v>
      </c>
      <c r="P249" s="5" t="b">
        <v>0</v>
      </c>
      <c r="Q249" s="3">
        <v>24.0</v>
      </c>
      <c r="R249" s="2" t="s">
        <v>35</v>
      </c>
      <c r="S249" s="5" t="b">
        <v>0</v>
      </c>
      <c r="T249" s="3">
        <v>7.0</v>
      </c>
      <c r="U249" s="3">
        <v>2.0</v>
      </c>
      <c r="V249" s="3">
        <v>1.0</v>
      </c>
      <c r="W249" s="3">
        <v>4.0</v>
      </c>
      <c r="X249" s="3">
        <v>24.0</v>
      </c>
      <c r="Y249" s="3">
        <v>5.0</v>
      </c>
      <c r="Z249" s="2" t="s">
        <v>85</v>
      </c>
      <c r="AA249" s="2" t="s">
        <v>37</v>
      </c>
      <c r="AB249" s="2" t="s">
        <v>7351</v>
      </c>
      <c r="AC249" s="2"/>
      <c r="AD249" s="2"/>
      <c r="AE249" s="2"/>
      <c r="AF249" s="2"/>
      <c r="AG249" s="2"/>
      <c r="AH249" s="2"/>
      <c r="AI249" s="2"/>
      <c r="AJ249" s="2"/>
    </row>
    <row r="250">
      <c r="A250" s="3">
        <v>1129.0</v>
      </c>
      <c r="B250" s="4" t="s">
        <v>6419</v>
      </c>
      <c r="C250" s="2" t="s">
        <v>6420</v>
      </c>
      <c r="D250" s="2" t="s">
        <v>6421</v>
      </c>
      <c r="E250" s="2" t="s">
        <v>6422</v>
      </c>
      <c r="F250" s="2" t="s">
        <v>6423</v>
      </c>
      <c r="G250" s="2" t="s">
        <v>6424</v>
      </c>
      <c r="H250" s="2" t="s">
        <v>6425</v>
      </c>
      <c r="I250" s="2" t="s">
        <v>6426</v>
      </c>
      <c r="J250" s="3">
        <v>300577.0</v>
      </c>
      <c r="K250" s="2" t="s">
        <v>46</v>
      </c>
      <c r="L250" s="3">
        <v>127.0</v>
      </c>
      <c r="M250" s="3">
        <v>0.0</v>
      </c>
      <c r="N250" s="5" t="b">
        <v>1</v>
      </c>
      <c r="O250" s="5" t="b">
        <v>1</v>
      </c>
      <c r="P250" s="5" t="b">
        <v>0</v>
      </c>
      <c r="Q250" s="3">
        <v>11.0</v>
      </c>
      <c r="R250" s="2" t="s">
        <v>35</v>
      </c>
      <c r="S250" s="5" t="b">
        <v>0</v>
      </c>
      <c r="T250" s="3">
        <v>0.0</v>
      </c>
      <c r="U250" s="3">
        <v>0.0</v>
      </c>
      <c r="V250" s="3">
        <v>0.0</v>
      </c>
      <c r="W250" s="3">
        <v>0.0</v>
      </c>
      <c r="X250" s="3">
        <v>1.0</v>
      </c>
      <c r="Y250" s="3">
        <v>1.0</v>
      </c>
      <c r="Z250" s="2" t="s">
        <v>7379</v>
      </c>
      <c r="AA250" s="2" t="s">
        <v>37</v>
      </c>
      <c r="AB250" s="2" t="s">
        <v>7351</v>
      </c>
      <c r="AC250" s="2"/>
      <c r="AD250" s="2"/>
      <c r="AE250" s="2"/>
      <c r="AF250" s="2"/>
      <c r="AG250" s="2"/>
      <c r="AH250" s="2"/>
      <c r="AI250" s="2"/>
      <c r="AJ250" s="2"/>
    </row>
    <row r="251">
      <c r="A251" s="3">
        <v>1130.0</v>
      </c>
      <c r="B251" s="4" t="s">
        <v>6427</v>
      </c>
      <c r="C251" s="2" t="s">
        <v>6428</v>
      </c>
      <c r="D251" s="2" t="s">
        <v>6429</v>
      </c>
      <c r="E251" s="2" t="s">
        <v>6430</v>
      </c>
      <c r="F251" s="2" t="s">
        <v>6431</v>
      </c>
      <c r="G251" s="2" t="s">
        <v>6432</v>
      </c>
      <c r="H251" s="2" t="s">
        <v>6433</v>
      </c>
      <c r="I251" s="2" t="s">
        <v>6434</v>
      </c>
      <c r="J251" s="3">
        <v>316264.0</v>
      </c>
      <c r="K251" s="2" t="s">
        <v>46</v>
      </c>
      <c r="L251" s="3">
        <v>82.0</v>
      </c>
      <c r="M251" s="3">
        <v>0.0</v>
      </c>
      <c r="N251" s="5" t="b">
        <v>1</v>
      </c>
      <c r="O251" s="5" t="b">
        <v>1</v>
      </c>
      <c r="P251" s="5" t="b">
        <v>0</v>
      </c>
      <c r="Q251" s="3">
        <v>14.0</v>
      </c>
      <c r="R251" s="2" t="s">
        <v>35</v>
      </c>
      <c r="S251" s="5" t="b">
        <v>0</v>
      </c>
      <c r="T251" s="3">
        <v>0.0</v>
      </c>
      <c r="U251" s="3">
        <v>0.0</v>
      </c>
      <c r="V251" s="3">
        <v>0.0</v>
      </c>
      <c r="W251" s="3">
        <v>0.0</v>
      </c>
      <c r="X251" s="3">
        <v>1.0</v>
      </c>
      <c r="Y251" s="3">
        <v>1.0</v>
      </c>
      <c r="Z251" s="2" t="s">
        <v>7379</v>
      </c>
      <c r="AA251" s="2" t="s">
        <v>37</v>
      </c>
      <c r="AB251" s="2" t="s">
        <v>7351</v>
      </c>
      <c r="AC251" s="2"/>
      <c r="AD251" s="2"/>
      <c r="AE251" s="2"/>
      <c r="AF251" s="2"/>
      <c r="AG251" s="2"/>
      <c r="AH251" s="2"/>
      <c r="AI251" s="2"/>
      <c r="AJ251" s="2"/>
    </row>
    <row r="252">
      <c r="A252" s="3">
        <v>1136.0</v>
      </c>
      <c r="B252" s="4" t="s">
        <v>6435</v>
      </c>
      <c r="C252" s="2" t="s">
        <v>6436</v>
      </c>
      <c r="D252" s="2" t="s">
        <v>6437</v>
      </c>
      <c r="E252" s="2" t="s">
        <v>6438</v>
      </c>
      <c r="F252" s="2" t="s">
        <v>6439</v>
      </c>
      <c r="G252" s="2" t="s">
        <v>6440</v>
      </c>
      <c r="H252" s="2" t="s">
        <v>6441</v>
      </c>
      <c r="I252" s="2" t="s">
        <v>6442</v>
      </c>
      <c r="J252" s="3">
        <v>55206.0</v>
      </c>
      <c r="K252" s="2" t="s">
        <v>46</v>
      </c>
      <c r="L252" s="3">
        <v>59.0</v>
      </c>
      <c r="M252" s="3">
        <v>0.0</v>
      </c>
      <c r="N252" s="5" t="b">
        <v>1</v>
      </c>
      <c r="O252" s="5" t="b">
        <v>1</v>
      </c>
      <c r="P252" s="5" t="b">
        <v>0</v>
      </c>
      <c r="Q252" s="3">
        <v>5.0</v>
      </c>
      <c r="R252" s="2" t="s">
        <v>35</v>
      </c>
      <c r="S252" s="5" t="b">
        <v>0</v>
      </c>
      <c r="T252" s="3">
        <v>0.0</v>
      </c>
      <c r="U252" s="3">
        <v>0.0</v>
      </c>
      <c r="V252" s="3">
        <v>0.0</v>
      </c>
      <c r="W252" s="3">
        <v>0.0</v>
      </c>
      <c r="X252" s="3">
        <v>1.0</v>
      </c>
      <c r="Y252" s="3">
        <v>1.0</v>
      </c>
      <c r="Z252" s="2" t="s">
        <v>48</v>
      </c>
      <c r="AA252" s="2" t="s">
        <v>67</v>
      </c>
      <c r="AB252" s="2" t="s">
        <v>7351</v>
      </c>
      <c r="AC252" s="2"/>
      <c r="AD252" s="2"/>
      <c r="AE252" s="2"/>
      <c r="AF252" s="2"/>
      <c r="AG252" s="2"/>
      <c r="AH252" s="2"/>
      <c r="AI252" s="2"/>
      <c r="AJ252" s="2"/>
    </row>
    <row r="253">
      <c r="A253" s="3">
        <v>1137.0</v>
      </c>
      <c r="B253" s="4" t="s">
        <v>6443</v>
      </c>
      <c r="C253" s="2" t="s">
        <v>6444</v>
      </c>
      <c r="D253" s="2" t="s">
        <v>6445</v>
      </c>
      <c r="E253" s="2" t="s">
        <v>6446</v>
      </c>
      <c r="F253" s="2" t="s">
        <v>6447</v>
      </c>
      <c r="G253" s="2" t="s">
        <v>6448</v>
      </c>
      <c r="H253" s="2" t="s">
        <v>6449</v>
      </c>
      <c r="I253" s="2" t="s">
        <v>6450</v>
      </c>
      <c r="J253" s="3">
        <v>120934.0</v>
      </c>
      <c r="K253" s="2" t="s">
        <v>821</v>
      </c>
      <c r="L253" s="3">
        <v>58.0</v>
      </c>
      <c r="M253" s="3">
        <v>0.0</v>
      </c>
      <c r="N253" s="5" t="b">
        <v>0</v>
      </c>
      <c r="O253" s="5" t="b">
        <v>1</v>
      </c>
      <c r="P253" s="5" t="b">
        <v>0</v>
      </c>
      <c r="Q253" s="3">
        <v>7.0</v>
      </c>
      <c r="R253" s="2" t="s">
        <v>35</v>
      </c>
      <c r="S253" s="5" t="b">
        <v>0</v>
      </c>
      <c r="T253" s="3">
        <v>0.0</v>
      </c>
      <c r="U253" s="3">
        <v>0.0</v>
      </c>
      <c r="V253" s="3">
        <v>0.0</v>
      </c>
      <c r="W253" s="3">
        <v>0.0</v>
      </c>
      <c r="X253" s="3">
        <v>1.0</v>
      </c>
      <c r="Y253" s="3">
        <v>1.0</v>
      </c>
      <c r="Z253" s="2" t="s">
        <v>95</v>
      </c>
      <c r="AA253" s="2" t="s">
        <v>37</v>
      </c>
      <c r="AB253" s="2" t="s">
        <v>7351</v>
      </c>
      <c r="AC253" s="2"/>
      <c r="AD253" s="2"/>
      <c r="AE253" s="2"/>
      <c r="AF253" s="2"/>
      <c r="AG253" s="2"/>
      <c r="AH253" s="2"/>
      <c r="AI253" s="2"/>
      <c r="AJ253" s="2"/>
    </row>
    <row r="254">
      <c r="A254" s="3">
        <v>1140.0</v>
      </c>
      <c r="B254" s="4" t="s">
        <v>6451</v>
      </c>
      <c r="C254" s="2" t="s">
        <v>6452</v>
      </c>
      <c r="D254" s="2" t="s">
        <v>6453</v>
      </c>
      <c r="E254" s="2" t="s">
        <v>6454</v>
      </c>
      <c r="F254" s="2" t="s">
        <v>6455</v>
      </c>
      <c r="G254" s="2" t="s">
        <v>6456</v>
      </c>
      <c r="H254" s="2" t="s">
        <v>6457</v>
      </c>
      <c r="I254" s="2" t="s">
        <v>6458</v>
      </c>
      <c r="J254" s="3">
        <v>6484.0</v>
      </c>
      <c r="K254" s="2" t="s">
        <v>46</v>
      </c>
      <c r="L254" s="3">
        <v>50.0</v>
      </c>
      <c r="M254" s="3">
        <v>0.0</v>
      </c>
      <c r="N254" s="5" t="b">
        <v>1</v>
      </c>
      <c r="O254" s="5" t="b">
        <v>1</v>
      </c>
      <c r="P254" s="5" t="b">
        <v>0</v>
      </c>
      <c r="Q254" s="3">
        <v>5.0</v>
      </c>
      <c r="R254" s="2" t="s">
        <v>35</v>
      </c>
      <c r="S254" s="5" t="b">
        <v>0</v>
      </c>
      <c r="T254" s="3">
        <v>0.0</v>
      </c>
      <c r="U254" s="3">
        <v>0.0</v>
      </c>
      <c r="V254" s="3">
        <v>0.0</v>
      </c>
      <c r="W254" s="3">
        <v>0.0</v>
      </c>
      <c r="X254" s="3">
        <v>1.0</v>
      </c>
      <c r="Y254" s="3">
        <v>1.0</v>
      </c>
      <c r="Z254" s="2" t="s">
        <v>85</v>
      </c>
      <c r="AA254" s="2" t="s">
        <v>37</v>
      </c>
      <c r="AB254" s="2" t="s">
        <v>7351</v>
      </c>
      <c r="AC254" s="2"/>
      <c r="AD254" s="2"/>
      <c r="AE254" s="2"/>
      <c r="AF254" s="2"/>
      <c r="AG254" s="2"/>
      <c r="AH254" s="2"/>
      <c r="AI254" s="2"/>
      <c r="AJ254" s="2"/>
    </row>
    <row r="255">
      <c r="A255" s="3">
        <v>1141.0</v>
      </c>
      <c r="B255" s="4" t="s">
        <v>6459</v>
      </c>
      <c r="C255" s="2" t="s">
        <v>6460</v>
      </c>
      <c r="D255" s="2" t="s">
        <v>6461</v>
      </c>
      <c r="E255" s="2" t="s">
        <v>6462</v>
      </c>
      <c r="F255" s="2" t="s">
        <v>6463</v>
      </c>
      <c r="G255" s="2" t="s">
        <v>6464</v>
      </c>
      <c r="H255" s="2" t="s">
        <v>6465</v>
      </c>
      <c r="I255" s="2" t="s">
        <v>6466</v>
      </c>
      <c r="J255" s="3">
        <v>730.0</v>
      </c>
      <c r="K255" s="2" t="s">
        <v>46</v>
      </c>
      <c r="L255" s="3">
        <v>48.0</v>
      </c>
      <c r="M255" s="3">
        <v>8.0</v>
      </c>
      <c r="N255" s="5" t="b">
        <v>1</v>
      </c>
      <c r="O255" s="5" t="b">
        <v>1</v>
      </c>
      <c r="P255" s="5" t="b">
        <v>0</v>
      </c>
      <c r="Q255" s="3">
        <v>5.0</v>
      </c>
      <c r="R255" s="2" t="s">
        <v>35</v>
      </c>
      <c r="S255" s="5" t="b">
        <v>0</v>
      </c>
      <c r="T255" s="3">
        <v>17.0</v>
      </c>
      <c r="U255" s="3">
        <v>11.0</v>
      </c>
      <c r="V255" s="3">
        <v>1.0</v>
      </c>
      <c r="W255" s="3">
        <v>6.0</v>
      </c>
      <c r="X255" s="3">
        <v>143.0</v>
      </c>
      <c r="Y255" s="3">
        <v>2.0</v>
      </c>
      <c r="Z255" s="2" t="s">
        <v>36</v>
      </c>
      <c r="AA255" s="2" t="s">
        <v>37</v>
      </c>
      <c r="AB255" s="2" t="s">
        <v>7351</v>
      </c>
      <c r="AC255" s="2"/>
      <c r="AD255" s="2"/>
      <c r="AE255" s="2"/>
      <c r="AF255" s="2"/>
      <c r="AG255" s="2"/>
      <c r="AH255" s="2"/>
      <c r="AI255" s="2"/>
      <c r="AJ255" s="2"/>
    </row>
    <row r="256">
      <c r="A256" s="3">
        <v>1145.0</v>
      </c>
      <c r="B256" s="4" t="s">
        <v>6467</v>
      </c>
      <c r="C256" s="2" t="s">
        <v>6468</v>
      </c>
      <c r="D256" s="2" t="s">
        <v>6469</v>
      </c>
      <c r="E256" s="2" t="s">
        <v>6470</v>
      </c>
      <c r="F256" s="2" t="s">
        <v>6471</v>
      </c>
      <c r="G256" s="2" t="s">
        <v>6472</v>
      </c>
      <c r="H256" s="2" t="s">
        <v>6473</v>
      </c>
      <c r="I256" s="2" t="s">
        <v>6474</v>
      </c>
      <c r="J256" s="3">
        <v>9267.0</v>
      </c>
      <c r="K256" s="2" t="s">
        <v>46</v>
      </c>
      <c r="L256" s="3">
        <v>41.0</v>
      </c>
      <c r="M256" s="3">
        <v>0.0</v>
      </c>
      <c r="N256" s="5" t="b">
        <v>1</v>
      </c>
      <c r="O256" s="5" t="b">
        <v>1</v>
      </c>
      <c r="P256" s="5" t="b">
        <v>0</v>
      </c>
      <c r="Q256" s="3">
        <v>7.0</v>
      </c>
      <c r="R256" s="2" t="s">
        <v>35</v>
      </c>
      <c r="S256" s="5" t="b">
        <v>0</v>
      </c>
      <c r="T256" s="3">
        <v>0.0</v>
      </c>
      <c r="U256" s="3">
        <v>0.0</v>
      </c>
      <c r="V256" s="3">
        <v>0.0</v>
      </c>
      <c r="W256" s="3">
        <v>0.0</v>
      </c>
      <c r="X256" s="3">
        <v>1.0</v>
      </c>
      <c r="Y256" s="3">
        <v>1.0</v>
      </c>
      <c r="Z256" s="2" t="s">
        <v>95</v>
      </c>
      <c r="AA256" s="2" t="s">
        <v>37</v>
      </c>
      <c r="AB256" s="2" t="s">
        <v>7351</v>
      </c>
      <c r="AC256" s="2"/>
      <c r="AD256" s="2"/>
      <c r="AE256" s="2"/>
      <c r="AF256" s="2"/>
      <c r="AG256" s="2"/>
      <c r="AH256" s="2"/>
      <c r="AI256" s="2"/>
      <c r="AJ256" s="2"/>
    </row>
    <row r="257">
      <c r="A257" s="3">
        <v>1146.0</v>
      </c>
      <c r="B257" s="4" t="s">
        <v>6475</v>
      </c>
      <c r="C257" s="2" t="s">
        <v>6476</v>
      </c>
      <c r="D257" s="2" t="s">
        <v>6477</v>
      </c>
      <c r="E257" s="2" t="s">
        <v>6478</v>
      </c>
      <c r="F257" s="2" t="s">
        <v>6479</v>
      </c>
      <c r="G257" s="2" t="s">
        <v>6480</v>
      </c>
      <c r="H257" s="2" t="s">
        <v>6481</v>
      </c>
      <c r="I257" s="2" t="s">
        <v>6482</v>
      </c>
      <c r="J257" s="3">
        <v>1435.0</v>
      </c>
      <c r="K257" s="2" t="s">
        <v>34</v>
      </c>
      <c r="L257" s="3">
        <v>40.0</v>
      </c>
      <c r="M257" s="3">
        <v>0.0</v>
      </c>
      <c r="N257" s="5" t="b">
        <v>1</v>
      </c>
      <c r="O257" s="5" t="b">
        <v>1</v>
      </c>
      <c r="P257" s="5" t="b">
        <v>0</v>
      </c>
      <c r="Q257" s="3">
        <v>2.0</v>
      </c>
      <c r="R257" s="2" t="s">
        <v>35</v>
      </c>
      <c r="S257" s="5" t="b">
        <v>0</v>
      </c>
      <c r="T257" s="3">
        <v>0.0</v>
      </c>
      <c r="U257" s="3">
        <v>0.0</v>
      </c>
      <c r="V257" s="3">
        <v>0.0</v>
      </c>
      <c r="W257" s="3">
        <v>0.0</v>
      </c>
      <c r="X257" s="3">
        <v>1.0</v>
      </c>
      <c r="Y257" s="3">
        <v>1.0</v>
      </c>
      <c r="Z257" s="2" t="s">
        <v>36</v>
      </c>
      <c r="AA257" s="2" t="s">
        <v>37</v>
      </c>
      <c r="AB257" s="2" t="s">
        <v>7351</v>
      </c>
      <c r="AC257" s="2"/>
      <c r="AD257" s="2"/>
      <c r="AE257" s="2"/>
      <c r="AF257" s="2"/>
      <c r="AG257" s="2"/>
      <c r="AH257" s="2"/>
      <c r="AI257" s="2"/>
      <c r="AJ257" s="2"/>
    </row>
    <row r="258">
      <c r="A258" s="3">
        <v>1151.0</v>
      </c>
      <c r="B258" s="4" t="s">
        <v>6491</v>
      </c>
      <c r="C258" s="2" t="s">
        <v>6492</v>
      </c>
      <c r="D258" s="2" t="s">
        <v>6493</v>
      </c>
      <c r="E258" s="2" t="s">
        <v>6494</v>
      </c>
      <c r="F258" s="2" t="s">
        <v>6495</v>
      </c>
      <c r="G258" s="2" t="s">
        <v>6496</v>
      </c>
      <c r="H258" s="2" t="s">
        <v>6497</v>
      </c>
      <c r="I258" s="2" t="s">
        <v>6498</v>
      </c>
      <c r="J258" s="3">
        <v>268797.0</v>
      </c>
      <c r="K258" s="2" t="s">
        <v>46</v>
      </c>
      <c r="L258" s="3">
        <v>25.0</v>
      </c>
      <c r="M258" s="3">
        <v>0.0</v>
      </c>
      <c r="N258" s="5" t="b">
        <v>1</v>
      </c>
      <c r="O258" s="5" t="b">
        <v>1</v>
      </c>
      <c r="P258" s="5" t="b">
        <v>0</v>
      </c>
      <c r="Q258" s="3">
        <v>1.0</v>
      </c>
      <c r="R258" s="2" t="s">
        <v>35</v>
      </c>
      <c r="S258" s="5" t="b">
        <v>0</v>
      </c>
      <c r="T258" s="3">
        <v>0.0</v>
      </c>
      <c r="U258" s="3">
        <v>0.0</v>
      </c>
      <c r="V258" s="3">
        <v>0.0</v>
      </c>
      <c r="W258" s="3">
        <v>0.0</v>
      </c>
      <c r="X258" s="3">
        <v>1.0</v>
      </c>
      <c r="Y258" s="3">
        <v>1.0</v>
      </c>
      <c r="Z258" s="2" t="s">
        <v>7379</v>
      </c>
      <c r="AA258" s="2" t="s">
        <v>37</v>
      </c>
      <c r="AB258" s="2" t="s">
        <v>7351</v>
      </c>
      <c r="AC258" s="2"/>
      <c r="AD258" s="2"/>
      <c r="AE258" s="2"/>
      <c r="AF258" s="2"/>
      <c r="AG258" s="2"/>
      <c r="AH258" s="2"/>
      <c r="AI258" s="2"/>
      <c r="AJ258" s="2"/>
    </row>
    <row r="259">
      <c r="A259" s="3">
        <v>1154.0</v>
      </c>
      <c r="B259" s="4" t="s">
        <v>6499</v>
      </c>
      <c r="C259" s="2" t="s">
        <v>6500</v>
      </c>
      <c r="D259" s="2" t="s">
        <v>6501</v>
      </c>
      <c r="E259" s="2" t="s">
        <v>6502</v>
      </c>
      <c r="F259" s="2" t="s">
        <v>6503</v>
      </c>
      <c r="G259" s="2" t="s">
        <v>6504</v>
      </c>
      <c r="H259" s="2" t="s">
        <v>6505</v>
      </c>
      <c r="I259" s="2" t="s">
        <v>6506</v>
      </c>
      <c r="J259" s="3">
        <v>557.0</v>
      </c>
      <c r="K259" s="2" t="s">
        <v>46</v>
      </c>
      <c r="L259" s="3">
        <v>21.0</v>
      </c>
      <c r="M259" s="3">
        <v>0.0</v>
      </c>
      <c r="N259" s="5" t="b">
        <v>1</v>
      </c>
      <c r="O259" s="5" t="b">
        <v>1</v>
      </c>
      <c r="P259" s="5" t="b">
        <v>0</v>
      </c>
      <c r="Q259" s="3">
        <v>2.0</v>
      </c>
      <c r="R259" s="2" t="s">
        <v>47</v>
      </c>
      <c r="S259" s="5" t="b">
        <v>0</v>
      </c>
      <c r="T259" s="3">
        <v>0.0</v>
      </c>
      <c r="U259" s="3">
        <v>0.0</v>
      </c>
      <c r="V259" s="3">
        <v>0.0</v>
      </c>
      <c r="W259" s="3">
        <v>0.0</v>
      </c>
      <c r="X259" s="3">
        <v>1.0</v>
      </c>
      <c r="Y259" s="3">
        <v>1.0</v>
      </c>
      <c r="Z259" s="2" t="s">
        <v>7379</v>
      </c>
      <c r="AA259" s="2" t="s">
        <v>37</v>
      </c>
      <c r="AB259" s="2" t="s">
        <v>7351</v>
      </c>
      <c r="AC259" s="2"/>
      <c r="AD259" s="2"/>
      <c r="AE259" s="2"/>
      <c r="AF259" s="2"/>
      <c r="AG259" s="2"/>
      <c r="AH259" s="2"/>
      <c r="AI259" s="2"/>
      <c r="AJ259" s="2"/>
    </row>
    <row r="260">
      <c r="A260" s="3">
        <v>1159.0</v>
      </c>
      <c r="B260" s="4" t="s">
        <v>6507</v>
      </c>
      <c r="C260" s="2" t="s">
        <v>6508</v>
      </c>
      <c r="D260" s="2" t="s">
        <v>6509</v>
      </c>
      <c r="E260" s="2" t="s">
        <v>6510</v>
      </c>
      <c r="F260" s="2" t="s">
        <v>6511</v>
      </c>
      <c r="G260" s="2" t="s">
        <v>6512</v>
      </c>
      <c r="H260" s="2" t="s">
        <v>6513</v>
      </c>
      <c r="I260" s="2" t="s">
        <v>6514</v>
      </c>
      <c r="J260" s="3">
        <v>3171.0</v>
      </c>
      <c r="K260" s="2" t="s">
        <v>46</v>
      </c>
      <c r="L260" s="3">
        <v>15.0</v>
      </c>
      <c r="M260" s="3">
        <v>0.0</v>
      </c>
      <c r="N260" s="5" t="b">
        <v>1</v>
      </c>
      <c r="O260" s="5" t="b">
        <v>1</v>
      </c>
      <c r="P260" s="5" t="b">
        <v>0</v>
      </c>
      <c r="Q260" s="3">
        <v>1.0</v>
      </c>
      <c r="R260" s="2" t="s">
        <v>35</v>
      </c>
      <c r="S260" s="5" t="b">
        <v>0</v>
      </c>
      <c r="T260" s="3">
        <v>0.0</v>
      </c>
      <c r="U260" s="3">
        <v>0.0</v>
      </c>
      <c r="V260" s="3">
        <v>0.0</v>
      </c>
      <c r="W260" s="3">
        <v>0.0</v>
      </c>
      <c r="X260" s="3">
        <v>1.0</v>
      </c>
      <c r="Y260" s="3">
        <v>1.0</v>
      </c>
      <c r="Z260" s="2" t="s">
        <v>48</v>
      </c>
      <c r="AA260" s="2" t="s">
        <v>37</v>
      </c>
      <c r="AB260" s="2" t="s">
        <v>7351</v>
      </c>
      <c r="AC260" s="2"/>
      <c r="AD260" s="2"/>
      <c r="AE260" s="2"/>
      <c r="AF260" s="2"/>
      <c r="AG260" s="2"/>
      <c r="AH260" s="2"/>
      <c r="AI260" s="2"/>
      <c r="AJ260" s="2"/>
    </row>
    <row r="261">
      <c r="A261" s="3">
        <v>1172.0</v>
      </c>
      <c r="B261" s="4" t="s">
        <v>6531</v>
      </c>
      <c r="C261" s="2" t="s">
        <v>6532</v>
      </c>
      <c r="D261" s="2" t="s">
        <v>6533</v>
      </c>
      <c r="E261" s="2" t="s">
        <v>6534</v>
      </c>
      <c r="F261" s="2" t="s">
        <v>6535</v>
      </c>
      <c r="G261" s="2" t="s">
        <v>6536</v>
      </c>
      <c r="H261" s="2" t="s">
        <v>6537</v>
      </c>
      <c r="I261" s="2" t="s">
        <v>6538</v>
      </c>
      <c r="J261" s="3">
        <v>155.0</v>
      </c>
      <c r="K261" s="2" t="s">
        <v>46</v>
      </c>
      <c r="L261" s="3">
        <v>6.0</v>
      </c>
      <c r="M261" s="3">
        <v>0.0</v>
      </c>
      <c r="N261" s="5" t="b">
        <v>1</v>
      </c>
      <c r="O261" s="5" t="b">
        <v>1</v>
      </c>
      <c r="P261" s="5" t="b">
        <v>0</v>
      </c>
      <c r="Q261" s="3">
        <v>1.0</v>
      </c>
      <c r="R261" s="2" t="s">
        <v>35</v>
      </c>
      <c r="S261" s="5" t="b">
        <v>0</v>
      </c>
      <c r="T261" s="3">
        <v>0.0</v>
      </c>
      <c r="U261" s="3">
        <v>0.0</v>
      </c>
      <c r="V261" s="3">
        <v>0.0</v>
      </c>
      <c r="W261" s="3">
        <v>0.0</v>
      </c>
      <c r="X261" s="3">
        <v>1.0</v>
      </c>
      <c r="Y261" s="3">
        <v>1.0</v>
      </c>
      <c r="Z261" s="2" t="s">
        <v>95</v>
      </c>
      <c r="AA261" s="2" t="s">
        <v>37</v>
      </c>
      <c r="AB261" s="2" t="s">
        <v>7351</v>
      </c>
      <c r="AC261" s="2"/>
      <c r="AD261" s="2"/>
      <c r="AE261" s="2"/>
      <c r="AF261" s="2"/>
      <c r="AG261" s="2"/>
      <c r="AH261" s="2"/>
      <c r="AI261" s="2"/>
      <c r="AJ261" s="2"/>
    </row>
    <row r="262">
      <c r="A262" s="3">
        <v>1173.0</v>
      </c>
      <c r="B262" s="4" t="s">
        <v>6539</v>
      </c>
      <c r="C262" s="2" t="s">
        <v>6540</v>
      </c>
      <c r="D262" s="2" t="s">
        <v>6541</v>
      </c>
      <c r="E262" s="2" t="s">
        <v>6542</v>
      </c>
      <c r="F262" s="2" t="s">
        <v>6543</v>
      </c>
      <c r="G262" s="2" t="s">
        <v>6544</v>
      </c>
      <c r="H262" s="2" t="s">
        <v>6545</v>
      </c>
      <c r="I262" s="2" t="s">
        <v>6546</v>
      </c>
      <c r="J262" s="3">
        <v>22.0</v>
      </c>
      <c r="K262" s="2" t="s">
        <v>46</v>
      </c>
      <c r="L262" s="3">
        <v>5.0</v>
      </c>
      <c r="M262" s="3">
        <v>0.0</v>
      </c>
      <c r="N262" s="5" t="b">
        <v>1</v>
      </c>
      <c r="O262" s="5" t="b">
        <v>1</v>
      </c>
      <c r="P262" s="5" t="b">
        <v>0</v>
      </c>
      <c r="Q262" s="3">
        <v>0.0</v>
      </c>
      <c r="R262" s="2" t="s">
        <v>35</v>
      </c>
      <c r="S262" s="5" t="b">
        <v>0</v>
      </c>
      <c r="T262" s="3">
        <v>0.0</v>
      </c>
      <c r="U262" s="3">
        <v>0.0</v>
      </c>
      <c r="V262" s="3">
        <v>0.0</v>
      </c>
      <c r="W262" s="3">
        <v>0.0</v>
      </c>
      <c r="X262" s="3">
        <v>1.0</v>
      </c>
      <c r="Y262" s="3">
        <v>1.0</v>
      </c>
      <c r="Z262" s="2" t="s">
        <v>95</v>
      </c>
      <c r="AA262" s="2" t="s">
        <v>37</v>
      </c>
      <c r="AB262" s="2" t="s">
        <v>7351</v>
      </c>
      <c r="AC262" s="2"/>
      <c r="AD262" s="2"/>
      <c r="AE262" s="2"/>
      <c r="AF262" s="2"/>
      <c r="AG262" s="2"/>
      <c r="AH262" s="2"/>
      <c r="AI262" s="2"/>
      <c r="AJ262" s="2"/>
    </row>
    <row r="263">
      <c r="A263" s="3">
        <v>1180.0</v>
      </c>
      <c r="B263" s="4" t="s">
        <v>6547</v>
      </c>
      <c r="C263" s="2" t="s">
        <v>6548</v>
      </c>
      <c r="D263" s="2" t="s">
        <v>6549</v>
      </c>
      <c r="E263" s="2" t="s">
        <v>6550</v>
      </c>
      <c r="F263" s="2" t="s">
        <v>6551</v>
      </c>
      <c r="G263" s="2" t="s">
        <v>6552</v>
      </c>
      <c r="H263" s="2" t="s">
        <v>6553</v>
      </c>
      <c r="I263" s="2" t="s">
        <v>6554</v>
      </c>
      <c r="J263" s="3">
        <v>6347.0</v>
      </c>
      <c r="K263" s="2" t="s">
        <v>46</v>
      </c>
      <c r="L263" s="3">
        <v>3.0</v>
      </c>
      <c r="M263" s="3">
        <v>2.0</v>
      </c>
      <c r="N263" s="5" t="b">
        <v>1</v>
      </c>
      <c r="O263" s="5" t="b">
        <v>1</v>
      </c>
      <c r="P263" s="5" t="b">
        <v>1</v>
      </c>
      <c r="Q263" s="3">
        <v>1.0</v>
      </c>
      <c r="R263" s="2" t="s">
        <v>47</v>
      </c>
      <c r="S263" s="5" t="b">
        <v>0</v>
      </c>
      <c r="T263" s="3">
        <v>4.0</v>
      </c>
      <c r="U263" s="3">
        <v>6.0</v>
      </c>
      <c r="V263" s="3">
        <v>1.0</v>
      </c>
      <c r="W263" s="3">
        <v>4.0</v>
      </c>
      <c r="X263" s="3">
        <v>279.0</v>
      </c>
      <c r="Y263" s="3">
        <v>1.0</v>
      </c>
      <c r="Z263" s="2" t="s">
        <v>48</v>
      </c>
      <c r="AA263" s="2" t="s">
        <v>37</v>
      </c>
      <c r="AB263" s="2" t="s">
        <v>7351</v>
      </c>
      <c r="AC263" s="2"/>
      <c r="AD263" s="2"/>
      <c r="AE263" s="2"/>
      <c r="AF263" s="2"/>
      <c r="AG263" s="2"/>
      <c r="AH263" s="2"/>
      <c r="AI263" s="2"/>
      <c r="AJ263" s="2"/>
    </row>
    <row r="264">
      <c r="A264" s="3">
        <v>1184.0</v>
      </c>
      <c r="B264" s="4" t="s">
        <v>6563</v>
      </c>
      <c r="C264" s="2" t="s">
        <v>6564</v>
      </c>
      <c r="D264" s="2" t="s">
        <v>6565</v>
      </c>
      <c r="E264" s="2" t="s">
        <v>6566</v>
      </c>
      <c r="F264" s="2" t="s">
        <v>6567</v>
      </c>
      <c r="G264" s="2" t="s">
        <v>6568</v>
      </c>
      <c r="H264" s="2" t="s">
        <v>6569</v>
      </c>
      <c r="I264" s="2" t="s">
        <v>6570</v>
      </c>
      <c r="J264" s="3">
        <v>81.0</v>
      </c>
      <c r="K264" s="2" t="s">
        <v>46</v>
      </c>
      <c r="L264" s="3">
        <v>3.0</v>
      </c>
      <c r="M264" s="3">
        <v>0.0</v>
      </c>
      <c r="N264" s="5" t="b">
        <v>1</v>
      </c>
      <c r="O264" s="5" t="b">
        <v>1</v>
      </c>
      <c r="P264" s="5" t="b">
        <v>0</v>
      </c>
      <c r="Q264" s="3">
        <v>0.0</v>
      </c>
      <c r="R264" s="2" t="s">
        <v>35</v>
      </c>
      <c r="S264" s="5" t="b">
        <v>0</v>
      </c>
      <c r="T264" s="3">
        <v>0.0</v>
      </c>
      <c r="U264" s="3">
        <v>0.0</v>
      </c>
      <c r="V264" s="3">
        <v>0.0</v>
      </c>
      <c r="W264" s="3">
        <v>0.0</v>
      </c>
      <c r="X264" s="3">
        <v>1.0</v>
      </c>
      <c r="Y264" s="3">
        <v>1.0</v>
      </c>
      <c r="Z264" s="2" t="s">
        <v>95</v>
      </c>
      <c r="AA264" s="2" t="s">
        <v>37</v>
      </c>
      <c r="AB264" s="2" t="s">
        <v>7351</v>
      </c>
      <c r="AC264" s="2"/>
      <c r="AD264" s="2"/>
      <c r="AE264" s="2"/>
      <c r="AF264" s="2"/>
      <c r="AG264" s="2"/>
      <c r="AH264" s="2"/>
      <c r="AI264" s="2"/>
      <c r="AJ264" s="2"/>
    </row>
    <row r="265">
      <c r="A265" s="3">
        <v>1186.0</v>
      </c>
      <c r="B265" s="4" t="s">
        <v>6571</v>
      </c>
      <c r="C265" s="2" t="s">
        <v>6572</v>
      </c>
      <c r="D265" s="2" t="s">
        <v>6573</v>
      </c>
      <c r="E265" s="2" t="s">
        <v>6574</v>
      </c>
      <c r="F265" s="2" t="s">
        <v>6575</v>
      </c>
      <c r="G265" s="2" t="s">
        <v>6576</v>
      </c>
      <c r="H265" s="2" t="s">
        <v>6577</v>
      </c>
      <c r="I265" s="2" t="s">
        <v>6578</v>
      </c>
      <c r="J265" s="3">
        <v>16628.0</v>
      </c>
      <c r="K265" s="2" t="s">
        <v>46</v>
      </c>
      <c r="L265" s="3">
        <v>2.0</v>
      </c>
      <c r="M265" s="3">
        <v>0.0</v>
      </c>
      <c r="N265" s="5" t="b">
        <v>1</v>
      </c>
      <c r="O265" s="5" t="b">
        <v>1</v>
      </c>
      <c r="P265" s="5" t="b">
        <v>0</v>
      </c>
      <c r="Q265" s="3">
        <v>0.0</v>
      </c>
      <c r="R265" s="2" t="s">
        <v>35</v>
      </c>
      <c r="S265" s="5" t="b">
        <v>0</v>
      </c>
      <c r="T265" s="3">
        <v>0.0</v>
      </c>
      <c r="U265" s="3">
        <v>0.0</v>
      </c>
      <c r="V265" s="3">
        <v>0.0</v>
      </c>
      <c r="W265" s="3">
        <v>0.0</v>
      </c>
      <c r="X265" s="3">
        <v>1.0</v>
      </c>
      <c r="Y265" s="3">
        <v>1.0</v>
      </c>
      <c r="Z265" s="2" t="s">
        <v>7379</v>
      </c>
      <c r="AA265" s="2" t="s">
        <v>37</v>
      </c>
      <c r="AB265" s="2" t="s">
        <v>7351</v>
      </c>
      <c r="AC265" s="2"/>
      <c r="AD265" s="2"/>
      <c r="AE265" s="2"/>
      <c r="AF265" s="2"/>
      <c r="AG265" s="2"/>
      <c r="AH265" s="2"/>
      <c r="AI265" s="2"/>
      <c r="AJ265" s="2"/>
    </row>
    <row r="266">
      <c r="A266" s="3">
        <v>1187.0</v>
      </c>
      <c r="B266" s="4" t="s">
        <v>6579</v>
      </c>
      <c r="C266" s="2" t="s">
        <v>6580</v>
      </c>
      <c r="D266" s="2" t="s">
        <v>6581</v>
      </c>
      <c r="E266" s="2" t="s">
        <v>6582</v>
      </c>
      <c r="F266" s="2" t="s">
        <v>6583</v>
      </c>
      <c r="G266" s="2" t="s">
        <v>6584</v>
      </c>
      <c r="H266" s="2" t="s">
        <v>6585</v>
      </c>
      <c r="I266" s="2" t="s">
        <v>6586</v>
      </c>
      <c r="J266" s="3">
        <v>29007.0</v>
      </c>
      <c r="K266" s="2" t="s">
        <v>46</v>
      </c>
      <c r="L266" s="3">
        <v>2.0</v>
      </c>
      <c r="M266" s="3">
        <v>0.0</v>
      </c>
      <c r="N266" s="5" t="b">
        <v>1</v>
      </c>
      <c r="O266" s="5" t="b">
        <v>1</v>
      </c>
      <c r="P266" s="5" t="b">
        <v>0</v>
      </c>
      <c r="Q266" s="3">
        <v>0.0</v>
      </c>
      <c r="R266" s="2" t="s">
        <v>47</v>
      </c>
      <c r="S266" s="5" t="b">
        <v>0</v>
      </c>
      <c r="T266" s="3">
        <v>0.0</v>
      </c>
      <c r="U266" s="3">
        <v>0.0</v>
      </c>
      <c r="V266" s="3">
        <v>0.0</v>
      </c>
      <c r="W266" s="3">
        <v>0.0</v>
      </c>
      <c r="X266" s="3">
        <v>1.0</v>
      </c>
      <c r="Y266" s="3">
        <v>1.0</v>
      </c>
      <c r="Z266" s="2" t="s">
        <v>48</v>
      </c>
      <c r="AA266" s="2" t="s">
        <v>37</v>
      </c>
      <c r="AB266" s="2" t="s">
        <v>7351</v>
      </c>
      <c r="AC266" s="2"/>
      <c r="AD266" s="2"/>
      <c r="AE266" s="2"/>
      <c r="AF266" s="2"/>
      <c r="AG266" s="2"/>
      <c r="AH266" s="2"/>
      <c r="AI266" s="2"/>
      <c r="AJ266" s="2"/>
    </row>
    <row r="267">
      <c r="A267" s="3">
        <v>1189.0</v>
      </c>
      <c r="B267" s="4" t="s">
        <v>6587</v>
      </c>
      <c r="C267" s="2" t="s">
        <v>6588</v>
      </c>
      <c r="D267" s="2" t="s">
        <v>6589</v>
      </c>
      <c r="E267" s="2" t="s">
        <v>6590</v>
      </c>
      <c r="F267" s="2" t="s">
        <v>6591</v>
      </c>
      <c r="G267" s="2" t="s">
        <v>6592</v>
      </c>
      <c r="H267" s="2" t="s">
        <v>6593</v>
      </c>
      <c r="I267" s="2" t="s">
        <v>6594</v>
      </c>
      <c r="J267" s="3">
        <v>25.0</v>
      </c>
      <c r="K267" s="2" t="s">
        <v>46</v>
      </c>
      <c r="L267" s="3">
        <v>2.0</v>
      </c>
      <c r="M267" s="3">
        <v>0.0</v>
      </c>
      <c r="N267" s="5" t="b">
        <v>1</v>
      </c>
      <c r="O267" s="5" t="b">
        <v>1</v>
      </c>
      <c r="P267" s="5" t="b">
        <v>0</v>
      </c>
      <c r="Q267" s="3">
        <v>0.0</v>
      </c>
      <c r="R267" s="2" t="s">
        <v>35</v>
      </c>
      <c r="S267" s="5" t="b">
        <v>0</v>
      </c>
      <c r="T267" s="3">
        <v>0.0</v>
      </c>
      <c r="U267" s="3">
        <v>0.0</v>
      </c>
      <c r="V267" s="3">
        <v>0.0</v>
      </c>
      <c r="W267" s="3">
        <v>0.0</v>
      </c>
      <c r="X267" s="3">
        <v>1.0</v>
      </c>
      <c r="Y267" s="3">
        <v>1.0</v>
      </c>
      <c r="Z267" s="2" t="s">
        <v>95</v>
      </c>
      <c r="AA267" s="2" t="s">
        <v>37</v>
      </c>
      <c r="AB267" s="2" t="s">
        <v>7351</v>
      </c>
      <c r="AC267" s="2"/>
      <c r="AD267" s="2"/>
      <c r="AE267" s="2"/>
      <c r="AF267" s="2"/>
      <c r="AG267" s="2"/>
      <c r="AH267" s="2"/>
      <c r="AI267" s="2"/>
      <c r="AJ267" s="2"/>
    </row>
    <row r="268">
      <c r="A268" s="3">
        <v>1192.0</v>
      </c>
      <c r="B268" s="4" t="s">
        <v>6603</v>
      </c>
      <c r="C268" s="2" t="s">
        <v>6604</v>
      </c>
      <c r="D268" s="2" t="s">
        <v>6605</v>
      </c>
      <c r="E268" s="2" t="s">
        <v>6606</v>
      </c>
      <c r="F268" s="2" t="s">
        <v>6607</v>
      </c>
      <c r="G268" s="2" t="s">
        <v>6608</v>
      </c>
      <c r="H268" s="2" t="s">
        <v>6609</v>
      </c>
      <c r="I268" s="2" t="s">
        <v>6610</v>
      </c>
      <c r="J268" s="3">
        <v>79.0</v>
      </c>
      <c r="K268" s="2" t="s">
        <v>46</v>
      </c>
      <c r="L268" s="3">
        <v>1.0</v>
      </c>
      <c r="M268" s="3">
        <v>0.0</v>
      </c>
      <c r="N268" s="5" t="b">
        <v>1</v>
      </c>
      <c r="O268" s="5" t="b">
        <v>1</v>
      </c>
      <c r="P268" s="5" t="b">
        <v>0</v>
      </c>
      <c r="Q268" s="3">
        <v>0.0</v>
      </c>
      <c r="R268" s="2" t="s">
        <v>35</v>
      </c>
      <c r="S268" s="5" t="b">
        <v>0</v>
      </c>
      <c r="T268" s="3">
        <v>0.0</v>
      </c>
      <c r="U268" s="3">
        <v>0.0</v>
      </c>
      <c r="V268" s="3">
        <v>0.0</v>
      </c>
      <c r="W268" s="3">
        <v>0.0</v>
      </c>
      <c r="X268" s="3">
        <v>1.0</v>
      </c>
      <c r="Y268" s="3">
        <v>1.0</v>
      </c>
      <c r="Z268" s="2" t="s">
        <v>7379</v>
      </c>
      <c r="AA268" s="2" t="s">
        <v>37</v>
      </c>
      <c r="AB268" s="2" t="s">
        <v>7351</v>
      </c>
      <c r="AC268" s="2"/>
      <c r="AD268" s="2"/>
      <c r="AE268" s="2"/>
      <c r="AF268" s="2"/>
      <c r="AG268" s="2"/>
      <c r="AH268" s="2"/>
      <c r="AI268" s="2"/>
      <c r="AJ268" s="2"/>
    </row>
    <row r="269">
      <c r="A269" s="3">
        <v>1197.0</v>
      </c>
      <c r="B269" s="4" t="s">
        <v>6636</v>
      </c>
      <c r="C269" s="2" t="s">
        <v>6637</v>
      </c>
      <c r="D269" s="2" t="s">
        <v>6638</v>
      </c>
      <c r="E269" s="2" t="s">
        <v>6639</v>
      </c>
      <c r="F269" s="2" t="s">
        <v>6640</v>
      </c>
      <c r="G269" s="2" t="s">
        <v>6641</v>
      </c>
      <c r="H269" s="2" t="s">
        <v>6642</v>
      </c>
      <c r="I269" s="2" t="s">
        <v>6643</v>
      </c>
      <c r="J269" s="3">
        <v>25542.0</v>
      </c>
      <c r="K269" s="2" t="s">
        <v>65</v>
      </c>
      <c r="L269" s="3">
        <v>0.0</v>
      </c>
      <c r="M269" s="3">
        <v>0.0</v>
      </c>
      <c r="N269" s="5" t="b">
        <v>1</v>
      </c>
      <c r="O269" s="5" t="b">
        <v>1</v>
      </c>
      <c r="P269" s="5" t="b">
        <v>0</v>
      </c>
      <c r="Q269" s="3">
        <v>0.0</v>
      </c>
      <c r="R269" s="2" t="s">
        <v>35</v>
      </c>
      <c r="S269" s="5" t="b">
        <v>0</v>
      </c>
      <c r="T269" s="3">
        <v>0.0</v>
      </c>
      <c r="U269" s="3">
        <v>0.0</v>
      </c>
      <c r="V269" s="3">
        <v>0.0</v>
      </c>
      <c r="W269" s="3">
        <v>0.0</v>
      </c>
      <c r="X269" s="3">
        <v>1.0</v>
      </c>
      <c r="Y269" s="3">
        <v>1.0</v>
      </c>
      <c r="Z269" s="2" t="s">
        <v>85</v>
      </c>
      <c r="AA269" s="2" t="s">
        <v>37</v>
      </c>
      <c r="AB269" s="2" t="s">
        <v>7351</v>
      </c>
      <c r="AC269" s="2"/>
      <c r="AD269" s="2"/>
      <c r="AE269" s="2"/>
      <c r="AF269" s="2"/>
      <c r="AG269" s="2"/>
      <c r="AH269" s="2"/>
      <c r="AI269" s="2"/>
      <c r="AJ269" s="2"/>
    </row>
    <row r="270">
      <c r="A270" s="3">
        <v>1198.0</v>
      </c>
      <c r="B270" s="4" t="s">
        <v>6644</v>
      </c>
      <c r="C270" s="2" t="s">
        <v>6645</v>
      </c>
      <c r="D270" s="2" t="s">
        <v>6646</v>
      </c>
      <c r="E270" s="2" t="s">
        <v>6647</v>
      </c>
      <c r="F270" s="2" t="s">
        <v>6648</v>
      </c>
      <c r="G270" s="2" t="s">
        <v>6649</v>
      </c>
      <c r="H270" s="2" t="s">
        <v>6650</v>
      </c>
      <c r="I270" s="2" t="s">
        <v>6651</v>
      </c>
      <c r="J270" s="3">
        <v>4.0</v>
      </c>
      <c r="K270" s="2" t="s">
        <v>46</v>
      </c>
      <c r="L270" s="3">
        <v>0.0</v>
      </c>
      <c r="M270" s="3">
        <v>0.0</v>
      </c>
      <c r="N270" s="5" t="b">
        <v>1</v>
      </c>
      <c r="O270" s="5" t="b">
        <v>1</v>
      </c>
      <c r="P270" s="5" t="b">
        <v>0</v>
      </c>
      <c r="Q270" s="3">
        <v>0.0</v>
      </c>
      <c r="R270" s="2" t="s">
        <v>47</v>
      </c>
      <c r="S270" s="5" t="b">
        <v>0</v>
      </c>
      <c r="T270" s="3">
        <v>0.0</v>
      </c>
      <c r="U270" s="3">
        <v>0.0</v>
      </c>
      <c r="V270" s="3">
        <v>0.0</v>
      </c>
      <c r="W270" s="3">
        <v>0.0</v>
      </c>
      <c r="X270" s="3">
        <v>1.0</v>
      </c>
      <c r="Y270" s="3">
        <v>1.0</v>
      </c>
      <c r="Z270" s="2" t="s">
        <v>85</v>
      </c>
      <c r="AA270" s="2" t="s">
        <v>37</v>
      </c>
      <c r="AB270" s="2" t="s">
        <v>7351</v>
      </c>
      <c r="AC270" s="2"/>
      <c r="AD270" s="2"/>
      <c r="AE270" s="2"/>
      <c r="AF270" s="2"/>
      <c r="AG270" s="2"/>
      <c r="AH270" s="2"/>
      <c r="AI270" s="2"/>
      <c r="AJ270" s="2"/>
    </row>
    <row r="271">
      <c r="A271" s="3">
        <v>1199.0</v>
      </c>
      <c r="B271" s="4" t="s">
        <v>6652</v>
      </c>
      <c r="C271" s="2" t="s">
        <v>6653</v>
      </c>
      <c r="D271" s="2" t="s">
        <v>6654</v>
      </c>
      <c r="E271" s="2" t="s">
        <v>6655</v>
      </c>
      <c r="F271" s="2" t="s">
        <v>6656</v>
      </c>
      <c r="G271" s="2" t="s">
        <v>6657</v>
      </c>
      <c r="H271" s="2" t="s">
        <v>6658</v>
      </c>
      <c r="I271" s="2" t="s">
        <v>6659</v>
      </c>
      <c r="J271" s="3">
        <v>84.0</v>
      </c>
      <c r="K271" s="2" t="s">
        <v>46</v>
      </c>
      <c r="L271" s="3">
        <v>0.0</v>
      </c>
      <c r="M271" s="3">
        <v>0.0</v>
      </c>
      <c r="N271" s="5" t="b">
        <v>1</v>
      </c>
      <c r="O271" s="5" t="b">
        <v>1</v>
      </c>
      <c r="P271" s="5" t="b">
        <v>0</v>
      </c>
      <c r="Q271" s="3">
        <v>0.0</v>
      </c>
      <c r="R271" s="2" t="s">
        <v>47</v>
      </c>
      <c r="S271" s="5" t="b">
        <v>0</v>
      </c>
      <c r="T271" s="3">
        <v>0.0</v>
      </c>
      <c r="U271" s="3">
        <v>0.0</v>
      </c>
      <c r="V271" s="3">
        <v>0.0</v>
      </c>
      <c r="W271" s="3">
        <v>0.0</v>
      </c>
      <c r="X271" s="3">
        <v>1.0</v>
      </c>
      <c r="Y271" s="3">
        <v>1.0</v>
      </c>
      <c r="Z271" s="2" t="s">
        <v>48</v>
      </c>
      <c r="AA271" s="2" t="s">
        <v>37</v>
      </c>
      <c r="AB271" s="2" t="s">
        <v>7351</v>
      </c>
      <c r="AC271" s="2"/>
      <c r="AD271" s="2"/>
      <c r="AE271" s="2"/>
      <c r="AF271" s="2"/>
      <c r="AG271" s="2"/>
      <c r="AH271" s="2"/>
      <c r="AI271" s="2"/>
      <c r="AJ271" s="2"/>
    </row>
    <row r="272">
      <c r="A272" s="3">
        <v>1203.0</v>
      </c>
      <c r="B272" s="4" t="s">
        <v>6669</v>
      </c>
      <c r="C272" s="2" t="s">
        <v>6670</v>
      </c>
      <c r="D272" s="2" t="s">
        <v>6671</v>
      </c>
      <c r="E272" s="2" t="s">
        <v>6672</v>
      </c>
      <c r="F272" s="2" t="s">
        <v>6673</v>
      </c>
      <c r="G272" s="2" t="s">
        <v>6674</v>
      </c>
      <c r="H272" s="2" t="s">
        <v>6675</v>
      </c>
      <c r="I272" s="2" t="s">
        <v>6676</v>
      </c>
      <c r="J272" s="3">
        <v>376.0</v>
      </c>
      <c r="K272" s="2" t="s">
        <v>204</v>
      </c>
      <c r="L272" s="3">
        <v>0.0</v>
      </c>
      <c r="M272" s="3">
        <v>0.0</v>
      </c>
      <c r="N272" s="5" t="b">
        <v>1</v>
      </c>
      <c r="O272" s="5" t="b">
        <v>1</v>
      </c>
      <c r="P272" s="5" t="b">
        <v>0</v>
      </c>
      <c r="Q272" s="3">
        <v>0.0</v>
      </c>
      <c r="R272" s="2" t="s">
        <v>35</v>
      </c>
      <c r="S272" s="5" t="b">
        <v>0</v>
      </c>
      <c r="T272" s="3">
        <v>0.0</v>
      </c>
      <c r="U272" s="3">
        <v>0.0</v>
      </c>
      <c r="V272" s="3">
        <v>0.0</v>
      </c>
      <c r="W272" s="3">
        <v>0.0</v>
      </c>
      <c r="X272" s="3">
        <v>1.0</v>
      </c>
      <c r="Y272" s="3">
        <v>1.0</v>
      </c>
      <c r="Z272" s="2" t="s">
        <v>7379</v>
      </c>
      <c r="AA272" s="2" t="s">
        <v>37</v>
      </c>
      <c r="AB272" s="2" t="s">
        <v>7351</v>
      </c>
      <c r="AC272" s="2"/>
      <c r="AD272" s="2"/>
      <c r="AE272" s="2"/>
      <c r="AF272" s="2"/>
      <c r="AG272" s="2"/>
      <c r="AH272" s="2"/>
      <c r="AI272" s="2"/>
      <c r="AJ272" s="2"/>
    </row>
    <row r="273">
      <c r="A273" s="3">
        <v>1204.0</v>
      </c>
      <c r="B273" s="4" t="s">
        <v>6677</v>
      </c>
      <c r="C273" s="2" t="s">
        <v>6678</v>
      </c>
      <c r="D273" s="2" t="s">
        <v>6679</v>
      </c>
      <c r="E273" s="2" t="s">
        <v>6680</v>
      </c>
      <c r="F273" s="2" t="s">
        <v>6681</v>
      </c>
      <c r="G273" s="2" t="s">
        <v>6682</v>
      </c>
      <c r="H273" s="2" t="s">
        <v>6683</v>
      </c>
      <c r="I273" s="2" t="s">
        <v>6684</v>
      </c>
      <c r="J273" s="3">
        <v>2062.0</v>
      </c>
      <c r="K273" s="2" t="s">
        <v>4235</v>
      </c>
      <c r="L273" s="3">
        <v>0.0</v>
      </c>
      <c r="M273" s="3">
        <v>0.0</v>
      </c>
      <c r="N273" s="5" t="b">
        <v>1</v>
      </c>
      <c r="O273" s="5" t="b">
        <v>1</v>
      </c>
      <c r="P273" s="5" t="b">
        <v>0</v>
      </c>
      <c r="Q273" s="3">
        <v>0.0</v>
      </c>
      <c r="R273" s="2" t="s">
        <v>35</v>
      </c>
      <c r="S273" s="5" t="b">
        <v>0</v>
      </c>
      <c r="T273" s="3">
        <v>0.0</v>
      </c>
      <c r="U273" s="3">
        <v>0.0</v>
      </c>
      <c r="V273" s="3">
        <v>0.0</v>
      </c>
      <c r="W273" s="3">
        <v>0.0</v>
      </c>
      <c r="X273" s="3">
        <v>1.0</v>
      </c>
      <c r="Y273" s="3">
        <v>1.0</v>
      </c>
      <c r="Z273" s="2" t="s">
        <v>85</v>
      </c>
      <c r="AA273" s="2" t="s">
        <v>37</v>
      </c>
      <c r="AB273" s="2" t="s">
        <v>7351</v>
      </c>
      <c r="AC273" s="2"/>
      <c r="AD273" s="2"/>
      <c r="AE273" s="2"/>
      <c r="AF273" s="2"/>
      <c r="AG273" s="2"/>
      <c r="AH273" s="2"/>
      <c r="AI273" s="2"/>
      <c r="AJ273" s="2"/>
    </row>
    <row r="274">
      <c r="A274" s="3">
        <v>1206.0</v>
      </c>
      <c r="B274" s="4" t="s">
        <v>6685</v>
      </c>
      <c r="C274" s="2" t="s">
        <v>6686</v>
      </c>
      <c r="D274" s="2" t="s">
        <v>6687</v>
      </c>
      <c r="E274" s="2" t="s">
        <v>6688</v>
      </c>
      <c r="F274" s="2" t="s">
        <v>6689</v>
      </c>
      <c r="G274" s="2" t="s">
        <v>6690</v>
      </c>
      <c r="H274" s="2" t="s">
        <v>6691</v>
      </c>
      <c r="I274" s="2" t="s">
        <v>6692</v>
      </c>
      <c r="J274" s="3">
        <v>14583.0</v>
      </c>
      <c r="K274" s="2" t="s">
        <v>46</v>
      </c>
      <c r="L274" s="3">
        <v>2.0</v>
      </c>
      <c r="M274" s="3">
        <v>0.0</v>
      </c>
      <c r="N274" s="5" t="b">
        <v>1</v>
      </c>
      <c r="O274" s="5" t="b">
        <v>1</v>
      </c>
      <c r="P274" s="5" t="b">
        <v>0</v>
      </c>
      <c r="Q274" s="3">
        <v>2.0</v>
      </c>
      <c r="R274" s="2" t="s">
        <v>35</v>
      </c>
      <c r="S274" s="5" t="b">
        <v>0</v>
      </c>
      <c r="T274" s="3">
        <v>0.0</v>
      </c>
      <c r="U274" s="3">
        <v>0.0</v>
      </c>
      <c r="V274" s="3">
        <v>0.0</v>
      </c>
      <c r="W274" s="3">
        <v>0.0</v>
      </c>
      <c r="X274" s="3">
        <v>1.0</v>
      </c>
      <c r="Y274" s="3">
        <v>1.0</v>
      </c>
      <c r="Z274" s="2" t="s">
        <v>7379</v>
      </c>
      <c r="AA274" s="2" t="s">
        <v>37</v>
      </c>
      <c r="AB274" s="2" t="s">
        <v>7351</v>
      </c>
      <c r="AC274" s="2"/>
      <c r="AD274" s="2"/>
      <c r="AE274" s="2"/>
      <c r="AF274" s="2"/>
      <c r="AG274" s="2"/>
      <c r="AH274" s="2"/>
      <c r="AI274" s="2"/>
      <c r="AJ274" s="2"/>
    </row>
    <row r="275">
      <c r="A275" s="3">
        <v>1210.0</v>
      </c>
      <c r="B275" s="4" t="s">
        <v>6709</v>
      </c>
      <c r="C275" s="2" t="s">
        <v>6710</v>
      </c>
      <c r="D275" s="2" t="s">
        <v>6711</v>
      </c>
      <c r="E275" s="2" t="s">
        <v>6712</v>
      </c>
      <c r="F275" s="2" t="s">
        <v>6713</v>
      </c>
      <c r="G275" s="2" t="s">
        <v>6714</v>
      </c>
      <c r="H275" s="2" t="s">
        <v>6715</v>
      </c>
      <c r="I275" s="2" t="s">
        <v>6716</v>
      </c>
      <c r="J275" s="3">
        <v>3734.0</v>
      </c>
      <c r="K275" s="2" t="s">
        <v>46</v>
      </c>
      <c r="L275" s="3">
        <v>2.0</v>
      </c>
      <c r="M275" s="3">
        <v>0.0</v>
      </c>
      <c r="N275" s="5" t="b">
        <v>1</v>
      </c>
      <c r="O275" s="5" t="b">
        <v>1</v>
      </c>
      <c r="P275" s="5" t="b">
        <v>0</v>
      </c>
      <c r="Q275" s="3">
        <v>0.0</v>
      </c>
      <c r="R275" s="2" t="s">
        <v>35</v>
      </c>
      <c r="S275" s="5" t="b">
        <v>0</v>
      </c>
      <c r="T275" s="3">
        <v>0.0</v>
      </c>
      <c r="U275" s="3">
        <v>0.0</v>
      </c>
      <c r="V275" s="3">
        <v>0.0</v>
      </c>
      <c r="W275" s="3">
        <v>0.0</v>
      </c>
      <c r="X275" s="3">
        <v>1.0</v>
      </c>
      <c r="Y275" s="3">
        <v>1.0</v>
      </c>
      <c r="Z275" s="2" t="s">
        <v>7379</v>
      </c>
      <c r="AA275" s="2" t="s">
        <v>37</v>
      </c>
      <c r="AB275" s="2" t="s">
        <v>7351</v>
      </c>
      <c r="AC275" s="2"/>
      <c r="AD275" s="2"/>
      <c r="AE275" s="2"/>
      <c r="AF275" s="2"/>
      <c r="AG275" s="2"/>
      <c r="AH275" s="2"/>
      <c r="AI275" s="2"/>
      <c r="AJ275" s="2"/>
    </row>
    <row r="276">
      <c r="A276" s="3">
        <v>1219.0</v>
      </c>
      <c r="B276" s="4" t="s">
        <v>6749</v>
      </c>
      <c r="C276" s="2" t="s">
        <v>6750</v>
      </c>
      <c r="D276" s="2" t="s">
        <v>6751</v>
      </c>
      <c r="E276" s="2" t="s">
        <v>6752</v>
      </c>
      <c r="F276" s="2" t="s">
        <v>6753</v>
      </c>
      <c r="G276" s="2" t="s">
        <v>6754</v>
      </c>
      <c r="H276" s="2" t="s">
        <v>6755</v>
      </c>
      <c r="I276" s="2" t="s">
        <v>6756</v>
      </c>
      <c r="J276" s="3">
        <v>71.0</v>
      </c>
      <c r="K276" s="2" t="s">
        <v>46</v>
      </c>
      <c r="L276" s="3">
        <v>1.0</v>
      </c>
      <c r="M276" s="3">
        <v>0.0</v>
      </c>
      <c r="N276" s="5" t="b">
        <v>1</v>
      </c>
      <c r="O276" s="5" t="b">
        <v>1</v>
      </c>
      <c r="P276" s="5" t="b">
        <v>0</v>
      </c>
      <c r="Q276" s="3">
        <v>0.0</v>
      </c>
      <c r="R276" s="2" t="s">
        <v>35</v>
      </c>
      <c r="S276" s="5" t="b">
        <v>0</v>
      </c>
      <c r="T276" s="3">
        <v>0.0</v>
      </c>
      <c r="U276" s="3">
        <v>0.0</v>
      </c>
      <c r="V276" s="3">
        <v>0.0</v>
      </c>
      <c r="W276" s="3">
        <v>0.0</v>
      </c>
      <c r="X276" s="3">
        <v>1.0</v>
      </c>
      <c r="Y276" s="3">
        <v>1.0</v>
      </c>
      <c r="Z276" s="2" t="s">
        <v>7379</v>
      </c>
      <c r="AA276" s="2" t="s">
        <v>37</v>
      </c>
      <c r="AB276" s="2" t="s">
        <v>7351</v>
      </c>
      <c r="AC276" s="2"/>
      <c r="AD276" s="2"/>
      <c r="AE276" s="2"/>
      <c r="AF276" s="2"/>
      <c r="AG276" s="2"/>
      <c r="AH276" s="2"/>
      <c r="AI276" s="2"/>
      <c r="AJ276" s="2"/>
    </row>
    <row r="277">
      <c r="A277" s="3">
        <v>1221.0</v>
      </c>
      <c r="B277" s="4" t="s">
        <v>6757</v>
      </c>
      <c r="C277" s="2" t="s">
        <v>6758</v>
      </c>
      <c r="D277" s="2" t="s">
        <v>6759</v>
      </c>
      <c r="E277" s="2" t="s">
        <v>6760</v>
      </c>
      <c r="F277" s="2" t="s">
        <v>6761</v>
      </c>
      <c r="G277" s="2" t="s">
        <v>6762</v>
      </c>
      <c r="H277" s="2" t="s">
        <v>6763</v>
      </c>
      <c r="I277" s="2" t="s">
        <v>6764</v>
      </c>
      <c r="J277" s="3">
        <v>4249.0</v>
      </c>
      <c r="K277" s="2" t="s">
        <v>46</v>
      </c>
      <c r="L277" s="3">
        <v>1.0</v>
      </c>
      <c r="M277" s="3">
        <v>0.0</v>
      </c>
      <c r="N277" s="5" t="b">
        <v>1</v>
      </c>
      <c r="O277" s="5" t="b">
        <v>1</v>
      </c>
      <c r="P277" s="5" t="b">
        <v>0</v>
      </c>
      <c r="Q277" s="3">
        <v>0.0</v>
      </c>
      <c r="R277" s="2" t="s">
        <v>35</v>
      </c>
      <c r="S277" s="5" t="b">
        <v>0</v>
      </c>
      <c r="T277" s="3">
        <v>0.0</v>
      </c>
      <c r="U277" s="3">
        <v>0.0</v>
      </c>
      <c r="V277" s="3">
        <v>0.0</v>
      </c>
      <c r="W277" s="3">
        <v>0.0</v>
      </c>
      <c r="X277" s="3">
        <v>1.0</v>
      </c>
      <c r="Y277" s="3">
        <v>1.0</v>
      </c>
      <c r="Z277" s="2" t="s">
        <v>48</v>
      </c>
      <c r="AA277" s="2" t="s">
        <v>37</v>
      </c>
      <c r="AB277" s="2" t="s">
        <v>7351</v>
      </c>
      <c r="AC277" s="2"/>
      <c r="AD277" s="2"/>
      <c r="AE277" s="2"/>
      <c r="AF277" s="2"/>
      <c r="AG277" s="2"/>
      <c r="AH277" s="2"/>
      <c r="AI277" s="2"/>
      <c r="AJ277" s="2"/>
    </row>
    <row r="278">
      <c r="A278" s="3">
        <v>1222.0</v>
      </c>
      <c r="B278" s="4" t="s">
        <v>6765</v>
      </c>
      <c r="C278" s="2" t="s">
        <v>4067</v>
      </c>
      <c r="D278" s="2" t="s">
        <v>6766</v>
      </c>
      <c r="E278" s="2" t="s">
        <v>6767</v>
      </c>
      <c r="F278" s="2" t="s">
        <v>6768</v>
      </c>
      <c r="G278" s="2" t="s">
        <v>6769</v>
      </c>
      <c r="H278" s="2" t="s">
        <v>6770</v>
      </c>
      <c r="I278" s="2" t="s">
        <v>6771</v>
      </c>
      <c r="J278" s="3">
        <v>1.0</v>
      </c>
      <c r="K278" s="2" t="s">
        <v>204</v>
      </c>
      <c r="L278" s="3">
        <v>1.0</v>
      </c>
      <c r="M278" s="3">
        <v>0.0</v>
      </c>
      <c r="N278" s="5" t="b">
        <v>1</v>
      </c>
      <c r="O278" s="5" t="b">
        <v>1</v>
      </c>
      <c r="P278" s="5" t="b">
        <v>0</v>
      </c>
      <c r="Q278" s="3">
        <v>2.0</v>
      </c>
      <c r="R278" s="2" t="s">
        <v>35</v>
      </c>
      <c r="S278" s="5" t="b">
        <v>0</v>
      </c>
      <c r="T278" s="3">
        <v>0.0</v>
      </c>
      <c r="U278" s="3">
        <v>0.0</v>
      </c>
      <c r="V278" s="3">
        <v>0.0</v>
      </c>
      <c r="W278" s="3">
        <v>0.0</v>
      </c>
      <c r="X278" s="3">
        <v>1.0</v>
      </c>
      <c r="Y278" s="3">
        <v>1.0</v>
      </c>
      <c r="Z278" s="2" t="s">
        <v>7379</v>
      </c>
      <c r="AA278" s="2" t="s">
        <v>37</v>
      </c>
      <c r="AB278" s="2" t="s">
        <v>7351</v>
      </c>
      <c r="AC278" s="2"/>
      <c r="AD278" s="2"/>
      <c r="AE278" s="2"/>
      <c r="AF278" s="2"/>
      <c r="AG278" s="2"/>
      <c r="AH278" s="2"/>
      <c r="AI278" s="2"/>
      <c r="AJ278" s="2"/>
    </row>
    <row r="279">
      <c r="A279" s="3">
        <v>1227.0</v>
      </c>
      <c r="B279" s="4" t="s">
        <v>6788</v>
      </c>
      <c r="C279" s="2" t="s">
        <v>6789</v>
      </c>
      <c r="D279" s="2" t="s">
        <v>6790</v>
      </c>
      <c r="E279" s="2" t="s">
        <v>6791</v>
      </c>
      <c r="F279" s="2" t="s">
        <v>6792</v>
      </c>
      <c r="G279" s="2" t="s">
        <v>6793</v>
      </c>
      <c r="H279" s="2" t="s">
        <v>6794</v>
      </c>
      <c r="I279" s="2" t="s">
        <v>6795</v>
      </c>
      <c r="J279" s="3">
        <v>9294.0</v>
      </c>
      <c r="K279" s="2" t="s">
        <v>46</v>
      </c>
      <c r="L279" s="3">
        <v>1.0</v>
      </c>
      <c r="M279" s="3">
        <v>0.0</v>
      </c>
      <c r="N279" s="5" t="b">
        <v>1</v>
      </c>
      <c r="O279" s="5" t="b">
        <v>1</v>
      </c>
      <c r="P279" s="5" t="b">
        <v>0</v>
      </c>
      <c r="Q279" s="3">
        <v>0.0</v>
      </c>
      <c r="R279" s="2" t="s">
        <v>35</v>
      </c>
      <c r="S279" s="5" t="b">
        <v>0</v>
      </c>
      <c r="T279" s="3">
        <v>0.0</v>
      </c>
      <c r="U279" s="3">
        <v>0.0</v>
      </c>
      <c r="V279" s="3">
        <v>0.0</v>
      </c>
      <c r="W279" s="3">
        <v>0.0</v>
      </c>
      <c r="X279" s="3">
        <v>1.0</v>
      </c>
      <c r="Y279" s="3">
        <v>1.0</v>
      </c>
      <c r="Z279" s="2" t="s">
        <v>7379</v>
      </c>
      <c r="AA279" s="2" t="s">
        <v>37</v>
      </c>
      <c r="AB279" s="2" t="s">
        <v>7351</v>
      </c>
      <c r="AC279" s="2"/>
      <c r="AD279" s="2"/>
      <c r="AE279" s="2"/>
      <c r="AF279" s="2"/>
      <c r="AG279" s="2"/>
      <c r="AH279" s="2"/>
      <c r="AI279" s="2"/>
      <c r="AJ279" s="2"/>
    </row>
    <row r="280">
      <c r="A280" s="3">
        <v>1228.0</v>
      </c>
      <c r="B280" s="4" t="s">
        <v>6796</v>
      </c>
      <c r="C280" s="2" t="s">
        <v>6797</v>
      </c>
      <c r="D280" s="2" t="s">
        <v>6798</v>
      </c>
      <c r="E280" s="2" t="s">
        <v>6799</v>
      </c>
      <c r="F280" s="2" t="s">
        <v>6800</v>
      </c>
      <c r="G280" s="2" t="s">
        <v>6801</v>
      </c>
      <c r="H280" s="2" t="s">
        <v>6802</v>
      </c>
      <c r="I280" s="2" t="s">
        <v>6803</v>
      </c>
      <c r="J280" s="3">
        <v>20639.0</v>
      </c>
      <c r="K280" s="2" t="s">
        <v>46</v>
      </c>
      <c r="L280" s="3">
        <v>1.0</v>
      </c>
      <c r="M280" s="3">
        <v>0.0</v>
      </c>
      <c r="N280" s="5" t="b">
        <v>1</v>
      </c>
      <c r="O280" s="5" t="b">
        <v>1</v>
      </c>
      <c r="P280" s="5" t="b">
        <v>0</v>
      </c>
      <c r="Q280" s="3">
        <v>0.0</v>
      </c>
      <c r="R280" s="2" t="s">
        <v>35</v>
      </c>
      <c r="S280" s="5" t="b">
        <v>0</v>
      </c>
      <c r="T280" s="3">
        <v>0.0</v>
      </c>
      <c r="U280" s="3">
        <v>0.0</v>
      </c>
      <c r="V280" s="3">
        <v>0.0</v>
      </c>
      <c r="W280" s="3">
        <v>0.0</v>
      </c>
      <c r="X280" s="3">
        <v>1.0</v>
      </c>
      <c r="Y280" s="3">
        <v>1.0</v>
      </c>
      <c r="Z280" s="2" t="s">
        <v>7379</v>
      </c>
      <c r="AA280" s="2" t="s">
        <v>37</v>
      </c>
      <c r="AB280" s="2" t="s">
        <v>7351</v>
      </c>
      <c r="AC280" s="2"/>
      <c r="AD280" s="2"/>
      <c r="AE280" s="2"/>
      <c r="AF280" s="2"/>
      <c r="AG280" s="2"/>
      <c r="AH280" s="2"/>
      <c r="AI280" s="2"/>
      <c r="AJ280" s="2"/>
    </row>
    <row r="281">
      <c r="A281" s="3">
        <v>1231.0</v>
      </c>
      <c r="B281" s="4" t="s">
        <v>6812</v>
      </c>
      <c r="C281" s="2" t="s">
        <v>6813</v>
      </c>
      <c r="D281" s="2" t="s">
        <v>6814</v>
      </c>
      <c r="E281" s="2" t="s">
        <v>6815</v>
      </c>
      <c r="F281" s="2" t="s">
        <v>6816</v>
      </c>
      <c r="G281" s="2" t="s">
        <v>6817</v>
      </c>
      <c r="H281" s="2" t="s">
        <v>6818</v>
      </c>
      <c r="I281" s="2" t="s">
        <v>6819</v>
      </c>
      <c r="J281" s="3">
        <v>8.0</v>
      </c>
      <c r="K281" s="2" t="s">
        <v>46</v>
      </c>
      <c r="L281" s="3">
        <v>1.0</v>
      </c>
      <c r="M281" s="3">
        <v>0.0</v>
      </c>
      <c r="N281" s="5" t="b">
        <v>1</v>
      </c>
      <c r="O281" s="5" t="b">
        <v>1</v>
      </c>
      <c r="P281" s="5" t="b">
        <v>0</v>
      </c>
      <c r="Q281" s="3">
        <v>0.0</v>
      </c>
      <c r="R281" s="2" t="s">
        <v>47</v>
      </c>
      <c r="S281" s="5" t="b">
        <v>0</v>
      </c>
      <c r="T281" s="3">
        <v>0.0</v>
      </c>
      <c r="U281" s="3">
        <v>0.0</v>
      </c>
      <c r="V281" s="3">
        <v>0.0</v>
      </c>
      <c r="W281" s="3">
        <v>0.0</v>
      </c>
      <c r="X281" s="3">
        <v>1.0</v>
      </c>
      <c r="Y281" s="3">
        <v>1.0</v>
      </c>
      <c r="Z281" s="2" t="s">
        <v>7379</v>
      </c>
      <c r="AA281" s="2" t="s">
        <v>37</v>
      </c>
      <c r="AB281" s="2" t="s">
        <v>7351</v>
      </c>
      <c r="AC281" s="2"/>
      <c r="AD281" s="2"/>
      <c r="AE281" s="2"/>
      <c r="AF281" s="2"/>
      <c r="AG281" s="2"/>
      <c r="AH281" s="2"/>
      <c r="AI281" s="2"/>
      <c r="AJ281" s="2"/>
    </row>
    <row r="282">
      <c r="A282" s="3">
        <v>1244.0</v>
      </c>
      <c r="B282" s="4" t="s">
        <v>6885</v>
      </c>
      <c r="C282" s="2" t="s">
        <v>6886</v>
      </c>
      <c r="D282" s="2" t="s">
        <v>6887</v>
      </c>
      <c r="E282" s="2" t="s">
        <v>6888</v>
      </c>
      <c r="F282" s="2" t="s">
        <v>6816</v>
      </c>
      <c r="G282" s="2" t="s">
        <v>6889</v>
      </c>
      <c r="H282" s="2" t="s">
        <v>6890</v>
      </c>
      <c r="I282" s="2" t="s">
        <v>6891</v>
      </c>
      <c r="J282" s="3">
        <v>5.0</v>
      </c>
      <c r="K282" s="2" t="s">
        <v>46</v>
      </c>
      <c r="L282" s="3">
        <v>1.0</v>
      </c>
      <c r="M282" s="3">
        <v>0.0</v>
      </c>
      <c r="N282" s="5" t="b">
        <v>1</v>
      </c>
      <c r="O282" s="5" t="b">
        <v>1</v>
      </c>
      <c r="P282" s="5" t="b">
        <v>0</v>
      </c>
      <c r="Q282" s="3">
        <v>0.0</v>
      </c>
      <c r="R282" s="2" t="s">
        <v>47</v>
      </c>
      <c r="S282" s="5" t="b">
        <v>0</v>
      </c>
      <c r="T282" s="3">
        <v>0.0</v>
      </c>
      <c r="U282" s="3">
        <v>0.0</v>
      </c>
      <c r="V282" s="3">
        <v>0.0</v>
      </c>
      <c r="W282" s="3">
        <v>0.0</v>
      </c>
      <c r="X282" s="3">
        <v>1.0</v>
      </c>
      <c r="Y282" s="3">
        <v>1.0</v>
      </c>
      <c r="Z282" s="2" t="s">
        <v>7379</v>
      </c>
      <c r="AA282" s="2" t="s">
        <v>37</v>
      </c>
      <c r="AB282" s="2" t="s">
        <v>7351</v>
      </c>
      <c r="AC282" s="2"/>
      <c r="AD282" s="2"/>
      <c r="AE282" s="2"/>
      <c r="AF282" s="2"/>
      <c r="AG282" s="2"/>
      <c r="AH282" s="2"/>
      <c r="AI282" s="2"/>
      <c r="AJ282" s="2"/>
    </row>
    <row r="283">
      <c r="A283" s="3">
        <v>1245.0</v>
      </c>
      <c r="B283" s="4" t="s">
        <v>6892</v>
      </c>
      <c r="C283" s="2" t="s">
        <v>6893</v>
      </c>
      <c r="D283" s="2" t="s">
        <v>6894</v>
      </c>
      <c r="E283" s="2" t="s">
        <v>6895</v>
      </c>
      <c r="F283" s="2" t="s">
        <v>6896</v>
      </c>
      <c r="G283" s="2" t="s">
        <v>6897</v>
      </c>
      <c r="H283" s="2" t="s">
        <v>6898</v>
      </c>
      <c r="I283" s="2" t="s">
        <v>6899</v>
      </c>
      <c r="J283" s="3">
        <v>248.0</v>
      </c>
      <c r="K283" s="2" t="s">
        <v>195</v>
      </c>
      <c r="L283" s="3">
        <v>1.0</v>
      </c>
      <c r="M283" s="3">
        <v>0.0</v>
      </c>
      <c r="N283" s="5" t="b">
        <v>1</v>
      </c>
      <c r="O283" s="5" t="b">
        <v>1</v>
      </c>
      <c r="P283" s="5" t="b">
        <v>0</v>
      </c>
      <c r="Q283" s="3">
        <v>0.0</v>
      </c>
      <c r="R283" s="2" t="s">
        <v>47</v>
      </c>
      <c r="S283" s="5" t="b">
        <v>0</v>
      </c>
      <c r="T283" s="3">
        <v>0.0</v>
      </c>
      <c r="U283" s="3">
        <v>0.0</v>
      </c>
      <c r="V283" s="3">
        <v>0.0</v>
      </c>
      <c r="W283" s="3">
        <v>0.0</v>
      </c>
      <c r="X283" s="3">
        <v>1.0</v>
      </c>
      <c r="Y283" s="3">
        <v>1.0</v>
      </c>
      <c r="Z283" s="2" t="s">
        <v>7379</v>
      </c>
      <c r="AA283" s="2" t="s">
        <v>37</v>
      </c>
      <c r="AB283" s="2" t="s">
        <v>7351</v>
      </c>
      <c r="AC283" s="2"/>
      <c r="AD283" s="2"/>
      <c r="AE283" s="2"/>
      <c r="AF283" s="2"/>
      <c r="AG283" s="2"/>
      <c r="AH283" s="2"/>
      <c r="AI283" s="2"/>
      <c r="AJ283" s="2"/>
    </row>
    <row r="284">
      <c r="A284" s="3">
        <v>1246.0</v>
      </c>
      <c r="B284" s="4" t="s">
        <v>6900</v>
      </c>
      <c r="C284" s="2" t="s">
        <v>6901</v>
      </c>
      <c r="D284" s="2" t="s">
        <v>6902</v>
      </c>
      <c r="E284" s="2" t="s">
        <v>6903</v>
      </c>
      <c r="F284" s="2" t="s">
        <v>6904</v>
      </c>
      <c r="G284" s="2" t="s">
        <v>6905</v>
      </c>
      <c r="H284" s="2" t="s">
        <v>6906</v>
      </c>
      <c r="I284" s="2" t="s">
        <v>6907</v>
      </c>
      <c r="J284" s="3">
        <v>54.0</v>
      </c>
      <c r="K284" s="2" t="s">
        <v>46</v>
      </c>
      <c r="L284" s="3">
        <v>1.0</v>
      </c>
      <c r="M284" s="3">
        <v>0.0</v>
      </c>
      <c r="N284" s="5" t="b">
        <v>1</v>
      </c>
      <c r="O284" s="5" t="b">
        <v>1</v>
      </c>
      <c r="P284" s="5" t="b">
        <v>0</v>
      </c>
      <c r="Q284" s="3">
        <v>0.0</v>
      </c>
      <c r="R284" s="2" t="s">
        <v>47</v>
      </c>
      <c r="S284" s="5" t="b">
        <v>0</v>
      </c>
      <c r="T284" s="3">
        <v>0.0</v>
      </c>
      <c r="U284" s="3">
        <v>0.0</v>
      </c>
      <c r="V284" s="3">
        <v>0.0</v>
      </c>
      <c r="W284" s="3">
        <v>0.0</v>
      </c>
      <c r="X284" s="3">
        <v>1.0</v>
      </c>
      <c r="Y284" s="3">
        <v>1.0</v>
      </c>
      <c r="Z284" s="2" t="s">
        <v>85</v>
      </c>
      <c r="AA284" s="2" t="s">
        <v>37</v>
      </c>
      <c r="AB284" s="2" t="s">
        <v>7351</v>
      </c>
      <c r="AC284" s="2"/>
      <c r="AD284" s="2"/>
      <c r="AE284" s="2"/>
      <c r="AF284" s="2"/>
      <c r="AG284" s="2"/>
      <c r="AH284" s="2"/>
      <c r="AI284" s="2"/>
      <c r="AJ284" s="2"/>
    </row>
    <row r="285">
      <c r="A285" s="3">
        <v>1247.0</v>
      </c>
      <c r="B285" s="4" t="s">
        <v>6908</v>
      </c>
      <c r="C285" s="2" t="s">
        <v>6909</v>
      </c>
      <c r="D285" s="2" t="s">
        <v>6910</v>
      </c>
      <c r="E285" s="2" t="s">
        <v>6911</v>
      </c>
      <c r="F285" s="2" t="s">
        <v>6912</v>
      </c>
      <c r="G285" s="2" t="s">
        <v>6913</v>
      </c>
      <c r="H285" s="2" t="s">
        <v>6914</v>
      </c>
      <c r="I285" s="2" t="s">
        <v>6915</v>
      </c>
      <c r="J285" s="3">
        <v>167.0</v>
      </c>
      <c r="K285" s="2" t="s">
        <v>46</v>
      </c>
      <c r="L285" s="3">
        <v>1.0</v>
      </c>
      <c r="M285" s="3">
        <v>0.0</v>
      </c>
      <c r="N285" s="5" t="b">
        <v>0</v>
      </c>
      <c r="O285" s="5" t="b">
        <v>1</v>
      </c>
      <c r="P285" s="5" t="b">
        <v>0</v>
      </c>
      <c r="Q285" s="3">
        <v>1.0</v>
      </c>
      <c r="R285" s="2" t="s">
        <v>35</v>
      </c>
      <c r="S285" s="5" t="b">
        <v>0</v>
      </c>
      <c r="T285" s="3">
        <v>0.0</v>
      </c>
      <c r="U285" s="3">
        <v>0.0</v>
      </c>
      <c r="V285" s="3">
        <v>0.0</v>
      </c>
      <c r="W285" s="3">
        <v>0.0</v>
      </c>
      <c r="X285" s="3">
        <v>1.0</v>
      </c>
      <c r="Y285" s="3">
        <v>1.0</v>
      </c>
      <c r="Z285" s="2" t="s">
        <v>85</v>
      </c>
      <c r="AA285" s="2" t="s">
        <v>37</v>
      </c>
      <c r="AB285" s="2" t="s">
        <v>7351</v>
      </c>
      <c r="AC285" s="2"/>
      <c r="AD285" s="2"/>
      <c r="AE285" s="2"/>
      <c r="AF285" s="2"/>
      <c r="AG285" s="2"/>
      <c r="AH285" s="2"/>
      <c r="AI285" s="2"/>
      <c r="AJ285" s="2"/>
    </row>
    <row r="286">
      <c r="A286" s="3">
        <v>1249.0</v>
      </c>
      <c r="B286" s="4" t="s">
        <v>6924</v>
      </c>
      <c r="C286" s="2" t="s">
        <v>6925</v>
      </c>
      <c r="D286" s="2" t="s">
        <v>6926</v>
      </c>
      <c r="E286" s="2" t="s">
        <v>6927</v>
      </c>
      <c r="F286" s="2" t="s">
        <v>6928</v>
      </c>
      <c r="G286" s="2" t="s">
        <v>6929</v>
      </c>
      <c r="H286" s="2" t="s">
        <v>6930</v>
      </c>
      <c r="I286" s="2" t="s">
        <v>6931</v>
      </c>
      <c r="J286" s="3">
        <v>9763.0</v>
      </c>
      <c r="K286" s="2" t="s">
        <v>46</v>
      </c>
      <c r="L286" s="3">
        <v>1.0</v>
      </c>
      <c r="M286" s="3">
        <v>0.0</v>
      </c>
      <c r="N286" s="5" t="b">
        <v>1</v>
      </c>
      <c r="O286" s="5" t="b">
        <v>1</v>
      </c>
      <c r="P286" s="5" t="b">
        <v>0</v>
      </c>
      <c r="Q286" s="3">
        <v>2.0</v>
      </c>
      <c r="R286" s="2" t="s">
        <v>35</v>
      </c>
      <c r="S286" s="5" t="b">
        <v>0</v>
      </c>
      <c r="T286" s="3">
        <v>0.0</v>
      </c>
      <c r="U286" s="3">
        <v>0.0</v>
      </c>
      <c r="V286" s="3">
        <v>0.0</v>
      </c>
      <c r="W286" s="3">
        <v>0.0</v>
      </c>
      <c r="X286" s="3">
        <v>1.0</v>
      </c>
      <c r="Y286" s="3">
        <v>1.0</v>
      </c>
      <c r="Z286" s="2" t="s">
        <v>48</v>
      </c>
      <c r="AA286" s="2" t="s">
        <v>37</v>
      </c>
      <c r="AB286" s="2" t="s">
        <v>7351</v>
      </c>
      <c r="AC286" s="2"/>
      <c r="AD286" s="2"/>
      <c r="AE286" s="2"/>
      <c r="AF286" s="2"/>
      <c r="AG286" s="2"/>
      <c r="AH286" s="2"/>
      <c r="AI286" s="2"/>
      <c r="AJ286" s="2"/>
    </row>
    <row r="287">
      <c r="A287" s="3">
        <v>1252.0</v>
      </c>
      <c r="B287" s="4" t="s">
        <v>6940</v>
      </c>
      <c r="C287" s="2" t="s">
        <v>6941</v>
      </c>
      <c r="D287" s="2" t="s">
        <v>6942</v>
      </c>
      <c r="E287" s="2" t="s">
        <v>6943</v>
      </c>
      <c r="F287" s="2" t="s">
        <v>6944</v>
      </c>
      <c r="G287" s="2" t="s">
        <v>6945</v>
      </c>
      <c r="H287" s="2" t="s">
        <v>6946</v>
      </c>
      <c r="I287" s="2" t="s">
        <v>6947</v>
      </c>
      <c r="J287" s="3">
        <v>112.0</v>
      </c>
      <c r="K287" s="2" t="s">
        <v>46</v>
      </c>
      <c r="L287" s="3">
        <v>0.0</v>
      </c>
      <c r="M287" s="3">
        <v>0.0</v>
      </c>
      <c r="N287" s="5" t="b">
        <v>1</v>
      </c>
      <c r="O287" s="5" t="b">
        <v>1</v>
      </c>
      <c r="P287" s="5" t="b">
        <v>0</v>
      </c>
      <c r="Q287" s="3">
        <v>0.0</v>
      </c>
      <c r="R287" s="2" t="s">
        <v>47</v>
      </c>
      <c r="S287" s="5" t="b">
        <v>0</v>
      </c>
      <c r="T287" s="3">
        <v>0.0</v>
      </c>
      <c r="U287" s="3">
        <v>0.0</v>
      </c>
      <c r="V287" s="3">
        <v>0.0</v>
      </c>
      <c r="W287" s="3">
        <v>0.0</v>
      </c>
      <c r="X287" s="3">
        <v>1.0</v>
      </c>
      <c r="Y287" s="3">
        <v>1.0</v>
      </c>
      <c r="Z287" s="2" t="s">
        <v>7379</v>
      </c>
      <c r="AA287" s="2" t="s">
        <v>37</v>
      </c>
      <c r="AB287" s="2" t="s">
        <v>7351</v>
      </c>
      <c r="AC287" s="2"/>
      <c r="AD287" s="2"/>
      <c r="AE287" s="2"/>
      <c r="AF287" s="2"/>
      <c r="AG287" s="2"/>
      <c r="AH287" s="2"/>
      <c r="AI287" s="2"/>
      <c r="AJ287" s="2"/>
    </row>
    <row r="288">
      <c r="A288" s="3">
        <v>1255.0</v>
      </c>
      <c r="B288" s="4" t="s">
        <v>6956</v>
      </c>
      <c r="C288" s="2" t="s">
        <v>6957</v>
      </c>
      <c r="D288" s="2" t="s">
        <v>6958</v>
      </c>
      <c r="E288" s="2" t="s">
        <v>6959</v>
      </c>
      <c r="F288" s="2" t="s">
        <v>6960</v>
      </c>
      <c r="G288" s="2" t="s">
        <v>6961</v>
      </c>
      <c r="H288" s="2" t="s">
        <v>6962</v>
      </c>
      <c r="I288" s="2" t="s">
        <v>6963</v>
      </c>
      <c r="J288" s="3">
        <v>815.0</v>
      </c>
      <c r="K288" s="2" t="s">
        <v>1921</v>
      </c>
      <c r="L288" s="3">
        <v>0.0</v>
      </c>
      <c r="M288" s="3">
        <v>0.0</v>
      </c>
      <c r="N288" s="5" t="b">
        <v>1</v>
      </c>
      <c r="O288" s="5" t="b">
        <v>1</v>
      </c>
      <c r="P288" s="5" t="b">
        <v>0</v>
      </c>
      <c r="Q288" s="3">
        <v>0.0</v>
      </c>
      <c r="R288" s="2" t="s">
        <v>35</v>
      </c>
      <c r="S288" s="5" t="b">
        <v>0</v>
      </c>
      <c r="T288" s="3">
        <v>0.0</v>
      </c>
      <c r="U288" s="3">
        <v>0.0</v>
      </c>
      <c r="V288" s="3">
        <v>0.0</v>
      </c>
      <c r="W288" s="3">
        <v>0.0</v>
      </c>
      <c r="X288" s="3">
        <v>1.0</v>
      </c>
      <c r="Y288" s="3">
        <v>1.0</v>
      </c>
      <c r="Z288" s="2" t="s">
        <v>7379</v>
      </c>
      <c r="AA288" s="2" t="s">
        <v>37</v>
      </c>
      <c r="AB288" s="2" t="s">
        <v>7351</v>
      </c>
      <c r="AC288" s="2"/>
      <c r="AD288" s="2"/>
      <c r="AE288" s="2"/>
      <c r="AF288" s="2"/>
      <c r="AG288" s="2"/>
      <c r="AH288" s="2"/>
      <c r="AI288" s="2"/>
      <c r="AJ288" s="2"/>
    </row>
    <row r="289">
      <c r="A289" s="3">
        <v>1266.0</v>
      </c>
      <c r="B289" s="4" t="s">
        <v>7010</v>
      </c>
      <c r="C289" s="2" t="s">
        <v>7011</v>
      </c>
      <c r="D289" s="2" t="s">
        <v>7012</v>
      </c>
      <c r="E289" s="2" t="s">
        <v>7013</v>
      </c>
      <c r="F289" s="2" t="s">
        <v>7014</v>
      </c>
      <c r="G289" s="2" t="s">
        <v>7015</v>
      </c>
      <c r="H289" s="2" t="s">
        <v>7016</v>
      </c>
      <c r="I289" s="2" t="s">
        <v>7017</v>
      </c>
      <c r="J289" s="3">
        <v>7.0</v>
      </c>
      <c r="K289" s="2" t="s">
        <v>204</v>
      </c>
      <c r="L289" s="3">
        <v>0.0</v>
      </c>
      <c r="M289" s="3">
        <v>0.0</v>
      </c>
      <c r="N289" s="5" t="b">
        <v>1</v>
      </c>
      <c r="O289" s="5" t="b">
        <v>1</v>
      </c>
      <c r="P289" s="5" t="b">
        <v>0</v>
      </c>
      <c r="Q289" s="3">
        <v>0.0</v>
      </c>
      <c r="R289" s="2" t="s">
        <v>35</v>
      </c>
      <c r="S289" s="5" t="b">
        <v>0</v>
      </c>
      <c r="T289" s="3">
        <v>0.0</v>
      </c>
      <c r="U289" s="3">
        <v>0.0</v>
      </c>
      <c r="V289" s="3">
        <v>0.0</v>
      </c>
      <c r="W289" s="3">
        <v>0.0</v>
      </c>
      <c r="X289" s="3">
        <v>1.0</v>
      </c>
      <c r="Y289" s="3">
        <v>1.0</v>
      </c>
      <c r="Z289" s="2" t="s">
        <v>7379</v>
      </c>
      <c r="AA289" s="2" t="s">
        <v>37</v>
      </c>
      <c r="AB289" s="2" t="s">
        <v>7351</v>
      </c>
      <c r="AC289" s="2"/>
      <c r="AD289" s="2"/>
      <c r="AE289" s="2"/>
      <c r="AF289" s="2"/>
      <c r="AG289" s="2"/>
      <c r="AH289" s="2"/>
      <c r="AI289" s="2"/>
      <c r="AJ289" s="2"/>
    </row>
    <row r="290">
      <c r="A290" s="3">
        <v>1269.0</v>
      </c>
      <c r="B290" s="4" t="s">
        <v>7033</v>
      </c>
      <c r="C290" s="2" t="s">
        <v>7034</v>
      </c>
      <c r="D290" s="2" t="s">
        <v>7035</v>
      </c>
      <c r="E290" s="2" t="s">
        <v>7036</v>
      </c>
      <c r="F290" s="2" t="s">
        <v>7037</v>
      </c>
      <c r="G290" s="2" t="s">
        <v>7038</v>
      </c>
      <c r="H290" s="2" t="s">
        <v>7039</v>
      </c>
      <c r="I290" s="2" t="s">
        <v>7040</v>
      </c>
      <c r="J290" s="3">
        <v>136141.0</v>
      </c>
      <c r="K290" s="2" t="s">
        <v>46</v>
      </c>
      <c r="L290" s="3">
        <v>0.0</v>
      </c>
      <c r="M290" s="3">
        <v>0.0</v>
      </c>
      <c r="N290" s="5" t="b">
        <v>1</v>
      </c>
      <c r="O290" s="5" t="b">
        <v>1</v>
      </c>
      <c r="P290" s="5" t="b">
        <v>0</v>
      </c>
      <c r="Q290" s="3">
        <v>0.0</v>
      </c>
      <c r="R290" s="2" t="s">
        <v>47</v>
      </c>
      <c r="S290" s="5" t="b">
        <v>0</v>
      </c>
      <c r="T290" s="3">
        <v>0.0</v>
      </c>
      <c r="U290" s="3">
        <v>0.0</v>
      </c>
      <c r="V290" s="3">
        <v>0.0</v>
      </c>
      <c r="W290" s="3">
        <v>0.0</v>
      </c>
      <c r="X290" s="3">
        <v>1.0</v>
      </c>
      <c r="Y290" s="3">
        <v>1.0</v>
      </c>
      <c r="Z290" s="2" t="s">
        <v>7379</v>
      </c>
      <c r="AA290" s="2" t="s">
        <v>37</v>
      </c>
      <c r="AB290" s="2" t="s">
        <v>7351</v>
      </c>
      <c r="AC290" s="2"/>
      <c r="AD290" s="2"/>
      <c r="AE290" s="2"/>
      <c r="AF290" s="2"/>
      <c r="AG290" s="2"/>
      <c r="AH290" s="2"/>
      <c r="AI290" s="2"/>
      <c r="AJ290" s="2"/>
    </row>
    <row r="291">
      <c r="A291" s="3">
        <v>1277.0</v>
      </c>
      <c r="B291" s="4" t="s">
        <v>7057</v>
      </c>
      <c r="C291" s="2" t="s">
        <v>7058</v>
      </c>
      <c r="D291" s="2" t="s">
        <v>7059</v>
      </c>
      <c r="E291" s="2" t="s">
        <v>7060</v>
      </c>
      <c r="F291" s="2" t="s">
        <v>7061</v>
      </c>
      <c r="G291" s="2" t="s">
        <v>7062</v>
      </c>
      <c r="H291" s="2" t="s">
        <v>7063</v>
      </c>
      <c r="I291" s="2" t="s">
        <v>7064</v>
      </c>
      <c r="J291" s="3">
        <v>836.0</v>
      </c>
      <c r="K291" s="2" t="s">
        <v>46</v>
      </c>
      <c r="L291" s="3">
        <v>0.0</v>
      </c>
      <c r="M291" s="3">
        <v>0.0</v>
      </c>
      <c r="N291" s="5" t="b">
        <v>1</v>
      </c>
      <c r="O291" s="5" t="b">
        <v>1</v>
      </c>
      <c r="P291" s="5" t="b">
        <v>1</v>
      </c>
      <c r="Q291" s="3">
        <v>0.0</v>
      </c>
      <c r="R291" s="2" t="s">
        <v>35</v>
      </c>
      <c r="S291" s="5" t="b">
        <v>0</v>
      </c>
      <c r="T291" s="3">
        <v>0.0</v>
      </c>
      <c r="U291" s="3">
        <v>0.0</v>
      </c>
      <c r="V291" s="3">
        <v>0.0</v>
      </c>
      <c r="W291" s="3">
        <v>0.0</v>
      </c>
      <c r="X291" s="3">
        <v>1.0</v>
      </c>
      <c r="Y291" s="3">
        <v>1.0</v>
      </c>
      <c r="Z291" s="2" t="s">
        <v>48</v>
      </c>
      <c r="AA291" s="2" t="s">
        <v>37</v>
      </c>
      <c r="AB291" s="2" t="s">
        <v>7351</v>
      </c>
      <c r="AC291" s="2"/>
      <c r="AD291" s="2"/>
      <c r="AE291" s="2"/>
      <c r="AF291" s="2"/>
      <c r="AG291" s="2"/>
      <c r="AH291" s="2"/>
      <c r="AI291" s="2"/>
      <c r="AJ291" s="2"/>
    </row>
    <row r="292">
      <c r="A292" s="3">
        <v>1285.0</v>
      </c>
      <c r="B292" s="4" t="s">
        <v>7081</v>
      </c>
      <c r="C292" s="2" t="s">
        <v>7082</v>
      </c>
      <c r="D292" s="2" t="s">
        <v>7083</v>
      </c>
      <c r="E292" s="2" t="s">
        <v>7084</v>
      </c>
      <c r="F292" s="2" t="s">
        <v>7085</v>
      </c>
      <c r="G292" s="2" t="s">
        <v>7086</v>
      </c>
      <c r="H292" s="2" t="s">
        <v>7087</v>
      </c>
      <c r="I292" s="2" t="s">
        <v>7088</v>
      </c>
      <c r="J292" s="3">
        <v>64.0</v>
      </c>
      <c r="K292" s="2" t="s">
        <v>46</v>
      </c>
      <c r="L292" s="3">
        <v>0.0</v>
      </c>
      <c r="M292" s="3">
        <v>0.0</v>
      </c>
      <c r="N292" s="5" t="b">
        <v>1</v>
      </c>
      <c r="O292" s="5" t="b">
        <v>1</v>
      </c>
      <c r="P292" s="5" t="b">
        <v>0</v>
      </c>
      <c r="Q292" s="3">
        <v>0.0</v>
      </c>
      <c r="R292" s="2" t="s">
        <v>47</v>
      </c>
      <c r="S292" s="5" t="b">
        <v>0</v>
      </c>
      <c r="T292" s="3">
        <v>0.0</v>
      </c>
      <c r="U292" s="3">
        <v>0.0</v>
      </c>
      <c r="V292" s="3">
        <v>0.0</v>
      </c>
      <c r="W292" s="3">
        <v>0.0</v>
      </c>
      <c r="X292" s="3">
        <v>1.0</v>
      </c>
      <c r="Y292" s="3">
        <v>1.0</v>
      </c>
      <c r="Z292" s="2" t="s">
        <v>48</v>
      </c>
      <c r="AA292" s="2" t="s">
        <v>37</v>
      </c>
      <c r="AB292" s="2" t="s">
        <v>7351</v>
      </c>
      <c r="AC292" s="2"/>
      <c r="AD292" s="2"/>
      <c r="AE292" s="2"/>
      <c r="AF292" s="2"/>
      <c r="AG292" s="2"/>
      <c r="AH292" s="2"/>
      <c r="AI292" s="2"/>
      <c r="AJ292" s="2"/>
    </row>
    <row r="293">
      <c r="A293" s="3">
        <v>1286.0</v>
      </c>
      <c r="B293" s="4" t="s">
        <v>7089</v>
      </c>
      <c r="C293" s="2" t="s">
        <v>7090</v>
      </c>
      <c r="D293" s="2" t="s">
        <v>7091</v>
      </c>
      <c r="E293" s="2" t="s">
        <v>7092</v>
      </c>
      <c r="F293" s="2" t="s">
        <v>7093</v>
      </c>
      <c r="G293" s="2" t="s">
        <v>7094</v>
      </c>
      <c r="H293" s="2" t="s">
        <v>7095</v>
      </c>
      <c r="I293" s="2" t="s">
        <v>7096</v>
      </c>
      <c r="J293" s="3">
        <v>25.0</v>
      </c>
      <c r="K293" s="2" t="s">
        <v>699</v>
      </c>
      <c r="L293" s="3">
        <v>0.0</v>
      </c>
      <c r="M293" s="3">
        <v>0.0</v>
      </c>
      <c r="N293" s="5" t="b">
        <v>1</v>
      </c>
      <c r="O293" s="5" t="b">
        <v>1</v>
      </c>
      <c r="P293" s="5" t="b">
        <v>0</v>
      </c>
      <c r="Q293" s="3">
        <v>0.0</v>
      </c>
      <c r="R293" s="2" t="s">
        <v>35</v>
      </c>
      <c r="S293" s="5" t="b">
        <v>0</v>
      </c>
      <c r="T293" s="3">
        <v>0.0</v>
      </c>
      <c r="U293" s="3">
        <v>0.0</v>
      </c>
      <c r="V293" s="3">
        <v>0.0</v>
      </c>
      <c r="W293" s="3">
        <v>0.0</v>
      </c>
      <c r="X293" s="3">
        <v>1.0</v>
      </c>
      <c r="Y293" s="3">
        <v>1.0</v>
      </c>
      <c r="Z293" s="2" t="s">
        <v>85</v>
      </c>
      <c r="AA293" s="2" t="s">
        <v>37</v>
      </c>
      <c r="AB293" s="2" t="s">
        <v>7351</v>
      </c>
      <c r="AC293" s="2"/>
      <c r="AD293" s="2"/>
      <c r="AE293" s="2"/>
      <c r="AF293" s="2"/>
      <c r="AG293" s="2"/>
      <c r="AH293" s="2"/>
      <c r="AI293" s="2"/>
      <c r="AJ293" s="2"/>
    </row>
    <row r="294">
      <c r="A294" s="3">
        <v>1297.0</v>
      </c>
      <c r="B294" s="4" t="s">
        <v>7135</v>
      </c>
      <c r="C294" s="2" t="s">
        <v>7136</v>
      </c>
      <c r="D294" s="2" t="s">
        <v>7137</v>
      </c>
      <c r="E294" s="3">
        <v>0.0</v>
      </c>
      <c r="F294" s="2" t="s">
        <v>7138</v>
      </c>
      <c r="G294" s="2" t="s">
        <v>7139</v>
      </c>
      <c r="H294" s="2" t="s">
        <v>7140</v>
      </c>
      <c r="I294" s="2" t="s">
        <v>7141</v>
      </c>
      <c r="J294" s="3">
        <v>55.0</v>
      </c>
      <c r="K294" s="2" t="s">
        <v>46</v>
      </c>
      <c r="L294" s="3">
        <v>0.0</v>
      </c>
      <c r="M294" s="3">
        <v>0.0</v>
      </c>
      <c r="N294" s="5" t="b">
        <v>1</v>
      </c>
      <c r="O294" s="5" t="b">
        <v>1</v>
      </c>
      <c r="P294" s="5" t="b">
        <v>0</v>
      </c>
      <c r="Q294" s="3">
        <v>1.0</v>
      </c>
      <c r="R294" s="2" t="s">
        <v>35</v>
      </c>
      <c r="S294" s="5" t="b">
        <v>0</v>
      </c>
      <c r="T294" s="3">
        <v>0.0</v>
      </c>
      <c r="U294" s="3">
        <v>0.0</v>
      </c>
      <c r="V294" s="3">
        <v>0.0</v>
      </c>
      <c r="W294" s="3">
        <v>0.0</v>
      </c>
      <c r="X294" s="3">
        <v>1.0</v>
      </c>
      <c r="Y294" s="3">
        <v>1.0</v>
      </c>
      <c r="Z294" s="2" t="s">
        <v>7379</v>
      </c>
      <c r="AA294" s="2" t="s">
        <v>37</v>
      </c>
      <c r="AB294" s="2" t="s">
        <v>7351</v>
      </c>
      <c r="AC294" s="2"/>
      <c r="AD294" s="2"/>
      <c r="AE294" s="2"/>
      <c r="AF294" s="2"/>
      <c r="AG294" s="2"/>
      <c r="AH294" s="2"/>
      <c r="AI294" s="2"/>
      <c r="AJ294" s="2"/>
    </row>
    <row r="295">
      <c r="A295" s="3">
        <v>1312.0</v>
      </c>
      <c r="B295" s="4" t="s">
        <v>7189</v>
      </c>
      <c r="C295" s="2" t="s">
        <v>7190</v>
      </c>
      <c r="D295" s="2" t="s">
        <v>7191</v>
      </c>
      <c r="E295" s="2" t="s">
        <v>7192</v>
      </c>
      <c r="F295" s="2" t="s">
        <v>7193</v>
      </c>
      <c r="G295" s="2" t="s">
        <v>7194</v>
      </c>
      <c r="H295" s="2" t="s">
        <v>7195</v>
      </c>
      <c r="I295" s="2" t="s">
        <v>7196</v>
      </c>
      <c r="J295" s="3">
        <v>5385.0</v>
      </c>
      <c r="K295" s="2" t="s">
        <v>204</v>
      </c>
      <c r="L295" s="3">
        <v>174.0</v>
      </c>
      <c r="M295" s="3">
        <v>0.0</v>
      </c>
      <c r="N295" s="5" t="b">
        <v>1</v>
      </c>
      <c r="O295" s="5" t="b">
        <v>1</v>
      </c>
      <c r="P295" s="5" t="b">
        <v>0</v>
      </c>
      <c r="Q295" s="3">
        <v>9.0</v>
      </c>
      <c r="R295" s="2" t="s">
        <v>35</v>
      </c>
      <c r="S295" s="5" t="b">
        <v>0</v>
      </c>
      <c r="T295" s="3">
        <v>0.0</v>
      </c>
      <c r="U295" s="3">
        <v>0.0</v>
      </c>
      <c r="V295" s="3">
        <v>0.0</v>
      </c>
      <c r="W295" s="3">
        <v>0.0</v>
      </c>
      <c r="X295" s="3">
        <v>1.0</v>
      </c>
      <c r="Y295" s="3">
        <v>1.0</v>
      </c>
      <c r="Z295" s="2" t="s">
        <v>48</v>
      </c>
      <c r="AA295" s="2" t="s">
        <v>37</v>
      </c>
      <c r="AB295" s="2" t="s">
        <v>7351</v>
      </c>
      <c r="AC295" s="2"/>
      <c r="AD295" s="2"/>
      <c r="AE295" s="2"/>
      <c r="AF295" s="2"/>
      <c r="AG295" s="2"/>
      <c r="AH295" s="2"/>
      <c r="AI295" s="2"/>
      <c r="AJ295" s="2"/>
    </row>
    <row r="296">
      <c r="A296" s="3">
        <v>1345.0</v>
      </c>
      <c r="B296" s="4" t="s">
        <v>7229</v>
      </c>
      <c r="C296" s="2" t="s">
        <v>7230</v>
      </c>
      <c r="D296" s="2" t="s">
        <v>7231</v>
      </c>
      <c r="E296" s="2" t="s">
        <v>7232</v>
      </c>
      <c r="F296" s="2" t="s">
        <v>7233</v>
      </c>
      <c r="G296" s="2" t="s">
        <v>7234</v>
      </c>
      <c r="H296" s="2" t="s">
        <v>7235</v>
      </c>
      <c r="I296" s="2" t="s">
        <v>7236</v>
      </c>
      <c r="J296" s="3">
        <v>20.0</v>
      </c>
      <c r="K296" s="2" t="s">
        <v>716</v>
      </c>
      <c r="L296" s="3">
        <v>2.0</v>
      </c>
      <c r="M296" s="3">
        <v>0.0</v>
      </c>
      <c r="N296" s="5" t="b">
        <v>1</v>
      </c>
      <c r="O296" s="5" t="b">
        <v>1</v>
      </c>
      <c r="P296" s="5" t="b">
        <v>0</v>
      </c>
      <c r="Q296" s="3">
        <v>0.0</v>
      </c>
      <c r="R296" s="2" t="s">
        <v>47</v>
      </c>
      <c r="S296" s="5" t="b">
        <v>0</v>
      </c>
      <c r="T296" s="3">
        <v>0.0</v>
      </c>
      <c r="U296" s="3">
        <v>0.0</v>
      </c>
      <c r="V296" s="3">
        <v>0.0</v>
      </c>
      <c r="W296" s="3">
        <v>0.0</v>
      </c>
      <c r="X296" s="3">
        <v>1.0</v>
      </c>
      <c r="Y296" s="3">
        <v>1.0</v>
      </c>
      <c r="Z296" s="2" t="s">
        <v>85</v>
      </c>
      <c r="AA296" s="2" t="s">
        <v>37</v>
      </c>
      <c r="AB296" s="2" t="s">
        <v>7351</v>
      </c>
      <c r="AC296" s="2"/>
      <c r="AD296" s="2"/>
      <c r="AE296" s="2"/>
      <c r="AF296" s="2"/>
      <c r="AG296" s="2"/>
      <c r="AH296" s="2"/>
      <c r="AI296" s="2"/>
      <c r="AJ296" s="2"/>
    </row>
    <row r="297">
      <c r="A297" s="3">
        <v>1346.0</v>
      </c>
      <c r="B297" s="4" t="s">
        <v>7237</v>
      </c>
      <c r="C297" s="2" t="s">
        <v>7238</v>
      </c>
      <c r="D297" s="2" t="s">
        <v>7239</v>
      </c>
      <c r="E297" s="2" t="s">
        <v>7240</v>
      </c>
      <c r="F297" s="2" t="s">
        <v>7241</v>
      </c>
      <c r="G297" s="2" t="s">
        <v>7242</v>
      </c>
      <c r="H297" s="2" t="s">
        <v>7243</v>
      </c>
      <c r="I297" s="2" t="s">
        <v>7244</v>
      </c>
      <c r="J297" s="3">
        <v>2.0</v>
      </c>
      <c r="K297" s="2" t="s">
        <v>204</v>
      </c>
      <c r="L297" s="3">
        <v>1.0</v>
      </c>
      <c r="M297" s="3">
        <v>0.0</v>
      </c>
      <c r="N297" s="5" t="b">
        <v>1</v>
      </c>
      <c r="O297" s="5" t="b">
        <v>1</v>
      </c>
      <c r="P297" s="5" t="b">
        <v>0</v>
      </c>
      <c r="Q297" s="3">
        <v>0.0</v>
      </c>
      <c r="R297" s="2" t="s">
        <v>35</v>
      </c>
      <c r="S297" s="5" t="b">
        <v>0</v>
      </c>
      <c r="T297" s="3">
        <v>0.0</v>
      </c>
      <c r="U297" s="3">
        <v>0.0</v>
      </c>
      <c r="V297" s="3">
        <v>0.0</v>
      </c>
      <c r="W297" s="3">
        <v>0.0</v>
      </c>
      <c r="X297" s="3">
        <v>1.0</v>
      </c>
      <c r="Y297" s="3">
        <v>1.0</v>
      </c>
      <c r="Z297" s="2" t="s">
        <v>85</v>
      </c>
      <c r="AA297" s="2" t="s">
        <v>37</v>
      </c>
      <c r="AB297" s="2" t="s">
        <v>7351</v>
      </c>
      <c r="AC297" s="2"/>
      <c r="AD297" s="2"/>
      <c r="AE297" s="2"/>
      <c r="AF297" s="2"/>
      <c r="AG297" s="2"/>
      <c r="AH297" s="2"/>
      <c r="AI297" s="2"/>
      <c r="AJ297" s="2"/>
    </row>
    <row r="298">
      <c r="A298" s="3">
        <v>1349.0</v>
      </c>
      <c r="B298" s="4" t="s">
        <v>7245</v>
      </c>
      <c r="C298" s="2" t="s">
        <v>7246</v>
      </c>
      <c r="D298" s="2" t="s">
        <v>7247</v>
      </c>
      <c r="E298" s="2" t="s">
        <v>7248</v>
      </c>
      <c r="F298" s="2" t="s">
        <v>7249</v>
      </c>
      <c r="G298" s="2" t="s">
        <v>7250</v>
      </c>
      <c r="H298" s="2" t="s">
        <v>7251</v>
      </c>
      <c r="I298" s="2" t="s">
        <v>7252</v>
      </c>
      <c r="J298" s="3">
        <v>6598.0</v>
      </c>
      <c r="K298" s="2" t="s">
        <v>46</v>
      </c>
      <c r="L298" s="3">
        <v>1.0</v>
      </c>
      <c r="M298" s="3">
        <v>0.0</v>
      </c>
      <c r="N298" s="5" t="b">
        <v>1</v>
      </c>
      <c r="O298" s="5" t="b">
        <v>1</v>
      </c>
      <c r="P298" s="5" t="b">
        <v>0</v>
      </c>
      <c r="Q298" s="3">
        <v>1.0</v>
      </c>
      <c r="R298" s="2" t="s">
        <v>35</v>
      </c>
      <c r="S298" s="5" t="b">
        <v>0</v>
      </c>
      <c r="T298" s="3">
        <v>0.0</v>
      </c>
      <c r="U298" s="3">
        <v>0.0</v>
      </c>
      <c r="V298" s="3">
        <v>0.0</v>
      </c>
      <c r="W298" s="3">
        <v>0.0</v>
      </c>
      <c r="X298" s="3">
        <v>1.0</v>
      </c>
      <c r="Y298" s="3">
        <v>1.0</v>
      </c>
      <c r="Z298" s="2" t="s">
        <v>48</v>
      </c>
      <c r="AA298" s="2" t="s">
        <v>37</v>
      </c>
      <c r="AB298" s="2" t="s">
        <v>7351</v>
      </c>
      <c r="AC298" s="2"/>
      <c r="AD298" s="2"/>
      <c r="AE298" s="2"/>
      <c r="AF298" s="2"/>
      <c r="AG298" s="2"/>
      <c r="AH298" s="2"/>
      <c r="AI298" s="2"/>
      <c r="AJ298" s="2"/>
    </row>
    <row r="299">
      <c r="A299" s="3">
        <v>1404.0</v>
      </c>
      <c r="B299" s="4" t="s">
        <v>7261</v>
      </c>
      <c r="C299" s="2" t="s">
        <v>7262</v>
      </c>
      <c r="D299" s="2" t="s">
        <v>7263</v>
      </c>
      <c r="E299" s="2" t="s">
        <v>7264</v>
      </c>
      <c r="F299" s="2" t="s">
        <v>7265</v>
      </c>
      <c r="G299" s="2" t="s">
        <v>7266</v>
      </c>
      <c r="H299" s="2" t="s">
        <v>7267</v>
      </c>
      <c r="I299" s="2" t="s">
        <v>7268</v>
      </c>
      <c r="J299" s="3">
        <v>26839.0</v>
      </c>
      <c r="K299" s="2" t="s">
        <v>204</v>
      </c>
      <c r="L299" s="3">
        <v>0.0</v>
      </c>
      <c r="M299" s="3">
        <v>0.0</v>
      </c>
      <c r="N299" s="5" t="b">
        <v>1</v>
      </c>
      <c r="O299" s="5" t="b">
        <v>1</v>
      </c>
      <c r="P299" s="5" t="b">
        <v>0</v>
      </c>
      <c r="Q299" s="3">
        <v>1.0</v>
      </c>
      <c r="R299" s="2" t="s">
        <v>47</v>
      </c>
      <c r="S299" s="5" t="b">
        <v>0</v>
      </c>
      <c r="T299" s="3">
        <v>0.0</v>
      </c>
      <c r="U299" s="3">
        <v>0.0</v>
      </c>
      <c r="V299" s="3">
        <v>0.0</v>
      </c>
      <c r="W299" s="3">
        <v>0.0</v>
      </c>
      <c r="X299" s="3">
        <v>1.0</v>
      </c>
      <c r="Y299" s="3">
        <v>1.0</v>
      </c>
      <c r="Z299" s="2" t="s">
        <v>85</v>
      </c>
      <c r="AA299" s="2" t="s">
        <v>37</v>
      </c>
      <c r="AB299" s="2" t="s">
        <v>7351</v>
      </c>
      <c r="AC299" s="2"/>
      <c r="AD299" s="2"/>
      <c r="AE299" s="2"/>
      <c r="AF299" s="2"/>
      <c r="AG299" s="2"/>
      <c r="AH299" s="2"/>
      <c r="AI299" s="2"/>
      <c r="AJ299" s="2"/>
    </row>
    <row r="300">
      <c r="A300" s="3">
        <v>1405.0</v>
      </c>
      <c r="B300" s="4" t="s">
        <v>7269</v>
      </c>
      <c r="C300" s="2" t="s">
        <v>7270</v>
      </c>
      <c r="D300" s="2" t="s">
        <v>7271</v>
      </c>
      <c r="E300" s="2" t="s">
        <v>7272</v>
      </c>
      <c r="F300" s="2" t="s">
        <v>7273</v>
      </c>
      <c r="G300" s="2" t="s">
        <v>7274</v>
      </c>
      <c r="H300" s="2" t="s">
        <v>7275</v>
      </c>
      <c r="I300" s="2" t="s">
        <v>7276</v>
      </c>
      <c r="J300" s="3">
        <v>48.0</v>
      </c>
      <c r="K300" s="2" t="s">
        <v>46</v>
      </c>
      <c r="L300" s="3">
        <v>0.0</v>
      </c>
      <c r="M300" s="3">
        <v>0.0</v>
      </c>
      <c r="N300" s="5" t="b">
        <v>1</v>
      </c>
      <c r="O300" s="5" t="b">
        <v>1</v>
      </c>
      <c r="P300" s="5" t="b">
        <v>0</v>
      </c>
      <c r="Q300" s="3">
        <v>0.0</v>
      </c>
      <c r="R300" s="2" t="s">
        <v>136</v>
      </c>
      <c r="S300" s="5" t="b">
        <v>0</v>
      </c>
      <c r="T300" s="3">
        <v>0.0</v>
      </c>
      <c r="U300" s="3">
        <v>0.0</v>
      </c>
      <c r="V300" s="3">
        <v>0.0</v>
      </c>
      <c r="W300" s="3">
        <v>0.0</v>
      </c>
      <c r="X300" s="3">
        <v>1.0</v>
      </c>
      <c r="Y300" s="3">
        <v>1.0</v>
      </c>
      <c r="Z300" s="2" t="s">
        <v>7379</v>
      </c>
      <c r="AA300" s="2" t="s">
        <v>37</v>
      </c>
      <c r="AB300" s="2" t="s">
        <v>7351</v>
      </c>
      <c r="AC300" s="2"/>
      <c r="AD300" s="2"/>
      <c r="AE300" s="2"/>
      <c r="AF300" s="2"/>
      <c r="AG300" s="2"/>
      <c r="AH300" s="2"/>
      <c r="AI300" s="2"/>
      <c r="AJ300" s="2"/>
    </row>
    <row r="301">
      <c r="A301" s="3"/>
      <c r="B301" s="2"/>
      <c r="C301" s="2"/>
      <c r="D301" s="2"/>
      <c r="E301" s="2"/>
      <c r="F301" s="2"/>
      <c r="G301" s="2"/>
      <c r="H301" s="2"/>
      <c r="I301" s="2"/>
      <c r="J301" s="3"/>
      <c r="K301" s="2"/>
      <c r="L301" s="3"/>
      <c r="M301" s="3"/>
      <c r="N301" s="5"/>
      <c r="O301" s="5"/>
      <c r="P301" s="5"/>
      <c r="Q301" s="3"/>
      <c r="R301" s="2"/>
      <c r="S301" s="5"/>
      <c r="T301" s="3"/>
      <c r="U301" s="3"/>
      <c r="V301" s="3"/>
      <c r="W301" s="3"/>
      <c r="X301" s="3"/>
      <c r="Y301" s="3"/>
    </row>
    <row r="302">
      <c r="A302" s="3"/>
      <c r="B302" s="2"/>
      <c r="C302" s="2"/>
      <c r="D302" s="2"/>
      <c r="E302" s="2"/>
      <c r="F302" s="2"/>
      <c r="G302" s="2"/>
      <c r="H302" s="2"/>
      <c r="I302" s="2"/>
      <c r="J302" s="3"/>
      <c r="K302" s="3"/>
      <c r="L302" s="3"/>
      <c r="M302" s="3"/>
      <c r="N302" s="5"/>
      <c r="O302" s="5"/>
      <c r="P302" s="5"/>
      <c r="Q302" s="3"/>
      <c r="R302" s="2"/>
      <c r="S302" s="5"/>
      <c r="T302" s="3"/>
      <c r="U302" s="3"/>
      <c r="V302" s="3"/>
      <c r="W302" s="3"/>
      <c r="X302" s="3"/>
      <c r="Y302" s="3"/>
    </row>
    <row r="303">
      <c r="A303" s="3"/>
      <c r="B303" s="2"/>
      <c r="C303" s="2"/>
      <c r="D303" s="2"/>
      <c r="E303" s="2"/>
      <c r="F303" s="2"/>
      <c r="G303" s="2"/>
      <c r="H303" s="2"/>
      <c r="I303" s="2"/>
      <c r="J303" s="3"/>
      <c r="K303" s="2"/>
      <c r="L303" s="3"/>
      <c r="M303" s="3"/>
      <c r="N303" s="5"/>
      <c r="O303" s="5"/>
      <c r="P303" s="5"/>
      <c r="Q303" s="3"/>
      <c r="R303" s="2"/>
      <c r="S303" s="5"/>
      <c r="T303" s="3"/>
      <c r="U303" s="3"/>
      <c r="V303" s="3"/>
      <c r="W303" s="3"/>
      <c r="X303" s="3"/>
      <c r="Y303" s="3"/>
    </row>
    <row r="304">
      <c r="A304" s="3"/>
      <c r="B304" s="2"/>
      <c r="C304" s="2"/>
      <c r="D304" s="2"/>
      <c r="E304" s="2"/>
      <c r="F304" s="2"/>
      <c r="G304" s="2"/>
      <c r="H304" s="2"/>
      <c r="I304" s="2"/>
      <c r="J304" s="3"/>
      <c r="K304" s="3"/>
      <c r="L304" s="3"/>
      <c r="M304" s="3"/>
      <c r="N304" s="5"/>
      <c r="O304" s="5"/>
      <c r="P304" s="5"/>
      <c r="Q304" s="3"/>
      <c r="R304" s="2"/>
      <c r="S304" s="5"/>
      <c r="T304" s="3"/>
      <c r="U304" s="3"/>
      <c r="V304" s="3"/>
      <c r="W304" s="3"/>
      <c r="X304" s="3"/>
      <c r="Y304" s="3"/>
    </row>
    <row r="305">
      <c r="A305" s="3"/>
      <c r="B305" s="2"/>
      <c r="C305" s="2"/>
      <c r="D305" s="2"/>
      <c r="E305" s="2"/>
      <c r="F305" s="2"/>
      <c r="G305" s="2"/>
      <c r="H305" s="2"/>
      <c r="I305" s="2"/>
      <c r="J305" s="3"/>
      <c r="K305" s="2"/>
      <c r="L305" s="3"/>
      <c r="M305" s="3"/>
      <c r="N305" s="5"/>
      <c r="O305" s="5"/>
      <c r="P305" s="5"/>
      <c r="Q305" s="3"/>
      <c r="R305" s="2"/>
      <c r="S305" s="5"/>
      <c r="T305" s="3"/>
      <c r="U305" s="3"/>
      <c r="V305" s="3"/>
      <c r="W305" s="3"/>
      <c r="X305" s="3"/>
      <c r="Y305" s="3"/>
    </row>
    <row r="306">
      <c r="A306" s="3"/>
      <c r="B306" s="2"/>
      <c r="C306" s="2"/>
      <c r="D306" s="2"/>
      <c r="E306" s="2"/>
      <c r="F306" s="2"/>
      <c r="G306" s="2"/>
      <c r="H306" s="2"/>
      <c r="I306" s="2"/>
      <c r="J306" s="3"/>
      <c r="K306" s="2"/>
      <c r="L306" s="3"/>
      <c r="M306" s="3"/>
      <c r="N306" s="5"/>
      <c r="O306" s="5"/>
      <c r="P306" s="5"/>
      <c r="Q306" s="3"/>
      <c r="R306" s="2"/>
      <c r="S306" s="5"/>
      <c r="T306" s="3"/>
      <c r="U306" s="3"/>
      <c r="V306" s="3"/>
      <c r="W306" s="3"/>
      <c r="X306" s="3"/>
      <c r="Y306" s="3"/>
    </row>
    <row r="307">
      <c r="A307" s="3"/>
      <c r="B307" s="2"/>
      <c r="C307" s="2"/>
      <c r="D307" s="2"/>
      <c r="E307" s="2"/>
      <c r="F307" s="2"/>
      <c r="G307" s="2"/>
      <c r="H307" s="2"/>
      <c r="I307" s="2"/>
      <c r="J307" s="3"/>
      <c r="K307" s="3"/>
      <c r="L307" s="3"/>
      <c r="M307" s="3"/>
      <c r="N307" s="5"/>
      <c r="O307" s="5"/>
      <c r="P307" s="5"/>
      <c r="Q307" s="3"/>
      <c r="R307" s="2"/>
      <c r="S307" s="5"/>
      <c r="T307" s="3"/>
      <c r="U307" s="3"/>
      <c r="V307" s="3"/>
      <c r="W307" s="3"/>
      <c r="X307" s="3"/>
      <c r="Y307" s="3"/>
    </row>
    <row r="308">
      <c r="A308" s="3"/>
      <c r="B308" s="2"/>
      <c r="C308" s="2"/>
      <c r="D308" s="2"/>
      <c r="E308" s="2"/>
      <c r="F308" s="2"/>
      <c r="G308" s="2"/>
      <c r="H308" s="2"/>
      <c r="I308" s="2"/>
      <c r="J308" s="3"/>
      <c r="K308" s="2"/>
      <c r="L308" s="3"/>
      <c r="M308" s="3"/>
      <c r="N308" s="5"/>
      <c r="O308" s="5"/>
      <c r="P308" s="5"/>
      <c r="Q308" s="3"/>
      <c r="R308" s="2"/>
      <c r="S308" s="5"/>
      <c r="T308" s="3"/>
      <c r="U308" s="3"/>
      <c r="V308" s="3"/>
      <c r="W308" s="3"/>
      <c r="X308" s="3"/>
      <c r="Y308" s="3"/>
    </row>
    <row r="309">
      <c r="A309" s="3"/>
      <c r="B309" s="2"/>
      <c r="C309" s="2"/>
      <c r="D309" s="2"/>
      <c r="E309" s="2"/>
      <c r="F309" s="2"/>
      <c r="G309" s="2"/>
      <c r="H309" s="2"/>
      <c r="I309" s="2"/>
      <c r="J309" s="3"/>
      <c r="K309" s="2"/>
      <c r="L309" s="3"/>
      <c r="M309" s="3"/>
      <c r="N309" s="5"/>
      <c r="O309" s="5"/>
      <c r="P309" s="5"/>
      <c r="Q309" s="3"/>
      <c r="R309" s="2"/>
      <c r="S309" s="5"/>
      <c r="T309" s="3"/>
      <c r="U309" s="3"/>
      <c r="V309" s="3"/>
      <c r="W309" s="3"/>
      <c r="X309" s="3"/>
      <c r="Y309" s="3"/>
    </row>
    <row r="310">
      <c r="A310" s="3"/>
      <c r="B310" s="2"/>
      <c r="C310" s="2"/>
      <c r="D310" s="2"/>
      <c r="E310" s="2"/>
      <c r="F310" s="2"/>
      <c r="G310" s="2"/>
      <c r="H310" s="2"/>
      <c r="I310" s="2"/>
      <c r="J310" s="3"/>
      <c r="K310" s="2"/>
      <c r="L310" s="3"/>
      <c r="M310" s="3"/>
      <c r="N310" s="5"/>
      <c r="O310" s="5"/>
      <c r="P310" s="5"/>
      <c r="Q310" s="3"/>
      <c r="R310" s="2"/>
      <c r="S310" s="5"/>
      <c r="T310" s="3"/>
      <c r="U310" s="3"/>
      <c r="V310" s="3"/>
      <c r="W310" s="3"/>
      <c r="X310" s="3"/>
      <c r="Y310" s="3"/>
    </row>
    <row r="311">
      <c r="A311" s="3"/>
      <c r="B311" s="2"/>
      <c r="C311" s="2"/>
      <c r="D311" s="2"/>
      <c r="E311" s="2"/>
      <c r="F311" s="2"/>
      <c r="G311" s="2"/>
      <c r="H311" s="2"/>
      <c r="I311" s="2"/>
      <c r="J311" s="3"/>
      <c r="K311" s="2"/>
      <c r="L311" s="3"/>
      <c r="M311" s="3"/>
      <c r="N311" s="5"/>
      <c r="O311" s="5"/>
      <c r="P311" s="5"/>
      <c r="Q311" s="3"/>
      <c r="R311" s="2"/>
      <c r="S311" s="5"/>
      <c r="T311" s="3"/>
      <c r="U311" s="3"/>
      <c r="V311" s="3"/>
      <c r="W311" s="3"/>
      <c r="X311" s="3"/>
      <c r="Y311" s="3"/>
    </row>
    <row r="312">
      <c r="A312" s="3"/>
      <c r="B312" s="2"/>
      <c r="C312" s="2"/>
      <c r="D312" s="2"/>
      <c r="E312" s="2"/>
      <c r="F312" s="2"/>
      <c r="G312" s="2"/>
      <c r="H312" s="2"/>
      <c r="I312" s="2"/>
      <c r="J312" s="3"/>
      <c r="K312" s="2"/>
      <c r="L312" s="3"/>
      <c r="M312" s="3"/>
      <c r="N312" s="5"/>
      <c r="O312" s="5"/>
      <c r="P312" s="5"/>
      <c r="Q312" s="3"/>
      <c r="R312" s="2"/>
      <c r="S312" s="5"/>
      <c r="T312" s="3"/>
      <c r="U312" s="3"/>
      <c r="V312" s="3"/>
      <c r="W312" s="3"/>
      <c r="X312" s="3"/>
      <c r="Y312" s="3"/>
    </row>
    <row r="313">
      <c r="A313" s="3"/>
      <c r="B313" s="2"/>
      <c r="C313" s="2"/>
      <c r="D313" s="2"/>
      <c r="E313" s="2"/>
      <c r="F313" s="2"/>
      <c r="G313" s="2"/>
      <c r="H313" s="2"/>
      <c r="I313" s="2"/>
      <c r="J313" s="3"/>
      <c r="K313" s="2"/>
      <c r="L313" s="3"/>
      <c r="M313" s="3"/>
      <c r="N313" s="5"/>
      <c r="O313" s="5"/>
      <c r="P313" s="5"/>
      <c r="Q313" s="3"/>
      <c r="R313" s="2"/>
      <c r="S313" s="5"/>
      <c r="T313" s="3"/>
      <c r="U313" s="3"/>
      <c r="V313" s="3"/>
      <c r="W313" s="3"/>
      <c r="X313" s="3"/>
      <c r="Y313" s="3"/>
    </row>
    <row r="314">
      <c r="A314" s="3"/>
      <c r="B314" s="2"/>
      <c r="C314" s="2"/>
      <c r="D314" s="2"/>
      <c r="E314" s="2"/>
      <c r="F314" s="2"/>
      <c r="G314" s="2"/>
      <c r="H314" s="2"/>
      <c r="I314" s="2"/>
      <c r="J314" s="3"/>
      <c r="K314" s="2"/>
      <c r="L314" s="3"/>
      <c r="M314" s="3"/>
      <c r="N314" s="5"/>
      <c r="O314" s="5"/>
      <c r="P314" s="5"/>
      <c r="Q314" s="3"/>
      <c r="R314" s="2"/>
      <c r="S314" s="5"/>
      <c r="T314" s="3"/>
      <c r="U314" s="3"/>
      <c r="V314" s="3"/>
      <c r="W314" s="3"/>
      <c r="X314" s="3"/>
      <c r="Y314" s="3"/>
    </row>
    <row r="315">
      <c r="A315" s="3"/>
      <c r="B315" s="2"/>
      <c r="C315" s="2"/>
      <c r="D315" s="2"/>
      <c r="E315" s="2"/>
      <c r="F315" s="2"/>
      <c r="G315" s="2"/>
      <c r="H315" s="2"/>
      <c r="I315" s="2"/>
      <c r="J315" s="3"/>
      <c r="K315" s="2"/>
      <c r="L315" s="3"/>
      <c r="M315" s="3"/>
      <c r="N315" s="5"/>
      <c r="O315" s="5"/>
      <c r="P315" s="5"/>
      <c r="Q315" s="3"/>
      <c r="R315" s="2"/>
      <c r="S315" s="5"/>
      <c r="T315" s="3"/>
      <c r="U315" s="3"/>
      <c r="V315" s="3"/>
      <c r="W315" s="3"/>
      <c r="X315" s="3"/>
      <c r="Y315" s="3"/>
    </row>
    <row r="316">
      <c r="A316" s="3"/>
      <c r="B316" s="2"/>
      <c r="C316" s="2"/>
      <c r="D316" s="2"/>
      <c r="E316" s="2"/>
      <c r="F316" s="2"/>
      <c r="G316" s="2"/>
      <c r="H316" s="2"/>
      <c r="I316" s="2"/>
      <c r="J316" s="3"/>
      <c r="K316" s="2"/>
      <c r="L316" s="3"/>
      <c r="M316" s="3"/>
      <c r="N316" s="5"/>
      <c r="O316" s="5"/>
      <c r="P316" s="5"/>
      <c r="Q316" s="3"/>
      <c r="R316" s="2"/>
      <c r="S316" s="5"/>
      <c r="T316" s="3"/>
      <c r="U316" s="3"/>
      <c r="V316" s="3"/>
      <c r="W316" s="3"/>
      <c r="X316" s="3"/>
      <c r="Y316" s="3"/>
    </row>
    <row r="317">
      <c r="A317" s="3"/>
      <c r="B317" s="2"/>
      <c r="C317" s="2"/>
      <c r="D317" s="2"/>
      <c r="E317" s="2"/>
      <c r="F317" s="2"/>
      <c r="G317" s="2"/>
      <c r="H317" s="2"/>
      <c r="I317" s="2"/>
      <c r="J317" s="3"/>
      <c r="K317" s="2"/>
      <c r="L317" s="3"/>
      <c r="M317" s="3"/>
      <c r="N317" s="5"/>
      <c r="O317" s="5"/>
      <c r="P317" s="5"/>
      <c r="Q317" s="3"/>
      <c r="R317" s="2"/>
      <c r="S317" s="5"/>
      <c r="T317" s="3"/>
      <c r="U317" s="3"/>
      <c r="V317" s="3"/>
      <c r="W317" s="3"/>
      <c r="X317" s="3"/>
      <c r="Y317" s="3"/>
    </row>
    <row r="318">
      <c r="A318" s="3"/>
      <c r="B318" s="2"/>
      <c r="C318" s="2"/>
      <c r="D318" s="2"/>
      <c r="E318" s="2"/>
      <c r="F318" s="2"/>
      <c r="G318" s="2"/>
      <c r="H318" s="2"/>
      <c r="I318" s="2"/>
      <c r="J318" s="3"/>
      <c r="K318" s="2"/>
      <c r="L318" s="3"/>
      <c r="M318" s="3"/>
      <c r="N318" s="5"/>
      <c r="O318" s="5"/>
      <c r="P318" s="5"/>
      <c r="Q318" s="3"/>
      <c r="R318" s="2"/>
      <c r="S318" s="5"/>
      <c r="T318" s="3"/>
      <c r="U318" s="3"/>
      <c r="V318" s="3"/>
      <c r="W318" s="3"/>
      <c r="X318" s="3"/>
      <c r="Y318" s="3"/>
    </row>
    <row r="319">
      <c r="A319" s="3"/>
      <c r="B319" s="2"/>
      <c r="C319" s="2"/>
      <c r="D319" s="2"/>
      <c r="E319" s="2"/>
      <c r="F319" s="2"/>
      <c r="G319" s="2"/>
      <c r="H319" s="2"/>
      <c r="I319" s="2"/>
      <c r="J319" s="3"/>
      <c r="K319" s="2"/>
      <c r="L319" s="3"/>
      <c r="M319" s="3"/>
      <c r="N319" s="5"/>
      <c r="O319" s="5"/>
      <c r="P319" s="5"/>
      <c r="Q319" s="3"/>
      <c r="R319" s="2"/>
      <c r="S319" s="5"/>
      <c r="T319" s="3"/>
      <c r="U319" s="3"/>
      <c r="V319" s="3"/>
      <c r="W319" s="3"/>
      <c r="X319" s="3"/>
      <c r="Y319" s="3"/>
    </row>
    <row r="320">
      <c r="A320" s="3"/>
      <c r="B320" s="2"/>
      <c r="C320" s="2"/>
      <c r="D320" s="2"/>
      <c r="E320" s="2"/>
      <c r="F320" s="2"/>
      <c r="G320" s="2"/>
      <c r="H320" s="2"/>
      <c r="I320" s="2"/>
      <c r="J320" s="3"/>
      <c r="K320" s="3"/>
      <c r="L320" s="3"/>
      <c r="M320" s="3"/>
      <c r="N320" s="5"/>
      <c r="O320" s="5"/>
      <c r="P320" s="5"/>
      <c r="Q320" s="3"/>
      <c r="R320" s="2"/>
      <c r="S320" s="5"/>
      <c r="T320" s="3"/>
      <c r="U320" s="3"/>
      <c r="V320" s="3"/>
      <c r="W320" s="3"/>
      <c r="X320" s="3"/>
      <c r="Y320" s="3"/>
    </row>
    <row r="321">
      <c r="A321" s="3"/>
      <c r="B321" s="2"/>
      <c r="C321" s="2"/>
      <c r="D321" s="2"/>
      <c r="E321" s="2"/>
      <c r="F321" s="2"/>
      <c r="G321" s="2"/>
      <c r="H321" s="2"/>
      <c r="I321" s="2"/>
      <c r="J321" s="3"/>
      <c r="K321" s="2"/>
      <c r="L321" s="3"/>
      <c r="M321" s="3"/>
      <c r="N321" s="5"/>
      <c r="O321" s="5"/>
      <c r="P321" s="5"/>
      <c r="Q321" s="3"/>
      <c r="R321" s="2"/>
      <c r="S321" s="5"/>
      <c r="T321" s="3"/>
      <c r="U321" s="3"/>
      <c r="V321" s="3"/>
      <c r="W321" s="3"/>
      <c r="X321" s="3"/>
      <c r="Y321" s="3"/>
    </row>
    <row r="322">
      <c r="A322" s="3"/>
      <c r="B322" s="2"/>
      <c r="C322" s="2"/>
      <c r="D322" s="2"/>
      <c r="E322" s="2"/>
      <c r="F322" s="2"/>
      <c r="G322" s="2"/>
      <c r="H322" s="2"/>
      <c r="I322" s="2"/>
      <c r="J322" s="3"/>
      <c r="K322" s="2"/>
      <c r="L322" s="3"/>
      <c r="M322" s="3"/>
      <c r="N322" s="5"/>
      <c r="O322" s="5"/>
      <c r="P322" s="5"/>
      <c r="Q322" s="3"/>
      <c r="R322" s="2"/>
      <c r="S322" s="5"/>
      <c r="T322" s="3"/>
      <c r="U322" s="3"/>
      <c r="V322" s="3"/>
      <c r="W322" s="3"/>
      <c r="X322" s="3"/>
      <c r="Y322" s="3"/>
    </row>
    <row r="323">
      <c r="A323" s="3"/>
      <c r="B323" s="2"/>
      <c r="C323" s="2"/>
      <c r="D323" s="2"/>
      <c r="E323" s="2"/>
      <c r="F323" s="2"/>
      <c r="G323" s="2"/>
      <c r="H323" s="2"/>
      <c r="I323" s="2"/>
      <c r="J323" s="3"/>
      <c r="K323" s="2"/>
      <c r="L323" s="3"/>
      <c r="M323" s="3"/>
      <c r="N323" s="5"/>
      <c r="O323" s="5"/>
      <c r="P323" s="5"/>
      <c r="Q323" s="3"/>
      <c r="R323" s="2"/>
      <c r="S323" s="5"/>
      <c r="T323" s="3"/>
      <c r="U323" s="3"/>
      <c r="V323" s="3"/>
      <c r="W323" s="3"/>
      <c r="X323" s="3"/>
      <c r="Y323" s="3"/>
    </row>
    <row r="324">
      <c r="A324" s="3"/>
      <c r="B324" s="2"/>
      <c r="C324" s="2"/>
      <c r="D324" s="2"/>
      <c r="E324" s="2"/>
      <c r="F324" s="2"/>
      <c r="G324" s="2"/>
      <c r="H324" s="2"/>
      <c r="I324" s="2"/>
      <c r="J324" s="3"/>
      <c r="K324" s="2"/>
      <c r="L324" s="3"/>
      <c r="M324" s="3"/>
      <c r="N324" s="5"/>
      <c r="O324" s="5"/>
      <c r="P324" s="5"/>
      <c r="Q324" s="3"/>
      <c r="R324" s="2"/>
      <c r="S324" s="5"/>
      <c r="T324" s="3"/>
      <c r="U324" s="3"/>
      <c r="V324" s="3"/>
      <c r="W324" s="3"/>
      <c r="X324" s="3"/>
      <c r="Y324" s="3"/>
    </row>
    <row r="325">
      <c r="A325" s="3"/>
      <c r="B325" s="2"/>
      <c r="C325" s="2"/>
      <c r="D325" s="2"/>
      <c r="E325" s="2"/>
      <c r="F325" s="2"/>
      <c r="G325" s="2"/>
      <c r="H325" s="2"/>
      <c r="I325" s="2"/>
      <c r="J325" s="3"/>
      <c r="K325" s="2"/>
      <c r="L325" s="3"/>
      <c r="M325" s="3"/>
      <c r="N325" s="5"/>
      <c r="O325" s="5"/>
      <c r="P325" s="5"/>
      <c r="Q325" s="3"/>
      <c r="R325" s="2"/>
      <c r="S325" s="5"/>
      <c r="T325" s="3"/>
      <c r="U325" s="3"/>
      <c r="V325" s="3"/>
      <c r="W325" s="3"/>
      <c r="X325" s="3"/>
      <c r="Y325" s="3"/>
    </row>
    <row r="326">
      <c r="A326" s="3"/>
      <c r="B326" s="2"/>
      <c r="C326" s="2"/>
      <c r="D326" s="2"/>
      <c r="E326" s="2"/>
      <c r="F326" s="2"/>
      <c r="G326" s="2"/>
      <c r="H326" s="2"/>
      <c r="I326" s="2"/>
      <c r="J326" s="3"/>
      <c r="K326" s="2"/>
      <c r="L326" s="3"/>
      <c r="M326" s="3"/>
      <c r="N326" s="5"/>
      <c r="O326" s="5"/>
      <c r="P326" s="5"/>
      <c r="Q326" s="3"/>
      <c r="R326" s="2"/>
      <c r="S326" s="5"/>
      <c r="T326" s="3"/>
      <c r="U326" s="3"/>
      <c r="V326" s="3"/>
      <c r="W326" s="3"/>
      <c r="X326" s="3"/>
      <c r="Y326" s="3"/>
    </row>
    <row r="327">
      <c r="A327" s="3"/>
      <c r="B327" s="2"/>
      <c r="C327" s="2"/>
      <c r="D327" s="2"/>
      <c r="E327" s="2"/>
      <c r="F327" s="2"/>
      <c r="G327" s="2"/>
      <c r="H327" s="2"/>
      <c r="I327" s="2"/>
      <c r="J327" s="3"/>
      <c r="K327" s="3"/>
      <c r="L327" s="3"/>
      <c r="M327" s="3"/>
      <c r="N327" s="5"/>
      <c r="O327" s="5"/>
      <c r="P327" s="5"/>
      <c r="Q327" s="3"/>
      <c r="R327" s="2"/>
      <c r="S327" s="5"/>
      <c r="T327" s="3"/>
      <c r="U327" s="3"/>
      <c r="V327" s="3"/>
      <c r="W327" s="3"/>
      <c r="X327" s="3"/>
      <c r="Y327" s="3"/>
    </row>
    <row r="328">
      <c r="A328" s="3"/>
      <c r="B328" s="2"/>
      <c r="C328" s="2"/>
      <c r="D328" s="2"/>
      <c r="E328" s="2"/>
      <c r="F328" s="2"/>
      <c r="G328" s="2"/>
      <c r="H328" s="2"/>
      <c r="I328" s="2"/>
      <c r="J328" s="3"/>
      <c r="K328" s="3"/>
      <c r="L328" s="3"/>
      <c r="M328" s="3"/>
      <c r="N328" s="5"/>
      <c r="O328" s="5"/>
      <c r="P328" s="5"/>
      <c r="Q328" s="3"/>
      <c r="R328" s="2"/>
      <c r="S328" s="5"/>
      <c r="T328" s="3"/>
      <c r="U328" s="3"/>
      <c r="V328" s="3"/>
      <c r="W328" s="3"/>
      <c r="X328" s="3"/>
      <c r="Y328" s="3"/>
    </row>
    <row r="329">
      <c r="A329" s="3"/>
      <c r="B329" s="2"/>
      <c r="C329" s="2"/>
      <c r="D329" s="2"/>
      <c r="E329" s="2"/>
      <c r="F329" s="2"/>
      <c r="G329" s="2"/>
      <c r="H329" s="2"/>
      <c r="I329" s="2"/>
      <c r="J329" s="3"/>
      <c r="K329" s="2"/>
      <c r="L329" s="3"/>
      <c r="M329" s="3"/>
      <c r="N329" s="5"/>
      <c r="O329" s="5"/>
      <c r="P329" s="5"/>
      <c r="Q329" s="3"/>
      <c r="R329" s="2"/>
      <c r="S329" s="5"/>
      <c r="T329" s="3"/>
      <c r="U329" s="3"/>
      <c r="V329" s="3"/>
      <c r="W329" s="3"/>
      <c r="X329" s="3"/>
      <c r="Y329" s="3"/>
    </row>
    <row r="330">
      <c r="A330" s="3"/>
      <c r="B330" s="2"/>
      <c r="C330" s="2"/>
      <c r="D330" s="2"/>
      <c r="E330" s="2"/>
      <c r="F330" s="2"/>
      <c r="G330" s="2"/>
      <c r="H330" s="2"/>
      <c r="I330" s="2"/>
      <c r="J330" s="3"/>
      <c r="K330" s="2"/>
      <c r="L330" s="3"/>
      <c r="M330" s="3"/>
      <c r="N330" s="5"/>
      <c r="O330" s="5"/>
      <c r="P330" s="5"/>
      <c r="Q330" s="3"/>
      <c r="R330" s="2"/>
      <c r="S330" s="5"/>
      <c r="T330" s="3"/>
      <c r="U330" s="3"/>
      <c r="V330" s="3"/>
      <c r="W330" s="3"/>
      <c r="X330" s="3"/>
      <c r="Y330" s="3"/>
    </row>
    <row r="331">
      <c r="A331" s="3"/>
      <c r="B331" s="2"/>
      <c r="C331" s="2"/>
      <c r="D331" s="2"/>
      <c r="E331" s="2"/>
      <c r="F331" s="2"/>
      <c r="G331" s="2"/>
      <c r="H331" s="2"/>
      <c r="I331" s="2"/>
      <c r="J331" s="3"/>
      <c r="K331" s="2"/>
      <c r="L331" s="3"/>
      <c r="M331" s="3"/>
      <c r="N331" s="5"/>
      <c r="O331" s="5"/>
      <c r="P331" s="5"/>
      <c r="Q331" s="3"/>
      <c r="R331" s="2"/>
      <c r="S331" s="5"/>
      <c r="T331" s="3"/>
      <c r="U331" s="3"/>
      <c r="V331" s="3"/>
      <c r="W331" s="3"/>
      <c r="X331" s="3"/>
      <c r="Y331" s="3"/>
    </row>
    <row r="332">
      <c r="A332" s="3"/>
      <c r="B332" s="2"/>
      <c r="C332" s="2"/>
      <c r="D332" s="2"/>
      <c r="E332" s="2"/>
      <c r="F332" s="2"/>
      <c r="G332" s="2"/>
      <c r="H332" s="2"/>
      <c r="I332" s="2"/>
      <c r="J332" s="3"/>
      <c r="K332" s="3"/>
      <c r="L332" s="3"/>
      <c r="M332" s="3"/>
      <c r="N332" s="5"/>
      <c r="O332" s="5"/>
      <c r="P332" s="5"/>
      <c r="Q332" s="3"/>
      <c r="R332" s="2"/>
      <c r="S332" s="5"/>
      <c r="T332" s="3"/>
      <c r="U332" s="3"/>
      <c r="V332" s="3"/>
      <c r="W332" s="3"/>
      <c r="X332" s="3"/>
      <c r="Y332" s="3"/>
    </row>
    <row r="333">
      <c r="A333" s="3"/>
      <c r="B333" s="2"/>
      <c r="C333" s="2"/>
      <c r="D333" s="2"/>
      <c r="E333" s="2"/>
      <c r="F333" s="2"/>
      <c r="G333" s="2"/>
      <c r="H333" s="2"/>
      <c r="I333" s="2"/>
      <c r="J333" s="3"/>
      <c r="K333" s="3"/>
      <c r="L333" s="3"/>
      <c r="M333" s="3"/>
      <c r="N333" s="5"/>
      <c r="O333" s="5"/>
      <c r="P333" s="5"/>
      <c r="Q333" s="3"/>
      <c r="R333" s="2"/>
      <c r="S333" s="5"/>
      <c r="T333" s="3"/>
      <c r="U333" s="3"/>
      <c r="V333" s="3"/>
      <c r="W333" s="3"/>
      <c r="X333" s="3"/>
      <c r="Y333" s="3"/>
    </row>
    <row r="334">
      <c r="A334" s="3"/>
      <c r="B334" s="2"/>
      <c r="C334" s="2"/>
      <c r="D334" s="2"/>
      <c r="E334" s="2"/>
      <c r="F334" s="2"/>
      <c r="G334" s="2"/>
      <c r="H334" s="2"/>
      <c r="I334" s="2"/>
      <c r="J334" s="3"/>
      <c r="K334" s="2"/>
      <c r="L334" s="3"/>
      <c r="M334" s="3"/>
      <c r="N334" s="5"/>
      <c r="O334" s="5"/>
      <c r="P334" s="5"/>
      <c r="Q334" s="3"/>
      <c r="R334" s="2"/>
      <c r="S334" s="5"/>
      <c r="T334" s="3"/>
      <c r="U334" s="3"/>
      <c r="V334" s="3"/>
      <c r="W334" s="3"/>
      <c r="X334" s="3"/>
      <c r="Y334" s="3"/>
    </row>
    <row r="335">
      <c r="A335" s="3"/>
      <c r="B335" s="2"/>
      <c r="C335" s="2"/>
      <c r="D335" s="2"/>
      <c r="E335" s="3"/>
      <c r="F335" s="2"/>
      <c r="G335" s="2"/>
      <c r="H335" s="2"/>
      <c r="I335" s="2"/>
      <c r="J335" s="3"/>
      <c r="K335" s="2"/>
      <c r="L335" s="3"/>
      <c r="M335" s="3"/>
      <c r="N335" s="5"/>
      <c r="O335" s="5"/>
      <c r="P335" s="5"/>
      <c r="Q335" s="3"/>
      <c r="R335" s="2"/>
      <c r="S335" s="5"/>
      <c r="T335" s="3"/>
      <c r="U335" s="3"/>
      <c r="V335" s="3"/>
      <c r="W335" s="3"/>
      <c r="X335" s="3"/>
      <c r="Y335" s="3"/>
    </row>
    <row r="336">
      <c r="A336" s="3"/>
      <c r="B336" s="2"/>
      <c r="C336" s="2"/>
      <c r="D336" s="2"/>
      <c r="E336" s="2"/>
      <c r="F336" s="2"/>
      <c r="G336" s="2"/>
      <c r="H336" s="2"/>
      <c r="I336" s="2"/>
      <c r="J336" s="3"/>
      <c r="K336" s="2"/>
      <c r="L336" s="3"/>
      <c r="M336" s="3"/>
      <c r="N336" s="5"/>
      <c r="O336" s="5"/>
      <c r="P336" s="5"/>
      <c r="Q336" s="3"/>
      <c r="R336" s="2"/>
      <c r="S336" s="5"/>
      <c r="T336" s="3"/>
      <c r="U336" s="3"/>
      <c r="V336" s="3"/>
      <c r="W336" s="3"/>
      <c r="X336" s="3"/>
      <c r="Y336" s="3"/>
    </row>
    <row r="337">
      <c r="A337" s="3"/>
      <c r="B337" s="2"/>
      <c r="C337" s="2"/>
      <c r="D337" s="2"/>
      <c r="E337" s="2"/>
      <c r="F337" s="2"/>
      <c r="G337" s="2"/>
      <c r="H337" s="2"/>
      <c r="I337" s="2"/>
      <c r="J337" s="3"/>
      <c r="K337" s="3"/>
      <c r="L337" s="3"/>
      <c r="M337" s="3"/>
      <c r="N337" s="5"/>
      <c r="O337" s="5"/>
      <c r="P337" s="5"/>
      <c r="Q337" s="3"/>
      <c r="R337" s="2"/>
      <c r="S337" s="5"/>
      <c r="T337" s="3"/>
      <c r="U337" s="3"/>
      <c r="V337" s="3"/>
      <c r="W337" s="3"/>
      <c r="X337" s="3"/>
      <c r="Y337" s="3"/>
    </row>
    <row r="338">
      <c r="A338" s="3"/>
      <c r="B338" s="2"/>
      <c r="C338" s="2"/>
      <c r="D338" s="2"/>
      <c r="E338" s="2"/>
      <c r="F338" s="2"/>
      <c r="G338" s="2"/>
      <c r="H338" s="2"/>
      <c r="I338" s="2"/>
      <c r="J338" s="3"/>
      <c r="K338" s="2"/>
      <c r="L338" s="3"/>
      <c r="M338" s="3"/>
      <c r="N338" s="5"/>
      <c r="O338" s="5"/>
      <c r="P338" s="5"/>
      <c r="Q338" s="3"/>
      <c r="R338" s="2"/>
      <c r="S338" s="5"/>
      <c r="T338" s="3"/>
      <c r="U338" s="3"/>
      <c r="V338" s="3"/>
      <c r="W338" s="3"/>
      <c r="X338" s="3"/>
      <c r="Y338" s="3"/>
    </row>
    <row r="339">
      <c r="A339" s="3"/>
      <c r="B339" s="2"/>
      <c r="C339" s="2"/>
      <c r="D339" s="2"/>
      <c r="E339" s="3"/>
      <c r="F339" s="2"/>
      <c r="G339" s="2"/>
      <c r="H339" s="2"/>
      <c r="I339" s="2"/>
      <c r="J339" s="3"/>
      <c r="K339" s="2"/>
      <c r="L339" s="3"/>
      <c r="M339" s="3"/>
      <c r="N339" s="5"/>
      <c r="O339" s="5"/>
      <c r="P339" s="5"/>
      <c r="Q339" s="3"/>
      <c r="R339" s="2"/>
      <c r="S339" s="5"/>
      <c r="T339" s="3"/>
      <c r="U339" s="3"/>
      <c r="V339" s="3"/>
      <c r="W339" s="3"/>
      <c r="X339" s="3"/>
      <c r="Y339" s="3"/>
    </row>
    <row r="340">
      <c r="A340" s="3"/>
      <c r="B340" s="2"/>
      <c r="C340" s="2"/>
      <c r="D340" s="2"/>
      <c r="E340" s="2"/>
      <c r="F340" s="2"/>
      <c r="G340" s="2"/>
      <c r="H340" s="2"/>
      <c r="I340" s="2"/>
      <c r="J340" s="3"/>
      <c r="K340" s="2"/>
      <c r="L340" s="3"/>
      <c r="M340" s="3"/>
      <c r="N340" s="5"/>
      <c r="O340" s="5"/>
      <c r="P340" s="5"/>
      <c r="Q340" s="3"/>
      <c r="R340" s="2"/>
      <c r="S340" s="5"/>
      <c r="T340" s="3"/>
      <c r="U340" s="3"/>
      <c r="V340" s="3"/>
      <c r="W340" s="3"/>
      <c r="X340" s="3"/>
      <c r="Y340" s="3"/>
    </row>
    <row r="341">
      <c r="A341" s="3"/>
      <c r="B341" s="2"/>
      <c r="C341" s="2"/>
      <c r="D341" s="2"/>
      <c r="E341" s="2"/>
      <c r="F341" s="2"/>
      <c r="G341" s="2"/>
      <c r="H341" s="2"/>
      <c r="I341" s="2"/>
      <c r="J341" s="3"/>
      <c r="K341" s="2"/>
      <c r="L341" s="3"/>
      <c r="M341" s="3"/>
      <c r="N341" s="5"/>
      <c r="O341" s="5"/>
      <c r="P341" s="5"/>
      <c r="Q341" s="3"/>
      <c r="R341" s="2"/>
      <c r="S341" s="5"/>
      <c r="T341" s="3"/>
      <c r="U341" s="3"/>
      <c r="V341" s="3"/>
      <c r="W341" s="3"/>
      <c r="X341" s="3"/>
      <c r="Y341" s="3"/>
    </row>
    <row r="342">
      <c r="A342" s="3"/>
      <c r="B342" s="2"/>
      <c r="C342" s="2"/>
      <c r="D342" s="2"/>
      <c r="E342" s="2"/>
      <c r="F342" s="2"/>
      <c r="G342" s="2"/>
      <c r="H342" s="2"/>
      <c r="I342" s="2"/>
      <c r="J342" s="3"/>
      <c r="K342" s="2"/>
      <c r="L342" s="3"/>
      <c r="M342" s="3"/>
      <c r="N342" s="5"/>
      <c r="O342" s="5"/>
      <c r="P342" s="5"/>
      <c r="Q342" s="3"/>
      <c r="R342" s="2"/>
      <c r="S342" s="5"/>
      <c r="T342" s="3"/>
      <c r="U342" s="3"/>
      <c r="V342" s="3"/>
      <c r="W342" s="3"/>
      <c r="X342" s="3"/>
      <c r="Y342" s="3"/>
    </row>
    <row r="343">
      <c r="A343" s="3"/>
      <c r="B343" s="2"/>
      <c r="C343" s="2"/>
      <c r="D343" s="2"/>
      <c r="E343" s="2"/>
      <c r="F343" s="2"/>
      <c r="G343" s="2"/>
      <c r="H343" s="2"/>
      <c r="I343" s="2"/>
      <c r="J343" s="3"/>
      <c r="K343" s="2"/>
      <c r="L343" s="3"/>
      <c r="M343" s="3"/>
      <c r="N343" s="5"/>
      <c r="O343" s="5"/>
      <c r="P343" s="5"/>
      <c r="Q343" s="3"/>
      <c r="R343" s="2"/>
      <c r="S343" s="5"/>
      <c r="T343" s="3"/>
      <c r="U343" s="3"/>
      <c r="V343" s="3"/>
      <c r="W343" s="3"/>
      <c r="X343" s="3"/>
      <c r="Y343" s="3"/>
    </row>
    <row r="344">
      <c r="A344" s="3"/>
      <c r="B344" s="2"/>
      <c r="C344" s="2"/>
      <c r="D344" s="2"/>
      <c r="E344" s="2"/>
      <c r="F344" s="2"/>
      <c r="G344" s="2"/>
      <c r="H344" s="2"/>
      <c r="I344" s="2"/>
      <c r="J344" s="3"/>
      <c r="K344" s="2"/>
      <c r="L344" s="3"/>
      <c r="M344" s="3"/>
      <c r="N344" s="5"/>
      <c r="O344" s="5"/>
      <c r="P344" s="5"/>
      <c r="Q344" s="3"/>
      <c r="R344" s="2"/>
      <c r="S344" s="5"/>
      <c r="T344" s="3"/>
      <c r="U344" s="3"/>
      <c r="V344" s="3"/>
      <c r="W344" s="3"/>
      <c r="X344" s="3"/>
      <c r="Y344" s="3"/>
    </row>
    <row r="345">
      <c r="A345" s="3"/>
      <c r="B345" s="2"/>
      <c r="C345" s="2"/>
      <c r="D345" s="2"/>
      <c r="E345" s="2"/>
      <c r="F345" s="2"/>
      <c r="G345" s="2"/>
      <c r="H345" s="2"/>
      <c r="I345" s="2"/>
      <c r="J345" s="3"/>
      <c r="K345" s="2"/>
      <c r="L345" s="3"/>
      <c r="M345" s="3"/>
      <c r="N345" s="5"/>
      <c r="O345" s="5"/>
      <c r="P345" s="5"/>
      <c r="Q345" s="3"/>
      <c r="R345" s="2"/>
      <c r="S345" s="5"/>
      <c r="T345" s="3"/>
      <c r="U345" s="3"/>
      <c r="V345" s="3"/>
      <c r="W345" s="3"/>
      <c r="X345" s="3"/>
      <c r="Y345" s="3"/>
    </row>
    <row r="346">
      <c r="A346" s="3"/>
      <c r="B346" s="2"/>
      <c r="C346" s="2"/>
      <c r="D346" s="2"/>
      <c r="E346" s="2"/>
      <c r="F346" s="2"/>
      <c r="G346" s="2"/>
      <c r="H346" s="2"/>
      <c r="I346" s="2"/>
      <c r="J346" s="3"/>
      <c r="K346" s="3"/>
      <c r="L346" s="3"/>
      <c r="M346" s="3"/>
      <c r="N346" s="5"/>
      <c r="O346" s="5"/>
      <c r="P346" s="5"/>
      <c r="Q346" s="3"/>
      <c r="R346" s="2"/>
      <c r="S346" s="5"/>
      <c r="T346" s="3"/>
      <c r="U346" s="3"/>
      <c r="V346" s="3"/>
      <c r="W346" s="3"/>
      <c r="X346" s="3"/>
      <c r="Y346" s="3"/>
    </row>
    <row r="347">
      <c r="A347" s="3"/>
      <c r="B347" s="2"/>
      <c r="C347" s="2"/>
      <c r="D347" s="2"/>
      <c r="E347" s="2"/>
      <c r="F347" s="2"/>
      <c r="G347" s="2"/>
      <c r="H347" s="2"/>
      <c r="I347" s="2"/>
      <c r="J347" s="3"/>
      <c r="K347" s="2"/>
      <c r="L347" s="3"/>
      <c r="M347" s="3"/>
      <c r="N347" s="5"/>
      <c r="O347" s="5"/>
      <c r="P347" s="5"/>
      <c r="Q347" s="3"/>
      <c r="R347" s="2"/>
      <c r="S347" s="5"/>
      <c r="T347" s="3"/>
      <c r="U347" s="3"/>
      <c r="V347" s="3"/>
      <c r="W347" s="3"/>
      <c r="X347" s="3"/>
      <c r="Y347" s="3"/>
    </row>
    <row r="348">
      <c r="A348" s="3"/>
      <c r="B348" s="2"/>
      <c r="C348" s="2"/>
      <c r="D348" s="2"/>
      <c r="E348" s="2"/>
      <c r="F348" s="2"/>
      <c r="G348" s="2"/>
      <c r="H348" s="2"/>
      <c r="I348" s="2"/>
      <c r="J348" s="3"/>
      <c r="K348" s="2"/>
      <c r="L348" s="3"/>
      <c r="M348" s="3"/>
      <c r="N348" s="5"/>
      <c r="O348" s="5"/>
      <c r="P348" s="5"/>
      <c r="Q348" s="3"/>
      <c r="R348" s="2"/>
      <c r="S348" s="5"/>
      <c r="T348" s="3"/>
      <c r="U348" s="3"/>
      <c r="V348" s="3"/>
      <c r="W348" s="3"/>
      <c r="X348" s="3"/>
      <c r="Y348" s="3"/>
    </row>
    <row r="349">
      <c r="A349" s="3"/>
      <c r="B349" s="2"/>
      <c r="C349" s="2"/>
      <c r="D349" s="2"/>
      <c r="E349" s="2"/>
      <c r="F349" s="2"/>
      <c r="G349" s="2"/>
      <c r="H349" s="2"/>
      <c r="I349" s="2"/>
      <c r="J349" s="3"/>
      <c r="K349" s="2"/>
      <c r="L349" s="3"/>
      <c r="M349" s="3"/>
      <c r="N349" s="5"/>
      <c r="O349" s="5"/>
      <c r="P349" s="5"/>
      <c r="Q349" s="3"/>
      <c r="R349" s="2"/>
      <c r="S349" s="5"/>
      <c r="T349" s="3"/>
      <c r="U349" s="3"/>
      <c r="V349" s="3"/>
      <c r="W349" s="3"/>
      <c r="X349" s="3"/>
      <c r="Y349" s="3"/>
    </row>
    <row r="350">
      <c r="A350" s="3"/>
      <c r="B350" s="2"/>
      <c r="C350" s="2"/>
      <c r="D350" s="2"/>
      <c r="E350" s="2"/>
      <c r="F350" s="2"/>
      <c r="G350" s="2"/>
      <c r="H350" s="2"/>
      <c r="I350" s="2"/>
      <c r="J350" s="3"/>
      <c r="K350" s="2"/>
      <c r="L350" s="3"/>
      <c r="M350" s="3"/>
      <c r="N350" s="5"/>
      <c r="O350" s="5"/>
      <c r="P350" s="5"/>
      <c r="Q350" s="3"/>
      <c r="R350" s="2"/>
      <c r="S350" s="5"/>
      <c r="T350" s="3"/>
      <c r="U350" s="3"/>
      <c r="V350" s="3"/>
      <c r="W350" s="3"/>
      <c r="X350" s="3"/>
      <c r="Y350" s="3"/>
    </row>
    <row r="351">
      <c r="A351" s="3"/>
      <c r="B351" s="2"/>
      <c r="C351" s="2"/>
      <c r="D351" s="2"/>
      <c r="E351" s="2"/>
      <c r="F351" s="2"/>
      <c r="G351" s="2"/>
      <c r="H351" s="2"/>
      <c r="I351" s="2"/>
      <c r="J351" s="3"/>
      <c r="K351" s="2"/>
      <c r="L351" s="3"/>
      <c r="M351" s="3"/>
      <c r="N351" s="5"/>
      <c r="O351" s="5"/>
      <c r="P351" s="5"/>
      <c r="Q351" s="3"/>
      <c r="R351" s="2"/>
      <c r="S351" s="5"/>
      <c r="T351" s="3"/>
      <c r="U351" s="3"/>
      <c r="V351" s="3"/>
      <c r="W351" s="3"/>
      <c r="X351" s="3"/>
      <c r="Y351" s="3"/>
    </row>
    <row r="352">
      <c r="A352" s="3"/>
      <c r="B352" s="2"/>
      <c r="C352" s="2"/>
      <c r="D352" s="2"/>
      <c r="E352" s="2"/>
      <c r="F352" s="2"/>
      <c r="G352" s="2"/>
      <c r="H352" s="2"/>
      <c r="I352" s="2"/>
      <c r="J352" s="3"/>
      <c r="K352" s="3"/>
      <c r="L352" s="3"/>
      <c r="M352" s="3"/>
      <c r="N352" s="5"/>
      <c r="O352" s="5"/>
      <c r="P352" s="5"/>
      <c r="Q352" s="3"/>
      <c r="R352" s="2"/>
      <c r="S352" s="5"/>
      <c r="T352" s="3"/>
      <c r="U352" s="3"/>
      <c r="V352" s="3"/>
      <c r="W352" s="3"/>
      <c r="X352" s="3"/>
      <c r="Y352" s="3"/>
    </row>
    <row r="353">
      <c r="A353" s="3"/>
      <c r="B353" s="2"/>
      <c r="C353" s="2"/>
      <c r="D353" s="2"/>
      <c r="E353" s="2"/>
      <c r="F353" s="2"/>
      <c r="G353" s="2"/>
      <c r="H353" s="2"/>
      <c r="I353" s="2"/>
      <c r="J353" s="3"/>
      <c r="K353" s="2"/>
      <c r="L353" s="3"/>
      <c r="M353" s="3"/>
      <c r="N353" s="5"/>
      <c r="O353" s="5"/>
      <c r="P353" s="5"/>
      <c r="Q353" s="3"/>
      <c r="R353" s="2"/>
      <c r="S353" s="5"/>
      <c r="T353" s="3"/>
      <c r="U353" s="3"/>
      <c r="V353" s="3"/>
      <c r="W353" s="3"/>
      <c r="X353" s="3"/>
      <c r="Y353" s="3"/>
    </row>
    <row r="354">
      <c r="A354" s="3"/>
      <c r="B354" s="2"/>
      <c r="C354" s="2"/>
      <c r="D354" s="2"/>
      <c r="E354" s="2"/>
      <c r="F354" s="2"/>
      <c r="G354" s="2"/>
      <c r="H354" s="2"/>
      <c r="I354" s="2"/>
      <c r="J354" s="3"/>
      <c r="K354" s="3"/>
      <c r="L354" s="3"/>
      <c r="M354" s="3"/>
      <c r="N354" s="5"/>
      <c r="O354" s="5"/>
      <c r="P354" s="5"/>
      <c r="Q354" s="3"/>
      <c r="R354" s="2"/>
      <c r="S354" s="5"/>
      <c r="T354" s="3"/>
      <c r="U354" s="3"/>
      <c r="V354" s="3"/>
      <c r="W354" s="3"/>
      <c r="X354" s="3"/>
      <c r="Y354" s="3"/>
    </row>
    <row r="355">
      <c r="A355" s="3"/>
      <c r="B355" s="2"/>
      <c r="C355" s="2"/>
      <c r="D355" s="2"/>
      <c r="E355" s="2"/>
      <c r="F355" s="2"/>
      <c r="G355" s="2"/>
      <c r="H355" s="2"/>
      <c r="I355" s="2"/>
      <c r="J355" s="3"/>
      <c r="K355" s="2"/>
      <c r="L355" s="3"/>
      <c r="M355" s="3"/>
      <c r="N355" s="5"/>
      <c r="O355" s="5"/>
      <c r="P355" s="5"/>
      <c r="Q355" s="3"/>
      <c r="R355" s="2"/>
      <c r="S355" s="5"/>
      <c r="T355" s="3"/>
      <c r="U355" s="3"/>
      <c r="V355" s="3"/>
      <c r="W355" s="3"/>
      <c r="X355" s="3"/>
      <c r="Y355" s="3"/>
    </row>
    <row r="356">
      <c r="A356" s="3"/>
      <c r="B356" s="2"/>
      <c r="C356" s="2"/>
      <c r="D356" s="2"/>
      <c r="E356" s="2"/>
      <c r="F356" s="2"/>
      <c r="G356" s="2"/>
      <c r="H356" s="2"/>
      <c r="I356" s="2"/>
      <c r="J356" s="3"/>
      <c r="K356" s="2"/>
      <c r="L356" s="3"/>
      <c r="M356" s="3"/>
      <c r="N356" s="5"/>
      <c r="O356" s="5"/>
      <c r="P356" s="5"/>
      <c r="Q356" s="3"/>
      <c r="R356" s="2"/>
      <c r="S356" s="5"/>
      <c r="T356" s="3"/>
      <c r="U356" s="3"/>
      <c r="V356" s="3"/>
      <c r="W356" s="3"/>
      <c r="X356" s="3"/>
      <c r="Y356" s="3"/>
    </row>
    <row r="357">
      <c r="A357" s="3"/>
      <c r="B357" s="2"/>
      <c r="C357" s="2"/>
      <c r="D357" s="2"/>
      <c r="E357" s="2"/>
      <c r="F357" s="2"/>
      <c r="G357" s="2"/>
      <c r="H357" s="2"/>
      <c r="I357" s="2"/>
      <c r="J357" s="3"/>
      <c r="K357" s="2"/>
      <c r="L357" s="3"/>
      <c r="M357" s="3"/>
      <c r="N357" s="5"/>
      <c r="O357" s="5"/>
      <c r="P357" s="5"/>
      <c r="Q357" s="3"/>
      <c r="R357" s="2"/>
      <c r="S357" s="5"/>
      <c r="T357" s="3"/>
      <c r="U357" s="3"/>
      <c r="V357" s="3"/>
      <c r="W357" s="3"/>
      <c r="X357" s="3"/>
      <c r="Y357" s="3"/>
    </row>
    <row r="358">
      <c r="A358" s="3"/>
      <c r="B358" s="2"/>
      <c r="C358" s="2"/>
      <c r="D358" s="2"/>
      <c r="E358" s="2"/>
      <c r="F358" s="2"/>
      <c r="G358" s="2"/>
      <c r="H358" s="2"/>
      <c r="I358" s="2"/>
      <c r="J358" s="3"/>
      <c r="K358" s="3"/>
      <c r="L358" s="3"/>
      <c r="M358" s="3"/>
      <c r="N358" s="5"/>
      <c r="O358" s="5"/>
      <c r="P358" s="5"/>
      <c r="Q358" s="3"/>
      <c r="R358" s="2"/>
      <c r="S358" s="5"/>
      <c r="T358" s="3"/>
      <c r="U358" s="3"/>
      <c r="V358" s="3"/>
      <c r="W358" s="3"/>
      <c r="X358" s="3"/>
      <c r="Y358" s="3"/>
    </row>
    <row r="359">
      <c r="A359" s="3"/>
      <c r="B359" s="2"/>
      <c r="C359" s="2"/>
      <c r="D359" s="2"/>
      <c r="E359" s="2"/>
      <c r="F359" s="2"/>
      <c r="G359" s="2"/>
      <c r="H359" s="2"/>
      <c r="I359" s="2"/>
      <c r="J359" s="3"/>
      <c r="K359" s="2"/>
      <c r="L359" s="3"/>
      <c r="M359" s="3"/>
      <c r="N359" s="5"/>
      <c r="O359" s="5"/>
      <c r="P359" s="5"/>
      <c r="Q359" s="3"/>
      <c r="R359" s="2"/>
      <c r="S359" s="5"/>
      <c r="T359" s="3"/>
      <c r="U359" s="3"/>
      <c r="V359" s="3"/>
      <c r="W359" s="3"/>
      <c r="X359" s="3"/>
      <c r="Y359" s="3"/>
    </row>
    <row r="360">
      <c r="A360" s="3"/>
      <c r="B360" s="2"/>
      <c r="C360" s="2"/>
      <c r="D360" s="2"/>
      <c r="E360" s="2"/>
      <c r="F360" s="2"/>
      <c r="G360" s="2"/>
      <c r="H360" s="2"/>
      <c r="I360" s="2"/>
      <c r="J360" s="3"/>
      <c r="K360" s="2"/>
      <c r="L360" s="3"/>
      <c r="M360" s="3"/>
      <c r="N360" s="5"/>
      <c r="O360" s="5"/>
      <c r="P360" s="5"/>
      <c r="Q360" s="3"/>
      <c r="R360" s="2"/>
      <c r="S360" s="5"/>
      <c r="T360" s="3"/>
      <c r="U360" s="3"/>
      <c r="V360" s="3"/>
      <c r="W360" s="3"/>
      <c r="X360" s="3"/>
      <c r="Y360" s="3"/>
    </row>
    <row r="361">
      <c r="A361" s="3"/>
      <c r="B361" s="2"/>
      <c r="C361" s="2"/>
      <c r="D361" s="2"/>
      <c r="E361" s="2"/>
      <c r="F361" s="2"/>
      <c r="G361" s="2"/>
      <c r="H361" s="2"/>
      <c r="I361" s="2"/>
      <c r="J361" s="3"/>
      <c r="K361" s="2"/>
      <c r="L361" s="3"/>
      <c r="M361" s="3"/>
      <c r="N361" s="5"/>
      <c r="O361" s="5"/>
      <c r="P361" s="5"/>
      <c r="Q361" s="3"/>
      <c r="R361" s="2"/>
      <c r="S361" s="5"/>
      <c r="T361" s="3"/>
      <c r="U361" s="3"/>
      <c r="V361" s="3"/>
      <c r="W361" s="3"/>
      <c r="X361" s="3"/>
      <c r="Y361" s="3"/>
    </row>
    <row r="362">
      <c r="A362" s="3"/>
      <c r="B362" s="2"/>
      <c r="C362" s="2"/>
      <c r="D362" s="2"/>
      <c r="E362" s="2"/>
      <c r="F362" s="2"/>
      <c r="G362" s="2"/>
      <c r="H362" s="2"/>
      <c r="I362" s="2"/>
      <c r="J362" s="3"/>
      <c r="K362" s="3"/>
      <c r="L362" s="3"/>
      <c r="M362" s="3"/>
      <c r="N362" s="5"/>
      <c r="O362" s="5"/>
      <c r="P362" s="5"/>
      <c r="Q362" s="3"/>
      <c r="R362" s="2"/>
      <c r="S362" s="5"/>
      <c r="T362" s="3"/>
      <c r="U362" s="3"/>
      <c r="V362" s="3"/>
      <c r="W362" s="3"/>
      <c r="X362" s="3"/>
      <c r="Y362" s="3"/>
    </row>
    <row r="363">
      <c r="A363" s="3"/>
      <c r="B363" s="2"/>
      <c r="C363" s="2"/>
      <c r="D363" s="2"/>
      <c r="E363" s="2"/>
      <c r="F363" s="2"/>
      <c r="G363" s="2"/>
      <c r="H363" s="2"/>
      <c r="I363" s="2"/>
      <c r="J363" s="3"/>
      <c r="K363" s="2"/>
      <c r="L363" s="3"/>
      <c r="M363" s="3"/>
      <c r="N363" s="5"/>
      <c r="O363" s="5"/>
      <c r="P363" s="5"/>
      <c r="Q363" s="3"/>
      <c r="R363" s="2"/>
      <c r="S363" s="5"/>
      <c r="T363" s="3"/>
      <c r="U363" s="3"/>
      <c r="V363" s="3"/>
      <c r="W363" s="3"/>
      <c r="X363" s="3"/>
      <c r="Y363" s="3"/>
    </row>
    <row r="364">
      <c r="A364" s="3"/>
      <c r="B364" s="2"/>
      <c r="C364" s="2"/>
      <c r="D364" s="2"/>
      <c r="E364" s="3"/>
      <c r="F364" s="2"/>
      <c r="G364" s="2"/>
      <c r="H364" s="2"/>
      <c r="I364" s="2"/>
      <c r="J364" s="3"/>
      <c r="K364" s="3"/>
      <c r="L364" s="3"/>
      <c r="M364" s="3"/>
      <c r="N364" s="5"/>
      <c r="O364" s="5"/>
      <c r="P364" s="5"/>
      <c r="Q364" s="3"/>
      <c r="R364" s="2"/>
      <c r="S364" s="5"/>
      <c r="T364" s="3"/>
      <c r="U364" s="3"/>
      <c r="V364" s="3"/>
      <c r="W364" s="3"/>
      <c r="X364" s="3"/>
      <c r="Y364" s="3"/>
    </row>
    <row r="365">
      <c r="A365" s="3"/>
      <c r="B365" s="2"/>
      <c r="C365" s="2"/>
      <c r="D365" s="2"/>
      <c r="E365" s="2"/>
      <c r="F365" s="2"/>
      <c r="G365" s="2"/>
      <c r="H365" s="2"/>
      <c r="I365" s="2"/>
      <c r="J365" s="3"/>
      <c r="K365" s="2"/>
      <c r="L365" s="3"/>
      <c r="M365" s="3"/>
      <c r="N365" s="5"/>
      <c r="O365" s="5"/>
      <c r="P365" s="5"/>
      <c r="Q365" s="3"/>
      <c r="R365" s="2"/>
      <c r="S365" s="5"/>
      <c r="T365" s="3"/>
      <c r="U365" s="3"/>
      <c r="V365" s="3"/>
      <c r="W365" s="3"/>
      <c r="X365" s="3"/>
      <c r="Y365" s="3"/>
    </row>
    <row r="366">
      <c r="A366" s="3"/>
      <c r="B366" s="2"/>
      <c r="C366" s="2"/>
      <c r="D366" s="2"/>
      <c r="E366" s="2"/>
      <c r="F366" s="2"/>
      <c r="G366" s="2"/>
      <c r="H366" s="2"/>
      <c r="I366" s="2"/>
      <c r="J366" s="3"/>
      <c r="K366" s="2"/>
      <c r="L366" s="3"/>
      <c r="M366" s="3"/>
      <c r="N366" s="5"/>
      <c r="O366" s="5"/>
      <c r="P366" s="5"/>
      <c r="Q366" s="3"/>
      <c r="R366" s="2"/>
      <c r="S366" s="5"/>
      <c r="T366" s="3"/>
      <c r="U366" s="3"/>
      <c r="V366" s="3"/>
      <c r="W366" s="3"/>
      <c r="X366" s="3"/>
      <c r="Y366" s="3"/>
    </row>
    <row r="367">
      <c r="A367" s="3"/>
      <c r="B367" s="2"/>
      <c r="C367" s="2"/>
      <c r="D367" s="2"/>
      <c r="E367" s="2"/>
      <c r="F367" s="2"/>
      <c r="G367" s="2"/>
      <c r="H367" s="2"/>
      <c r="I367" s="2"/>
      <c r="J367" s="3"/>
      <c r="K367" s="2"/>
      <c r="L367" s="3"/>
      <c r="M367" s="3"/>
      <c r="N367" s="5"/>
      <c r="O367" s="5"/>
      <c r="P367" s="5"/>
      <c r="Q367" s="3"/>
      <c r="R367" s="2"/>
      <c r="S367" s="5"/>
      <c r="T367" s="3"/>
      <c r="U367" s="3"/>
      <c r="V367" s="3"/>
      <c r="W367" s="3"/>
      <c r="X367" s="3"/>
      <c r="Y367" s="3"/>
    </row>
    <row r="368">
      <c r="A368" s="3"/>
      <c r="B368" s="2"/>
      <c r="C368" s="2"/>
      <c r="D368" s="2"/>
      <c r="E368" s="2"/>
      <c r="F368" s="2"/>
      <c r="G368" s="2"/>
      <c r="H368" s="2"/>
      <c r="I368" s="2"/>
      <c r="J368" s="3"/>
      <c r="K368" s="2"/>
      <c r="L368" s="3"/>
      <c r="M368" s="3"/>
      <c r="N368" s="5"/>
      <c r="O368" s="5"/>
      <c r="P368" s="5"/>
      <c r="Q368" s="3"/>
      <c r="R368" s="2"/>
      <c r="S368" s="5"/>
      <c r="T368" s="3"/>
      <c r="U368" s="3"/>
      <c r="V368" s="3"/>
      <c r="W368" s="3"/>
      <c r="X368" s="3"/>
      <c r="Y368" s="3"/>
    </row>
    <row r="369">
      <c r="A369" s="3"/>
      <c r="B369" s="2"/>
      <c r="C369" s="2"/>
      <c r="D369" s="2"/>
      <c r="E369" s="2"/>
      <c r="F369" s="2"/>
      <c r="G369" s="2"/>
      <c r="H369" s="2"/>
      <c r="I369" s="2"/>
      <c r="J369" s="3"/>
      <c r="K369" s="2"/>
      <c r="L369" s="3"/>
      <c r="M369" s="3"/>
      <c r="N369" s="5"/>
      <c r="O369" s="5"/>
      <c r="P369" s="5"/>
      <c r="Q369" s="3"/>
      <c r="R369" s="2"/>
      <c r="S369" s="5"/>
      <c r="T369" s="3"/>
      <c r="U369" s="3"/>
      <c r="V369" s="3"/>
      <c r="W369" s="3"/>
      <c r="X369" s="3"/>
      <c r="Y369" s="3"/>
    </row>
    <row r="370">
      <c r="A370" s="3"/>
      <c r="B370" s="2"/>
      <c r="C370" s="2"/>
      <c r="D370" s="2"/>
      <c r="E370" s="2"/>
      <c r="F370" s="2"/>
      <c r="G370" s="2"/>
      <c r="H370" s="2"/>
      <c r="I370" s="2"/>
      <c r="J370" s="3"/>
      <c r="K370" s="3"/>
      <c r="L370" s="3"/>
      <c r="M370" s="3"/>
      <c r="N370" s="5"/>
      <c r="O370" s="5"/>
      <c r="P370" s="5"/>
      <c r="Q370" s="3"/>
      <c r="R370" s="2"/>
      <c r="S370" s="5"/>
      <c r="T370" s="3"/>
      <c r="U370" s="3"/>
      <c r="V370" s="3"/>
      <c r="W370" s="3"/>
      <c r="X370" s="3"/>
      <c r="Y370" s="3"/>
    </row>
    <row r="371">
      <c r="A371" s="3"/>
      <c r="B371" s="2"/>
      <c r="C371" s="2"/>
      <c r="D371" s="2"/>
      <c r="E371" s="2"/>
      <c r="F371" s="2"/>
      <c r="G371" s="2"/>
      <c r="H371" s="2"/>
      <c r="I371" s="2"/>
      <c r="J371" s="3"/>
      <c r="K371" s="2"/>
      <c r="L371" s="3"/>
      <c r="M371" s="3"/>
      <c r="N371" s="5"/>
      <c r="O371" s="5"/>
      <c r="P371" s="5"/>
      <c r="Q371" s="3"/>
      <c r="R371" s="2"/>
      <c r="S371" s="5"/>
      <c r="T371" s="3"/>
      <c r="U371" s="3"/>
      <c r="V371" s="3"/>
      <c r="W371" s="3"/>
      <c r="X371" s="3"/>
      <c r="Y371" s="3"/>
    </row>
    <row r="372">
      <c r="A372" s="3"/>
      <c r="B372" s="2"/>
      <c r="C372" s="2"/>
      <c r="D372" s="2"/>
      <c r="E372" s="3"/>
      <c r="F372" s="2"/>
      <c r="G372" s="2"/>
      <c r="H372" s="2"/>
      <c r="I372" s="2"/>
      <c r="J372" s="3"/>
      <c r="K372" s="2"/>
      <c r="L372" s="3"/>
      <c r="M372" s="3"/>
      <c r="N372" s="5"/>
      <c r="O372" s="5"/>
      <c r="P372" s="5"/>
      <c r="Q372" s="3"/>
      <c r="R372" s="2"/>
      <c r="S372" s="5"/>
      <c r="T372" s="3"/>
      <c r="U372" s="3"/>
      <c r="V372" s="3"/>
      <c r="W372" s="3"/>
      <c r="X372" s="3"/>
      <c r="Y372" s="3"/>
    </row>
    <row r="373">
      <c r="A373" s="3"/>
      <c r="B373" s="2"/>
      <c r="C373" s="2"/>
      <c r="D373" s="2"/>
      <c r="E373" s="2"/>
      <c r="F373" s="2"/>
      <c r="G373" s="2"/>
      <c r="H373" s="2"/>
      <c r="I373" s="2"/>
      <c r="J373" s="3"/>
      <c r="K373" s="3"/>
      <c r="L373" s="3"/>
      <c r="M373" s="3"/>
      <c r="N373" s="5"/>
      <c r="O373" s="5"/>
      <c r="P373" s="5"/>
      <c r="Q373" s="3"/>
      <c r="R373" s="2"/>
      <c r="S373" s="5"/>
      <c r="T373" s="3"/>
      <c r="U373" s="3"/>
      <c r="V373" s="3"/>
      <c r="W373" s="3"/>
      <c r="X373" s="3"/>
      <c r="Y373" s="3"/>
    </row>
    <row r="374">
      <c r="A374" s="3"/>
      <c r="B374" s="2"/>
      <c r="C374" s="2"/>
      <c r="D374" s="2"/>
      <c r="E374" s="2"/>
      <c r="F374" s="2"/>
      <c r="G374" s="2"/>
      <c r="H374" s="2"/>
      <c r="I374" s="2"/>
      <c r="J374" s="3"/>
      <c r="K374" s="2"/>
      <c r="L374" s="3"/>
      <c r="M374" s="3"/>
      <c r="N374" s="5"/>
      <c r="O374" s="5"/>
      <c r="P374" s="5"/>
      <c r="Q374" s="3"/>
      <c r="R374" s="2"/>
      <c r="S374" s="5"/>
      <c r="T374" s="3"/>
      <c r="U374" s="3"/>
      <c r="V374" s="3"/>
      <c r="W374" s="3"/>
      <c r="X374" s="3"/>
      <c r="Y374" s="3"/>
    </row>
    <row r="375">
      <c r="A375" s="3"/>
      <c r="B375" s="2"/>
      <c r="C375" s="2"/>
      <c r="D375" s="2"/>
      <c r="E375" s="2"/>
      <c r="F375" s="2"/>
      <c r="G375" s="2"/>
      <c r="H375" s="2"/>
      <c r="I375" s="2"/>
      <c r="J375" s="3"/>
      <c r="K375" s="2"/>
      <c r="L375" s="3"/>
      <c r="M375" s="3"/>
      <c r="N375" s="5"/>
      <c r="O375" s="5"/>
      <c r="P375" s="5"/>
      <c r="Q375" s="3"/>
      <c r="R375" s="2"/>
      <c r="S375" s="5"/>
      <c r="T375" s="3"/>
      <c r="U375" s="3"/>
      <c r="V375" s="3"/>
      <c r="W375" s="3"/>
      <c r="X375" s="3"/>
      <c r="Y375" s="3"/>
    </row>
    <row r="376">
      <c r="A376" s="3"/>
      <c r="B376" s="2"/>
      <c r="C376" s="2"/>
      <c r="D376" s="2"/>
      <c r="E376" s="2"/>
      <c r="F376" s="2"/>
      <c r="G376" s="2"/>
      <c r="H376" s="2"/>
      <c r="I376" s="2"/>
      <c r="J376" s="3"/>
      <c r="K376" s="2"/>
      <c r="L376" s="3"/>
      <c r="M376" s="3"/>
      <c r="N376" s="5"/>
      <c r="O376" s="5"/>
      <c r="P376" s="5"/>
      <c r="Q376" s="3"/>
      <c r="R376" s="2"/>
      <c r="S376" s="5"/>
      <c r="T376" s="3"/>
      <c r="U376" s="3"/>
      <c r="V376" s="3"/>
      <c r="W376" s="3"/>
      <c r="X376" s="3"/>
      <c r="Y376" s="3"/>
    </row>
    <row r="377">
      <c r="A377" s="3"/>
      <c r="B377" s="2"/>
      <c r="C377" s="2"/>
      <c r="D377" s="2"/>
      <c r="E377" s="2"/>
      <c r="F377" s="2"/>
      <c r="G377" s="2"/>
      <c r="H377" s="2"/>
      <c r="I377" s="2"/>
      <c r="J377" s="3"/>
      <c r="K377" s="2"/>
      <c r="L377" s="3"/>
      <c r="M377" s="3"/>
      <c r="N377" s="5"/>
      <c r="O377" s="5"/>
      <c r="P377" s="5"/>
      <c r="Q377" s="3"/>
      <c r="R377" s="2"/>
      <c r="S377" s="5"/>
      <c r="T377" s="3"/>
      <c r="U377" s="3"/>
      <c r="V377" s="3"/>
      <c r="W377" s="3"/>
      <c r="X377" s="3"/>
      <c r="Y377" s="3"/>
    </row>
    <row r="378">
      <c r="A378" s="3"/>
      <c r="B378" s="2"/>
      <c r="C378" s="2"/>
      <c r="D378" s="2"/>
      <c r="E378" s="2"/>
      <c r="F378" s="2"/>
      <c r="G378" s="2"/>
      <c r="H378" s="2"/>
      <c r="I378" s="2"/>
      <c r="J378" s="3"/>
      <c r="K378" s="2"/>
      <c r="L378" s="3"/>
      <c r="M378" s="3"/>
      <c r="N378" s="5"/>
      <c r="O378" s="5"/>
      <c r="P378" s="5"/>
      <c r="Q378" s="3"/>
      <c r="R378" s="2"/>
      <c r="S378" s="5"/>
      <c r="T378" s="3"/>
      <c r="U378" s="3"/>
      <c r="V378" s="3"/>
      <c r="W378" s="3"/>
      <c r="X378" s="3"/>
      <c r="Y378" s="3"/>
    </row>
    <row r="379">
      <c r="A379" s="3"/>
      <c r="B379" s="2"/>
      <c r="C379" s="2"/>
      <c r="D379" s="2"/>
      <c r="E379" s="2"/>
      <c r="F379" s="2"/>
      <c r="G379" s="2"/>
      <c r="H379" s="2"/>
      <c r="I379" s="2"/>
      <c r="J379" s="3"/>
      <c r="K379" s="3"/>
      <c r="L379" s="3"/>
      <c r="M379" s="3"/>
      <c r="N379" s="5"/>
      <c r="O379" s="5"/>
      <c r="P379" s="5"/>
      <c r="Q379" s="3"/>
      <c r="R379" s="2"/>
      <c r="S379" s="5"/>
      <c r="T379" s="3"/>
      <c r="U379" s="3"/>
      <c r="V379" s="3"/>
      <c r="W379" s="3"/>
      <c r="X379" s="3"/>
      <c r="Y379" s="3"/>
    </row>
    <row r="380">
      <c r="A380" s="3"/>
      <c r="B380" s="2"/>
      <c r="C380" s="2"/>
      <c r="D380" s="2"/>
      <c r="E380" s="2"/>
      <c r="F380" s="2"/>
      <c r="G380" s="2"/>
      <c r="H380" s="2"/>
      <c r="I380" s="2"/>
      <c r="J380" s="3"/>
      <c r="K380" s="2"/>
      <c r="L380" s="3"/>
      <c r="M380" s="3"/>
      <c r="N380" s="5"/>
      <c r="O380" s="5"/>
      <c r="P380" s="5"/>
      <c r="Q380" s="3"/>
      <c r="R380" s="2"/>
      <c r="S380" s="5"/>
      <c r="T380" s="3"/>
      <c r="U380" s="3"/>
      <c r="V380" s="3"/>
      <c r="W380" s="3"/>
      <c r="X380" s="3"/>
      <c r="Y380" s="3"/>
    </row>
    <row r="381">
      <c r="A381" s="3"/>
      <c r="B381" s="2"/>
      <c r="C381" s="2"/>
      <c r="D381" s="2"/>
      <c r="E381" s="2"/>
      <c r="F381" s="2"/>
      <c r="G381" s="2"/>
      <c r="H381" s="2"/>
      <c r="I381" s="2"/>
      <c r="J381" s="3"/>
      <c r="K381" s="3"/>
      <c r="L381" s="3"/>
      <c r="M381" s="3"/>
      <c r="N381" s="5"/>
      <c r="O381" s="5"/>
      <c r="P381" s="5"/>
      <c r="Q381" s="3"/>
      <c r="R381" s="2"/>
      <c r="S381" s="5"/>
      <c r="T381" s="3"/>
      <c r="U381" s="3"/>
      <c r="V381" s="3"/>
      <c r="W381" s="3"/>
      <c r="X381" s="3"/>
      <c r="Y381" s="3"/>
    </row>
    <row r="382">
      <c r="A382" s="3"/>
      <c r="B382" s="2"/>
      <c r="C382" s="2"/>
      <c r="D382" s="2"/>
      <c r="E382" s="2"/>
      <c r="F382" s="2"/>
      <c r="G382" s="2"/>
      <c r="H382" s="2"/>
      <c r="I382" s="2"/>
      <c r="J382" s="3"/>
      <c r="K382" s="2"/>
      <c r="L382" s="3"/>
      <c r="M382" s="3"/>
      <c r="N382" s="5"/>
      <c r="O382" s="5"/>
      <c r="P382" s="5"/>
      <c r="Q382" s="3"/>
      <c r="R382" s="2"/>
      <c r="S382" s="5"/>
      <c r="T382" s="3"/>
      <c r="U382" s="3"/>
      <c r="V382" s="3"/>
      <c r="W382" s="3"/>
      <c r="X382" s="3"/>
      <c r="Y382" s="3"/>
    </row>
    <row r="383">
      <c r="A383" s="3"/>
      <c r="B383" s="2"/>
      <c r="C383" s="2"/>
      <c r="D383" s="2"/>
      <c r="E383" s="2"/>
      <c r="F383" s="2"/>
      <c r="G383" s="2"/>
      <c r="H383" s="2"/>
      <c r="I383" s="2"/>
      <c r="J383" s="3"/>
      <c r="K383" s="3"/>
      <c r="L383" s="3"/>
      <c r="M383" s="3"/>
      <c r="N383" s="5"/>
      <c r="O383" s="5"/>
      <c r="P383" s="5"/>
      <c r="Q383" s="3"/>
      <c r="R383" s="2"/>
      <c r="S383" s="5"/>
      <c r="T383" s="3"/>
      <c r="U383" s="3"/>
      <c r="V383" s="3"/>
      <c r="W383" s="3"/>
      <c r="X383" s="3"/>
      <c r="Y383" s="3"/>
    </row>
    <row r="384">
      <c r="A384" s="3"/>
      <c r="B384" s="2"/>
      <c r="C384" s="2"/>
      <c r="D384" s="2"/>
      <c r="E384" s="2"/>
      <c r="F384" s="2"/>
      <c r="G384" s="2"/>
      <c r="H384" s="2"/>
      <c r="I384" s="2"/>
      <c r="J384" s="3"/>
      <c r="K384" s="2"/>
      <c r="L384" s="3"/>
      <c r="M384" s="3"/>
      <c r="N384" s="5"/>
      <c r="O384" s="5"/>
      <c r="P384" s="5"/>
      <c r="Q384" s="3"/>
      <c r="R384" s="2"/>
      <c r="S384" s="5"/>
      <c r="T384" s="3"/>
      <c r="U384" s="3"/>
      <c r="V384" s="3"/>
      <c r="W384" s="3"/>
      <c r="X384" s="3"/>
      <c r="Y384" s="3"/>
    </row>
    <row r="385">
      <c r="A385" s="3"/>
      <c r="B385" s="2"/>
      <c r="C385" s="2"/>
      <c r="D385" s="2"/>
      <c r="E385" s="3"/>
      <c r="F385" s="2"/>
      <c r="G385" s="2"/>
      <c r="H385" s="2"/>
      <c r="I385" s="2"/>
      <c r="J385" s="3"/>
      <c r="K385" s="3"/>
      <c r="L385" s="3"/>
      <c r="M385" s="3"/>
      <c r="N385" s="5"/>
      <c r="O385" s="5"/>
      <c r="P385" s="5"/>
      <c r="Q385" s="3"/>
      <c r="R385" s="2"/>
      <c r="S385" s="5"/>
      <c r="T385" s="3"/>
      <c r="U385" s="3"/>
      <c r="V385" s="3"/>
      <c r="W385" s="3"/>
      <c r="X385" s="3"/>
      <c r="Y385" s="3"/>
    </row>
    <row r="386">
      <c r="A386" s="3"/>
      <c r="B386" s="2"/>
      <c r="C386" s="2"/>
      <c r="D386" s="2"/>
      <c r="E386" s="2"/>
      <c r="F386" s="2"/>
      <c r="G386" s="2"/>
      <c r="H386" s="2"/>
      <c r="I386" s="2"/>
      <c r="J386" s="3"/>
      <c r="K386" s="2"/>
      <c r="L386" s="3"/>
      <c r="M386" s="3"/>
      <c r="N386" s="5"/>
      <c r="O386" s="5"/>
      <c r="P386" s="5"/>
      <c r="Q386" s="3"/>
      <c r="R386" s="2"/>
      <c r="S386" s="5"/>
      <c r="T386" s="3"/>
      <c r="U386" s="3"/>
      <c r="V386" s="3"/>
      <c r="W386" s="3"/>
      <c r="X386" s="3"/>
      <c r="Y386" s="3"/>
    </row>
    <row r="387">
      <c r="A387" s="3"/>
      <c r="B387" s="2"/>
      <c r="C387" s="2"/>
      <c r="D387" s="2"/>
      <c r="E387" s="2"/>
      <c r="F387" s="2"/>
      <c r="G387" s="2"/>
      <c r="H387" s="2"/>
      <c r="I387" s="2"/>
      <c r="J387" s="3"/>
      <c r="K387" s="2"/>
      <c r="L387" s="3"/>
      <c r="M387" s="3"/>
      <c r="N387" s="5"/>
      <c r="O387" s="5"/>
      <c r="P387" s="5"/>
      <c r="Q387" s="3"/>
      <c r="R387" s="2"/>
      <c r="S387" s="5"/>
      <c r="T387" s="3"/>
      <c r="U387" s="3"/>
      <c r="V387" s="3"/>
      <c r="W387" s="3"/>
      <c r="X387" s="3"/>
      <c r="Y387" s="3"/>
    </row>
    <row r="388">
      <c r="A388" s="3"/>
      <c r="B388" s="2"/>
      <c r="C388" s="2"/>
      <c r="D388" s="2"/>
      <c r="E388" s="2"/>
      <c r="F388" s="2"/>
      <c r="G388" s="2"/>
      <c r="H388" s="2"/>
      <c r="I388" s="2"/>
      <c r="J388" s="3"/>
      <c r="K388" s="3"/>
      <c r="L388" s="3"/>
      <c r="M388" s="3"/>
      <c r="N388" s="5"/>
      <c r="O388" s="5"/>
      <c r="P388" s="5"/>
      <c r="Q388" s="3"/>
      <c r="R388" s="2"/>
      <c r="S388" s="5"/>
      <c r="T388" s="3"/>
      <c r="U388" s="3"/>
      <c r="V388" s="3"/>
      <c r="W388" s="3"/>
      <c r="X388" s="3"/>
      <c r="Y388" s="3"/>
    </row>
    <row r="389">
      <c r="A389" s="3"/>
      <c r="B389" s="2"/>
      <c r="C389" s="2"/>
      <c r="D389" s="2"/>
      <c r="E389" s="2"/>
      <c r="F389" s="2"/>
      <c r="G389" s="2"/>
      <c r="H389" s="2"/>
      <c r="I389" s="2"/>
      <c r="J389" s="3"/>
      <c r="K389" s="2"/>
      <c r="L389" s="3"/>
      <c r="M389" s="3"/>
      <c r="N389" s="5"/>
      <c r="O389" s="5"/>
      <c r="P389" s="5"/>
      <c r="Q389" s="3"/>
      <c r="R389" s="2"/>
      <c r="S389" s="5"/>
      <c r="T389" s="3"/>
      <c r="U389" s="3"/>
      <c r="V389" s="3"/>
      <c r="W389" s="3"/>
      <c r="X389" s="3"/>
      <c r="Y389" s="3"/>
    </row>
    <row r="390">
      <c r="A390" s="3"/>
      <c r="B390" s="2"/>
      <c r="C390" s="2"/>
      <c r="D390" s="2"/>
      <c r="E390" s="2"/>
      <c r="F390" s="2"/>
      <c r="G390" s="2"/>
      <c r="H390" s="2"/>
      <c r="I390" s="2"/>
      <c r="J390" s="3"/>
      <c r="K390" s="2"/>
      <c r="L390" s="3"/>
      <c r="M390" s="3"/>
      <c r="N390" s="5"/>
      <c r="O390" s="5"/>
      <c r="P390" s="5"/>
      <c r="Q390" s="3"/>
      <c r="R390" s="2"/>
      <c r="S390" s="5"/>
      <c r="T390" s="3"/>
      <c r="U390" s="3"/>
      <c r="V390" s="3"/>
      <c r="W390" s="3"/>
      <c r="X390" s="3"/>
      <c r="Y390" s="3"/>
    </row>
    <row r="391">
      <c r="A391" s="3"/>
      <c r="B391" s="2"/>
      <c r="C391" s="2"/>
      <c r="D391" s="2"/>
      <c r="E391" s="2"/>
      <c r="F391" s="2"/>
      <c r="G391" s="2"/>
      <c r="H391" s="2"/>
      <c r="I391" s="2"/>
      <c r="J391" s="3"/>
      <c r="K391" s="3"/>
      <c r="L391" s="3"/>
      <c r="M391" s="3"/>
      <c r="N391" s="5"/>
      <c r="O391" s="5"/>
      <c r="P391" s="5"/>
      <c r="Q391" s="3"/>
      <c r="R391" s="2"/>
      <c r="S391" s="5"/>
      <c r="T391" s="3"/>
      <c r="U391" s="3"/>
      <c r="V391" s="3"/>
      <c r="W391" s="3"/>
      <c r="X391" s="3"/>
      <c r="Y391" s="3"/>
    </row>
    <row r="392">
      <c r="A392" s="3"/>
      <c r="B392" s="2"/>
      <c r="C392" s="2"/>
      <c r="D392" s="2"/>
      <c r="E392" s="2"/>
      <c r="F392" s="2"/>
      <c r="G392" s="2"/>
      <c r="H392" s="2"/>
      <c r="I392" s="2"/>
      <c r="J392" s="3"/>
      <c r="K392" s="3"/>
      <c r="L392" s="3"/>
      <c r="M392" s="3"/>
      <c r="N392" s="5"/>
      <c r="O392" s="5"/>
      <c r="P392" s="5"/>
      <c r="Q392" s="3"/>
      <c r="R392" s="2"/>
      <c r="S392" s="5"/>
      <c r="T392" s="3"/>
      <c r="U392" s="3"/>
      <c r="V392" s="3"/>
      <c r="W392" s="3"/>
      <c r="X392" s="3"/>
      <c r="Y392" s="3"/>
    </row>
    <row r="393">
      <c r="A393" s="3"/>
      <c r="B393" s="2"/>
      <c r="C393" s="2"/>
      <c r="D393" s="2"/>
      <c r="E393" s="2"/>
      <c r="F393" s="2"/>
      <c r="G393" s="2"/>
      <c r="H393" s="2"/>
      <c r="I393" s="2"/>
      <c r="J393" s="3"/>
      <c r="K393" s="3"/>
      <c r="L393" s="3"/>
      <c r="M393" s="3"/>
      <c r="N393" s="5"/>
      <c r="O393" s="5"/>
      <c r="P393" s="5"/>
      <c r="Q393" s="3"/>
      <c r="R393" s="2"/>
      <c r="S393" s="5"/>
      <c r="T393" s="3"/>
      <c r="U393" s="3"/>
      <c r="V393" s="3"/>
      <c r="W393" s="3"/>
      <c r="X393" s="3"/>
      <c r="Y393" s="3"/>
    </row>
    <row r="394">
      <c r="A394" s="3"/>
      <c r="B394" s="2"/>
      <c r="C394" s="2"/>
      <c r="D394" s="2"/>
      <c r="E394" s="2"/>
      <c r="F394" s="2"/>
      <c r="G394" s="2"/>
      <c r="H394" s="2"/>
      <c r="I394" s="2"/>
      <c r="J394" s="3"/>
      <c r="K394" s="2"/>
      <c r="L394" s="3"/>
      <c r="M394" s="3"/>
      <c r="N394" s="5"/>
      <c r="O394" s="5"/>
      <c r="P394" s="5"/>
      <c r="Q394" s="3"/>
      <c r="R394" s="2"/>
      <c r="S394" s="5"/>
      <c r="T394" s="3"/>
      <c r="U394" s="3"/>
      <c r="V394" s="3"/>
      <c r="W394" s="3"/>
      <c r="X394" s="3"/>
      <c r="Y394" s="3"/>
    </row>
    <row r="395">
      <c r="A395" s="3"/>
      <c r="B395" s="2"/>
      <c r="C395" s="2"/>
      <c r="D395" s="2"/>
      <c r="E395" s="2"/>
      <c r="F395" s="2"/>
      <c r="G395" s="2"/>
      <c r="H395" s="2"/>
      <c r="I395" s="2"/>
      <c r="J395" s="3"/>
      <c r="K395" s="2"/>
      <c r="L395" s="3"/>
      <c r="M395" s="3"/>
      <c r="N395" s="5"/>
      <c r="O395" s="5"/>
      <c r="P395" s="5"/>
      <c r="Q395" s="3"/>
      <c r="R395" s="2"/>
      <c r="S395" s="5"/>
      <c r="T395" s="3"/>
      <c r="U395" s="3"/>
      <c r="V395" s="3"/>
      <c r="W395" s="3"/>
      <c r="X395" s="3"/>
      <c r="Y395" s="3"/>
    </row>
    <row r="396">
      <c r="A396" s="3"/>
      <c r="B396" s="2"/>
      <c r="C396" s="2"/>
      <c r="D396" s="2"/>
      <c r="E396" s="2"/>
      <c r="F396" s="2"/>
      <c r="G396" s="2"/>
      <c r="H396" s="2"/>
      <c r="I396" s="2"/>
      <c r="J396" s="3"/>
      <c r="K396" s="3"/>
      <c r="L396" s="3"/>
      <c r="M396" s="3"/>
      <c r="N396" s="5"/>
      <c r="O396" s="5"/>
      <c r="P396" s="5"/>
      <c r="Q396" s="3"/>
      <c r="R396" s="2"/>
      <c r="S396" s="5"/>
      <c r="T396" s="3"/>
      <c r="U396" s="3"/>
      <c r="V396" s="3"/>
      <c r="W396" s="3"/>
      <c r="X396" s="3"/>
      <c r="Y396" s="3"/>
    </row>
    <row r="397">
      <c r="A397" s="3"/>
      <c r="B397" s="2"/>
      <c r="C397" s="2"/>
      <c r="D397" s="2"/>
      <c r="E397" s="2"/>
      <c r="F397" s="2"/>
      <c r="G397" s="2"/>
      <c r="H397" s="2"/>
      <c r="I397" s="2"/>
      <c r="J397" s="3"/>
      <c r="K397" s="2"/>
      <c r="L397" s="3"/>
      <c r="M397" s="3"/>
      <c r="N397" s="5"/>
      <c r="O397" s="5"/>
      <c r="P397" s="5"/>
      <c r="Q397" s="3"/>
      <c r="R397" s="2"/>
      <c r="S397" s="5"/>
      <c r="T397" s="3"/>
      <c r="U397" s="3"/>
      <c r="V397" s="3"/>
      <c r="W397" s="3"/>
      <c r="X397" s="3"/>
      <c r="Y397" s="3"/>
    </row>
    <row r="398">
      <c r="A398" s="3"/>
      <c r="B398" s="2"/>
      <c r="C398" s="2"/>
      <c r="D398" s="2"/>
      <c r="E398" s="2"/>
      <c r="F398" s="2"/>
      <c r="G398" s="2"/>
      <c r="H398" s="2"/>
      <c r="I398" s="2"/>
      <c r="J398" s="3"/>
      <c r="K398" s="3"/>
      <c r="L398" s="3"/>
      <c r="M398" s="3"/>
      <c r="N398" s="5"/>
      <c r="O398" s="5"/>
      <c r="P398" s="5"/>
      <c r="Q398" s="3"/>
      <c r="R398" s="2"/>
      <c r="S398" s="5"/>
      <c r="T398" s="3"/>
      <c r="U398" s="3"/>
      <c r="V398" s="3"/>
      <c r="W398" s="3"/>
      <c r="X398" s="3"/>
      <c r="Y398" s="3"/>
    </row>
    <row r="399">
      <c r="A399" s="3"/>
      <c r="B399" s="2"/>
      <c r="C399" s="2"/>
      <c r="D399" s="2"/>
      <c r="E399" s="2"/>
      <c r="F399" s="2"/>
      <c r="G399" s="2"/>
      <c r="H399" s="2"/>
      <c r="I399" s="2"/>
      <c r="J399" s="3"/>
      <c r="K399" s="2"/>
      <c r="L399" s="3"/>
      <c r="M399" s="3"/>
      <c r="N399" s="5"/>
      <c r="O399" s="5"/>
      <c r="P399" s="5"/>
      <c r="Q399" s="3"/>
      <c r="R399" s="2"/>
      <c r="S399" s="5"/>
      <c r="T399" s="3"/>
      <c r="U399" s="3"/>
      <c r="V399" s="3"/>
      <c r="W399" s="3"/>
      <c r="X399" s="3"/>
      <c r="Y399" s="3"/>
    </row>
    <row r="400">
      <c r="A400" s="3"/>
      <c r="B400" s="2"/>
      <c r="C400" s="2"/>
      <c r="D400" s="2"/>
      <c r="E400" s="2"/>
      <c r="F400" s="2"/>
      <c r="G400" s="2"/>
      <c r="H400" s="2"/>
      <c r="I400" s="2"/>
      <c r="J400" s="3"/>
      <c r="K400" s="2"/>
      <c r="L400" s="3"/>
      <c r="M400" s="3"/>
      <c r="N400" s="5"/>
      <c r="O400" s="5"/>
      <c r="P400" s="5"/>
      <c r="Q400" s="3"/>
      <c r="R400" s="2"/>
      <c r="S400" s="5"/>
      <c r="T400" s="3"/>
      <c r="U400" s="3"/>
      <c r="V400" s="3"/>
      <c r="W400" s="3"/>
      <c r="X400" s="3"/>
      <c r="Y400" s="3"/>
    </row>
    <row r="401">
      <c r="A401" s="3"/>
      <c r="B401" s="2"/>
      <c r="C401" s="2"/>
      <c r="D401" s="2"/>
      <c r="E401" s="2"/>
      <c r="F401" s="2"/>
      <c r="G401" s="2"/>
      <c r="H401" s="2"/>
      <c r="I401" s="2"/>
      <c r="J401" s="3"/>
      <c r="K401" s="2"/>
      <c r="L401" s="3"/>
      <c r="M401" s="3"/>
      <c r="N401" s="5"/>
      <c r="O401" s="5"/>
      <c r="P401" s="5"/>
      <c r="Q401" s="3"/>
      <c r="R401" s="2"/>
      <c r="S401" s="5"/>
      <c r="T401" s="3"/>
      <c r="U401" s="3"/>
      <c r="V401" s="3"/>
      <c r="W401" s="3"/>
      <c r="X401" s="3"/>
      <c r="Y401" s="3"/>
    </row>
    <row r="402">
      <c r="A402" s="3"/>
      <c r="B402" s="2"/>
      <c r="C402" s="2"/>
      <c r="D402" s="2"/>
      <c r="E402" s="2"/>
      <c r="F402" s="2"/>
      <c r="G402" s="2"/>
      <c r="H402" s="2"/>
      <c r="I402" s="2"/>
      <c r="J402" s="3"/>
      <c r="K402" s="2"/>
      <c r="L402" s="3"/>
      <c r="M402" s="3"/>
      <c r="N402" s="5"/>
      <c r="O402" s="5"/>
      <c r="P402" s="5"/>
      <c r="Q402" s="3"/>
      <c r="R402" s="2"/>
      <c r="S402" s="5"/>
      <c r="T402" s="3"/>
      <c r="U402" s="3"/>
      <c r="V402" s="3"/>
      <c r="W402" s="3"/>
      <c r="X402" s="3"/>
      <c r="Y402" s="3"/>
    </row>
    <row r="403">
      <c r="A403" s="3"/>
      <c r="B403" s="2"/>
      <c r="C403" s="2"/>
      <c r="D403" s="2"/>
      <c r="E403" s="2"/>
      <c r="F403" s="2"/>
      <c r="G403" s="2"/>
      <c r="H403" s="2"/>
      <c r="I403" s="2"/>
      <c r="J403" s="3"/>
      <c r="K403" s="2"/>
      <c r="L403" s="3"/>
      <c r="M403" s="3"/>
      <c r="N403" s="5"/>
      <c r="O403" s="5"/>
      <c r="P403" s="5"/>
      <c r="Q403" s="3"/>
      <c r="R403" s="2"/>
      <c r="S403" s="5"/>
      <c r="T403" s="3"/>
      <c r="U403" s="3"/>
      <c r="V403" s="3"/>
      <c r="W403" s="3"/>
      <c r="X403" s="3"/>
      <c r="Y403" s="3"/>
    </row>
    <row r="404">
      <c r="A404" s="3"/>
      <c r="B404" s="2"/>
      <c r="C404" s="2"/>
      <c r="D404" s="2"/>
      <c r="E404" s="2"/>
      <c r="F404" s="2"/>
      <c r="G404" s="2"/>
      <c r="H404" s="2"/>
      <c r="I404" s="2"/>
      <c r="J404" s="3"/>
      <c r="K404" s="2"/>
      <c r="L404" s="3"/>
      <c r="M404" s="3"/>
      <c r="N404" s="5"/>
      <c r="O404" s="5"/>
      <c r="P404" s="5"/>
      <c r="Q404" s="3"/>
      <c r="R404" s="2"/>
      <c r="S404" s="5"/>
      <c r="T404" s="3"/>
      <c r="U404" s="3"/>
      <c r="V404" s="3"/>
      <c r="W404" s="3"/>
      <c r="X404" s="3"/>
      <c r="Y404" s="3"/>
    </row>
    <row r="405">
      <c r="A405" s="3"/>
      <c r="B405" s="2"/>
      <c r="C405" s="2"/>
      <c r="D405" s="2"/>
      <c r="E405" s="2"/>
      <c r="F405" s="2"/>
      <c r="G405" s="2"/>
      <c r="H405" s="2"/>
      <c r="I405" s="2"/>
      <c r="J405" s="3"/>
      <c r="K405" s="2"/>
      <c r="L405" s="3"/>
      <c r="M405" s="3"/>
      <c r="N405" s="5"/>
      <c r="O405" s="5"/>
      <c r="P405" s="5"/>
      <c r="Q405" s="3"/>
      <c r="R405" s="2"/>
      <c r="S405" s="5"/>
      <c r="T405" s="3"/>
      <c r="U405" s="3"/>
      <c r="V405" s="3"/>
      <c r="W405" s="3"/>
      <c r="X405" s="3"/>
      <c r="Y405" s="3"/>
    </row>
    <row r="406">
      <c r="A406" s="3"/>
      <c r="B406" s="2"/>
      <c r="C406" s="2"/>
      <c r="D406" s="2"/>
      <c r="E406" s="2"/>
      <c r="F406" s="2"/>
      <c r="G406" s="2"/>
      <c r="H406" s="2"/>
      <c r="I406" s="2"/>
      <c r="J406" s="3"/>
      <c r="K406" s="2"/>
      <c r="L406" s="3"/>
      <c r="M406" s="3"/>
      <c r="N406" s="5"/>
      <c r="O406" s="5"/>
      <c r="P406" s="5"/>
      <c r="Q406" s="3"/>
      <c r="R406" s="2"/>
      <c r="S406" s="5"/>
      <c r="T406" s="3"/>
      <c r="U406" s="3"/>
      <c r="V406" s="3"/>
      <c r="W406" s="3"/>
      <c r="X406" s="3"/>
      <c r="Y406" s="3"/>
    </row>
    <row r="407">
      <c r="A407" s="3"/>
      <c r="B407" s="2"/>
      <c r="C407" s="2"/>
      <c r="D407" s="2"/>
      <c r="E407" s="2"/>
      <c r="F407" s="2"/>
      <c r="G407" s="2"/>
      <c r="H407" s="2"/>
      <c r="I407" s="2"/>
      <c r="J407" s="3"/>
      <c r="K407" s="2"/>
      <c r="L407" s="3"/>
      <c r="M407" s="3"/>
      <c r="N407" s="5"/>
      <c r="O407" s="5"/>
      <c r="P407" s="5"/>
      <c r="Q407" s="3"/>
      <c r="R407" s="2"/>
      <c r="S407" s="5"/>
      <c r="T407" s="3"/>
      <c r="U407" s="3"/>
      <c r="V407" s="3"/>
      <c r="W407" s="3"/>
      <c r="X407" s="3"/>
      <c r="Y407" s="3"/>
    </row>
    <row r="408">
      <c r="A408" s="3"/>
      <c r="B408" s="2"/>
      <c r="C408" s="2"/>
      <c r="D408" s="2"/>
      <c r="E408" s="2"/>
      <c r="F408" s="2"/>
      <c r="G408" s="2"/>
      <c r="H408" s="2"/>
      <c r="I408" s="2"/>
      <c r="J408" s="3"/>
      <c r="K408" s="2"/>
      <c r="L408" s="3"/>
      <c r="M408" s="3"/>
      <c r="N408" s="5"/>
      <c r="O408" s="5"/>
      <c r="P408" s="5"/>
      <c r="Q408" s="3"/>
      <c r="R408" s="2"/>
      <c r="S408" s="5"/>
      <c r="T408" s="3"/>
      <c r="U408" s="3"/>
      <c r="V408" s="3"/>
      <c r="W408" s="3"/>
      <c r="X408" s="3"/>
      <c r="Y408" s="3"/>
    </row>
    <row r="409">
      <c r="A409" s="3"/>
      <c r="B409" s="2"/>
      <c r="C409" s="2"/>
      <c r="D409" s="2"/>
      <c r="E409" s="2"/>
      <c r="F409" s="2"/>
      <c r="G409" s="2"/>
      <c r="H409" s="2"/>
      <c r="I409" s="2"/>
      <c r="J409" s="3"/>
      <c r="K409" s="2"/>
      <c r="L409" s="3"/>
      <c r="M409" s="3"/>
      <c r="N409" s="5"/>
      <c r="O409" s="5"/>
      <c r="P409" s="5"/>
      <c r="Q409" s="3"/>
      <c r="R409" s="2"/>
      <c r="S409" s="5"/>
      <c r="T409" s="3"/>
      <c r="U409" s="3"/>
      <c r="V409" s="3"/>
      <c r="W409" s="3"/>
      <c r="X409" s="3"/>
      <c r="Y409" s="3"/>
    </row>
    <row r="410">
      <c r="A410" s="3"/>
      <c r="B410" s="2"/>
      <c r="C410" s="2"/>
      <c r="D410" s="2"/>
      <c r="E410" s="2"/>
      <c r="F410" s="2"/>
      <c r="G410" s="2"/>
      <c r="H410" s="2"/>
      <c r="I410" s="2"/>
      <c r="J410" s="3"/>
      <c r="K410" s="2"/>
      <c r="L410" s="3"/>
      <c r="M410" s="3"/>
      <c r="N410" s="5"/>
      <c r="O410" s="5"/>
      <c r="P410" s="5"/>
      <c r="Q410" s="3"/>
      <c r="R410" s="2"/>
      <c r="S410" s="5"/>
      <c r="T410" s="3"/>
      <c r="U410" s="3"/>
      <c r="V410" s="3"/>
      <c r="W410" s="3"/>
      <c r="X410" s="3"/>
      <c r="Y410" s="3"/>
    </row>
    <row r="411">
      <c r="A411" s="3"/>
      <c r="B411" s="2"/>
      <c r="C411" s="2"/>
      <c r="D411" s="2"/>
      <c r="E411" s="2"/>
      <c r="F411" s="2"/>
      <c r="G411" s="2"/>
      <c r="H411" s="2"/>
      <c r="I411" s="2"/>
      <c r="J411" s="3"/>
      <c r="K411" s="2"/>
      <c r="L411" s="3"/>
      <c r="M411" s="3"/>
      <c r="N411" s="5"/>
      <c r="O411" s="5"/>
      <c r="P411" s="5"/>
      <c r="Q411" s="3"/>
      <c r="R411" s="2"/>
      <c r="S411" s="5"/>
      <c r="T411" s="3"/>
      <c r="U411" s="3"/>
      <c r="V411" s="3"/>
      <c r="W411" s="3"/>
      <c r="X411" s="3"/>
      <c r="Y411" s="3"/>
    </row>
    <row r="412">
      <c r="A412" s="3"/>
      <c r="B412" s="2"/>
      <c r="C412" s="2"/>
      <c r="D412" s="2"/>
      <c r="E412" s="2"/>
      <c r="F412" s="2"/>
      <c r="G412" s="2"/>
      <c r="H412" s="2"/>
      <c r="I412" s="2"/>
      <c r="J412" s="3"/>
      <c r="K412" s="2"/>
      <c r="L412" s="3"/>
      <c r="M412" s="3"/>
      <c r="N412" s="5"/>
      <c r="O412" s="5"/>
      <c r="P412" s="5"/>
      <c r="Q412" s="3"/>
      <c r="R412" s="2"/>
      <c r="S412" s="5"/>
      <c r="T412" s="3"/>
      <c r="U412" s="3"/>
      <c r="V412" s="3"/>
      <c r="W412" s="3"/>
      <c r="X412" s="3"/>
      <c r="Y412" s="3"/>
    </row>
    <row r="413">
      <c r="A413" s="3"/>
      <c r="B413" s="2"/>
      <c r="C413" s="2"/>
      <c r="D413" s="2"/>
      <c r="E413" s="2"/>
      <c r="F413" s="2"/>
      <c r="G413" s="2"/>
      <c r="H413" s="2"/>
      <c r="I413" s="2"/>
      <c r="J413" s="3"/>
      <c r="K413" s="2"/>
      <c r="L413" s="3"/>
      <c r="M413" s="3"/>
      <c r="N413" s="5"/>
      <c r="O413" s="5"/>
      <c r="P413" s="5"/>
      <c r="Q413" s="3"/>
      <c r="R413" s="2"/>
      <c r="S413" s="5"/>
      <c r="T413" s="3"/>
      <c r="U413" s="3"/>
      <c r="V413" s="3"/>
      <c r="W413" s="3"/>
      <c r="X413" s="3"/>
      <c r="Y413" s="3"/>
    </row>
    <row r="414">
      <c r="A414" s="3"/>
      <c r="B414" s="2"/>
      <c r="C414" s="2"/>
      <c r="D414" s="2"/>
      <c r="E414" s="2"/>
      <c r="F414" s="2"/>
      <c r="G414" s="2"/>
      <c r="H414" s="2"/>
      <c r="I414" s="2"/>
      <c r="J414" s="3"/>
      <c r="K414" s="2"/>
      <c r="L414" s="3"/>
      <c r="M414" s="3"/>
      <c r="N414" s="5"/>
      <c r="O414" s="5"/>
      <c r="P414" s="5"/>
      <c r="Q414" s="3"/>
      <c r="R414" s="2"/>
      <c r="S414" s="5"/>
      <c r="T414" s="3"/>
      <c r="U414" s="3"/>
      <c r="V414" s="3"/>
      <c r="W414" s="3"/>
      <c r="X414" s="3"/>
      <c r="Y414" s="3"/>
    </row>
    <row r="415">
      <c r="A415" s="3"/>
      <c r="B415" s="2"/>
      <c r="C415" s="2"/>
      <c r="D415" s="2"/>
      <c r="E415" s="2"/>
      <c r="F415" s="2"/>
      <c r="G415" s="2"/>
      <c r="H415" s="2"/>
      <c r="I415" s="2"/>
      <c r="J415" s="3"/>
      <c r="K415" s="2"/>
      <c r="L415" s="3"/>
      <c r="M415" s="3"/>
      <c r="N415" s="5"/>
      <c r="O415" s="5"/>
      <c r="P415" s="5"/>
      <c r="Q415" s="3"/>
      <c r="R415" s="2"/>
      <c r="S415" s="5"/>
      <c r="T415" s="3"/>
      <c r="U415" s="3"/>
      <c r="V415" s="3"/>
      <c r="W415" s="3"/>
      <c r="X415" s="3"/>
      <c r="Y415" s="3"/>
    </row>
    <row r="416">
      <c r="A416" s="3"/>
      <c r="B416" s="2"/>
      <c r="C416" s="2"/>
      <c r="D416" s="2"/>
      <c r="E416" s="2"/>
      <c r="F416" s="2"/>
      <c r="G416" s="2"/>
      <c r="H416" s="2"/>
      <c r="I416" s="2"/>
      <c r="J416" s="3"/>
      <c r="K416" s="2"/>
      <c r="L416" s="3"/>
      <c r="M416" s="3"/>
      <c r="N416" s="5"/>
      <c r="O416" s="5"/>
      <c r="P416" s="5"/>
      <c r="Q416" s="3"/>
      <c r="R416" s="2"/>
      <c r="S416" s="5"/>
      <c r="T416" s="3"/>
      <c r="U416" s="3"/>
      <c r="V416" s="3"/>
      <c r="W416" s="3"/>
      <c r="X416" s="3"/>
      <c r="Y416" s="3"/>
    </row>
    <row r="417">
      <c r="A417" s="3"/>
      <c r="B417" s="2"/>
      <c r="C417" s="2"/>
      <c r="D417" s="2"/>
      <c r="E417" s="2"/>
      <c r="F417" s="2"/>
      <c r="G417" s="2"/>
      <c r="H417" s="2"/>
      <c r="I417" s="2"/>
      <c r="J417" s="3"/>
      <c r="K417" s="2"/>
      <c r="L417" s="3"/>
      <c r="M417" s="3"/>
      <c r="N417" s="5"/>
      <c r="O417" s="5"/>
      <c r="P417" s="5"/>
      <c r="Q417" s="3"/>
      <c r="R417" s="2"/>
      <c r="S417" s="5"/>
      <c r="T417" s="3"/>
      <c r="U417" s="3"/>
      <c r="V417" s="3"/>
      <c r="W417" s="3"/>
      <c r="X417" s="3"/>
      <c r="Y417" s="3"/>
    </row>
    <row r="418">
      <c r="A418" s="3"/>
      <c r="B418" s="2"/>
      <c r="C418" s="2"/>
      <c r="D418" s="2"/>
      <c r="E418" s="2"/>
      <c r="F418" s="2"/>
      <c r="G418" s="2"/>
      <c r="H418" s="2"/>
      <c r="I418" s="2"/>
      <c r="J418" s="3"/>
      <c r="K418" s="2"/>
      <c r="L418" s="3"/>
      <c r="M418" s="3"/>
      <c r="N418" s="5"/>
      <c r="O418" s="5"/>
      <c r="P418" s="5"/>
      <c r="Q418" s="3"/>
      <c r="R418" s="2"/>
      <c r="S418" s="5"/>
      <c r="T418" s="3"/>
      <c r="U418" s="3"/>
      <c r="V418" s="3"/>
      <c r="W418" s="3"/>
      <c r="X418" s="3"/>
      <c r="Y418" s="3"/>
    </row>
    <row r="419">
      <c r="A419" s="3"/>
      <c r="B419" s="2"/>
      <c r="C419" s="2"/>
      <c r="D419" s="2"/>
      <c r="E419" s="2"/>
      <c r="F419" s="2"/>
      <c r="G419" s="2"/>
      <c r="H419" s="2"/>
      <c r="I419" s="2"/>
      <c r="J419" s="3"/>
      <c r="K419" s="2"/>
      <c r="L419" s="3"/>
      <c r="M419" s="3"/>
      <c r="N419" s="5"/>
      <c r="O419" s="5"/>
      <c r="P419" s="5"/>
      <c r="Q419" s="3"/>
      <c r="R419" s="2"/>
      <c r="S419" s="5"/>
      <c r="T419" s="3"/>
      <c r="U419" s="3"/>
      <c r="V419" s="3"/>
      <c r="W419" s="3"/>
      <c r="X419" s="3"/>
      <c r="Y419" s="3"/>
    </row>
    <row r="420">
      <c r="A420" s="3"/>
      <c r="B420" s="2"/>
      <c r="C420" s="2"/>
      <c r="D420" s="2"/>
      <c r="E420" s="2"/>
      <c r="F420" s="2"/>
      <c r="G420" s="2"/>
      <c r="H420" s="2"/>
      <c r="I420" s="2"/>
      <c r="J420" s="3"/>
      <c r="K420" s="2"/>
      <c r="L420" s="3"/>
      <c r="M420" s="3"/>
      <c r="N420" s="5"/>
      <c r="O420" s="5"/>
      <c r="P420" s="5"/>
      <c r="Q420" s="3"/>
      <c r="R420" s="2"/>
      <c r="S420" s="5"/>
      <c r="T420" s="3"/>
      <c r="U420" s="3"/>
      <c r="V420" s="3"/>
      <c r="W420" s="3"/>
      <c r="X420" s="3"/>
      <c r="Y420" s="3"/>
    </row>
    <row r="421">
      <c r="A421" s="3"/>
      <c r="B421" s="2"/>
      <c r="C421" s="2"/>
      <c r="D421" s="2"/>
      <c r="E421" s="2"/>
      <c r="F421" s="2"/>
      <c r="G421" s="2"/>
      <c r="H421" s="2"/>
      <c r="I421" s="2"/>
      <c r="J421" s="3"/>
      <c r="K421" s="2"/>
      <c r="L421" s="3"/>
      <c r="M421" s="3"/>
      <c r="N421" s="5"/>
      <c r="O421" s="5"/>
      <c r="P421" s="5"/>
      <c r="Q421" s="3"/>
      <c r="R421" s="2"/>
      <c r="S421" s="5"/>
      <c r="T421" s="3"/>
      <c r="U421" s="3"/>
      <c r="V421" s="3"/>
      <c r="W421" s="3"/>
      <c r="X421" s="3"/>
      <c r="Y421" s="3"/>
    </row>
    <row r="422">
      <c r="A422" s="3"/>
      <c r="B422" s="2"/>
      <c r="C422" s="2"/>
      <c r="D422" s="2"/>
      <c r="E422" s="3"/>
      <c r="F422" s="2"/>
      <c r="G422" s="2"/>
      <c r="H422" s="2"/>
      <c r="I422" s="2"/>
      <c r="J422" s="3"/>
      <c r="K422" s="2"/>
      <c r="L422" s="3"/>
      <c r="M422" s="3"/>
      <c r="N422" s="5"/>
      <c r="O422" s="5"/>
      <c r="P422" s="5"/>
      <c r="Q422" s="3"/>
      <c r="R422" s="2"/>
      <c r="S422" s="5"/>
      <c r="T422" s="3"/>
      <c r="U422" s="3"/>
      <c r="V422" s="3"/>
      <c r="W422" s="3"/>
      <c r="X422" s="3"/>
      <c r="Y422" s="3"/>
    </row>
    <row r="423">
      <c r="A423" s="3"/>
      <c r="B423" s="2"/>
      <c r="C423" s="2"/>
      <c r="D423" s="2"/>
      <c r="E423" s="2"/>
      <c r="F423" s="2"/>
      <c r="G423" s="2"/>
      <c r="H423" s="2"/>
      <c r="I423" s="2"/>
      <c r="J423" s="3"/>
      <c r="K423" s="2"/>
      <c r="L423" s="3"/>
      <c r="M423" s="3"/>
      <c r="N423" s="5"/>
      <c r="O423" s="5"/>
      <c r="P423" s="5"/>
      <c r="Q423" s="3"/>
      <c r="R423" s="2"/>
      <c r="S423" s="5"/>
      <c r="T423" s="3"/>
      <c r="U423" s="3"/>
      <c r="V423" s="3"/>
      <c r="W423" s="3"/>
      <c r="X423" s="3"/>
      <c r="Y423" s="3"/>
    </row>
    <row r="424">
      <c r="A424" s="3"/>
      <c r="B424" s="2"/>
      <c r="C424" s="2"/>
      <c r="D424" s="2"/>
      <c r="E424" s="2"/>
      <c r="F424" s="2"/>
      <c r="G424" s="2"/>
      <c r="H424" s="2"/>
      <c r="I424" s="2"/>
      <c r="J424" s="3"/>
      <c r="K424" s="2"/>
      <c r="L424" s="3"/>
      <c r="M424" s="3"/>
      <c r="N424" s="5"/>
      <c r="O424" s="5"/>
      <c r="P424" s="5"/>
      <c r="Q424" s="3"/>
      <c r="R424" s="2"/>
      <c r="S424" s="5"/>
      <c r="T424" s="3"/>
      <c r="U424" s="3"/>
      <c r="V424" s="3"/>
      <c r="W424" s="3"/>
      <c r="X424" s="3"/>
      <c r="Y424" s="3"/>
    </row>
    <row r="425">
      <c r="A425" s="3"/>
      <c r="B425" s="2"/>
      <c r="C425" s="2"/>
      <c r="D425" s="2"/>
      <c r="E425" s="2"/>
      <c r="F425" s="2"/>
      <c r="G425" s="2"/>
      <c r="H425" s="2"/>
      <c r="I425" s="2"/>
      <c r="J425" s="3"/>
      <c r="K425" s="2"/>
      <c r="L425" s="3"/>
      <c r="M425" s="3"/>
      <c r="N425" s="5"/>
      <c r="O425" s="5"/>
      <c r="P425" s="5"/>
      <c r="Q425" s="3"/>
      <c r="R425" s="2"/>
      <c r="S425" s="5"/>
      <c r="T425" s="3"/>
      <c r="U425" s="3"/>
      <c r="V425" s="3"/>
      <c r="W425" s="3"/>
      <c r="X425" s="3"/>
      <c r="Y425" s="3"/>
    </row>
    <row r="426">
      <c r="A426" s="3"/>
      <c r="B426" s="2"/>
      <c r="C426" s="2"/>
      <c r="D426" s="2"/>
      <c r="E426" s="2"/>
      <c r="F426" s="2"/>
      <c r="G426" s="2"/>
      <c r="H426" s="2"/>
      <c r="I426" s="2"/>
      <c r="J426" s="3"/>
      <c r="K426" s="2"/>
      <c r="L426" s="3"/>
      <c r="M426" s="3"/>
      <c r="N426" s="5"/>
      <c r="O426" s="5"/>
      <c r="P426" s="5"/>
      <c r="Q426" s="3"/>
      <c r="R426" s="2"/>
      <c r="S426" s="5"/>
      <c r="T426" s="3"/>
      <c r="U426" s="3"/>
      <c r="V426" s="3"/>
      <c r="W426" s="3"/>
      <c r="X426" s="3"/>
      <c r="Y426" s="3"/>
    </row>
    <row r="427">
      <c r="A427" s="3"/>
      <c r="B427" s="2"/>
      <c r="C427" s="2"/>
      <c r="D427" s="2"/>
      <c r="E427" s="2"/>
      <c r="F427" s="2"/>
      <c r="G427" s="2"/>
      <c r="H427" s="2"/>
      <c r="I427" s="2"/>
      <c r="J427" s="3"/>
      <c r="K427" s="2"/>
      <c r="L427" s="3"/>
      <c r="M427" s="3"/>
      <c r="N427" s="5"/>
      <c r="O427" s="5"/>
      <c r="P427" s="5"/>
      <c r="Q427" s="3"/>
      <c r="R427" s="2"/>
      <c r="S427" s="5"/>
      <c r="T427" s="3"/>
      <c r="U427" s="3"/>
      <c r="V427" s="3"/>
      <c r="W427" s="3"/>
      <c r="X427" s="3"/>
      <c r="Y427" s="3"/>
    </row>
    <row r="428">
      <c r="A428" s="3"/>
      <c r="B428" s="2"/>
      <c r="C428" s="2"/>
      <c r="D428" s="2"/>
      <c r="E428" s="2"/>
      <c r="F428" s="2"/>
      <c r="G428" s="2"/>
      <c r="H428" s="2"/>
      <c r="I428" s="2"/>
      <c r="J428" s="3"/>
      <c r="K428" s="2"/>
      <c r="L428" s="3"/>
      <c r="M428" s="3"/>
      <c r="N428" s="5"/>
      <c r="O428" s="5"/>
      <c r="P428" s="5"/>
      <c r="Q428" s="3"/>
      <c r="R428" s="2"/>
      <c r="S428" s="5"/>
      <c r="T428" s="3"/>
      <c r="U428" s="3"/>
      <c r="V428" s="3"/>
      <c r="W428" s="3"/>
      <c r="X428" s="3"/>
      <c r="Y428" s="3"/>
    </row>
    <row r="429">
      <c r="A429" s="3"/>
      <c r="B429" s="2"/>
      <c r="C429" s="2"/>
      <c r="D429" s="2"/>
      <c r="E429" s="2"/>
      <c r="F429" s="2"/>
      <c r="G429" s="2"/>
      <c r="H429" s="2"/>
      <c r="I429" s="2"/>
      <c r="J429" s="3"/>
      <c r="K429" s="2"/>
      <c r="L429" s="3"/>
      <c r="M429" s="3"/>
      <c r="N429" s="5"/>
      <c r="O429" s="5"/>
      <c r="P429" s="5"/>
      <c r="Q429" s="3"/>
      <c r="R429" s="2"/>
      <c r="S429" s="5"/>
      <c r="T429" s="3"/>
      <c r="U429" s="3"/>
      <c r="V429" s="3"/>
      <c r="W429" s="3"/>
      <c r="X429" s="3"/>
      <c r="Y429" s="3"/>
    </row>
    <row r="430">
      <c r="A430" s="3"/>
      <c r="B430" s="2"/>
      <c r="C430" s="2"/>
      <c r="D430" s="2"/>
      <c r="E430" s="2"/>
      <c r="F430" s="2"/>
      <c r="G430" s="2"/>
      <c r="H430" s="2"/>
      <c r="I430" s="2"/>
      <c r="J430" s="3"/>
      <c r="K430" s="2"/>
      <c r="L430" s="3"/>
      <c r="M430" s="3"/>
      <c r="N430" s="5"/>
      <c r="O430" s="5"/>
      <c r="P430" s="5"/>
      <c r="Q430" s="3"/>
      <c r="R430" s="2"/>
      <c r="S430" s="5"/>
      <c r="T430" s="3"/>
      <c r="U430" s="3"/>
      <c r="V430" s="3"/>
      <c r="W430" s="3"/>
      <c r="X430" s="3"/>
      <c r="Y430" s="3"/>
    </row>
    <row r="431">
      <c r="A431" s="3"/>
      <c r="B431" s="2"/>
      <c r="C431" s="2"/>
      <c r="D431" s="2"/>
      <c r="E431" s="2"/>
      <c r="F431" s="2"/>
      <c r="G431" s="2"/>
      <c r="H431" s="2"/>
      <c r="I431" s="2"/>
      <c r="J431" s="3"/>
      <c r="K431" s="2"/>
      <c r="L431" s="3"/>
      <c r="M431" s="3"/>
      <c r="N431" s="5"/>
      <c r="O431" s="5"/>
      <c r="P431" s="5"/>
      <c r="Q431" s="3"/>
      <c r="R431" s="2"/>
      <c r="S431" s="5"/>
      <c r="T431" s="3"/>
      <c r="U431" s="3"/>
      <c r="V431" s="3"/>
      <c r="W431" s="3"/>
      <c r="X431" s="3"/>
      <c r="Y431" s="3"/>
    </row>
    <row r="432">
      <c r="A432" s="3"/>
      <c r="B432" s="2"/>
      <c r="C432" s="2"/>
      <c r="D432" s="2"/>
      <c r="E432" s="2"/>
      <c r="F432" s="2"/>
      <c r="G432" s="2"/>
      <c r="H432" s="2"/>
      <c r="I432" s="2"/>
      <c r="J432" s="3"/>
      <c r="K432" s="2"/>
      <c r="L432" s="3"/>
      <c r="M432" s="3"/>
      <c r="N432" s="5"/>
      <c r="O432" s="5"/>
      <c r="P432" s="5"/>
      <c r="Q432" s="3"/>
      <c r="R432" s="2"/>
      <c r="S432" s="5"/>
      <c r="T432" s="3"/>
      <c r="U432" s="3"/>
      <c r="V432" s="3"/>
      <c r="W432" s="3"/>
      <c r="X432" s="3"/>
      <c r="Y432" s="3"/>
    </row>
    <row r="433">
      <c r="A433" s="3"/>
      <c r="B433" s="2"/>
      <c r="C433" s="2"/>
      <c r="D433" s="2"/>
      <c r="E433" s="2"/>
      <c r="F433" s="2"/>
      <c r="G433" s="2"/>
      <c r="H433" s="2"/>
      <c r="I433" s="2"/>
      <c r="J433" s="3"/>
      <c r="K433" s="2"/>
      <c r="L433" s="3"/>
      <c r="M433" s="3"/>
      <c r="N433" s="5"/>
      <c r="O433" s="5"/>
      <c r="P433" s="5"/>
      <c r="Q433" s="3"/>
      <c r="R433" s="2"/>
      <c r="S433" s="5"/>
      <c r="T433" s="3"/>
      <c r="U433" s="3"/>
      <c r="V433" s="3"/>
      <c r="W433" s="3"/>
      <c r="X433" s="3"/>
      <c r="Y433" s="3"/>
    </row>
    <row r="434">
      <c r="A434" s="3"/>
      <c r="B434" s="2"/>
      <c r="C434" s="2"/>
      <c r="D434" s="2"/>
      <c r="E434" s="3"/>
      <c r="F434" s="2"/>
      <c r="G434" s="2"/>
      <c r="H434" s="2"/>
      <c r="I434" s="2"/>
      <c r="J434" s="3"/>
      <c r="K434" s="2"/>
      <c r="L434" s="3"/>
      <c r="M434" s="3"/>
      <c r="N434" s="5"/>
      <c r="O434" s="5"/>
      <c r="P434" s="5"/>
      <c r="Q434" s="3"/>
      <c r="R434" s="2"/>
      <c r="S434" s="5"/>
      <c r="T434" s="3"/>
      <c r="U434" s="3"/>
      <c r="V434" s="3"/>
      <c r="W434" s="3"/>
      <c r="X434" s="3"/>
      <c r="Y434" s="3"/>
    </row>
    <row r="435">
      <c r="A435" s="3"/>
      <c r="B435" s="2"/>
      <c r="C435" s="2"/>
      <c r="D435" s="2"/>
      <c r="E435" s="2"/>
      <c r="F435" s="2"/>
      <c r="G435" s="2"/>
      <c r="H435" s="2"/>
      <c r="I435" s="2"/>
      <c r="J435" s="3"/>
      <c r="K435" s="2"/>
      <c r="L435" s="3"/>
      <c r="M435" s="3"/>
      <c r="N435" s="5"/>
      <c r="O435" s="5"/>
      <c r="P435" s="5"/>
      <c r="Q435" s="3"/>
      <c r="R435" s="2"/>
      <c r="S435" s="5"/>
      <c r="T435" s="3"/>
      <c r="U435" s="3"/>
      <c r="V435" s="3"/>
      <c r="W435" s="3"/>
      <c r="X435" s="3"/>
      <c r="Y435" s="3"/>
    </row>
    <row r="436">
      <c r="A436" s="3"/>
      <c r="B436" s="2"/>
      <c r="C436" s="2"/>
      <c r="D436" s="2"/>
      <c r="E436" s="3"/>
      <c r="F436" s="2"/>
      <c r="G436" s="2"/>
      <c r="H436" s="2"/>
      <c r="I436" s="2"/>
      <c r="J436" s="3"/>
      <c r="K436" s="2"/>
      <c r="L436" s="3"/>
      <c r="M436" s="3"/>
      <c r="N436" s="5"/>
      <c r="O436" s="5"/>
      <c r="P436" s="5"/>
      <c r="Q436" s="3"/>
      <c r="R436" s="2"/>
      <c r="S436" s="5"/>
      <c r="T436" s="3"/>
      <c r="U436" s="3"/>
      <c r="V436" s="3"/>
      <c r="W436" s="3"/>
      <c r="X436" s="3"/>
      <c r="Y436" s="3"/>
    </row>
    <row r="437">
      <c r="A437" s="3"/>
      <c r="B437" s="2"/>
      <c r="C437" s="2"/>
      <c r="D437" s="2"/>
      <c r="E437" s="2"/>
      <c r="F437" s="2"/>
      <c r="G437" s="2"/>
      <c r="H437" s="2"/>
      <c r="I437" s="2"/>
      <c r="J437" s="3"/>
      <c r="K437" s="3"/>
      <c r="L437" s="3"/>
      <c r="M437" s="3"/>
      <c r="N437" s="5"/>
      <c r="O437" s="5"/>
      <c r="P437" s="5"/>
      <c r="Q437" s="3"/>
      <c r="R437" s="2"/>
      <c r="S437" s="5"/>
      <c r="T437" s="3"/>
      <c r="U437" s="3"/>
      <c r="V437" s="3"/>
      <c r="W437" s="3"/>
      <c r="X437" s="3"/>
      <c r="Y437" s="3"/>
    </row>
    <row r="438">
      <c r="A438" s="3"/>
      <c r="B438" s="2"/>
      <c r="C438" s="2"/>
      <c r="D438" s="2"/>
      <c r="E438" s="3"/>
      <c r="F438" s="2"/>
      <c r="G438" s="2"/>
      <c r="H438" s="2"/>
      <c r="I438" s="2"/>
      <c r="J438" s="3"/>
      <c r="K438" s="2"/>
      <c r="L438" s="3"/>
      <c r="M438" s="3"/>
      <c r="N438" s="5"/>
      <c r="O438" s="5"/>
      <c r="P438" s="5"/>
      <c r="Q438" s="3"/>
      <c r="R438" s="2"/>
      <c r="S438" s="5"/>
      <c r="T438" s="3"/>
      <c r="U438" s="3"/>
      <c r="V438" s="3"/>
      <c r="W438" s="3"/>
      <c r="X438" s="3"/>
      <c r="Y438" s="3"/>
    </row>
    <row r="439">
      <c r="A439" s="3"/>
      <c r="B439" s="2"/>
      <c r="C439" s="2"/>
      <c r="D439" s="2"/>
      <c r="E439" s="2"/>
      <c r="F439" s="2"/>
      <c r="G439" s="2"/>
      <c r="H439" s="2"/>
      <c r="I439" s="2"/>
      <c r="J439" s="3"/>
      <c r="K439" s="2"/>
      <c r="L439" s="3"/>
      <c r="M439" s="3"/>
      <c r="N439" s="5"/>
      <c r="O439" s="5"/>
      <c r="P439" s="5"/>
      <c r="Q439" s="3"/>
      <c r="R439" s="2"/>
      <c r="S439" s="5"/>
      <c r="T439" s="3"/>
      <c r="U439" s="3"/>
      <c r="V439" s="3"/>
      <c r="W439" s="3"/>
      <c r="X439" s="3"/>
      <c r="Y439" s="3"/>
    </row>
    <row r="440">
      <c r="A440" s="3"/>
      <c r="B440" s="2"/>
      <c r="C440" s="2"/>
      <c r="D440" s="2"/>
      <c r="E440" s="2"/>
      <c r="F440" s="2"/>
      <c r="G440" s="2"/>
      <c r="H440" s="2"/>
      <c r="I440" s="2"/>
      <c r="J440" s="3"/>
      <c r="K440" s="3"/>
      <c r="L440" s="3"/>
      <c r="M440" s="3"/>
      <c r="N440" s="5"/>
      <c r="O440" s="5"/>
      <c r="P440" s="5"/>
      <c r="Q440" s="3"/>
      <c r="R440" s="2"/>
      <c r="S440" s="5"/>
      <c r="T440" s="3"/>
      <c r="U440" s="3"/>
      <c r="V440" s="3"/>
      <c r="W440" s="3"/>
      <c r="X440" s="3"/>
      <c r="Y440" s="3"/>
    </row>
    <row r="441">
      <c r="A441" s="3"/>
      <c r="B441" s="2"/>
      <c r="C441" s="2"/>
      <c r="D441" s="2"/>
      <c r="E441" s="2"/>
      <c r="F441" s="2"/>
      <c r="G441" s="2"/>
      <c r="H441" s="2"/>
      <c r="I441" s="2"/>
      <c r="J441" s="3"/>
      <c r="K441" s="2"/>
      <c r="L441" s="3"/>
      <c r="M441" s="3"/>
      <c r="N441" s="5"/>
      <c r="O441" s="5"/>
      <c r="P441" s="5"/>
      <c r="Q441" s="3"/>
      <c r="R441" s="2"/>
      <c r="S441" s="5"/>
      <c r="T441" s="3"/>
      <c r="U441" s="3"/>
      <c r="V441" s="3"/>
      <c r="W441" s="3"/>
      <c r="X441" s="3"/>
      <c r="Y441" s="3"/>
    </row>
    <row r="442">
      <c r="A442" s="3"/>
      <c r="B442" s="2"/>
      <c r="C442" s="2"/>
      <c r="D442" s="2"/>
      <c r="E442" s="3"/>
      <c r="F442" s="2"/>
      <c r="G442" s="2"/>
      <c r="H442" s="2"/>
      <c r="I442" s="2"/>
      <c r="J442" s="3"/>
      <c r="K442" s="2"/>
      <c r="L442" s="3"/>
      <c r="M442" s="3"/>
      <c r="N442" s="5"/>
      <c r="O442" s="5"/>
      <c r="P442" s="5"/>
      <c r="Q442" s="3"/>
      <c r="R442" s="2"/>
      <c r="S442" s="5"/>
      <c r="T442" s="3"/>
      <c r="U442" s="3"/>
      <c r="V442" s="3"/>
      <c r="W442" s="3"/>
      <c r="X442" s="3"/>
      <c r="Y442" s="3"/>
    </row>
    <row r="443">
      <c r="A443" s="3"/>
      <c r="B443" s="2"/>
      <c r="C443" s="2"/>
      <c r="D443" s="2"/>
      <c r="E443" s="2"/>
      <c r="F443" s="2"/>
      <c r="G443" s="2"/>
      <c r="H443" s="2"/>
      <c r="I443" s="2"/>
      <c r="J443" s="3"/>
      <c r="K443" s="3"/>
      <c r="L443" s="3"/>
      <c r="M443" s="3"/>
      <c r="N443" s="5"/>
      <c r="O443" s="5"/>
      <c r="P443" s="5"/>
      <c r="Q443" s="3"/>
      <c r="R443" s="2"/>
      <c r="S443" s="5"/>
      <c r="T443" s="3"/>
      <c r="U443" s="3"/>
      <c r="V443" s="3"/>
      <c r="W443" s="3"/>
      <c r="X443" s="3"/>
      <c r="Y443" s="3"/>
    </row>
    <row r="444">
      <c r="A444" s="3"/>
      <c r="B444" s="2"/>
      <c r="C444" s="2"/>
      <c r="D444" s="2"/>
      <c r="E444" s="2"/>
      <c r="F444" s="2"/>
      <c r="G444" s="2"/>
      <c r="H444" s="2"/>
      <c r="I444" s="2"/>
      <c r="J444" s="3"/>
      <c r="K444" s="2"/>
      <c r="L444" s="3"/>
      <c r="M444" s="3"/>
      <c r="N444" s="5"/>
      <c r="O444" s="5"/>
      <c r="P444" s="5"/>
      <c r="Q444" s="3"/>
      <c r="R444" s="2"/>
      <c r="S444" s="5"/>
      <c r="T444" s="3"/>
      <c r="U444" s="3"/>
      <c r="V444" s="3"/>
      <c r="W444" s="3"/>
      <c r="X444" s="3"/>
      <c r="Y444" s="3"/>
    </row>
    <row r="445">
      <c r="A445" s="3"/>
      <c r="B445" s="2"/>
      <c r="C445" s="2"/>
      <c r="D445" s="2"/>
      <c r="E445" s="2"/>
      <c r="F445" s="2"/>
      <c r="G445" s="2"/>
      <c r="H445" s="2"/>
      <c r="I445" s="2"/>
      <c r="J445" s="3"/>
      <c r="K445" s="2"/>
      <c r="L445" s="3"/>
      <c r="M445" s="3"/>
      <c r="N445" s="5"/>
      <c r="O445" s="5"/>
      <c r="P445" s="5"/>
      <c r="Q445" s="3"/>
      <c r="R445" s="2"/>
      <c r="S445" s="5"/>
      <c r="T445" s="3"/>
      <c r="U445" s="3"/>
      <c r="V445" s="3"/>
      <c r="W445" s="3"/>
      <c r="X445" s="3"/>
      <c r="Y445" s="3"/>
    </row>
    <row r="446">
      <c r="A446" s="3"/>
      <c r="B446" s="2"/>
      <c r="C446" s="2"/>
      <c r="D446" s="2"/>
      <c r="E446" s="2"/>
      <c r="F446" s="2"/>
      <c r="G446" s="2"/>
      <c r="H446" s="2"/>
      <c r="I446" s="2"/>
      <c r="J446" s="3"/>
      <c r="K446" s="2"/>
      <c r="L446" s="3"/>
      <c r="M446" s="3"/>
      <c r="N446" s="5"/>
      <c r="O446" s="5"/>
      <c r="P446" s="5"/>
      <c r="Q446" s="3"/>
      <c r="R446" s="2"/>
      <c r="S446" s="5"/>
      <c r="T446" s="3"/>
      <c r="U446" s="3"/>
      <c r="V446" s="3"/>
      <c r="W446" s="3"/>
      <c r="X446" s="3"/>
      <c r="Y446" s="3"/>
    </row>
    <row r="447">
      <c r="A447" s="3"/>
      <c r="B447" s="2"/>
      <c r="C447" s="2"/>
      <c r="D447" s="2"/>
      <c r="E447" s="2"/>
      <c r="F447" s="2"/>
      <c r="G447" s="2"/>
      <c r="H447" s="2"/>
      <c r="I447" s="2"/>
      <c r="J447" s="3"/>
      <c r="K447" s="2"/>
      <c r="L447" s="3"/>
      <c r="M447" s="3"/>
      <c r="N447" s="5"/>
      <c r="O447" s="5"/>
      <c r="P447" s="5"/>
      <c r="Q447" s="3"/>
      <c r="R447" s="2"/>
      <c r="S447" s="5"/>
      <c r="T447" s="3"/>
      <c r="U447" s="3"/>
      <c r="V447" s="3"/>
      <c r="W447" s="3"/>
      <c r="X447" s="3"/>
      <c r="Y447" s="3"/>
    </row>
    <row r="448">
      <c r="A448" s="3"/>
      <c r="B448" s="2"/>
      <c r="C448" s="2"/>
      <c r="D448" s="2"/>
      <c r="E448" s="2"/>
      <c r="F448" s="2"/>
      <c r="G448" s="2"/>
      <c r="H448" s="2"/>
      <c r="I448" s="2"/>
      <c r="J448" s="3"/>
      <c r="K448" s="2"/>
      <c r="L448" s="3"/>
      <c r="M448" s="3"/>
      <c r="N448" s="5"/>
      <c r="O448" s="5"/>
      <c r="P448" s="5"/>
      <c r="Q448" s="3"/>
      <c r="R448" s="2"/>
      <c r="S448" s="5"/>
      <c r="T448" s="3"/>
      <c r="U448" s="3"/>
      <c r="V448" s="3"/>
      <c r="W448" s="3"/>
      <c r="X448" s="3"/>
      <c r="Y448" s="3"/>
    </row>
    <row r="449">
      <c r="A449" s="3"/>
      <c r="B449" s="2"/>
      <c r="C449" s="2"/>
      <c r="D449" s="2"/>
      <c r="E449" s="2"/>
      <c r="F449" s="2"/>
      <c r="G449" s="2"/>
      <c r="H449" s="2"/>
      <c r="I449" s="2"/>
      <c r="J449" s="3"/>
      <c r="K449" s="2"/>
      <c r="L449" s="3"/>
      <c r="M449" s="3"/>
      <c r="N449" s="5"/>
      <c r="O449" s="5"/>
      <c r="P449" s="5"/>
      <c r="Q449" s="3"/>
      <c r="R449" s="2"/>
      <c r="S449" s="5"/>
      <c r="T449" s="3"/>
      <c r="U449" s="3"/>
      <c r="V449" s="3"/>
      <c r="W449" s="3"/>
      <c r="X449" s="3"/>
      <c r="Y449" s="3"/>
    </row>
    <row r="450">
      <c r="A450" s="3"/>
      <c r="B450" s="2"/>
      <c r="C450" s="2"/>
      <c r="D450" s="2"/>
      <c r="E450" s="2"/>
      <c r="F450" s="2"/>
      <c r="G450" s="2"/>
      <c r="H450" s="2"/>
      <c r="I450" s="2"/>
      <c r="J450" s="3"/>
      <c r="K450" s="2"/>
      <c r="L450" s="3"/>
      <c r="M450" s="3"/>
      <c r="N450" s="5"/>
      <c r="O450" s="5"/>
      <c r="P450" s="5"/>
      <c r="Q450" s="3"/>
      <c r="R450" s="2"/>
      <c r="S450" s="5"/>
      <c r="T450" s="3"/>
      <c r="U450" s="3"/>
      <c r="V450" s="3"/>
      <c r="W450" s="3"/>
      <c r="X450" s="3"/>
      <c r="Y450" s="3"/>
    </row>
    <row r="451">
      <c r="A451" s="3"/>
      <c r="B451" s="2"/>
      <c r="C451" s="2"/>
      <c r="D451" s="2"/>
      <c r="E451" s="2"/>
      <c r="F451" s="2"/>
      <c r="G451" s="2"/>
      <c r="H451" s="2"/>
      <c r="I451" s="2"/>
      <c r="J451" s="3"/>
      <c r="K451" s="2"/>
      <c r="L451" s="3"/>
      <c r="M451" s="3"/>
      <c r="N451" s="5"/>
      <c r="O451" s="5"/>
      <c r="P451" s="5"/>
      <c r="Q451" s="3"/>
      <c r="R451" s="2"/>
      <c r="S451" s="5"/>
      <c r="T451" s="3"/>
      <c r="U451" s="3"/>
      <c r="V451" s="3"/>
      <c r="W451" s="3"/>
      <c r="X451" s="3"/>
      <c r="Y451" s="3"/>
    </row>
    <row r="452">
      <c r="A452" s="3"/>
      <c r="B452" s="2"/>
      <c r="C452" s="2"/>
      <c r="D452" s="2"/>
      <c r="E452" s="2"/>
      <c r="F452" s="2"/>
      <c r="G452" s="2"/>
      <c r="H452" s="2"/>
      <c r="I452" s="2"/>
      <c r="J452" s="3"/>
      <c r="K452" s="3"/>
      <c r="L452" s="3"/>
      <c r="M452" s="3"/>
      <c r="N452" s="5"/>
      <c r="O452" s="5"/>
      <c r="P452" s="5"/>
      <c r="Q452" s="3"/>
      <c r="R452" s="2"/>
      <c r="S452" s="5"/>
      <c r="T452" s="3"/>
      <c r="U452" s="3"/>
      <c r="V452" s="3"/>
      <c r="W452" s="3"/>
      <c r="X452" s="3"/>
      <c r="Y452" s="3"/>
    </row>
    <row r="453">
      <c r="A453" s="3"/>
      <c r="B453" s="2"/>
      <c r="C453" s="2"/>
      <c r="D453" s="2"/>
      <c r="E453" s="2"/>
      <c r="F453" s="2"/>
      <c r="G453" s="2"/>
      <c r="H453" s="2"/>
      <c r="I453" s="2"/>
      <c r="J453" s="3"/>
      <c r="K453" s="2"/>
      <c r="L453" s="3"/>
      <c r="M453" s="3"/>
      <c r="N453" s="5"/>
      <c r="O453" s="5"/>
      <c r="P453" s="5"/>
      <c r="Q453" s="3"/>
      <c r="R453" s="2"/>
      <c r="S453" s="5"/>
      <c r="T453" s="3"/>
      <c r="U453" s="3"/>
      <c r="V453" s="3"/>
      <c r="W453" s="3"/>
      <c r="X453" s="3"/>
      <c r="Y453" s="3"/>
    </row>
    <row r="454">
      <c r="A454" s="3"/>
      <c r="B454" s="2"/>
      <c r="C454" s="2"/>
      <c r="D454" s="2"/>
      <c r="E454" s="2"/>
      <c r="F454" s="2"/>
      <c r="G454" s="2"/>
      <c r="H454" s="2"/>
      <c r="I454" s="2"/>
      <c r="J454" s="3"/>
      <c r="K454" s="2"/>
      <c r="L454" s="3"/>
      <c r="M454" s="3"/>
      <c r="N454" s="5"/>
      <c r="O454" s="5"/>
      <c r="P454" s="5"/>
      <c r="Q454" s="3"/>
      <c r="R454" s="2"/>
      <c r="S454" s="5"/>
      <c r="T454" s="3"/>
      <c r="U454" s="3"/>
      <c r="V454" s="3"/>
      <c r="W454" s="3"/>
      <c r="X454" s="3"/>
      <c r="Y454" s="3"/>
    </row>
    <row r="455">
      <c r="A455" s="3"/>
      <c r="B455" s="2"/>
      <c r="C455" s="2"/>
      <c r="D455" s="2"/>
      <c r="E455" s="2"/>
      <c r="F455" s="2"/>
      <c r="G455" s="2"/>
      <c r="H455" s="2"/>
      <c r="I455" s="2"/>
      <c r="J455" s="3"/>
      <c r="K455" s="2"/>
      <c r="L455" s="3"/>
      <c r="M455" s="3"/>
      <c r="N455" s="5"/>
      <c r="O455" s="5"/>
      <c r="P455" s="5"/>
      <c r="Q455" s="3"/>
      <c r="R455" s="2"/>
      <c r="S455" s="5"/>
      <c r="T455" s="3"/>
      <c r="U455" s="3"/>
      <c r="V455" s="3"/>
      <c r="W455" s="3"/>
      <c r="X455" s="3"/>
      <c r="Y455" s="3"/>
    </row>
    <row r="456">
      <c r="A456" s="3"/>
      <c r="B456" s="2"/>
      <c r="C456" s="2"/>
      <c r="D456" s="2"/>
      <c r="E456" s="3"/>
      <c r="F456" s="2"/>
      <c r="G456" s="2"/>
      <c r="H456" s="2"/>
      <c r="I456" s="2"/>
      <c r="J456" s="3"/>
      <c r="K456" s="2"/>
      <c r="L456" s="3"/>
      <c r="M456" s="3"/>
      <c r="N456" s="5"/>
      <c r="O456" s="5"/>
      <c r="P456" s="5"/>
      <c r="Q456" s="3"/>
      <c r="R456" s="2"/>
      <c r="S456" s="5"/>
      <c r="T456" s="3"/>
      <c r="U456" s="3"/>
      <c r="V456" s="3"/>
      <c r="W456" s="3"/>
      <c r="X456" s="3"/>
      <c r="Y456" s="3"/>
    </row>
    <row r="457">
      <c r="A457" s="3"/>
      <c r="B457" s="2"/>
      <c r="C457" s="2"/>
      <c r="D457" s="2"/>
      <c r="E457" s="2"/>
      <c r="F457" s="2"/>
      <c r="G457" s="2"/>
      <c r="H457" s="2"/>
      <c r="I457" s="2"/>
      <c r="J457" s="3"/>
      <c r="K457" s="3"/>
      <c r="L457" s="3"/>
      <c r="M457" s="3"/>
      <c r="N457" s="5"/>
      <c r="O457" s="5"/>
      <c r="P457" s="5"/>
      <c r="Q457" s="3"/>
      <c r="R457" s="2"/>
      <c r="S457" s="5"/>
      <c r="T457" s="3"/>
      <c r="U457" s="3"/>
      <c r="V457" s="3"/>
      <c r="W457" s="3"/>
      <c r="X457" s="3"/>
      <c r="Y457" s="3"/>
    </row>
    <row r="458">
      <c r="A458" s="3"/>
      <c r="B458" s="2"/>
      <c r="C458" s="2"/>
      <c r="D458" s="2"/>
      <c r="E458" s="2"/>
      <c r="F458" s="2"/>
      <c r="G458" s="2"/>
      <c r="H458" s="2"/>
      <c r="I458" s="2"/>
      <c r="J458" s="3"/>
      <c r="K458" s="3"/>
      <c r="L458" s="3"/>
      <c r="M458" s="3"/>
      <c r="N458" s="5"/>
      <c r="O458" s="5"/>
      <c r="P458" s="5"/>
      <c r="Q458" s="3"/>
      <c r="R458" s="2"/>
      <c r="S458" s="5"/>
      <c r="T458" s="3"/>
      <c r="U458" s="3"/>
      <c r="V458" s="3"/>
      <c r="W458" s="3"/>
      <c r="X458" s="3"/>
      <c r="Y458" s="3"/>
    </row>
    <row r="459">
      <c r="A459" s="3"/>
      <c r="B459" s="2"/>
      <c r="C459" s="2"/>
      <c r="D459" s="2"/>
      <c r="E459" s="2"/>
      <c r="F459" s="2"/>
      <c r="G459" s="2"/>
      <c r="H459" s="2"/>
      <c r="I459" s="2"/>
      <c r="J459" s="3"/>
      <c r="K459" s="2"/>
      <c r="L459" s="3"/>
      <c r="M459" s="3"/>
      <c r="N459" s="5"/>
      <c r="O459" s="5"/>
      <c r="P459" s="5"/>
      <c r="Q459" s="3"/>
      <c r="R459" s="2"/>
      <c r="S459" s="5"/>
      <c r="T459" s="3"/>
      <c r="U459" s="3"/>
      <c r="V459" s="3"/>
      <c r="W459" s="3"/>
      <c r="X459" s="3"/>
      <c r="Y459" s="3"/>
    </row>
    <row r="460">
      <c r="A460" s="3"/>
      <c r="B460" s="2"/>
      <c r="C460" s="2"/>
      <c r="D460" s="2"/>
      <c r="E460" s="2"/>
      <c r="F460" s="2"/>
      <c r="G460" s="2"/>
      <c r="H460" s="2"/>
      <c r="I460" s="2"/>
      <c r="J460" s="3"/>
      <c r="K460" s="2"/>
      <c r="L460" s="3"/>
      <c r="M460" s="3"/>
      <c r="N460" s="5"/>
      <c r="O460" s="5"/>
      <c r="P460" s="5"/>
      <c r="Q460" s="3"/>
      <c r="R460" s="2"/>
      <c r="S460" s="5"/>
      <c r="T460" s="3"/>
      <c r="U460" s="3"/>
      <c r="V460" s="3"/>
      <c r="W460" s="3"/>
      <c r="X460" s="3"/>
      <c r="Y460" s="3"/>
    </row>
    <row r="461">
      <c r="A461" s="3"/>
      <c r="B461" s="2"/>
      <c r="C461" s="2"/>
      <c r="D461" s="2"/>
      <c r="E461" s="3"/>
      <c r="F461" s="2"/>
      <c r="G461" s="2"/>
      <c r="H461" s="2"/>
      <c r="I461" s="2"/>
      <c r="J461" s="3"/>
      <c r="K461" s="2"/>
      <c r="L461" s="3"/>
      <c r="M461" s="3"/>
      <c r="N461" s="5"/>
      <c r="O461" s="5"/>
      <c r="P461" s="5"/>
      <c r="Q461" s="3"/>
      <c r="R461" s="2"/>
      <c r="S461" s="5"/>
      <c r="T461" s="3"/>
      <c r="U461" s="3"/>
      <c r="V461" s="3"/>
      <c r="W461" s="3"/>
      <c r="X461" s="3"/>
      <c r="Y461" s="3"/>
    </row>
    <row r="462">
      <c r="A462" s="3"/>
      <c r="B462" s="2"/>
      <c r="C462" s="2"/>
      <c r="D462" s="2"/>
      <c r="E462" s="2"/>
      <c r="F462" s="2"/>
      <c r="G462" s="2"/>
      <c r="H462" s="2"/>
      <c r="I462" s="2"/>
      <c r="J462" s="3"/>
      <c r="K462" s="2"/>
      <c r="L462" s="3"/>
      <c r="M462" s="3"/>
      <c r="N462" s="5"/>
      <c r="O462" s="5"/>
      <c r="P462" s="5"/>
      <c r="Q462" s="3"/>
      <c r="R462" s="2"/>
      <c r="S462" s="5"/>
      <c r="T462" s="3"/>
      <c r="U462" s="3"/>
      <c r="V462" s="3"/>
      <c r="W462" s="3"/>
      <c r="X462" s="3"/>
      <c r="Y462" s="3"/>
    </row>
    <row r="463">
      <c r="A463" s="3"/>
      <c r="B463" s="2"/>
      <c r="C463" s="2"/>
      <c r="D463" s="2"/>
      <c r="E463" s="2"/>
      <c r="F463" s="2"/>
      <c r="G463" s="2"/>
      <c r="H463" s="2"/>
      <c r="I463" s="2"/>
      <c r="J463" s="3"/>
      <c r="K463" s="2"/>
      <c r="L463" s="3"/>
      <c r="M463" s="3"/>
      <c r="N463" s="5"/>
      <c r="O463" s="5"/>
      <c r="P463" s="5"/>
      <c r="Q463" s="3"/>
      <c r="R463" s="2"/>
      <c r="S463" s="5"/>
      <c r="T463" s="3"/>
      <c r="U463" s="3"/>
      <c r="V463" s="3"/>
      <c r="W463" s="3"/>
      <c r="X463" s="3"/>
      <c r="Y463" s="3"/>
    </row>
    <row r="464">
      <c r="A464" s="3"/>
      <c r="B464" s="2"/>
      <c r="C464" s="2"/>
      <c r="D464" s="2"/>
      <c r="E464" s="2"/>
      <c r="F464" s="2"/>
      <c r="G464" s="2"/>
      <c r="H464" s="2"/>
      <c r="I464" s="2"/>
      <c r="J464" s="3"/>
      <c r="K464" s="2"/>
      <c r="L464" s="3"/>
      <c r="M464" s="3"/>
      <c r="N464" s="5"/>
      <c r="O464" s="5"/>
      <c r="P464" s="5"/>
      <c r="Q464" s="3"/>
      <c r="R464" s="2"/>
      <c r="S464" s="5"/>
      <c r="T464" s="3"/>
      <c r="U464" s="3"/>
      <c r="V464" s="3"/>
      <c r="W464" s="3"/>
      <c r="X464" s="3"/>
      <c r="Y464" s="3"/>
    </row>
    <row r="465">
      <c r="A465" s="3"/>
      <c r="B465" s="2"/>
      <c r="C465" s="2"/>
      <c r="D465" s="2"/>
      <c r="E465" s="2"/>
      <c r="F465" s="2"/>
      <c r="G465" s="2"/>
      <c r="H465" s="2"/>
      <c r="I465" s="2"/>
      <c r="J465" s="3"/>
      <c r="K465" s="2"/>
      <c r="L465" s="3"/>
      <c r="M465" s="3"/>
      <c r="N465" s="5"/>
      <c r="O465" s="5"/>
      <c r="P465" s="5"/>
      <c r="Q465" s="3"/>
      <c r="R465" s="2"/>
      <c r="S465" s="5"/>
      <c r="T465" s="3"/>
      <c r="U465" s="3"/>
      <c r="V465" s="3"/>
      <c r="W465" s="3"/>
      <c r="X465" s="3"/>
      <c r="Y465" s="3"/>
    </row>
    <row r="466">
      <c r="A466" s="3"/>
      <c r="B466" s="2"/>
      <c r="C466" s="2"/>
      <c r="D466" s="2"/>
      <c r="E466" s="2"/>
      <c r="F466" s="2"/>
      <c r="G466" s="2"/>
      <c r="H466" s="2"/>
      <c r="I466" s="2"/>
      <c r="J466" s="3"/>
      <c r="K466" s="2"/>
      <c r="L466" s="3"/>
      <c r="M466" s="3"/>
      <c r="N466" s="5"/>
      <c r="O466" s="5"/>
      <c r="P466" s="5"/>
      <c r="Q466" s="3"/>
      <c r="R466" s="2"/>
      <c r="S466" s="5"/>
      <c r="T466" s="3"/>
      <c r="U466" s="3"/>
      <c r="V466" s="3"/>
      <c r="W466" s="3"/>
      <c r="X466" s="3"/>
      <c r="Y466" s="3"/>
    </row>
    <row r="467">
      <c r="A467" s="3"/>
      <c r="B467" s="2"/>
      <c r="C467" s="2"/>
      <c r="D467" s="2"/>
      <c r="E467" s="2"/>
      <c r="F467" s="2"/>
      <c r="G467" s="2"/>
      <c r="H467" s="2"/>
      <c r="I467" s="2"/>
      <c r="J467" s="3"/>
      <c r="K467" s="2"/>
      <c r="L467" s="3"/>
      <c r="M467" s="3"/>
      <c r="N467" s="5"/>
      <c r="O467" s="5"/>
      <c r="P467" s="5"/>
      <c r="Q467" s="3"/>
      <c r="R467" s="2"/>
      <c r="S467" s="5"/>
      <c r="T467" s="3"/>
      <c r="U467" s="3"/>
      <c r="V467" s="3"/>
      <c r="W467" s="3"/>
      <c r="X467" s="3"/>
      <c r="Y467" s="3"/>
    </row>
    <row r="468">
      <c r="A468" s="3"/>
      <c r="B468" s="2"/>
      <c r="C468" s="2"/>
      <c r="D468" s="2"/>
      <c r="E468" s="2"/>
      <c r="F468" s="2"/>
      <c r="G468" s="2"/>
      <c r="H468" s="2"/>
      <c r="I468" s="2"/>
      <c r="J468" s="3"/>
      <c r="K468" s="2"/>
      <c r="L468" s="3"/>
      <c r="M468" s="3"/>
      <c r="N468" s="5"/>
      <c r="O468" s="5"/>
      <c r="P468" s="5"/>
      <c r="Q468" s="3"/>
      <c r="R468" s="2"/>
      <c r="S468" s="5"/>
      <c r="T468" s="3"/>
      <c r="U468" s="3"/>
      <c r="V468" s="3"/>
      <c r="W468" s="3"/>
      <c r="X468" s="3"/>
      <c r="Y468" s="3"/>
    </row>
    <row r="469">
      <c r="A469" s="3"/>
      <c r="B469" s="2"/>
      <c r="C469" s="2"/>
      <c r="D469" s="2"/>
      <c r="E469" s="2"/>
      <c r="F469" s="2"/>
      <c r="G469" s="2"/>
      <c r="H469" s="2"/>
      <c r="I469" s="2"/>
      <c r="J469" s="3"/>
      <c r="K469" s="2"/>
      <c r="L469" s="3"/>
      <c r="M469" s="3"/>
      <c r="N469" s="5"/>
      <c r="O469" s="5"/>
      <c r="P469" s="5"/>
      <c r="Q469" s="3"/>
      <c r="R469" s="2"/>
      <c r="S469" s="5"/>
      <c r="T469" s="3"/>
      <c r="U469" s="3"/>
      <c r="V469" s="3"/>
      <c r="W469" s="3"/>
      <c r="X469" s="3"/>
      <c r="Y469" s="3"/>
    </row>
    <row r="470">
      <c r="A470" s="3"/>
      <c r="B470" s="2"/>
      <c r="C470" s="2"/>
      <c r="D470" s="2"/>
      <c r="E470" s="2"/>
      <c r="F470" s="2"/>
      <c r="G470" s="2"/>
      <c r="H470" s="2"/>
      <c r="I470" s="2"/>
      <c r="J470" s="3"/>
      <c r="K470" s="2"/>
      <c r="L470" s="3"/>
      <c r="M470" s="3"/>
      <c r="N470" s="5"/>
      <c r="O470" s="5"/>
      <c r="P470" s="5"/>
      <c r="Q470" s="3"/>
      <c r="R470" s="2"/>
      <c r="S470" s="5"/>
      <c r="T470" s="3"/>
      <c r="U470" s="3"/>
      <c r="V470" s="3"/>
      <c r="W470" s="3"/>
      <c r="X470" s="3"/>
      <c r="Y470" s="3"/>
    </row>
    <row r="471">
      <c r="A471" s="3"/>
      <c r="B471" s="2"/>
      <c r="C471" s="2"/>
      <c r="D471" s="2"/>
      <c r="E471" s="2"/>
      <c r="F471" s="2"/>
      <c r="G471" s="2"/>
      <c r="H471" s="2"/>
      <c r="I471" s="2"/>
      <c r="J471" s="3"/>
      <c r="K471" s="2"/>
      <c r="L471" s="3"/>
      <c r="M471" s="3"/>
      <c r="N471" s="5"/>
      <c r="O471" s="5"/>
      <c r="P471" s="5"/>
      <c r="Q471" s="3"/>
      <c r="R471" s="2"/>
      <c r="S471" s="5"/>
      <c r="T471" s="3"/>
      <c r="U471" s="3"/>
      <c r="V471" s="3"/>
      <c r="W471" s="3"/>
      <c r="X471" s="3"/>
      <c r="Y471" s="3"/>
    </row>
    <row r="472">
      <c r="A472" s="3"/>
      <c r="B472" s="2"/>
      <c r="C472" s="2"/>
      <c r="D472" s="2"/>
      <c r="E472" s="2"/>
      <c r="F472" s="2"/>
      <c r="G472" s="2"/>
      <c r="H472" s="2"/>
      <c r="I472" s="2"/>
      <c r="J472" s="3"/>
      <c r="K472" s="2"/>
      <c r="L472" s="3"/>
      <c r="M472" s="3"/>
      <c r="N472" s="5"/>
      <c r="O472" s="5"/>
      <c r="P472" s="5"/>
      <c r="Q472" s="3"/>
      <c r="R472" s="2"/>
      <c r="S472" s="5"/>
      <c r="T472" s="3"/>
      <c r="U472" s="3"/>
      <c r="V472" s="3"/>
      <c r="W472" s="3"/>
      <c r="X472" s="3"/>
      <c r="Y472" s="3"/>
    </row>
    <row r="473">
      <c r="A473" s="3"/>
      <c r="B473" s="2"/>
      <c r="C473" s="2"/>
      <c r="D473" s="2"/>
      <c r="E473" s="2"/>
      <c r="F473" s="2"/>
      <c r="G473" s="2"/>
      <c r="H473" s="2"/>
      <c r="I473" s="2"/>
      <c r="J473" s="3"/>
      <c r="K473" s="2"/>
      <c r="L473" s="3"/>
      <c r="M473" s="3"/>
      <c r="N473" s="5"/>
      <c r="O473" s="5"/>
      <c r="P473" s="5"/>
      <c r="Q473" s="3"/>
      <c r="R473" s="2"/>
      <c r="S473" s="5"/>
      <c r="T473" s="3"/>
      <c r="U473" s="3"/>
      <c r="V473" s="3"/>
      <c r="W473" s="3"/>
      <c r="X473" s="3"/>
      <c r="Y473" s="3"/>
    </row>
    <row r="474">
      <c r="A474" s="3"/>
      <c r="B474" s="2"/>
      <c r="C474" s="2"/>
      <c r="D474" s="2"/>
      <c r="E474" s="2"/>
      <c r="F474" s="2"/>
      <c r="G474" s="2"/>
      <c r="H474" s="2"/>
      <c r="I474" s="2"/>
      <c r="J474" s="3"/>
      <c r="K474" s="2"/>
      <c r="L474" s="3"/>
      <c r="M474" s="3"/>
      <c r="N474" s="5"/>
      <c r="O474" s="5"/>
      <c r="P474" s="5"/>
      <c r="Q474" s="3"/>
      <c r="R474" s="2"/>
      <c r="S474" s="5"/>
      <c r="T474" s="3"/>
      <c r="U474" s="3"/>
      <c r="V474" s="3"/>
      <c r="W474" s="3"/>
      <c r="X474" s="3"/>
      <c r="Y474" s="3"/>
    </row>
    <row r="475">
      <c r="A475" s="3"/>
      <c r="B475" s="2"/>
      <c r="C475" s="2"/>
      <c r="D475" s="2"/>
      <c r="E475" s="2"/>
      <c r="F475" s="2"/>
      <c r="G475" s="2"/>
      <c r="H475" s="2"/>
      <c r="I475" s="2"/>
      <c r="J475" s="3"/>
      <c r="K475" s="2"/>
      <c r="L475" s="3"/>
      <c r="M475" s="3"/>
      <c r="N475" s="5"/>
      <c r="O475" s="5"/>
      <c r="P475" s="5"/>
      <c r="Q475" s="3"/>
      <c r="R475" s="2"/>
      <c r="S475" s="5"/>
      <c r="T475" s="3"/>
      <c r="U475" s="3"/>
      <c r="V475" s="3"/>
      <c r="W475" s="3"/>
      <c r="X475" s="3"/>
      <c r="Y475" s="3"/>
    </row>
    <row r="476">
      <c r="A476" s="3"/>
      <c r="B476" s="2"/>
      <c r="C476" s="2"/>
      <c r="D476" s="2"/>
      <c r="E476" s="2"/>
      <c r="F476" s="2"/>
      <c r="G476" s="2"/>
      <c r="H476" s="2"/>
      <c r="I476" s="2"/>
      <c r="J476" s="3"/>
      <c r="K476" s="2"/>
      <c r="L476" s="3"/>
      <c r="M476" s="3"/>
      <c r="N476" s="5"/>
      <c r="O476" s="5"/>
      <c r="P476" s="5"/>
      <c r="Q476" s="3"/>
      <c r="R476" s="2"/>
      <c r="S476" s="5"/>
      <c r="T476" s="3"/>
      <c r="U476" s="3"/>
      <c r="V476" s="3"/>
      <c r="W476" s="3"/>
      <c r="X476" s="3"/>
      <c r="Y476" s="3"/>
    </row>
    <row r="477">
      <c r="A477" s="3"/>
      <c r="B477" s="2"/>
      <c r="C477" s="2"/>
      <c r="D477" s="2"/>
      <c r="E477" s="2"/>
      <c r="F477" s="2"/>
      <c r="G477" s="2"/>
      <c r="H477" s="2"/>
      <c r="I477" s="2"/>
      <c r="J477" s="3"/>
      <c r="K477" s="2"/>
      <c r="L477" s="3"/>
      <c r="M477" s="3"/>
      <c r="N477" s="5"/>
      <c r="O477" s="5"/>
      <c r="P477" s="5"/>
      <c r="Q477" s="3"/>
      <c r="R477" s="2"/>
      <c r="S477" s="5"/>
      <c r="T477" s="3"/>
      <c r="U477" s="3"/>
      <c r="V477" s="3"/>
      <c r="W477" s="3"/>
      <c r="X477" s="3"/>
      <c r="Y477" s="3"/>
    </row>
    <row r="478">
      <c r="A478" s="3"/>
      <c r="B478" s="2"/>
      <c r="C478" s="2"/>
      <c r="D478" s="2"/>
      <c r="E478" s="2"/>
      <c r="F478" s="2"/>
      <c r="G478" s="2"/>
      <c r="H478" s="2"/>
      <c r="I478" s="2"/>
      <c r="J478" s="3"/>
      <c r="K478" s="3"/>
      <c r="L478" s="3"/>
      <c r="M478" s="3"/>
      <c r="N478" s="5"/>
      <c r="O478" s="5"/>
      <c r="P478" s="5"/>
      <c r="Q478" s="3"/>
      <c r="R478" s="2"/>
      <c r="S478" s="5"/>
      <c r="T478" s="3"/>
      <c r="U478" s="3"/>
      <c r="V478" s="3"/>
      <c r="W478" s="3"/>
      <c r="X478" s="3"/>
      <c r="Y478" s="3"/>
    </row>
    <row r="479">
      <c r="A479" s="3"/>
      <c r="B479" s="2"/>
      <c r="C479" s="2"/>
      <c r="D479" s="2"/>
      <c r="E479" s="2"/>
      <c r="F479" s="2"/>
      <c r="G479" s="2"/>
      <c r="H479" s="2"/>
      <c r="I479" s="2"/>
      <c r="J479" s="3"/>
      <c r="K479" s="2"/>
      <c r="L479" s="3"/>
      <c r="M479" s="3"/>
      <c r="N479" s="5"/>
      <c r="O479" s="5"/>
      <c r="P479" s="5"/>
      <c r="Q479" s="3"/>
      <c r="R479" s="2"/>
      <c r="S479" s="5"/>
      <c r="T479" s="3"/>
      <c r="U479" s="3"/>
      <c r="V479" s="3"/>
      <c r="W479" s="3"/>
      <c r="X479" s="3"/>
      <c r="Y479" s="3"/>
    </row>
    <row r="480">
      <c r="A480" s="3"/>
      <c r="B480" s="2"/>
      <c r="C480" s="2"/>
      <c r="D480" s="2"/>
      <c r="E480" s="2"/>
      <c r="F480" s="2"/>
      <c r="G480" s="2"/>
      <c r="H480" s="2"/>
      <c r="I480" s="2"/>
      <c r="J480" s="3"/>
      <c r="K480" s="2"/>
      <c r="L480" s="3"/>
      <c r="M480" s="3"/>
      <c r="N480" s="5"/>
      <c r="O480" s="5"/>
      <c r="P480" s="5"/>
      <c r="Q480" s="3"/>
      <c r="R480" s="2"/>
      <c r="S480" s="5"/>
      <c r="T480" s="3"/>
      <c r="U480" s="3"/>
      <c r="V480" s="3"/>
      <c r="W480" s="3"/>
      <c r="X480" s="3"/>
      <c r="Y480" s="3"/>
    </row>
    <row r="481">
      <c r="A481" s="3"/>
      <c r="B481" s="2"/>
      <c r="C481" s="2"/>
      <c r="D481" s="2"/>
      <c r="E481" s="2"/>
      <c r="F481" s="2"/>
      <c r="G481" s="2"/>
      <c r="H481" s="2"/>
      <c r="I481" s="2"/>
      <c r="J481" s="3"/>
      <c r="K481" s="2"/>
      <c r="L481" s="3"/>
      <c r="M481" s="3"/>
      <c r="N481" s="5"/>
      <c r="O481" s="5"/>
      <c r="P481" s="5"/>
      <c r="Q481" s="3"/>
      <c r="R481" s="2"/>
      <c r="S481" s="5"/>
      <c r="T481" s="3"/>
      <c r="U481" s="3"/>
      <c r="V481" s="3"/>
      <c r="W481" s="3"/>
      <c r="X481" s="3"/>
      <c r="Y481" s="3"/>
    </row>
    <row r="482">
      <c r="A482" s="3"/>
      <c r="B482" s="2"/>
      <c r="C482" s="2"/>
      <c r="D482" s="2"/>
      <c r="E482" s="2"/>
      <c r="F482" s="2"/>
      <c r="G482" s="2"/>
      <c r="H482" s="2"/>
      <c r="I482" s="2"/>
      <c r="J482" s="3"/>
      <c r="K482" s="2"/>
      <c r="L482" s="3"/>
      <c r="M482" s="3"/>
      <c r="N482" s="5"/>
      <c r="O482" s="5"/>
      <c r="P482" s="5"/>
      <c r="Q482" s="3"/>
      <c r="R482" s="2"/>
      <c r="S482" s="5"/>
      <c r="T482" s="3"/>
      <c r="U482" s="3"/>
      <c r="V482" s="3"/>
      <c r="W482" s="3"/>
      <c r="X482" s="3"/>
      <c r="Y482" s="3"/>
    </row>
    <row r="483">
      <c r="A483" s="3"/>
      <c r="B483" s="2"/>
      <c r="C483" s="2"/>
      <c r="D483" s="2"/>
      <c r="E483" s="2"/>
      <c r="F483" s="2"/>
      <c r="G483" s="2"/>
      <c r="H483" s="2"/>
      <c r="I483" s="2"/>
      <c r="J483" s="3"/>
      <c r="K483" s="3"/>
      <c r="L483" s="3"/>
      <c r="M483" s="3"/>
      <c r="N483" s="5"/>
      <c r="O483" s="5"/>
      <c r="P483" s="5"/>
      <c r="Q483" s="3"/>
      <c r="R483" s="2"/>
      <c r="S483" s="5"/>
      <c r="T483" s="3"/>
      <c r="U483" s="3"/>
      <c r="V483" s="3"/>
      <c r="W483" s="3"/>
      <c r="X483" s="3"/>
      <c r="Y483" s="3"/>
    </row>
    <row r="484">
      <c r="A484" s="3"/>
      <c r="B484" s="2"/>
      <c r="C484" s="2"/>
      <c r="D484" s="2"/>
      <c r="E484" s="2"/>
      <c r="F484" s="2"/>
      <c r="G484" s="2"/>
      <c r="H484" s="2"/>
      <c r="I484" s="2"/>
      <c r="J484" s="3"/>
      <c r="K484" s="2"/>
      <c r="L484" s="3"/>
      <c r="M484" s="3"/>
      <c r="N484" s="5"/>
      <c r="O484" s="5"/>
      <c r="P484" s="5"/>
      <c r="Q484" s="3"/>
      <c r="R484" s="2"/>
      <c r="S484" s="5"/>
      <c r="T484" s="3"/>
      <c r="U484" s="3"/>
      <c r="V484" s="3"/>
      <c r="W484" s="3"/>
      <c r="X484" s="3"/>
      <c r="Y484" s="3"/>
    </row>
    <row r="485">
      <c r="A485" s="3"/>
      <c r="B485" s="2"/>
      <c r="C485" s="2"/>
      <c r="D485" s="2"/>
      <c r="E485" s="2"/>
      <c r="F485" s="2"/>
      <c r="G485" s="2"/>
      <c r="H485" s="2"/>
      <c r="I485" s="2"/>
      <c r="J485" s="3"/>
      <c r="K485" s="2"/>
      <c r="L485" s="3"/>
      <c r="M485" s="3"/>
      <c r="N485" s="5"/>
      <c r="O485" s="5"/>
      <c r="P485" s="5"/>
      <c r="Q485" s="3"/>
      <c r="R485" s="2"/>
      <c r="S485" s="5"/>
      <c r="T485" s="3"/>
      <c r="U485" s="3"/>
      <c r="V485" s="3"/>
      <c r="W485" s="3"/>
      <c r="X485" s="3"/>
      <c r="Y485" s="3"/>
    </row>
    <row r="486">
      <c r="A486" s="3"/>
      <c r="B486" s="2"/>
      <c r="C486" s="2"/>
      <c r="D486" s="2"/>
      <c r="E486" s="2"/>
      <c r="F486" s="2"/>
      <c r="G486" s="2"/>
      <c r="H486" s="2"/>
      <c r="I486" s="2"/>
      <c r="J486" s="3"/>
      <c r="K486" s="2"/>
      <c r="L486" s="3"/>
      <c r="M486" s="3"/>
      <c r="N486" s="5"/>
      <c r="O486" s="5"/>
      <c r="P486" s="5"/>
      <c r="Q486" s="3"/>
      <c r="R486" s="2"/>
      <c r="S486" s="5"/>
      <c r="T486" s="3"/>
      <c r="U486" s="3"/>
      <c r="V486" s="3"/>
      <c r="W486" s="3"/>
      <c r="X486" s="3"/>
      <c r="Y486" s="3"/>
    </row>
    <row r="487">
      <c r="A487" s="3"/>
      <c r="B487" s="2"/>
      <c r="C487" s="2"/>
      <c r="D487" s="2"/>
      <c r="E487" s="2"/>
      <c r="F487" s="2"/>
      <c r="G487" s="2"/>
      <c r="H487" s="2"/>
      <c r="I487" s="2"/>
      <c r="J487" s="3"/>
      <c r="K487" s="2"/>
      <c r="L487" s="3"/>
      <c r="M487" s="3"/>
      <c r="N487" s="5"/>
      <c r="O487" s="5"/>
      <c r="P487" s="5"/>
      <c r="Q487" s="3"/>
      <c r="R487" s="2"/>
      <c r="S487" s="5"/>
      <c r="T487" s="3"/>
      <c r="U487" s="3"/>
      <c r="V487" s="3"/>
      <c r="W487" s="3"/>
      <c r="X487" s="3"/>
      <c r="Y487" s="3"/>
    </row>
    <row r="488">
      <c r="A488" s="3"/>
      <c r="B488" s="2"/>
      <c r="C488" s="2"/>
      <c r="D488" s="2"/>
      <c r="E488" s="2"/>
      <c r="F488" s="2"/>
      <c r="G488" s="2"/>
      <c r="H488" s="2"/>
      <c r="I488" s="2"/>
      <c r="J488" s="3"/>
      <c r="K488" s="2"/>
      <c r="L488" s="3"/>
      <c r="M488" s="3"/>
      <c r="N488" s="5"/>
      <c r="O488" s="5"/>
      <c r="P488" s="5"/>
      <c r="Q488" s="3"/>
      <c r="R488" s="2"/>
      <c r="S488" s="5"/>
      <c r="T488" s="3"/>
      <c r="U488" s="3"/>
      <c r="V488" s="3"/>
      <c r="W488" s="3"/>
      <c r="X488" s="3"/>
      <c r="Y488" s="3"/>
    </row>
    <row r="489">
      <c r="A489" s="3"/>
      <c r="B489" s="2"/>
      <c r="C489" s="2"/>
      <c r="D489" s="2"/>
      <c r="E489" s="2"/>
      <c r="F489" s="2"/>
      <c r="G489" s="2"/>
      <c r="H489" s="2"/>
      <c r="I489" s="2"/>
      <c r="J489" s="3"/>
      <c r="K489" s="2"/>
      <c r="L489" s="3"/>
      <c r="M489" s="3"/>
      <c r="N489" s="5"/>
      <c r="O489" s="5"/>
      <c r="P489" s="5"/>
      <c r="Q489" s="3"/>
      <c r="R489" s="2"/>
      <c r="S489" s="5"/>
      <c r="T489" s="3"/>
      <c r="U489" s="3"/>
      <c r="V489" s="3"/>
      <c r="W489" s="3"/>
      <c r="X489" s="3"/>
      <c r="Y489" s="3"/>
    </row>
    <row r="490">
      <c r="A490" s="3"/>
      <c r="B490" s="2"/>
      <c r="C490" s="2"/>
      <c r="D490" s="2"/>
      <c r="E490" s="2"/>
      <c r="F490" s="2"/>
      <c r="G490" s="2"/>
      <c r="H490" s="2"/>
      <c r="I490" s="2"/>
      <c r="J490" s="3"/>
      <c r="K490" s="2"/>
      <c r="L490" s="3"/>
      <c r="M490" s="3"/>
      <c r="N490" s="5"/>
      <c r="O490" s="5"/>
      <c r="P490" s="5"/>
      <c r="Q490" s="3"/>
      <c r="R490" s="2"/>
      <c r="S490" s="5"/>
      <c r="T490" s="3"/>
      <c r="U490" s="3"/>
      <c r="V490" s="3"/>
      <c r="W490" s="3"/>
      <c r="X490" s="3"/>
      <c r="Y490" s="3"/>
    </row>
    <row r="491">
      <c r="A491" s="3"/>
      <c r="B491" s="2"/>
      <c r="C491" s="2"/>
      <c r="D491" s="2"/>
      <c r="E491" s="2"/>
      <c r="F491" s="2"/>
      <c r="G491" s="2"/>
      <c r="H491" s="2"/>
      <c r="I491" s="2"/>
      <c r="J491" s="3"/>
      <c r="K491" s="2"/>
      <c r="L491" s="3"/>
      <c r="M491" s="3"/>
      <c r="N491" s="5"/>
      <c r="O491" s="5"/>
      <c r="P491" s="5"/>
      <c r="Q491" s="3"/>
      <c r="R491" s="2"/>
      <c r="S491" s="5"/>
      <c r="T491" s="3"/>
      <c r="U491" s="3"/>
      <c r="V491" s="3"/>
      <c r="W491" s="3"/>
      <c r="X491" s="3"/>
      <c r="Y491" s="3"/>
    </row>
    <row r="492">
      <c r="A492" s="3"/>
      <c r="B492" s="2"/>
      <c r="C492" s="2"/>
      <c r="D492" s="2"/>
      <c r="E492" s="2"/>
      <c r="F492" s="2"/>
      <c r="G492" s="2"/>
      <c r="H492" s="2"/>
      <c r="I492" s="2"/>
      <c r="J492" s="3"/>
      <c r="K492" s="2"/>
      <c r="L492" s="3"/>
      <c r="M492" s="3"/>
      <c r="N492" s="5"/>
      <c r="O492" s="5"/>
      <c r="P492" s="5"/>
      <c r="Q492" s="3"/>
      <c r="R492" s="2"/>
      <c r="S492" s="5"/>
      <c r="T492" s="3"/>
      <c r="U492" s="3"/>
      <c r="V492" s="3"/>
      <c r="W492" s="3"/>
      <c r="X492" s="3"/>
      <c r="Y492" s="3"/>
    </row>
    <row r="493">
      <c r="A493" s="3"/>
      <c r="B493" s="2"/>
      <c r="C493" s="2"/>
      <c r="D493" s="2"/>
      <c r="E493" s="2"/>
      <c r="F493" s="2"/>
      <c r="G493" s="2"/>
      <c r="H493" s="2"/>
      <c r="I493" s="2"/>
      <c r="J493" s="3"/>
      <c r="K493" s="2"/>
      <c r="L493" s="3"/>
      <c r="M493" s="3"/>
      <c r="N493" s="5"/>
      <c r="O493" s="5"/>
      <c r="P493" s="5"/>
      <c r="Q493" s="3"/>
      <c r="R493" s="2"/>
      <c r="S493" s="5"/>
      <c r="T493" s="3"/>
      <c r="U493" s="3"/>
      <c r="V493" s="3"/>
      <c r="W493" s="3"/>
      <c r="X493" s="3"/>
      <c r="Y493" s="3"/>
    </row>
    <row r="494">
      <c r="A494" s="3"/>
      <c r="B494" s="2"/>
      <c r="C494" s="2"/>
      <c r="D494" s="2"/>
      <c r="E494" s="2"/>
      <c r="F494" s="2"/>
      <c r="G494" s="2"/>
      <c r="H494" s="2"/>
      <c r="I494" s="2"/>
      <c r="J494" s="3"/>
      <c r="K494" s="3"/>
      <c r="L494" s="3"/>
      <c r="M494" s="3"/>
      <c r="N494" s="5"/>
      <c r="O494" s="5"/>
      <c r="P494" s="5"/>
      <c r="Q494" s="3"/>
      <c r="R494" s="2"/>
      <c r="S494" s="5"/>
      <c r="T494" s="3"/>
      <c r="U494" s="3"/>
      <c r="V494" s="3"/>
      <c r="W494" s="3"/>
      <c r="X494" s="3"/>
      <c r="Y494" s="3"/>
    </row>
    <row r="495">
      <c r="A495" s="3"/>
      <c r="B495" s="2"/>
      <c r="C495" s="2"/>
      <c r="D495" s="2"/>
      <c r="E495" s="2"/>
      <c r="F495" s="2"/>
      <c r="G495" s="2"/>
      <c r="H495" s="2"/>
      <c r="I495" s="2"/>
      <c r="J495" s="3"/>
      <c r="K495" s="2"/>
      <c r="L495" s="3"/>
      <c r="M495" s="3"/>
      <c r="N495" s="5"/>
      <c r="O495" s="5"/>
      <c r="P495" s="5"/>
      <c r="Q495" s="3"/>
      <c r="R495" s="2"/>
      <c r="S495" s="5"/>
      <c r="T495" s="3"/>
      <c r="U495" s="3"/>
      <c r="V495" s="3"/>
      <c r="W495" s="3"/>
      <c r="X495" s="3"/>
      <c r="Y495" s="3"/>
    </row>
    <row r="496">
      <c r="A496" s="3"/>
      <c r="B496" s="2"/>
      <c r="C496" s="2"/>
      <c r="D496" s="2"/>
      <c r="E496" s="2"/>
      <c r="F496" s="2"/>
      <c r="G496" s="2"/>
      <c r="H496" s="2"/>
      <c r="I496" s="2"/>
      <c r="J496" s="3"/>
      <c r="K496" s="2"/>
      <c r="L496" s="3"/>
      <c r="M496" s="3"/>
      <c r="N496" s="5"/>
      <c r="O496" s="5"/>
      <c r="P496" s="5"/>
      <c r="Q496" s="3"/>
      <c r="R496" s="2"/>
      <c r="S496" s="5"/>
      <c r="T496" s="3"/>
      <c r="U496" s="3"/>
      <c r="V496" s="3"/>
      <c r="W496" s="3"/>
      <c r="X496" s="3"/>
      <c r="Y496" s="3"/>
    </row>
    <row r="497">
      <c r="A497" s="3"/>
      <c r="B497" s="2"/>
      <c r="C497" s="2"/>
      <c r="D497" s="2"/>
      <c r="E497" s="2"/>
      <c r="F497" s="2"/>
      <c r="G497" s="2"/>
      <c r="H497" s="2"/>
      <c r="I497" s="2"/>
      <c r="J497" s="3"/>
      <c r="K497" s="2"/>
      <c r="L497" s="3"/>
      <c r="M497" s="3"/>
      <c r="N497" s="5"/>
      <c r="O497" s="5"/>
      <c r="P497" s="5"/>
      <c r="Q497" s="3"/>
      <c r="R497" s="2"/>
      <c r="S497" s="5"/>
      <c r="T497" s="3"/>
      <c r="U497" s="3"/>
      <c r="V497" s="3"/>
      <c r="W497" s="3"/>
      <c r="X497" s="3"/>
      <c r="Y497" s="3"/>
    </row>
    <row r="498">
      <c r="A498" s="3"/>
      <c r="B498" s="2"/>
      <c r="C498" s="2"/>
      <c r="D498" s="2"/>
      <c r="E498" s="3"/>
      <c r="F498" s="2"/>
      <c r="G498" s="2"/>
      <c r="H498" s="2"/>
      <c r="I498" s="2"/>
      <c r="J498" s="3"/>
      <c r="K498" s="2"/>
      <c r="L498" s="3"/>
      <c r="M498" s="3"/>
      <c r="N498" s="5"/>
      <c r="O498" s="5"/>
      <c r="P498" s="5"/>
      <c r="Q498" s="3"/>
      <c r="R498" s="2"/>
      <c r="S498" s="5"/>
      <c r="T498" s="3"/>
      <c r="U498" s="3"/>
      <c r="V498" s="3"/>
      <c r="W498" s="3"/>
      <c r="X498" s="3"/>
      <c r="Y498" s="3"/>
    </row>
    <row r="499">
      <c r="A499" s="3"/>
      <c r="B499" s="2"/>
      <c r="C499" s="2"/>
      <c r="D499" s="2"/>
      <c r="E499" s="2"/>
      <c r="F499" s="2"/>
      <c r="G499" s="2"/>
      <c r="H499" s="2"/>
      <c r="I499" s="2"/>
      <c r="J499" s="3"/>
      <c r="K499" s="2"/>
      <c r="L499" s="3"/>
      <c r="M499" s="3"/>
      <c r="N499" s="5"/>
      <c r="O499" s="5"/>
      <c r="P499" s="5"/>
      <c r="Q499" s="3"/>
      <c r="R499" s="2"/>
      <c r="S499" s="5"/>
      <c r="T499" s="3"/>
      <c r="U499" s="3"/>
      <c r="V499" s="3"/>
      <c r="W499" s="3"/>
      <c r="X499" s="3"/>
      <c r="Y499" s="3"/>
    </row>
    <row r="500">
      <c r="A500" s="3"/>
      <c r="B500" s="2"/>
      <c r="C500" s="2"/>
      <c r="D500" s="2"/>
      <c r="E500" s="2"/>
      <c r="F500" s="2"/>
      <c r="G500" s="2"/>
      <c r="H500" s="2"/>
      <c r="I500" s="2"/>
      <c r="J500" s="3"/>
      <c r="K500" s="2"/>
      <c r="L500" s="3"/>
      <c r="M500" s="3"/>
      <c r="N500" s="5"/>
      <c r="O500" s="5"/>
      <c r="P500" s="5"/>
      <c r="Q500" s="3"/>
      <c r="R500" s="2"/>
      <c r="S500" s="5"/>
      <c r="T500" s="3"/>
      <c r="U500" s="3"/>
      <c r="V500" s="3"/>
      <c r="W500" s="3"/>
      <c r="X500" s="3"/>
      <c r="Y500" s="3"/>
    </row>
    <row r="501">
      <c r="A501" s="3"/>
      <c r="B501" s="2"/>
      <c r="C501" s="2"/>
      <c r="D501" s="2"/>
      <c r="E501" s="2"/>
      <c r="F501" s="2"/>
      <c r="G501" s="2"/>
      <c r="H501" s="2"/>
      <c r="I501" s="2"/>
      <c r="J501" s="3"/>
      <c r="K501" s="2"/>
      <c r="L501" s="3"/>
      <c r="M501" s="3"/>
      <c r="N501" s="5"/>
      <c r="O501" s="5"/>
      <c r="P501" s="5"/>
      <c r="Q501" s="3"/>
      <c r="R501" s="2"/>
      <c r="S501" s="5"/>
      <c r="T501" s="3"/>
      <c r="U501" s="3"/>
      <c r="V501" s="3"/>
      <c r="W501" s="3"/>
      <c r="X501" s="3"/>
      <c r="Y501" s="3"/>
    </row>
    <row r="502">
      <c r="A502" s="3"/>
      <c r="B502" s="2"/>
      <c r="C502" s="2"/>
      <c r="D502" s="2"/>
      <c r="E502" s="2"/>
      <c r="F502" s="2"/>
      <c r="G502" s="2"/>
      <c r="H502" s="2"/>
      <c r="I502" s="2"/>
      <c r="J502" s="3"/>
      <c r="K502" s="3"/>
      <c r="L502" s="3"/>
      <c r="M502" s="3"/>
      <c r="N502" s="5"/>
      <c r="O502" s="5"/>
      <c r="P502" s="5"/>
      <c r="Q502" s="3"/>
      <c r="R502" s="2"/>
      <c r="S502" s="5"/>
      <c r="T502" s="3"/>
      <c r="U502" s="3"/>
      <c r="V502" s="3"/>
      <c r="W502" s="3"/>
      <c r="X502" s="3"/>
      <c r="Y502" s="3"/>
    </row>
    <row r="503">
      <c r="A503" s="3"/>
      <c r="B503" s="2"/>
      <c r="C503" s="2"/>
      <c r="D503" s="2"/>
      <c r="E503" s="2"/>
      <c r="F503" s="2"/>
      <c r="G503" s="2"/>
      <c r="H503" s="2"/>
      <c r="I503" s="2"/>
      <c r="J503" s="3"/>
      <c r="K503" s="2"/>
      <c r="L503" s="3"/>
      <c r="M503" s="3"/>
      <c r="N503" s="5"/>
      <c r="O503" s="5"/>
      <c r="P503" s="5"/>
      <c r="Q503" s="3"/>
      <c r="R503" s="2"/>
      <c r="S503" s="5"/>
      <c r="T503" s="3"/>
      <c r="U503" s="3"/>
      <c r="V503" s="3"/>
      <c r="W503" s="3"/>
      <c r="X503" s="3"/>
      <c r="Y503" s="3"/>
    </row>
    <row r="504">
      <c r="A504" s="3"/>
      <c r="B504" s="2"/>
      <c r="C504" s="2"/>
      <c r="D504" s="2"/>
      <c r="E504" s="2"/>
      <c r="F504" s="2"/>
      <c r="G504" s="2"/>
      <c r="H504" s="2"/>
      <c r="I504" s="2"/>
      <c r="J504" s="3"/>
      <c r="K504" s="2"/>
      <c r="L504" s="3"/>
      <c r="M504" s="3"/>
      <c r="N504" s="5"/>
      <c r="O504" s="5"/>
      <c r="P504" s="5"/>
      <c r="Q504" s="3"/>
      <c r="R504" s="2"/>
      <c r="S504" s="5"/>
      <c r="T504" s="3"/>
      <c r="U504" s="3"/>
      <c r="V504" s="3"/>
      <c r="W504" s="3"/>
      <c r="X504" s="3"/>
      <c r="Y504" s="3"/>
    </row>
    <row r="505">
      <c r="A505" s="3"/>
      <c r="B505" s="2"/>
      <c r="C505" s="2"/>
      <c r="D505" s="2"/>
      <c r="E505" s="2"/>
      <c r="F505" s="2"/>
      <c r="G505" s="2"/>
      <c r="H505" s="2"/>
      <c r="I505" s="2"/>
      <c r="J505" s="3"/>
      <c r="K505" s="2"/>
      <c r="L505" s="3"/>
      <c r="M505" s="3"/>
      <c r="N505" s="5"/>
      <c r="O505" s="5"/>
      <c r="P505" s="5"/>
      <c r="Q505" s="3"/>
      <c r="R505" s="2"/>
      <c r="S505" s="5"/>
      <c r="T505" s="3"/>
      <c r="U505" s="3"/>
      <c r="V505" s="3"/>
      <c r="W505" s="3"/>
      <c r="X505" s="3"/>
      <c r="Y505" s="3"/>
    </row>
    <row r="506">
      <c r="A506" s="3"/>
      <c r="B506" s="2"/>
      <c r="C506" s="2"/>
      <c r="D506" s="2"/>
      <c r="E506" s="2"/>
      <c r="F506" s="2"/>
      <c r="G506" s="2"/>
      <c r="H506" s="2"/>
      <c r="I506" s="2"/>
      <c r="J506" s="3"/>
      <c r="K506" s="2"/>
      <c r="L506" s="3"/>
      <c r="M506" s="3"/>
      <c r="N506" s="5"/>
      <c r="O506" s="5"/>
      <c r="P506" s="5"/>
      <c r="Q506" s="3"/>
      <c r="R506" s="2"/>
      <c r="S506" s="5"/>
      <c r="T506" s="3"/>
      <c r="U506" s="3"/>
      <c r="V506" s="3"/>
      <c r="W506" s="3"/>
      <c r="X506" s="3"/>
      <c r="Y506" s="3"/>
    </row>
    <row r="507">
      <c r="A507" s="3"/>
      <c r="B507" s="2"/>
      <c r="C507" s="2"/>
      <c r="D507" s="2"/>
      <c r="E507" s="2"/>
      <c r="F507" s="2"/>
      <c r="G507" s="2"/>
      <c r="H507" s="2"/>
      <c r="I507" s="2"/>
      <c r="J507" s="3"/>
      <c r="K507" s="2"/>
      <c r="L507" s="3"/>
      <c r="M507" s="3"/>
      <c r="N507" s="5"/>
      <c r="O507" s="5"/>
      <c r="P507" s="5"/>
      <c r="Q507" s="3"/>
      <c r="R507" s="2"/>
      <c r="S507" s="5"/>
      <c r="T507" s="3"/>
      <c r="U507" s="3"/>
      <c r="V507" s="3"/>
      <c r="W507" s="3"/>
      <c r="X507" s="3"/>
      <c r="Y507" s="3"/>
    </row>
    <row r="508">
      <c r="A508" s="3"/>
      <c r="B508" s="2"/>
      <c r="C508" s="2"/>
      <c r="D508" s="2"/>
      <c r="E508" s="2"/>
      <c r="F508" s="2"/>
      <c r="G508" s="2"/>
      <c r="H508" s="2"/>
      <c r="I508" s="2"/>
      <c r="J508" s="3"/>
      <c r="K508" s="2"/>
      <c r="L508" s="3"/>
      <c r="M508" s="3"/>
      <c r="N508" s="5"/>
      <c r="O508" s="5"/>
      <c r="P508" s="5"/>
      <c r="Q508" s="3"/>
      <c r="R508" s="2"/>
      <c r="S508" s="5"/>
      <c r="T508" s="3"/>
      <c r="U508" s="3"/>
      <c r="V508" s="3"/>
      <c r="W508" s="3"/>
      <c r="X508" s="3"/>
      <c r="Y508" s="3"/>
    </row>
    <row r="509">
      <c r="A509" s="3"/>
      <c r="B509" s="2"/>
      <c r="C509" s="2"/>
      <c r="D509" s="2"/>
      <c r="E509" s="2"/>
      <c r="F509" s="2"/>
      <c r="G509" s="2"/>
      <c r="H509" s="2"/>
      <c r="I509" s="2"/>
      <c r="J509" s="3"/>
      <c r="K509" s="2"/>
      <c r="L509" s="3"/>
      <c r="M509" s="3"/>
      <c r="N509" s="5"/>
      <c r="O509" s="5"/>
      <c r="P509" s="5"/>
      <c r="Q509" s="3"/>
      <c r="R509" s="2"/>
      <c r="S509" s="5"/>
      <c r="T509" s="3"/>
      <c r="U509" s="3"/>
      <c r="V509" s="3"/>
      <c r="W509" s="3"/>
      <c r="X509" s="3"/>
      <c r="Y509" s="3"/>
    </row>
    <row r="510">
      <c r="A510" s="3"/>
      <c r="B510" s="2"/>
      <c r="C510" s="2"/>
      <c r="D510" s="2"/>
      <c r="E510" s="2"/>
      <c r="F510" s="2"/>
      <c r="G510" s="2"/>
      <c r="H510" s="2"/>
      <c r="I510" s="2"/>
      <c r="J510" s="3"/>
      <c r="K510" s="2"/>
      <c r="L510" s="3"/>
      <c r="M510" s="3"/>
      <c r="N510" s="5"/>
      <c r="O510" s="5"/>
      <c r="P510" s="5"/>
      <c r="Q510" s="3"/>
      <c r="R510" s="2"/>
      <c r="S510" s="5"/>
      <c r="T510" s="3"/>
      <c r="U510" s="3"/>
      <c r="V510" s="3"/>
      <c r="W510" s="3"/>
      <c r="X510" s="3"/>
      <c r="Y510" s="3"/>
    </row>
    <row r="511">
      <c r="A511" s="3"/>
      <c r="B511" s="2"/>
      <c r="C511" s="2"/>
      <c r="D511" s="2"/>
      <c r="E511" s="2"/>
      <c r="F511" s="2"/>
      <c r="G511" s="2"/>
      <c r="H511" s="2"/>
      <c r="I511" s="2"/>
      <c r="J511" s="3"/>
      <c r="K511" s="2"/>
      <c r="L511" s="3"/>
      <c r="M511" s="3"/>
      <c r="N511" s="5"/>
      <c r="O511" s="5"/>
      <c r="P511" s="5"/>
      <c r="Q511" s="3"/>
      <c r="R511" s="2"/>
      <c r="S511" s="5"/>
      <c r="T511" s="3"/>
      <c r="U511" s="3"/>
      <c r="V511" s="3"/>
      <c r="W511" s="3"/>
      <c r="X511" s="3"/>
      <c r="Y511" s="3"/>
    </row>
    <row r="512">
      <c r="A512" s="3"/>
      <c r="B512" s="2"/>
      <c r="C512" s="2"/>
      <c r="D512" s="2"/>
      <c r="E512" s="2"/>
      <c r="F512" s="2"/>
      <c r="G512" s="2"/>
      <c r="H512" s="2"/>
      <c r="I512" s="2"/>
      <c r="J512" s="3"/>
      <c r="K512" s="2"/>
      <c r="L512" s="3"/>
      <c r="M512" s="3"/>
      <c r="N512" s="5"/>
      <c r="O512" s="5"/>
      <c r="P512" s="5"/>
      <c r="Q512" s="3"/>
      <c r="R512" s="2"/>
      <c r="S512" s="5"/>
      <c r="T512" s="3"/>
      <c r="U512" s="3"/>
      <c r="V512" s="3"/>
      <c r="W512" s="3"/>
      <c r="X512" s="3"/>
      <c r="Y512" s="3"/>
    </row>
    <row r="513">
      <c r="A513" s="3"/>
      <c r="B513" s="2"/>
      <c r="C513" s="2"/>
      <c r="D513" s="2"/>
      <c r="E513" s="2"/>
      <c r="F513" s="2"/>
      <c r="G513" s="2"/>
      <c r="H513" s="2"/>
      <c r="I513" s="2"/>
      <c r="J513" s="3"/>
      <c r="K513" s="2"/>
      <c r="L513" s="3"/>
      <c r="M513" s="3"/>
      <c r="N513" s="5"/>
      <c r="O513" s="5"/>
      <c r="P513" s="5"/>
      <c r="Q513" s="3"/>
      <c r="R513" s="2"/>
      <c r="S513" s="5"/>
      <c r="T513" s="3"/>
      <c r="U513" s="3"/>
      <c r="V513" s="3"/>
      <c r="W513" s="3"/>
      <c r="X513" s="3"/>
      <c r="Y513" s="3"/>
    </row>
    <row r="514">
      <c r="A514" s="3"/>
      <c r="B514" s="2"/>
      <c r="C514" s="2"/>
      <c r="D514" s="2"/>
      <c r="E514" s="2"/>
      <c r="F514" s="2"/>
      <c r="G514" s="2"/>
      <c r="H514" s="2"/>
      <c r="I514" s="2"/>
      <c r="J514" s="3"/>
      <c r="K514" s="3"/>
      <c r="L514" s="3"/>
      <c r="M514" s="3"/>
      <c r="N514" s="5"/>
      <c r="O514" s="5"/>
      <c r="P514" s="5"/>
      <c r="Q514" s="3"/>
      <c r="R514" s="2"/>
      <c r="S514" s="5"/>
      <c r="T514" s="3"/>
      <c r="U514" s="3"/>
      <c r="V514" s="3"/>
      <c r="W514" s="3"/>
      <c r="X514" s="3"/>
      <c r="Y514" s="3"/>
    </row>
    <row r="515">
      <c r="A515" s="3"/>
      <c r="B515" s="2"/>
      <c r="C515" s="2"/>
      <c r="D515" s="2"/>
      <c r="E515" s="2"/>
      <c r="F515" s="2"/>
      <c r="G515" s="2"/>
      <c r="H515" s="2"/>
      <c r="I515" s="2"/>
      <c r="J515" s="3"/>
      <c r="K515" s="2"/>
      <c r="L515" s="3"/>
      <c r="M515" s="3"/>
      <c r="N515" s="5"/>
      <c r="O515" s="5"/>
      <c r="P515" s="5"/>
      <c r="Q515" s="3"/>
      <c r="R515" s="2"/>
      <c r="S515" s="5"/>
      <c r="T515" s="3"/>
      <c r="U515" s="3"/>
      <c r="V515" s="3"/>
      <c r="W515" s="3"/>
      <c r="X515" s="3"/>
      <c r="Y515" s="3"/>
    </row>
    <row r="516">
      <c r="A516" s="3"/>
      <c r="B516" s="2"/>
      <c r="C516" s="2"/>
      <c r="D516" s="2"/>
      <c r="E516" s="2"/>
      <c r="F516" s="2"/>
      <c r="G516" s="2"/>
      <c r="H516" s="2"/>
      <c r="I516" s="2"/>
      <c r="J516" s="3"/>
      <c r="K516" s="2"/>
      <c r="L516" s="3"/>
      <c r="M516" s="3"/>
      <c r="N516" s="5"/>
      <c r="O516" s="5"/>
      <c r="P516" s="5"/>
      <c r="Q516" s="3"/>
      <c r="R516" s="2"/>
      <c r="S516" s="5"/>
      <c r="T516" s="3"/>
      <c r="U516" s="3"/>
      <c r="V516" s="3"/>
      <c r="W516" s="3"/>
      <c r="X516" s="3"/>
      <c r="Y516" s="3"/>
    </row>
    <row r="517">
      <c r="A517" s="3"/>
      <c r="B517" s="2"/>
      <c r="C517" s="2"/>
      <c r="D517" s="2"/>
      <c r="E517" s="2"/>
      <c r="F517" s="2"/>
      <c r="G517" s="2"/>
      <c r="H517" s="2"/>
      <c r="I517" s="2"/>
      <c r="J517" s="3"/>
      <c r="K517" s="2"/>
      <c r="L517" s="3"/>
      <c r="M517" s="3"/>
      <c r="N517" s="5"/>
      <c r="O517" s="5"/>
      <c r="P517" s="5"/>
      <c r="Q517" s="3"/>
      <c r="R517" s="2"/>
      <c r="S517" s="5"/>
      <c r="T517" s="3"/>
      <c r="U517" s="3"/>
      <c r="V517" s="3"/>
      <c r="W517" s="3"/>
      <c r="X517" s="3"/>
      <c r="Y517" s="3"/>
    </row>
    <row r="518">
      <c r="A518" s="3"/>
      <c r="B518" s="2"/>
      <c r="C518" s="2"/>
      <c r="D518" s="2"/>
      <c r="E518" s="2"/>
      <c r="F518" s="2"/>
      <c r="G518" s="2"/>
      <c r="H518" s="2"/>
      <c r="I518" s="2"/>
      <c r="J518" s="3"/>
      <c r="K518" s="3"/>
      <c r="L518" s="3"/>
      <c r="M518" s="3"/>
      <c r="N518" s="5"/>
      <c r="O518" s="5"/>
      <c r="P518" s="5"/>
      <c r="Q518" s="3"/>
      <c r="R518" s="2"/>
      <c r="S518" s="5"/>
      <c r="T518" s="3"/>
      <c r="U518" s="3"/>
      <c r="V518" s="3"/>
      <c r="W518" s="3"/>
      <c r="X518" s="3"/>
      <c r="Y518" s="3"/>
    </row>
    <row r="519">
      <c r="A519" s="3"/>
      <c r="B519" s="2"/>
      <c r="C519" s="2"/>
      <c r="D519" s="2"/>
      <c r="E519" s="2"/>
      <c r="F519" s="2"/>
      <c r="G519" s="2"/>
      <c r="H519" s="2"/>
      <c r="I519" s="2"/>
      <c r="J519" s="3"/>
      <c r="K519" s="2"/>
      <c r="L519" s="3"/>
      <c r="M519" s="3"/>
      <c r="N519" s="5"/>
      <c r="O519" s="5"/>
      <c r="P519" s="5"/>
      <c r="Q519" s="3"/>
      <c r="R519" s="2"/>
      <c r="S519" s="5"/>
      <c r="T519" s="3"/>
      <c r="U519" s="3"/>
      <c r="V519" s="3"/>
      <c r="W519" s="3"/>
      <c r="X519" s="3"/>
      <c r="Y519" s="3"/>
    </row>
    <row r="520">
      <c r="A520" s="3"/>
      <c r="B520" s="2"/>
      <c r="C520" s="2"/>
      <c r="D520" s="2"/>
      <c r="E520" s="2"/>
      <c r="F520" s="2"/>
      <c r="G520" s="2"/>
      <c r="H520" s="2"/>
      <c r="I520" s="2"/>
      <c r="J520" s="3"/>
      <c r="K520" s="2"/>
      <c r="L520" s="3"/>
      <c r="M520" s="3"/>
      <c r="N520" s="5"/>
      <c r="O520" s="5"/>
      <c r="P520" s="5"/>
      <c r="Q520" s="3"/>
      <c r="R520" s="2"/>
      <c r="S520" s="5"/>
      <c r="T520" s="3"/>
      <c r="U520" s="3"/>
      <c r="V520" s="3"/>
      <c r="W520" s="3"/>
      <c r="X520" s="3"/>
      <c r="Y520" s="3"/>
    </row>
    <row r="521">
      <c r="A521" s="3"/>
      <c r="B521" s="2"/>
      <c r="C521" s="2"/>
      <c r="D521" s="2"/>
      <c r="E521" s="2"/>
      <c r="F521" s="2"/>
      <c r="G521" s="2"/>
      <c r="H521" s="2"/>
      <c r="I521" s="2"/>
      <c r="J521" s="3"/>
      <c r="K521" s="2"/>
      <c r="L521" s="3"/>
      <c r="M521" s="3"/>
      <c r="N521" s="5"/>
      <c r="O521" s="5"/>
      <c r="P521" s="5"/>
      <c r="Q521" s="3"/>
      <c r="R521" s="2"/>
      <c r="S521" s="5"/>
      <c r="T521" s="3"/>
      <c r="U521" s="3"/>
      <c r="V521" s="3"/>
      <c r="W521" s="3"/>
      <c r="X521" s="3"/>
      <c r="Y521" s="3"/>
    </row>
    <row r="522">
      <c r="A522" s="3"/>
      <c r="B522" s="2"/>
      <c r="C522" s="2"/>
      <c r="D522" s="2"/>
      <c r="E522" s="2"/>
      <c r="F522" s="2"/>
      <c r="G522" s="2"/>
      <c r="H522" s="2"/>
      <c r="I522" s="2"/>
      <c r="J522" s="3"/>
      <c r="K522" s="2"/>
      <c r="L522" s="3"/>
      <c r="M522" s="3"/>
      <c r="N522" s="5"/>
      <c r="O522" s="5"/>
      <c r="P522" s="5"/>
      <c r="Q522" s="3"/>
      <c r="R522" s="2"/>
      <c r="S522" s="5"/>
      <c r="T522" s="3"/>
      <c r="U522" s="3"/>
      <c r="V522" s="3"/>
      <c r="W522" s="3"/>
      <c r="X522" s="3"/>
      <c r="Y522" s="3"/>
    </row>
    <row r="523">
      <c r="A523" s="3"/>
      <c r="B523" s="2"/>
      <c r="C523" s="2"/>
      <c r="D523" s="2"/>
      <c r="E523" s="2"/>
      <c r="F523" s="2"/>
      <c r="G523" s="2"/>
      <c r="H523" s="2"/>
      <c r="I523" s="2"/>
      <c r="J523" s="3"/>
      <c r="K523" s="2"/>
      <c r="L523" s="3"/>
      <c r="M523" s="3"/>
      <c r="N523" s="5"/>
      <c r="O523" s="5"/>
      <c r="P523" s="5"/>
      <c r="Q523" s="3"/>
      <c r="R523" s="2"/>
      <c r="S523" s="5"/>
      <c r="T523" s="3"/>
      <c r="U523" s="3"/>
      <c r="V523" s="3"/>
      <c r="W523" s="3"/>
      <c r="X523" s="3"/>
      <c r="Y523" s="3"/>
    </row>
    <row r="524">
      <c r="A524" s="3"/>
      <c r="B524" s="2"/>
      <c r="C524" s="2"/>
      <c r="D524" s="2"/>
      <c r="E524" s="2"/>
      <c r="F524" s="2"/>
      <c r="G524" s="2"/>
      <c r="H524" s="2"/>
      <c r="I524" s="2"/>
      <c r="J524" s="3"/>
      <c r="K524" s="2"/>
      <c r="L524" s="3"/>
      <c r="M524" s="3"/>
      <c r="N524" s="5"/>
      <c r="O524" s="5"/>
      <c r="P524" s="5"/>
      <c r="Q524" s="3"/>
      <c r="R524" s="2"/>
      <c r="S524" s="5"/>
      <c r="T524" s="3"/>
      <c r="U524" s="3"/>
      <c r="V524" s="3"/>
      <c r="W524" s="3"/>
      <c r="X524" s="3"/>
      <c r="Y524" s="3"/>
    </row>
    <row r="525">
      <c r="A525" s="3"/>
      <c r="B525" s="2"/>
      <c r="C525" s="2"/>
      <c r="D525" s="2"/>
      <c r="E525" s="2"/>
      <c r="F525" s="2"/>
      <c r="G525" s="2"/>
      <c r="H525" s="2"/>
      <c r="I525" s="2"/>
      <c r="J525" s="3"/>
      <c r="K525" s="3"/>
      <c r="L525" s="3"/>
      <c r="M525" s="3"/>
      <c r="N525" s="5"/>
      <c r="O525" s="5"/>
      <c r="P525" s="5"/>
      <c r="Q525" s="3"/>
      <c r="R525" s="2"/>
      <c r="S525" s="5"/>
      <c r="T525" s="3"/>
      <c r="U525" s="3"/>
      <c r="V525" s="3"/>
      <c r="W525" s="3"/>
      <c r="X525" s="3"/>
      <c r="Y525" s="3"/>
    </row>
    <row r="526">
      <c r="A526" s="3"/>
      <c r="B526" s="2"/>
      <c r="C526" s="2"/>
      <c r="D526" s="2"/>
      <c r="E526" s="2"/>
      <c r="F526" s="2"/>
      <c r="G526" s="2"/>
      <c r="H526" s="2"/>
      <c r="I526" s="2"/>
      <c r="J526" s="3"/>
      <c r="K526" s="2"/>
      <c r="L526" s="3"/>
      <c r="M526" s="3"/>
      <c r="N526" s="5"/>
      <c r="O526" s="5"/>
      <c r="P526" s="5"/>
      <c r="Q526" s="3"/>
      <c r="R526" s="2"/>
      <c r="S526" s="5"/>
      <c r="T526" s="3"/>
      <c r="U526" s="3"/>
      <c r="V526" s="3"/>
      <c r="W526" s="3"/>
      <c r="X526" s="3"/>
      <c r="Y526" s="3"/>
    </row>
    <row r="527">
      <c r="A527" s="3"/>
      <c r="B527" s="2"/>
      <c r="C527" s="2"/>
      <c r="D527" s="2"/>
      <c r="E527" s="2"/>
      <c r="F527" s="2"/>
      <c r="G527" s="2"/>
      <c r="H527" s="2"/>
      <c r="I527" s="2"/>
      <c r="J527" s="3"/>
      <c r="K527" s="2"/>
      <c r="L527" s="3"/>
      <c r="M527" s="3"/>
      <c r="N527" s="5"/>
      <c r="O527" s="5"/>
      <c r="P527" s="5"/>
      <c r="Q527" s="3"/>
      <c r="R527" s="2"/>
      <c r="S527" s="5"/>
      <c r="T527" s="3"/>
      <c r="U527" s="3"/>
      <c r="V527" s="3"/>
      <c r="W527" s="3"/>
      <c r="X527" s="3"/>
      <c r="Y527" s="3"/>
    </row>
    <row r="528">
      <c r="A528" s="3"/>
      <c r="B528" s="2"/>
      <c r="C528" s="2"/>
      <c r="D528" s="2"/>
      <c r="E528" s="2"/>
      <c r="F528" s="2"/>
      <c r="G528" s="2"/>
      <c r="H528" s="2"/>
      <c r="I528" s="2"/>
      <c r="J528" s="3"/>
      <c r="K528" s="2"/>
      <c r="L528" s="3"/>
      <c r="M528" s="3"/>
      <c r="N528" s="5"/>
      <c r="O528" s="5"/>
      <c r="P528" s="5"/>
      <c r="Q528" s="3"/>
      <c r="R528" s="2"/>
      <c r="S528" s="5"/>
      <c r="T528" s="3"/>
      <c r="U528" s="3"/>
      <c r="V528" s="3"/>
      <c r="W528" s="3"/>
      <c r="X528" s="3"/>
      <c r="Y528" s="3"/>
    </row>
    <row r="529">
      <c r="A529" s="3"/>
      <c r="B529" s="2"/>
      <c r="C529" s="2"/>
      <c r="D529" s="2"/>
      <c r="E529" s="2"/>
      <c r="F529" s="2"/>
      <c r="G529" s="2"/>
      <c r="H529" s="2"/>
      <c r="I529" s="2"/>
      <c r="J529" s="3"/>
      <c r="K529" s="2"/>
      <c r="L529" s="3"/>
      <c r="M529" s="3"/>
      <c r="N529" s="5"/>
      <c r="O529" s="5"/>
      <c r="P529" s="5"/>
      <c r="Q529" s="3"/>
      <c r="R529" s="2"/>
      <c r="S529" s="5"/>
      <c r="T529" s="3"/>
      <c r="U529" s="3"/>
      <c r="V529" s="3"/>
      <c r="W529" s="3"/>
      <c r="X529" s="3"/>
      <c r="Y529" s="3"/>
    </row>
    <row r="530">
      <c r="A530" s="3"/>
      <c r="B530" s="2"/>
      <c r="C530" s="2"/>
      <c r="D530" s="2"/>
      <c r="E530" s="2"/>
      <c r="F530" s="2"/>
      <c r="G530" s="2"/>
      <c r="H530" s="2"/>
      <c r="I530" s="2"/>
      <c r="J530" s="3"/>
      <c r="K530" s="2"/>
      <c r="L530" s="3"/>
      <c r="M530" s="3"/>
      <c r="N530" s="5"/>
      <c r="O530" s="5"/>
      <c r="P530" s="5"/>
      <c r="Q530" s="3"/>
      <c r="R530" s="2"/>
      <c r="S530" s="5"/>
      <c r="T530" s="3"/>
      <c r="U530" s="3"/>
      <c r="V530" s="3"/>
      <c r="W530" s="3"/>
      <c r="X530" s="3"/>
      <c r="Y530" s="3"/>
    </row>
    <row r="531">
      <c r="A531" s="3"/>
      <c r="B531" s="2"/>
      <c r="C531" s="2"/>
      <c r="D531" s="2"/>
      <c r="E531" s="2"/>
      <c r="F531" s="2"/>
      <c r="G531" s="2"/>
      <c r="H531" s="2"/>
      <c r="I531" s="2"/>
      <c r="J531" s="3"/>
      <c r="K531" s="2"/>
      <c r="L531" s="3"/>
      <c r="M531" s="3"/>
      <c r="N531" s="5"/>
      <c r="O531" s="5"/>
      <c r="P531" s="5"/>
      <c r="Q531" s="3"/>
      <c r="R531" s="2"/>
      <c r="S531" s="5"/>
      <c r="T531" s="3"/>
      <c r="U531" s="3"/>
      <c r="V531" s="3"/>
      <c r="W531" s="3"/>
      <c r="X531" s="3"/>
      <c r="Y531" s="3"/>
    </row>
    <row r="532">
      <c r="A532" s="3"/>
      <c r="B532" s="2"/>
      <c r="C532" s="2"/>
      <c r="D532" s="2"/>
      <c r="E532" s="2"/>
      <c r="F532" s="2"/>
      <c r="G532" s="2"/>
      <c r="H532" s="2"/>
      <c r="I532" s="2"/>
      <c r="J532" s="3"/>
      <c r="K532" s="2"/>
      <c r="L532" s="3"/>
      <c r="M532" s="3"/>
      <c r="N532" s="5"/>
      <c r="O532" s="5"/>
      <c r="P532" s="5"/>
      <c r="Q532" s="3"/>
      <c r="R532" s="2"/>
      <c r="S532" s="5"/>
      <c r="T532" s="3"/>
      <c r="U532" s="3"/>
      <c r="V532" s="3"/>
      <c r="W532" s="3"/>
      <c r="X532" s="3"/>
      <c r="Y532" s="3"/>
    </row>
    <row r="533">
      <c r="A533" s="3"/>
      <c r="B533" s="2"/>
      <c r="C533" s="2"/>
      <c r="D533" s="2"/>
      <c r="E533" s="2"/>
      <c r="F533" s="2"/>
      <c r="G533" s="2"/>
      <c r="H533" s="2"/>
      <c r="I533" s="2"/>
      <c r="J533" s="3"/>
      <c r="K533" s="2"/>
      <c r="L533" s="3"/>
      <c r="M533" s="3"/>
      <c r="N533" s="5"/>
      <c r="O533" s="5"/>
      <c r="P533" s="5"/>
      <c r="Q533" s="3"/>
      <c r="R533" s="2"/>
      <c r="S533" s="5"/>
      <c r="T533" s="3"/>
      <c r="U533" s="3"/>
      <c r="V533" s="3"/>
      <c r="W533" s="3"/>
      <c r="X533" s="3"/>
      <c r="Y533" s="3"/>
    </row>
    <row r="534">
      <c r="A534" s="3"/>
      <c r="B534" s="2"/>
      <c r="C534" s="2"/>
      <c r="D534" s="2"/>
      <c r="E534" s="2"/>
      <c r="F534" s="2"/>
      <c r="G534" s="2"/>
      <c r="H534" s="2"/>
      <c r="I534" s="2"/>
      <c r="J534" s="3"/>
      <c r="K534" s="2"/>
      <c r="L534" s="3"/>
      <c r="M534" s="3"/>
      <c r="N534" s="5"/>
      <c r="O534" s="5"/>
      <c r="P534" s="5"/>
      <c r="Q534" s="3"/>
      <c r="R534" s="2"/>
      <c r="S534" s="5"/>
      <c r="T534" s="3"/>
      <c r="U534" s="3"/>
      <c r="V534" s="3"/>
      <c r="W534" s="3"/>
      <c r="X534" s="3"/>
      <c r="Y534" s="3"/>
    </row>
    <row r="535">
      <c r="A535" s="3"/>
      <c r="B535" s="2"/>
      <c r="C535" s="2"/>
      <c r="D535" s="2"/>
      <c r="E535" s="2"/>
      <c r="F535" s="2"/>
      <c r="G535" s="2"/>
      <c r="H535" s="2"/>
      <c r="I535" s="2"/>
      <c r="J535" s="3"/>
      <c r="K535" s="2"/>
      <c r="L535" s="3"/>
      <c r="M535" s="3"/>
      <c r="N535" s="5"/>
      <c r="O535" s="5"/>
      <c r="P535" s="5"/>
      <c r="Q535" s="3"/>
      <c r="R535" s="2"/>
      <c r="S535" s="5"/>
      <c r="T535" s="3"/>
      <c r="U535" s="3"/>
      <c r="V535" s="3"/>
      <c r="W535" s="3"/>
      <c r="X535" s="3"/>
      <c r="Y535" s="3"/>
    </row>
    <row r="536">
      <c r="A536" s="3"/>
      <c r="B536" s="2"/>
      <c r="C536" s="2"/>
      <c r="D536" s="2"/>
      <c r="E536" s="2"/>
      <c r="F536" s="2"/>
      <c r="G536" s="2"/>
      <c r="H536" s="2"/>
      <c r="I536" s="2"/>
      <c r="J536" s="3"/>
      <c r="K536" s="2"/>
      <c r="L536" s="3"/>
      <c r="M536" s="3"/>
      <c r="N536" s="5"/>
      <c r="O536" s="5"/>
      <c r="P536" s="5"/>
      <c r="Q536" s="3"/>
      <c r="R536" s="2"/>
      <c r="S536" s="5"/>
      <c r="T536" s="3"/>
      <c r="U536" s="3"/>
      <c r="V536" s="3"/>
      <c r="W536" s="3"/>
      <c r="X536" s="3"/>
      <c r="Y536" s="3"/>
    </row>
    <row r="537">
      <c r="A537" s="3"/>
      <c r="B537" s="2"/>
      <c r="C537" s="2"/>
      <c r="D537" s="2"/>
      <c r="E537" s="2"/>
      <c r="F537" s="2"/>
      <c r="G537" s="2"/>
      <c r="H537" s="2"/>
      <c r="I537" s="2"/>
      <c r="J537" s="3"/>
      <c r="K537" s="2"/>
      <c r="L537" s="3"/>
      <c r="M537" s="3"/>
      <c r="N537" s="5"/>
      <c r="O537" s="5"/>
      <c r="P537" s="5"/>
      <c r="Q537" s="3"/>
      <c r="R537" s="2"/>
      <c r="S537" s="5"/>
      <c r="T537" s="3"/>
      <c r="U537" s="3"/>
      <c r="V537" s="3"/>
      <c r="W537" s="3"/>
      <c r="X537" s="3"/>
      <c r="Y537" s="3"/>
    </row>
    <row r="538">
      <c r="A538" s="3"/>
      <c r="B538" s="2"/>
      <c r="C538" s="2"/>
      <c r="D538" s="2"/>
      <c r="E538" s="2"/>
      <c r="F538" s="2"/>
      <c r="G538" s="2"/>
      <c r="H538" s="2"/>
      <c r="I538" s="2"/>
      <c r="J538" s="3"/>
      <c r="K538" s="2"/>
      <c r="L538" s="3"/>
      <c r="M538" s="3"/>
      <c r="N538" s="5"/>
      <c r="O538" s="5"/>
      <c r="P538" s="5"/>
      <c r="Q538" s="3"/>
      <c r="R538" s="2"/>
      <c r="S538" s="5"/>
      <c r="T538" s="3"/>
      <c r="U538" s="3"/>
      <c r="V538" s="3"/>
      <c r="W538" s="3"/>
      <c r="X538" s="3"/>
      <c r="Y538" s="3"/>
    </row>
    <row r="539">
      <c r="A539" s="3"/>
      <c r="B539" s="2"/>
      <c r="C539" s="2"/>
      <c r="D539" s="2"/>
      <c r="E539" s="2"/>
      <c r="F539" s="2"/>
      <c r="G539" s="2"/>
      <c r="H539" s="2"/>
      <c r="I539" s="2"/>
      <c r="J539" s="3"/>
      <c r="K539" s="2"/>
      <c r="L539" s="3"/>
      <c r="M539" s="3"/>
      <c r="N539" s="5"/>
      <c r="O539" s="5"/>
      <c r="P539" s="5"/>
      <c r="Q539" s="3"/>
      <c r="R539" s="2"/>
      <c r="S539" s="5"/>
      <c r="T539" s="3"/>
      <c r="U539" s="3"/>
      <c r="V539" s="3"/>
      <c r="W539" s="3"/>
      <c r="X539" s="3"/>
      <c r="Y539" s="3"/>
    </row>
    <row r="540">
      <c r="A540" s="3"/>
      <c r="B540" s="2"/>
      <c r="C540" s="2"/>
      <c r="D540" s="2"/>
      <c r="E540" s="2"/>
      <c r="F540" s="2"/>
      <c r="G540" s="2"/>
      <c r="H540" s="2"/>
      <c r="I540" s="2"/>
      <c r="J540" s="3"/>
      <c r="K540" s="2"/>
      <c r="L540" s="3"/>
      <c r="M540" s="3"/>
      <c r="N540" s="5"/>
      <c r="O540" s="5"/>
      <c r="P540" s="5"/>
      <c r="Q540" s="3"/>
      <c r="R540" s="2"/>
      <c r="S540" s="5"/>
      <c r="T540" s="3"/>
      <c r="U540" s="3"/>
      <c r="V540" s="3"/>
      <c r="W540" s="3"/>
      <c r="X540" s="3"/>
      <c r="Y540" s="3"/>
    </row>
    <row r="541">
      <c r="A541" s="3"/>
      <c r="B541" s="2"/>
      <c r="C541" s="2"/>
      <c r="D541" s="2"/>
      <c r="E541" s="2"/>
      <c r="F541" s="2"/>
      <c r="G541" s="2"/>
      <c r="H541" s="2"/>
      <c r="I541" s="2"/>
      <c r="J541" s="3"/>
      <c r="K541" s="2"/>
      <c r="L541" s="3"/>
      <c r="M541" s="3"/>
      <c r="N541" s="5"/>
      <c r="O541" s="5"/>
      <c r="P541" s="5"/>
      <c r="Q541" s="3"/>
      <c r="R541" s="2"/>
      <c r="S541" s="5"/>
      <c r="T541" s="3"/>
      <c r="U541" s="3"/>
      <c r="V541" s="3"/>
      <c r="W541" s="3"/>
      <c r="X541" s="3"/>
      <c r="Y541" s="3"/>
    </row>
    <row r="542">
      <c r="A542" s="3"/>
      <c r="B542" s="2"/>
      <c r="C542" s="2"/>
      <c r="D542" s="2"/>
      <c r="E542" s="2"/>
      <c r="F542" s="2"/>
      <c r="G542" s="2"/>
      <c r="H542" s="2"/>
      <c r="I542" s="2"/>
      <c r="J542" s="3"/>
      <c r="K542" s="2"/>
      <c r="L542" s="3"/>
      <c r="M542" s="3"/>
      <c r="N542" s="5"/>
      <c r="O542" s="5"/>
      <c r="P542" s="5"/>
      <c r="Q542" s="3"/>
      <c r="R542" s="2"/>
      <c r="S542" s="5"/>
      <c r="T542" s="3"/>
      <c r="U542" s="3"/>
      <c r="V542" s="3"/>
      <c r="W542" s="3"/>
      <c r="X542" s="3"/>
      <c r="Y542" s="3"/>
    </row>
    <row r="543">
      <c r="A543" s="3"/>
      <c r="B543" s="2"/>
      <c r="C543" s="2"/>
      <c r="D543" s="2"/>
      <c r="E543" s="2"/>
      <c r="F543" s="2"/>
      <c r="G543" s="2"/>
      <c r="H543" s="2"/>
      <c r="I543" s="2"/>
      <c r="J543" s="3"/>
      <c r="K543" s="3"/>
      <c r="L543" s="3"/>
      <c r="M543" s="3"/>
      <c r="N543" s="5"/>
      <c r="O543" s="5"/>
      <c r="P543" s="5"/>
      <c r="Q543" s="3"/>
      <c r="R543" s="2"/>
      <c r="S543" s="5"/>
      <c r="T543" s="3"/>
      <c r="U543" s="3"/>
      <c r="V543" s="3"/>
      <c r="W543" s="3"/>
      <c r="X543" s="3"/>
      <c r="Y543" s="3"/>
    </row>
    <row r="544">
      <c r="A544" s="3"/>
      <c r="B544" s="2"/>
      <c r="C544" s="2"/>
      <c r="D544" s="2"/>
      <c r="E544" s="2"/>
      <c r="F544" s="2"/>
      <c r="G544" s="2"/>
      <c r="H544" s="2"/>
      <c r="I544" s="2"/>
      <c r="J544" s="3"/>
      <c r="K544" s="2"/>
      <c r="L544" s="3"/>
      <c r="M544" s="3"/>
      <c r="N544" s="5"/>
      <c r="O544" s="5"/>
      <c r="P544" s="5"/>
      <c r="Q544" s="3"/>
      <c r="R544" s="2"/>
      <c r="S544" s="5"/>
      <c r="T544" s="3"/>
      <c r="U544" s="3"/>
      <c r="V544" s="3"/>
      <c r="W544" s="3"/>
      <c r="X544" s="3"/>
      <c r="Y544" s="3"/>
    </row>
    <row r="545">
      <c r="A545" s="3"/>
      <c r="B545" s="2"/>
      <c r="C545" s="2"/>
      <c r="D545" s="2"/>
      <c r="E545" s="2"/>
      <c r="F545" s="2"/>
      <c r="G545" s="2"/>
      <c r="H545" s="2"/>
      <c r="I545" s="2"/>
      <c r="J545" s="3"/>
      <c r="K545" s="2"/>
      <c r="L545" s="3"/>
      <c r="M545" s="3"/>
      <c r="N545" s="5"/>
      <c r="O545" s="5"/>
      <c r="P545" s="5"/>
      <c r="Q545" s="3"/>
      <c r="R545" s="2"/>
      <c r="S545" s="5"/>
      <c r="T545" s="3"/>
      <c r="U545" s="3"/>
      <c r="V545" s="3"/>
      <c r="W545" s="3"/>
      <c r="X545" s="3"/>
      <c r="Y545" s="3"/>
    </row>
    <row r="546">
      <c r="A546" s="3"/>
      <c r="B546" s="2"/>
      <c r="C546" s="2"/>
      <c r="D546" s="2"/>
      <c r="E546" s="2"/>
      <c r="F546" s="2"/>
      <c r="G546" s="2"/>
      <c r="H546" s="2"/>
      <c r="I546" s="2"/>
      <c r="J546" s="3"/>
      <c r="K546" s="2"/>
      <c r="L546" s="3"/>
      <c r="M546" s="3"/>
      <c r="N546" s="5"/>
      <c r="O546" s="5"/>
      <c r="P546" s="5"/>
      <c r="Q546" s="3"/>
      <c r="R546" s="2"/>
      <c r="S546" s="5"/>
      <c r="T546" s="3"/>
      <c r="U546" s="3"/>
      <c r="V546" s="3"/>
      <c r="W546" s="3"/>
      <c r="X546" s="3"/>
      <c r="Y546" s="3"/>
    </row>
    <row r="547">
      <c r="A547" s="3"/>
      <c r="B547" s="2"/>
      <c r="C547" s="2"/>
      <c r="D547" s="2"/>
      <c r="E547" s="2"/>
      <c r="F547" s="2"/>
      <c r="G547" s="2"/>
      <c r="H547" s="2"/>
      <c r="I547" s="2"/>
      <c r="J547" s="3"/>
      <c r="K547" s="2"/>
      <c r="L547" s="3"/>
      <c r="M547" s="3"/>
      <c r="N547" s="5"/>
      <c r="O547" s="5"/>
      <c r="P547" s="5"/>
      <c r="Q547" s="3"/>
      <c r="R547" s="2"/>
      <c r="S547" s="5"/>
      <c r="T547" s="3"/>
      <c r="U547" s="3"/>
      <c r="V547" s="3"/>
      <c r="W547" s="3"/>
      <c r="X547" s="3"/>
      <c r="Y547" s="3"/>
    </row>
    <row r="548">
      <c r="A548" s="3"/>
      <c r="B548" s="2"/>
      <c r="C548" s="2"/>
      <c r="D548" s="2"/>
      <c r="E548" s="2"/>
      <c r="F548" s="2"/>
      <c r="G548" s="2"/>
      <c r="H548" s="2"/>
      <c r="I548" s="2"/>
      <c r="J548" s="3"/>
      <c r="K548" s="3"/>
      <c r="L548" s="3"/>
      <c r="M548" s="3"/>
      <c r="N548" s="5"/>
      <c r="O548" s="5"/>
      <c r="P548" s="5"/>
      <c r="Q548" s="3"/>
      <c r="R548" s="2"/>
      <c r="S548" s="5"/>
      <c r="T548" s="3"/>
      <c r="U548" s="3"/>
      <c r="V548" s="3"/>
      <c r="W548" s="3"/>
      <c r="X548" s="3"/>
      <c r="Y548" s="3"/>
    </row>
    <row r="549">
      <c r="A549" s="3"/>
      <c r="B549" s="2"/>
      <c r="C549" s="2"/>
      <c r="D549" s="2"/>
      <c r="E549" s="2"/>
      <c r="F549" s="2"/>
      <c r="G549" s="2"/>
      <c r="H549" s="2"/>
      <c r="I549" s="2"/>
      <c r="J549" s="3"/>
      <c r="K549" s="3"/>
      <c r="L549" s="3"/>
      <c r="M549" s="3"/>
      <c r="N549" s="5"/>
      <c r="O549" s="5"/>
      <c r="P549" s="5"/>
      <c r="Q549" s="3"/>
      <c r="R549" s="2"/>
      <c r="S549" s="5"/>
      <c r="T549" s="3"/>
      <c r="U549" s="3"/>
      <c r="V549" s="3"/>
      <c r="W549" s="3"/>
      <c r="X549" s="3"/>
      <c r="Y549" s="3"/>
    </row>
    <row r="550">
      <c r="A550" s="3"/>
      <c r="B550" s="2"/>
      <c r="C550" s="2"/>
      <c r="D550" s="2"/>
      <c r="E550" s="2"/>
      <c r="F550" s="2"/>
      <c r="G550" s="2"/>
      <c r="H550" s="2"/>
      <c r="I550" s="2"/>
      <c r="J550" s="3"/>
      <c r="K550" s="3"/>
      <c r="L550" s="3"/>
      <c r="M550" s="3"/>
      <c r="N550" s="5"/>
      <c r="O550" s="5"/>
      <c r="P550" s="5"/>
      <c r="Q550" s="3"/>
      <c r="R550" s="2"/>
      <c r="S550" s="5"/>
      <c r="T550" s="3"/>
      <c r="U550" s="3"/>
      <c r="V550" s="3"/>
      <c r="W550" s="3"/>
      <c r="X550" s="3"/>
      <c r="Y550" s="3"/>
    </row>
    <row r="551">
      <c r="A551" s="3"/>
      <c r="B551" s="2"/>
      <c r="C551" s="2"/>
      <c r="D551" s="2"/>
      <c r="E551" s="2"/>
      <c r="F551" s="2"/>
      <c r="G551" s="2"/>
      <c r="H551" s="2"/>
      <c r="I551" s="2"/>
      <c r="J551" s="3"/>
      <c r="K551" s="2"/>
      <c r="L551" s="3"/>
      <c r="M551" s="3"/>
      <c r="N551" s="5"/>
      <c r="O551" s="5"/>
      <c r="P551" s="5"/>
      <c r="Q551" s="3"/>
      <c r="R551" s="2"/>
      <c r="S551" s="5"/>
      <c r="T551" s="3"/>
      <c r="U551" s="3"/>
      <c r="V551" s="3"/>
      <c r="W551" s="3"/>
      <c r="X551" s="3"/>
      <c r="Y551" s="3"/>
    </row>
    <row r="552">
      <c r="A552" s="3"/>
      <c r="B552" s="2"/>
      <c r="C552" s="2"/>
      <c r="D552" s="2"/>
      <c r="E552" s="2"/>
      <c r="F552" s="2"/>
      <c r="G552" s="2"/>
      <c r="H552" s="2"/>
      <c r="I552" s="2"/>
      <c r="J552" s="3"/>
      <c r="K552" s="2"/>
      <c r="L552" s="3"/>
      <c r="M552" s="3"/>
      <c r="N552" s="5"/>
      <c r="O552" s="5"/>
      <c r="P552" s="5"/>
      <c r="Q552" s="3"/>
      <c r="R552" s="2"/>
      <c r="S552" s="5"/>
      <c r="T552" s="3"/>
      <c r="U552" s="3"/>
      <c r="V552" s="3"/>
      <c r="W552" s="3"/>
      <c r="X552" s="3"/>
      <c r="Y552" s="3"/>
    </row>
    <row r="553">
      <c r="A553" s="3"/>
      <c r="B553" s="2"/>
      <c r="C553" s="2"/>
      <c r="D553" s="2"/>
      <c r="E553" s="2"/>
      <c r="F553" s="2"/>
      <c r="G553" s="2"/>
      <c r="H553" s="2"/>
      <c r="I553" s="2"/>
      <c r="J553" s="3"/>
      <c r="K553" s="2"/>
      <c r="L553" s="3"/>
      <c r="M553" s="3"/>
      <c r="N553" s="5"/>
      <c r="O553" s="5"/>
      <c r="P553" s="5"/>
      <c r="Q553" s="3"/>
      <c r="R553" s="2"/>
      <c r="S553" s="5"/>
      <c r="T553" s="3"/>
      <c r="U553" s="3"/>
      <c r="V553" s="3"/>
      <c r="W553" s="3"/>
      <c r="X553" s="3"/>
      <c r="Y553" s="3"/>
    </row>
    <row r="554">
      <c r="A554" s="3"/>
      <c r="B554" s="2"/>
      <c r="C554" s="2"/>
      <c r="D554" s="2"/>
      <c r="E554" s="2"/>
      <c r="F554" s="2"/>
      <c r="G554" s="2"/>
      <c r="H554" s="2"/>
      <c r="I554" s="2"/>
      <c r="J554" s="3"/>
      <c r="K554" s="2"/>
      <c r="L554" s="3"/>
      <c r="M554" s="3"/>
      <c r="N554" s="5"/>
      <c r="O554" s="5"/>
      <c r="P554" s="5"/>
      <c r="Q554" s="3"/>
      <c r="R554" s="2"/>
      <c r="S554" s="5"/>
      <c r="T554" s="3"/>
      <c r="U554" s="3"/>
      <c r="V554" s="3"/>
      <c r="W554" s="3"/>
      <c r="X554" s="3"/>
      <c r="Y554" s="3"/>
    </row>
    <row r="555">
      <c r="A555" s="3"/>
      <c r="B555" s="2"/>
      <c r="C555" s="2"/>
      <c r="D555" s="2"/>
      <c r="E555" s="2"/>
      <c r="F555" s="2"/>
      <c r="G555" s="2"/>
      <c r="H555" s="2"/>
      <c r="I555" s="2"/>
      <c r="J555" s="3"/>
      <c r="K555" s="2"/>
      <c r="L555" s="3"/>
      <c r="M555" s="3"/>
      <c r="N555" s="5"/>
      <c r="O555" s="5"/>
      <c r="P555" s="5"/>
      <c r="Q555" s="3"/>
      <c r="R555" s="2"/>
      <c r="S555" s="5"/>
      <c r="T555" s="3"/>
      <c r="U555" s="3"/>
      <c r="V555" s="3"/>
      <c r="W555" s="3"/>
      <c r="X555" s="3"/>
      <c r="Y555" s="3"/>
    </row>
    <row r="556">
      <c r="A556" s="3"/>
      <c r="B556" s="2"/>
      <c r="C556" s="2"/>
      <c r="D556" s="2"/>
      <c r="E556" s="2"/>
      <c r="F556" s="2"/>
      <c r="G556" s="2"/>
      <c r="H556" s="2"/>
      <c r="I556" s="2"/>
      <c r="J556" s="3"/>
      <c r="K556" s="2"/>
      <c r="L556" s="3"/>
      <c r="M556" s="3"/>
      <c r="N556" s="5"/>
      <c r="O556" s="5"/>
      <c r="P556" s="5"/>
      <c r="Q556" s="3"/>
      <c r="R556" s="2"/>
      <c r="S556" s="5"/>
      <c r="T556" s="3"/>
      <c r="U556" s="3"/>
      <c r="V556" s="3"/>
      <c r="W556" s="3"/>
      <c r="X556" s="3"/>
      <c r="Y556" s="3"/>
    </row>
    <row r="557">
      <c r="A557" s="3"/>
      <c r="B557" s="2"/>
      <c r="C557" s="2"/>
      <c r="D557" s="2"/>
      <c r="E557" s="2"/>
      <c r="F557" s="2"/>
      <c r="G557" s="2"/>
      <c r="H557" s="2"/>
      <c r="I557" s="2"/>
      <c r="J557" s="3"/>
      <c r="K557" s="2"/>
      <c r="L557" s="3"/>
      <c r="M557" s="3"/>
      <c r="N557" s="5"/>
      <c r="O557" s="5"/>
      <c r="P557" s="5"/>
      <c r="Q557" s="3"/>
      <c r="R557" s="2"/>
      <c r="S557" s="5"/>
      <c r="T557" s="3"/>
      <c r="U557" s="3"/>
      <c r="V557" s="3"/>
      <c r="W557" s="3"/>
      <c r="X557" s="3"/>
      <c r="Y557" s="3"/>
    </row>
    <row r="558">
      <c r="A558" s="3"/>
      <c r="B558" s="2"/>
      <c r="C558" s="2"/>
      <c r="D558" s="2"/>
      <c r="E558" s="2"/>
      <c r="F558" s="2"/>
      <c r="G558" s="2"/>
      <c r="H558" s="2"/>
      <c r="I558" s="2"/>
      <c r="J558" s="3"/>
      <c r="K558" s="2"/>
      <c r="L558" s="3"/>
      <c r="M558" s="3"/>
      <c r="N558" s="5"/>
      <c r="O558" s="5"/>
      <c r="P558" s="5"/>
      <c r="Q558" s="3"/>
      <c r="R558" s="2"/>
      <c r="S558" s="5"/>
      <c r="T558" s="3"/>
      <c r="U558" s="3"/>
      <c r="V558" s="3"/>
      <c r="W558" s="3"/>
      <c r="X558" s="3"/>
      <c r="Y558" s="3"/>
    </row>
    <row r="559">
      <c r="A559" s="3"/>
      <c r="B559" s="2"/>
      <c r="C559" s="2"/>
      <c r="D559" s="2"/>
      <c r="E559" s="2"/>
      <c r="F559" s="2"/>
      <c r="G559" s="2"/>
      <c r="H559" s="2"/>
      <c r="I559" s="2"/>
      <c r="J559" s="3"/>
      <c r="K559" s="2"/>
      <c r="L559" s="3"/>
      <c r="M559" s="3"/>
      <c r="N559" s="5"/>
      <c r="O559" s="5"/>
      <c r="P559" s="5"/>
      <c r="Q559" s="3"/>
      <c r="R559" s="2"/>
      <c r="S559" s="5"/>
      <c r="T559" s="3"/>
      <c r="U559" s="3"/>
      <c r="V559" s="3"/>
      <c r="W559" s="3"/>
      <c r="X559" s="3"/>
      <c r="Y559" s="3"/>
    </row>
    <row r="560">
      <c r="A560" s="3"/>
      <c r="B560" s="2"/>
      <c r="C560" s="2"/>
      <c r="D560" s="2"/>
      <c r="E560" s="2"/>
      <c r="F560" s="2"/>
      <c r="G560" s="2"/>
      <c r="H560" s="2"/>
      <c r="I560" s="2"/>
      <c r="J560" s="3"/>
      <c r="K560" s="3"/>
      <c r="L560" s="3"/>
      <c r="M560" s="3"/>
      <c r="N560" s="5"/>
      <c r="O560" s="5"/>
      <c r="P560" s="5"/>
      <c r="Q560" s="3"/>
      <c r="R560" s="2"/>
      <c r="S560" s="5"/>
      <c r="T560" s="3"/>
      <c r="U560" s="3"/>
      <c r="V560" s="3"/>
      <c r="W560" s="3"/>
      <c r="X560" s="3"/>
      <c r="Y560" s="3"/>
    </row>
    <row r="561">
      <c r="A561" s="3"/>
      <c r="B561" s="2"/>
      <c r="C561" s="2"/>
      <c r="D561" s="2"/>
      <c r="E561" s="2"/>
      <c r="F561" s="2"/>
      <c r="G561" s="2"/>
      <c r="H561" s="2"/>
      <c r="I561" s="2"/>
      <c r="J561" s="3"/>
      <c r="K561" s="2"/>
      <c r="L561" s="3"/>
      <c r="M561" s="3"/>
      <c r="N561" s="5"/>
      <c r="O561" s="5"/>
      <c r="P561" s="5"/>
      <c r="Q561" s="3"/>
      <c r="R561" s="2"/>
      <c r="S561" s="5"/>
      <c r="T561" s="3"/>
      <c r="U561" s="3"/>
      <c r="V561" s="3"/>
      <c r="W561" s="3"/>
      <c r="X561" s="3"/>
      <c r="Y561" s="3"/>
    </row>
    <row r="562">
      <c r="A562" s="3"/>
      <c r="B562" s="2"/>
      <c r="C562" s="2"/>
      <c r="D562" s="2"/>
      <c r="E562" s="3"/>
      <c r="F562" s="2"/>
      <c r="G562" s="2"/>
      <c r="H562" s="2"/>
      <c r="I562" s="2"/>
      <c r="J562" s="3"/>
      <c r="K562" s="2"/>
      <c r="L562" s="3"/>
      <c r="M562" s="3"/>
      <c r="N562" s="5"/>
      <c r="O562" s="5"/>
      <c r="P562" s="5"/>
      <c r="Q562" s="3"/>
      <c r="R562" s="2"/>
      <c r="S562" s="5"/>
      <c r="T562" s="3"/>
      <c r="U562" s="3"/>
      <c r="V562" s="3"/>
      <c r="W562" s="3"/>
      <c r="X562" s="3"/>
      <c r="Y562" s="3"/>
    </row>
    <row r="563">
      <c r="A563" s="3"/>
      <c r="B563" s="2"/>
      <c r="C563" s="2"/>
      <c r="D563" s="2"/>
      <c r="E563" s="2"/>
      <c r="F563" s="2"/>
      <c r="G563" s="2"/>
      <c r="H563" s="2"/>
      <c r="I563" s="2"/>
      <c r="J563" s="3"/>
      <c r="K563" s="3"/>
      <c r="L563" s="3"/>
      <c r="M563" s="3"/>
      <c r="N563" s="5"/>
      <c r="O563" s="5"/>
      <c r="P563" s="5"/>
      <c r="Q563" s="3"/>
      <c r="R563" s="2"/>
      <c r="S563" s="5"/>
      <c r="T563" s="3"/>
      <c r="U563" s="3"/>
      <c r="V563" s="3"/>
      <c r="W563" s="3"/>
      <c r="X563" s="3"/>
      <c r="Y563" s="3"/>
    </row>
    <row r="564">
      <c r="A564" s="3"/>
      <c r="B564" s="2"/>
      <c r="C564" s="2"/>
      <c r="D564" s="2"/>
      <c r="E564" s="3"/>
      <c r="F564" s="2"/>
      <c r="G564" s="2"/>
      <c r="H564" s="2"/>
      <c r="I564" s="2"/>
      <c r="J564" s="3"/>
      <c r="K564" s="2"/>
      <c r="L564" s="3"/>
      <c r="M564" s="3"/>
      <c r="N564" s="5"/>
      <c r="O564" s="5"/>
      <c r="P564" s="5"/>
      <c r="Q564" s="3"/>
      <c r="R564" s="2"/>
      <c r="S564" s="5"/>
      <c r="T564" s="3"/>
      <c r="U564" s="3"/>
      <c r="V564" s="3"/>
      <c r="W564" s="3"/>
      <c r="X564" s="3"/>
      <c r="Y564" s="3"/>
    </row>
    <row r="565">
      <c r="A565" s="3"/>
      <c r="B565" s="2"/>
      <c r="C565" s="2"/>
      <c r="D565" s="2"/>
      <c r="E565" s="2"/>
      <c r="F565" s="2"/>
      <c r="G565" s="2"/>
      <c r="H565" s="2"/>
      <c r="I565" s="2"/>
      <c r="J565" s="3"/>
      <c r="K565" s="2"/>
      <c r="L565" s="3"/>
      <c r="M565" s="3"/>
      <c r="N565" s="5"/>
      <c r="O565" s="5"/>
      <c r="P565" s="5"/>
      <c r="Q565" s="3"/>
      <c r="R565" s="2"/>
      <c r="S565" s="5"/>
      <c r="T565" s="3"/>
      <c r="U565" s="3"/>
      <c r="V565" s="3"/>
      <c r="W565" s="3"/>
      <c r="X565" s="3"/>
      <c r="Y565" s="3"/>
    </row>
    <row r="566">
      <c r="A566" s="3"/>
      <c r="B566" s="2"/>
      <c r="C566" s="2"/>
      <c r="D566" s="2"/>
      <c r="E566" s="2"/>
      <c r="F566" s="2"/>
      <c r="G566" s="2"/>
      <c r="H566" s="2"/>
      <c r="I566" s="2"/>
      <c r="J566" s="3"/>
      <c r="K566" s="2"/>
      <c r="L566" s="3"/>
      <c r="M566" s="3"/>
      <c r="N566" s="5"/>
      <c r="O566" s="5"/>
      <c r="P566" s="5"/>
      <c r="Q566" s="3"/>
      <c r="R566" s="2"/>
      <c r="S566" s="5"/>
      <c r="T566" s="3"/>
      <c r="U566" s="3"/>
      <c r="V566" s="3"/>
      <c r="W566" s="3"/>
      <c r="X566" s="3"/>
      <c r="Y566" s="3"/>
    </row>
    <row r="567">
      <c r="A567" s="3"/>
      <c r="B567" s="2"/>
      <c r="C567" s="2"/>
      <c r="D567" s="2"/>
      <c r="E567" s="2"/>
      <c r="F567" s="2"/>
      <c r="G567" s="2"/>
      <c r="H567" s="2"/>
      <c r="I567" s="2"/>
      <c r="J567" s="3"/>
      <c r="K567" s="2"/>
      <c r="L567" s="3"/>
      <c r="M567" s="3"/>
      <c r="N567" s="5"/>
      <c r="O567" s="5"/>
      <c r="P567" s="5"/>
      <c r="Q567" s="3"/>
      <c r="R567" s="2"/>
      <c r="S567" s="5"/>
      <c r="T567" s="3"/>
      <c r="U567" s="3"/>
      <c r="V567" s="3"/>
      <c r="W567" s="3"/>
      <c r="X567" s="3"/>
      <c r="Y567" s="3"/>
    </row>
    <row r="568">
      <c r="A568" s="3"/>
      <c r="B568" s="2"/>
      <c r="C568" s="2"/>
      <c r="D568" s="2"/>
      <c r="E568" s="2"/>
      <c r="F568" s="2"/>
      <c r="G568" s="2"/>
      <c r="H568" s="2"/>
      <c r="I568" s="2"/>
      <c r="J568" s="3"/>
      <c r="K568" s="2"/>
      <c r="L568" s="3"/>
      <c r="M568" s="3"/>
      <c r="N568" s="5"/>
      <c r="O568" s="5"/>
      <c r="P568" s="5"/>
      <c r="Q568" s="3"/>
      <c r="R568" s="2"/>
      <c r="S568" s="5"/>
      <c r="T568" s="3"/>
      <c r="U568" s="3"/>
      <c r="V568" s="3"/>
      <c r="W568" s="3"/>
      <c r="X568" s="3"/>
      <c r="Y568" s="3"/>
    </row>
    <row r="569">
      <c r="A569" s="3"/>
      <c r="B569" s="2"/>
      <c r="C569" s="2"/>
      <c r="D569" s="2"/>
      <c r="E569" s="2"/>
      <c r="F569" s="2"/>
      <c r="G569" s="2"/>
      <c r="H569" s="2"/>
      <c r="I569" s="2"/>
      <c r="J569" s="3"/>
      <c r="K569" s="2"/>
      <c r="L569" s="3"/>
      <c r="M569" s="3"/>
      <c r="N569" s="5"/>
      <c r="O569" s="5"/>
      <c r="P569" s="5"/>
      <c r="Q569" s="3"/>
      <c r="R569" s="2"/>
      <c r="S569" s="5"/>
      <c r="T569" s="3"/>
      <c r="U569" s="3"/>
      <c r="V569" s="3"/>
      <c r="W569" s="3"/>
      <c r="X569" s="3"/>
      <c r="Y569" s="3"/>
    </row>
    <row r="570">
      <c r="A570" s="3"/>
      <c r="B570" s="2"/>
      <c r="C570" s="2"/>
      <c r="D570" s="2"/>
      <c r="E570" s="2"/>
      <c r="F570" s="2"/>
      <c r="G570" s="2"/>
      <c r="H570" s="2"/>
      <c r="I570" s="2"/>
      <c r="J570" s="3"/>
      <c r="K570" s="2"/>
      <c r="L570" s="3"/>
      <c r="M570" s="3"/>
      <c r="N570" s="5"/>
      <c r="O570" s="5"/>
      <c r="P570" s="5"/>
      <c r="Q570" s="3"/>
      <c r="R570" s="2"/>
      <c r="S570" s="5"/>
      <c r="T570" s="3"/>
      <c r="U570" s="3"/>
      <c r="V570" s="3"/>
      <c r="W570" s="3"/>
      <c r="X570" s="3"/>
      <c r="Y570" s="3"/>
    </row>
    <row r="571">
      <c r="A571" s="3"/>
      <c r="B571" s="2"/>
      <c r="C571" s="2"/>
      <c r="D571" s="2"/>
      <c r="E571" s="2"/>
      <c r="F571" s="2"/>
      <c r="G571" s="2"/>
      <c r="H571" s="2"/>
      <c r="I571" s="2"/>
      <c r="J571" s="3"/>
      <c r="K571" s="2"/>
      <c r="L571" s="3"/>
      <c r="M571" s="3"/>
      <c r="N571" s="5"/>
      <c r="O571" s="5"/>
      <c r="P571" s="5"/>
      <c r="Q571" s="3"/>
      <c r="R571" s="2"/>
      <c r="S571" s="5"/>
      <c r="T571" s="3"/>
      <c r="U571" s="3"/>
      <c r="V571" s="3"/>
      <c r="W571" s="3"/>
      <c r="X571" s="3"/>
      <c r="Y571" s="3"/>
    </row>
    <row r="572">
      <c r="A572" s="3"/>
      <c r="B572" s="2"/>
      <c r="C572" s="2"/>
      <c r="D572" s="2"/>
      <c r="E572" s="3"/>
      <c r="F572" s="2"/>
      <c r="G572" s="2"/>
      <c r="H572" s="2"/>
      <c r="I572" s="2"/>
      <c r="J572" s="3"/>
      <c r="K572" s="2"/>
      <c r="L572" s="3"/>
      <c r="M572" s="3"/>
      <c r="N572" s="5"/>
      <c r="O572" s="5"/>
      <c r="P572" s="5"/>
      <c r="Q572" s="3"/>
      <c r="R572" s="2"/>
      <c r="S572" s="5"/>
      <c r="T572" s="3"/>
      <c r="U572" s="3"/>
      <c r="V572" s="3"/>
      <c r="W572" s="3"/>
      <c r="X572" s="3"/>
      <c r="Y572" s="3"/>
    </row>
    <row r="573">
      <c r="A573" s="3"/>
      <c r="B573" s="2"/>
      <c r="C573" s="2"/>
      <c r="D573" s="2"/>
      <c r="E573" s="2"/>
      <c r="F573" s="2"/>
      <c r="G573" s="2"/>
      <c r="H573" s="2"/>
      <c r="I573" s="2"/>
      <c r="J573" s="3"/>
      <c r="K573" s="2"/>
      <c r="L573" s="3"/>
      <c r="M573" s="3"/>
      <c r="N573" s="5"/>
      <c r="O573" s="5"/>
      <c r="P573" s="5"/>
      <c r="Q573" s="3"/>
      <c r="R573" s="2"/>
      <c r="S573" s="5"/>
      <c r="T573" s="3"/>
      <c r="U573" s="3"/>
      <c r="V573" s="3"/>
      <c r="W573" s="3"/>
      <c r="X573" s="3"/>
      <c r="Y573" s="3"/>
    </row>
    <row r="574">
      <c r="A574" s="3"/>
      <c r="B574" s="2"/>
      <c r="C574" s="2"/>
      <c r="D574" s="2"/>
      <c r="E574" s="2"/>
      <c r="F574" s="2"/>
      <c r="G574" s="2"/>
      <c r="H574" s="2"/>
      <c r="I574" s="2"/>
      <c r="J574" s="3"/>
      <c r="K574" s="2"/>
      <c r="L574" s="3"/>
      <c r="M574" s="3"/>
      <c r="N574" s="5"/>
      <c r="O574" s="5"/>
      <c r="P574" s="5"/>
      <c r="Q574" s="3"/>
      <c r="R574" s="2"/>
      <c r="S574" s="5"/>
      <c r="T574" s="3"/>
      <c r="U574" s="3"/>
      <c r="V574" s="3"/>
      <c r="W574" s="3"/>
      <c r="X574" s="3"/>
      <c r="Y574" s="3"/>
    </row>
    <row r="575">
      <c r="A575" s="3"/>
      <c r="B575" s="2"/>
      <c r="C575" s="2"/>
      <c r="D575" s="2"/>
      <c r="E575" s="2"/>
      <c r="F575" s="2"/>
      <c r="G575" s="2"/>
      <c r="H575" s="2"/>
      <c r="I575" s="2"/>
      <c r="J575" s="3"/>
      <c r="K575" s="2"/>
      <c r="L575" s="3"/>
      <c r="M575" s="3"/>
      <c r="N575" s="5"/>
      <c r="O575" s="5"/>
      <c r="P575" s="5"/>
      <c r="Q575" s="3"/>
      <c r="R575" s="2"/>
      <c r="S575" s="5"/>
      <c r="T575" s="3"/>
      <c r="U575" s="3"/>
      <c r="V575" s="3"/>
      <c r="W575" s="3"/>
      <c r="X575" s="3"/>
      <c r="Y575" s="3"/>
    </row>
    <row r="576">
      <c r="A576" s="3"/>
      <c r="B576" s="2"/>
      <c r="C576" s="2"/>
      <c r="D576" s="2"/>
      <c r="E576" s="2"/>
      <c r="F576" s="2"/>
      <c r="G576" s="2"/>
      <c r="H576" s="2"/>
      <c r="I576" s="2"/>
      <c r="J576" s="3"/>
      <c r="K576" s="2"/>
      <c r="L576" s="3"/>
      <c r="M576" s="3"/>
      <c r="N576" s="5"/>
      <c r="O576" s="5"/>
      <c r="P576" s="5"/>
      <c r="Q576" s="3"/>
      <c r="R576" s="2"/>
      <c r="S576" s="5"/>
      <c r="T576" s="3"/>
      <c r="U576" s="3"/>
      <c r="V576" s="3"/>
      <c r="W576" s="3"/>
      <c r="X576" s="3"/>
      <c r="Y576" s="3"/>
    </row>
    <row r="577">
      <c r="A577" s="3"/>
      <c r="B577" s="2"/>
      <c r="C577" s="2"/>
      <c r="D577" s="2"/>
      <c r="E577" s="2"/>
      <c r="F577" s="2"/>
      <c r="G577" s="2"/>
      <c r="H577" s="2"/>
      <c r="I577" s="2"/>
      <c r="J577" s="3"/>
      <c r="K577" s="2"/>
      <c r="L577" s="3"/>
      <c r="M577" s="3"/>
      <c r="N577" s="5"/>
      <c r="O577" s="5"/>
      <c r="P577" s="5"/>
      <c r="Q577" s="3"/>
      <c r="R577" s="2"/>
      <c r="S577" s="5"/>
      <c r="T577" s="3"/>
      <c r="U577" s="3"/>
      <c r="V577" s="3"/>
      <c r="W577" s="3"/>
      <c r="X577" s="3"/>
      <c r="Y577" s="3"/>
    </row>
    <row r="578">
      <c r="A578" s="3"/>
      <c r="B578" s="2"/>
      <c r="C578" s="2"/>
      <c r="D578" s="2"/>
      <c r="E578" s="2"/>
      <c r="F578" s="2"/>
      <c r="G578" s="2"/>
      <c r="H578" s="2"/>
      <c r="I578" s="2"/>
      <c r="J578" s="3"/>
      <c r="K578" s="2"/>
      <c r="L578" s="3"/>
      <c r="M578" s="3"/>
      <c r="N578" s="5"/>
      <c r="O578" s="5"/>
      <c r="P578" s="5"/>
      <c r="Q578" s="3"/>
      <c r="R578" s="2"/>
      <c r="S578" s="5"/>
      <c r="T578" s="3"/>
      <c r="U578" s="3"/>
      <c r="V578" s="3"/>
      <c r="W578" s="3"/>
      <c r="X578" s="3"/>
      <c r="Y578" s="3"/>
    </row>
    <row r="579">
      <c r="A579" s="3"/>
      <c r="B579" s="2"/>
      <c r="C579" s="2"/>
      <c r="D579" s="2"/>
      <c r="E579" s="2"/>
      <c r="F579" s="2"/>
      <c r="G579" s="2"/>
      <c r="H579" s="2"/>
      <c r="I579" s="2"/>
      <c r="J579" s="3"/>
      <c r="K579" s="3"/>
      <c r="L579" s="3"/>
      <c r="M579" s="3"/>
      <c r="N579" s="5"/>
      <c r="O579" s="5"/>
      <c r="P579" s="5"/>
      <c r="Q579" s="3"/>
      <c r="R579" s="2"/>
      <c r="S579" s="5"/>
      <c r="T579" s="3"/>
      <c r="U579" s="3"/>
      <c r="V579" s="3"/>
      <c r="W579" s="3"/>
      <c r="X579" s="3"/>
      <c r="Y579" s="3"/>
    </row>
    <row r="580">
      <c r="A580" s="3"/>
      <c r="B580" s="2"/>
      <c r="C580" s="2"/>
      <c r="D580" s="2"/>
      <c r="E580" s="2"/>
      <c r="F580" s="2"/>
      <c r="G580" s="2"/>
      <c r="H580" s="2"/>
      <c r="I580" s="2"/>
      <c r="J580" s="3"/>
      <c r="K580" s="2"/>
      <c r="L580" s="3"/>
      <c r="M580" s="3"/>
      <c r="N580" s="5"/>
      <c r="O580" s="5"/>
      <c r="P580" s="5"/>
      <c r="Q580" s="3"/>
      <c r="R580" s="2"/>
      <c r="S580" s="5"/>
      <c r="T580" s="3"/>
      <c r="U580" s="3"/>
      <c r="V580" s="3"/>
      <c r="W580" s="3"/>
      <c r="X580" s="3"/>
      <c r="Y580" s="3"/>
    </row>
    <row r="581">
      <c r="A581" s="3"/>
      <c r="B581" s="2"/>
      <c r="C581" s="2"/>
      <c r="D581" s="2"/>
      <c r="E581" s="2"/>
      <c r="F581" s="2"/>
      <c r="G581" s="2"/>
      <c r="H581" s="2"/>
      <c r="I581" s="2"/>
      <c r="J581" s="3"/>
      <c r="K581" s="2"/>
      <c r="L581" s="3"/>
      <c r="M581" s="3"/>
      <c r="N581" s="5"/>
      <c r="O581" s="5"/>
      <c r="P581" s="5"/>
      <c r="Q581" s="3"/>
      <c r="R581" s="2"/>
      <c r="S581" s="5"/>
      <c r="T581" s="3"/>
      <c r="U581" s="3"/>
      <c r="V581" s="3"/>
      <c r="W581" s="3"/>
      <c r="X581" s="3"/>
      <c r="Y581" s="3"/>
    </row>
    <row r="582">
      <c r="A582" s="3"/>
      <c r="B582" s="2"/>
      <c r="C582" s="2"/>
      <c r="D582" s="2"/>
      <c r="E582" s="2"/>
      <c r="F582" s="2"/>
      <c r="G582" s="2"/>
      <c r="H582" s="2"/>
      <c r="I582" s="2"/>
      <c r="J582" s="3"/>
      <c r="K582" s="2"/>
      <c r="L582" s="3"/>
      <c r="M582" s="3"/>
      <c r="N582" s="5"/>
      <c r="O582" s="5"/>
      <c r="P582" s="5"/>
      <c r="Q582" s="3"/>
      <c r="R582" s="2"/>
      <c r="S582" s="5"/>
      <c r="T582" s="3"/>
      <c r="U582" s="3"/>
      <c r="V582" s="3"/>
      <c r="W582" s="3"/>
      <c r="X582" s="3"/>
      <c r="Y582" s="3"/>
    </row>
    <row r="583">
      <c r="A583" s="3"/>
      <c r="B583" s="2"/>
      <c r="C583" s="2"/>
      <c r="D583" s="2"/>
      <c r="E583" s="2"/>
      <c r="F583" s="2"/>
      <c r="G583" s="2"/>
      <c r="H583" s="2"/>
      <c r="I583" s="2"/>
      <c r="J583" s="3"/>
      <c r="K583" s="2"/>
      <c r="L583" s="3"/>
      <c r="M583" s="3"/>
      <c r="N583" s="5"/>
      <c r="O583" s="5"/>
      <c r="P583" s="5"/>
      <c r="Q583" s="3"/>
      <c r="R583" s="2"/>
      <c r="S583" s="5"/>
      <c r="T583" s="3"/>
      <c r="U583" s="3"/>
      <c r="V583" s="3"/>
      <c r="W583" s="3"/>
      <c r="X583" s="3"/>
      <c r="Y583" s="3"/>
    </row>
    <row r="584">
      <c r="A584" s="3"/>
      <c r="B584" s="2"/>
      <c r="C584" s="2"/>
      <c r="D584" s="2"/>
      <c r="E584" s="2"/>
      <c r="F584" s="2"/>
      <c r="G584" s="2"/>
      <c r="H584" s="2"/>
      <c r="I584" s="2"/>
      <c r="J584" s="3"/>
      <c r="K584" s="2"/>
      <c r="L584" s="3"/>
      <c r="M584" s="3"/>
      <c r="N584" s="5"/>
      <c r="O584" s="5"/>
      <c r="P584" s="5"/>
      <c r="Q584" s="3"/>
      <c r="R584" s="2"/>
      <c r="S584" s="5"/>
      <c r="T584" s="3"/>
      <c r="U584" s="3"/>
      <c r="V584" s="3"/>
      <c r="W584" s="3"/>
      <c r="X584" s="3"/>
      <c r="Y584" s="3"/>
    </row>
    <row r="585">
      <c r="A585" s="3"/>
      <c r="B585" s="2"/>
      <c r="C585" s="2"/>
      <c r="D585" s="2"/>
      <c r="E585" s="2"/>
      <c r="F585" s="2"/>
      <c r="G585" s="2"/>
      <c r="H585" s="2"/>
      <c r="I585" s="2"/>
      <c r="J585" s="3"/>
      <c r="K585" s="2"/>
      <c r="L585" s="3"/>
      <c r="M585" s="3"/>
      <c r="N585" s="5"/>
      <c r="O585" s="5"/>
      <c r="P585" s="5"/>
      <c r="Q585" s="3"/>
      <c r="R585" s="2"/>
      <c r="S585" s="5"/>
      <c r="T585" s="3"/>
      <c r="U585" s="3"/>
      <c r="V585" s="3"/>
      <c r="W585" s="3"/>
      <c r="X585" s="3"/>
      <c r="Y585" s="3"/>
    </row>
    <row r="586">
      <c r="A586" s="3"/>
      <c r="B586" s="2"/>
      <c r="C586" s="2"/>
      <c r="D586" s="2"/>
      <c r="E586" s="2"/>
      <c r="F586" s="2"/>
      <c r="G586" s="2"/>
      <c r="H586" s="2"/>
      <c r="I586" s="2"/>
      <c r="J586" s="3"/>
      <c r="K586" s="2"/>
      <c r="L586" s="3"/>
      <c r="M586" s="3"/>
      <c r="N586" s="5"/>
      <c r="O586" s="5"/>
      <c r="P586" s="5"/>
      <c r="Q586" s="3"/>
      <c r="R586" s="2"/>
      <c r="S586" s="5"/>
      <c r="T586" s="3"/>
      <c r="U586" s="3"/>
      <c r="V586" s="3"/>
      <c r="W586" s="3"/>
      <c r="X586" s="3"/>
      <c r="Y586" s="3"/>
    </row>
    <row r="587">
      <c r="A587" s="3"/>
      <c r="B587" s="2"/>
      <c r="C587" s="2"/>
      <c r="D587" s="2"/>
      <c r="E587" s="2"/>
      <c r="F587" s="2"/>
      <c r="G587" s="2"/>
      <c r="H587" s="2"/>
      <c r="I587" s="2"/>
      <c r="J587" s="3"/>
      <c r="K587" s="2"/>
      <c r="L587" s="3"/>
      <c r="M587" s="3"/>
      <c r="N587" s="5"/>
      <c r="O587" s="5"/>
      <c r="P587" s="5"/>
      <c r="Q587" s="3"/>
      <c r="R587" s="2"/>
      <c r="S587" s="5"/>
      <c r="T587" s="3"/>
      <c r="U587" s="3"/>
      <c r="V587" s="3"/>
      <c r="W587" s="3"/>
      <c r="X587" s="3"/>
      <c r="Y587" s="3"/>
    </row>
    <row r="588">
      <c r="A588" s="3"/>
      <c r="B588" s="2"/>
      <c r="C588" s="2"/>
      <c r="D588" s="2"/>
      <c r="E588" s="2"/>
      <c r="F588" s="2"/>
      <c r="G588" s="2"/>
      <c r="H588" s="2"/>
      <c r="I588" s="2"/>
      <c r="J588" s="3"/>
      <c r="K588" s="2"/>
      <c r="L588" s="3"/>
      <c r="M588" s="3"/>
      <c r="N588" s="5"/>
      <c r="O588" s="5"/>
      <c r="P588" s="5"/>
      <c r="Q588" s="3"/>
      <c r="R588" s="2"/>
      <c r="S588" s="5"/>
      <c r="T588" s="3"/>
      <c r="U588" s="3"/>
      <c r="V588" s="3"/>
      <c r="W588" s="3"/>
      <c r="X588" s="3"/>
      <c r="Y588" s="3"/>
    </row>
    <row r="589">
      <c r="A589" s="3"/>
      <c r="B589" s="2"/>
      <c r="C589" s="2"/>
      <c r="D589" s="2"/>
      <c r="E589" s="2"/>
      <c r="F589" s="2"/>
      <c r="G589" s="2"/>
      <c r="H589" s="2"/>
      <c r="I589" s="2"/>
      <c r="J589" s="3"/>
      <c r="K589" s="2"/>
      <c r="L589" s="3"/>
      <c r="M589" s="3"/>
      <c r="N589" s="5"/>
      <c r="O589" s="5"/>
      <c r="P589" s="5"/>
      <c r="Q589" s="3"/>
      <c r="R589" s="2"/>
      <c r="S589" s="5"/>
      <c r="T589" s="3"/>
      <c r="U589" s="3"/>
      <c r="V589" s="3"/>
      <c r="W589" s="3"/>
      <c r="X589" s="3"/>
      <c r="Y589" s="3"/>
    </row>
    <row r="590">
      <c r="A590" s="3"/>
      <c r="B590" s="2"/>
      <c r="C590" s="2"/>
      <c r="D590" s="2"/>
      <c r="E590" s="2"/>
      <c r="F590" s="2"/>
      <c r="G590" s="2"/>
      <c r="H590" s="2"/>
      <c r="I590" s="2"/>
      <c r="J590" s="3"/>
      <c r="K590" s="2"/>
      <c r="L590" s="3"/>
      <c r="M590" s="3"/>
      <c r="N590" s="5"/>
      <c r="O590" s="5"/>
      <c r="P590" s="5"/>
      <c r="Q590" s="3"/>
      <c r="R590" s="2"/>
      <c r="S590" s="5"/>
      <c r="T590" s="3"/>
      <c r="U590" s="3"/>
      <c r="V590" s="3"/>
      <c r="W590" s="3"/>
      <c r="X590" s="3"/>
      <c r="Y590" s="3"/>
    </row>
    <row r="591">
      <c r="A591" s="3"/>
      <c r="B591" s="2"/>
      <c r="C591" s="2"/>
      <c r="D591" s="2"/>
      <c r="E591" s="2"/>
      <c r="F591" s="2"/>
      <c r="G591" s="2"/>
      <c r="H591" s="2"/>
      <c r="I591" s="2"/>
      <c r="J591" s="3"/>
      <c r="K591" s="2"/>
      <c r="L591" s="3"/>
      <c r="M591" s="3"/>
      <c r="N591" s="5"/>
      <c r="O591" s="5"/>
      <c r="P591" s="5"/>
      <c r="Q591" s="3"/>
      <c r="R591" s="2"/>
      <c r="S591" s="5"/>
      <c r="T591" s="3"/>
      <c r="U591" s="3"/>
      <c r="V591" s="3"/>
      <c r="W591" s="3"/>
      <c r="X591" s="3"/>
      <c r="Y591" s="3"/>
    </row>
    <row r="592">
      <c r="A592" s="3"/>
      <c r="B592" s="2"/>
      <c r="C592" s="2"/>
      <c r="D592" s="2"/>
      <c r="E592" s="2"/>
      <c r="F592" s="2"/>
      <c r="G592" s="2"/>
      <c r="H592" s="2"/>
      <c r="I592" s="2"/>
      <c r="J592" s="3"/>
      <c r="K592" s="3"/>
      <c r="L592" s="3"/>
      <c r="M592" s="3"/>
      <c r="N592" s="5"/>
      <c r="O592" s="5"/>
      <c r="P592" s="5"/>
      <c r="Q592" s="3"/>
      <c r="R592" s="2"/>
      <c r="S592" s="5"/>
      <c r="T592" s="3"/>
      <c r="U592" s="3"/>
      <c r="V592" s="3"/>
      <c r="W592" s="3"/>
      <c r="X592" s="3"/>
      <c r="Y592" s="3"/>
    </row>
    <row r="593">
      <c r="A593" s="3"/>
      <c r="B593" s="2"/>
      <c r="C593" s="2"/>
      <c r="D593" s="2"/>
      <c r="E593" s="2"/>
      <c r="F593" s="2"/>
      <c r="G593" s="2"/>
      <c r="H593" s="2"/>
      <c r="I593" s="2"/>
      <c r="J593" s="3"/>
      <c r="K593" s="2"/>
      <c r="L593" s="3"/>
      <c r="M593" s="3"/>
      <c r="N593" s="5"/>
      <c r="O593" s="5"/>
      <c r="P593" s="5"/>
      <c r="Q593" s="3"/>
      <c r="R593" s="2"/>
      <c r="S593" s="5"/>
      <c r="T593" s="3"/>
      <c r="U593" s="3"/>
      <c r="V593" s="3"/>
      <c r="W593" s="3"/>
      <c r="X593" s="3"/>
      <c r="Y593" s="3"/>
    </row>
    <row r="594">
      <c r="A594" s="3"/>
      <c r="B594" s="2"/>
      <c r="C594" s="2"/>
      <c r="D594" s="2"/>
      <c r="E594" s="2"/>
      <c r="F594" s="2"/>
      <c r="G594" s="2"/>
      <c r="H594" s="2"/>
      <c r="I594" s="2"/>
      <c r="J594" s="3"/>
      <c r="K594" s="3"/>
      <c r="L594" s="3"/>
      <c r="M594" s="3"/>
      <c r="N594" s="5"/>
      <c r="O594" s="5"/>
      <c r="P594" s="5"/>
      <c r="Q594" s="3"/>
      <c r="R594" s="2"/>
      <c r="S594" s="5"/>
      <c r="T594" s="3"/>
      <c r="U594" s="3"/>
      <c r="V594" s="3"/>
      <c r="W594" s="3"/>
      <c r="X594" s="3"/>
      <c r="Y594" s="3"/>
    </row>
    <row r="595">
      <c r="A595" s="3"/>
      <c r="B595" s="2"/>
      <c r="C595" s="2"/>
      <c r="D595" s="2"/>
      <c r="E595" s="2"/>
      <c r="F595" s="2"/>
      <c r="G595" s="2"/>
      <c r="H595" s="2"/>
      <c r="I595" s="2"/>
      <c r="J595" s="3"/>
      <c r="K595" s="2"/>
      <c r="L595" s="3"/>
      <c r="M595" s="3"/>
      <c r="N595" s="5"/>
      <c r="O595" s="5"/>
      <c r="P595" s="5"/>
      <c r="Q595" s="3"/>
      <c r="R595" s="2"/>
      <c r="S595" s="5"/>
      <c r="T595" s="3"/>
      <c r="U595" s="3"/>
      <c r="V595" s="3"/>
      <c r="W595" s="3"/>
      <c r="X595" s="3"/>
      <c r="Y595" s="3"/>
    </row>
    <row r="596">
      <c r="A596" s="3"/>
      <c r="B596" s="2"/>
      <c r="C596" s="2"/>
      <c r="D596" s="2"/>
      <c r="E596" s="2"/>
      <c r="F596" s="2"/>
      <c r="G596" s="2"/>
      <c r="H596" s="2"/>
      <c r="I596" s="2"/>
      <c r="J596" s="3"/>
      <c r="K596" s="2"/>
      <c r="L596" s="3"/>
      <c r="M596" s="3"/>
      <c r="N596" s="5"/>
      <c r="O596" s="5"/>
      <c r="P596" s="5"/>
      <c r="Q596" s="3"/>
      <c r="R596" s="2"/>
      <c r="S596" s="5"/>
      <c r="T596" s="3"/>
      <c r="U596" s="3"/>
      <c r="V596" s="3"/>
      <c r="W596" s="3"/>
      <c r="X596" s="3"/>
      <c r="Y596" s="3"/>
    </row>
    <row r="597">
      <c r="A597" s="3"/>
      <c r="B597" s="2"/>
      <c r="C597" s="2"/>
      <c r="D597" s="2"/>
      <c r="E597" s="2"/>
      <c r="F597" s="2"/>
      <c r="G597" s="2"/>
      <c r="H597" s="2"/>
      <c r="I597" s="2"/>
      <c r="J597" s="3"/>
      <c r="K597" s="2"/>
      <c r="L597" s="3"/>
      <c r="M597" s="3"/>
      <c r="N597" s="5"/>
      <c r="O597" s="5"/>
      <c r="P597" s="5"/>
      <c r="Q597" s="3"/>
      <c r="R597" s="2"/>
      <c r="S597" s="5"/>
      <c r="T597" s="3"/>
      <c r="U597" s="3"/>
      <c r="V597" s="3"/>
      <c r="W597" s="3"/>
      <c r="X597" s="3"/>
      <c r="Y597" s="3"/>
    </row>
    <row r="598">
      <c r="A598" s="3"/>
      <c r="B598" s="2"/>
      <c r="C598" s="2"/>
      <c r="D598" s="2"/>
      <c r="E598" s="2"/>
      <c r="F598" s="2"/>
      <c r="G598" s="2"/>
      <c r="H598" s="2"/>
      <c r="I598" s="2"/>
      <c r="J598" s="3"/>
      <c r="K598" s="3"/>
      <c r="L598" s="3"/>
      <c r="M598" s="3"/>
      <c r="N598" s="5"/>
      <c r="O598" s="5"/>
      <c r="P598" s="5"/>
      <c r="Q598" s="3"/>
      <c r="R598" s="2"/>
      <c r="S598" s="5"/>
      <c r="T598" s="3"/>
      <c r="U598" s="3"/>
      <c r="V598" s="3"/>
      <c r="W598" s="3"/>
      <c r="X598" s="3"/>
      <c r="Y598" s="3"/>
    </row>
    <row r="599">
      <c r="A599" s="3"/>
      <c r="B599" s="2"/>
      <c r="C599" s="2"/>
      <c r="D599" s="2"/>
      <c r="E599" s="2"/>
      <c r="F599" s="2"/>
      <c r="G599" s="2"/>
      <c r="H599" s="2"/>
      <c r="I599" s="2"/>
      <c r="J599" s="3"/>
      <c r="K599" s="2"/>
      <c r="L599" s="3"/>
      <c r="M599" s="3"/>
      <c r="N599" s="5"/>
      <c r="O599" s="5"/>
      <c r="P599" s="5"/>
      <c r="Q599" s="3"/>
      <c r="R599" s="2"/>
      <c r="S599" s="5"/>
      <c r="T599" s="3"/>
      <c r="U599" s="3"/>
      <c r="V599" s="3"/>
      <c r="W599" s="3"/>
      <c r="X599" s="3"/>
      <c r="Y599" s="3"/>
    </row>
    <row r="600">
      <c r="A600" s="3"/>
      <c r="B600" s="2"/>
      <c r="C600" s="2"/>
      <c r="D600" s="2"/>
      <c r="E600" s="2"/>
      <c r="F600" s="2"/>
      <c r="G600" s="2"/>
      <c r="H600" s="2"/>
      <c r="I600" s="2"/>
      <c r="J600" s="3"/>
      <c r="K600" s="2"/>
      <c r="L600" s="3"/>
      <c r="M600" s="3"/>
      <c r="N600" s="5"/>
      <c r="O600" s="5"/>
      <c r="P600" s="5"/>
      <c r="Q600" s="3"/>
      <c r="R600" s="2"/>
      <c r="S600" s="5"/>
      <c r="T600" s="3"/>
      <c r="U600" s="3"/>
      <c r="V600" s="3"/>
      <c r="W600" s="3"/>
      <c r="X600" s="3"/>
      <c r="Y600" s="3"/>
    </row>
    <row r="601">
      <c r="A601" s="3"/>
      <c r="B601" s="2"/>
      <c r="C601" s="2"/>
      <c r="D601" s="2"/>
      <c r="E601" s="2"/>
      <c r="F601" s="2"/>
      <c r="G601" s="2"/>
      <c r="H601" s="2"/>
      <c r="I601" s="2"/>
      <c r="J601" s="3"/>
      <c r="K601" s="3"/>
      <c r="L601" s="3"/>
      <c r="M601" s="3"/>
      <c r="N601" s="5"/>
      <c r="O601" s="5"/>
      <c r="P601" s="5"/>
      <c r="Q601" s="3"/>
      <c r="R601" s="2"/>
      <c r="S601" s="5"/>
      <c r="T601" s="3"/>
      <c r="U601" s="3"/>
      <c r="V601" s="3"/>
      <c r="W601" s="3"/>
      <c r="X601" s="3"/>
      <c r="Y601" s="3"/>
    </row>
    <row r="602">
      <c r="A602" s="3"/>
      <c r="B602" s="2"/>
      <c r="C602" s="2"/>
      <c r="D602" s="2"/>
      <c r="E602" s="2"/>
      <c r="F602" s="2"/>
      <c r="G602" s="2"/>
      <c r="H602" s="2"/>
      <c r="I602" s="2"/>
      <c r="J602" s="3"/>
      <c r="K602" s="2"/>
      <c r="L602" s="3"/>
      <c r="M602" s="3"/>
      <c r="N602" s="5"/>
      <c r="O602" s="5"/>
      <c r="P602" s="5"/>
      <c r="Q602" s="3"/>
      <c r="R602" s="2"/>
      <c r="S602" s="5"/>
      <c r="T602" s="3"/>
      <c r="U602" s="3"/>
      <c r="V602" s="3"/>
      <c r="W602" s="3"/>
      <c r="X602" s="3"/>
      <c r="Y602" s="3"/>
    </row>
    <row r="603">
      <c r="A603" s="3"/>
      <c r="B603" s="2"/>
      <c r="C603" s="2"/>
      <c r="D603" s="2"/>
      <c r="E603" s="2"/>
      <c r="F603" s="2"/>
      <c r="G603" s="2"/>
      <c r="H603" s="2"/>
      <c r="I603" s="2"/>
      <c r="J603" s="3"/>
      <c r="K603" s="2"/>
      <c r="L603" s="3"/>
      <c r="M603" s="3"/>
      <c r="N603" s="5"/>
      <c r="O603" s="5"/>
      <c r="P603" s="5"/>
      <c r="Q603" s="3"/>
      <c r="R603" s="2"/>
      <c r="S603" s="5"/>
      <c r="T603" s="3"/>
      <c r="U603" s="3"/>
      <c r="V603" s="3"/>
      <c r="W603" s="3"/>
      <c r="X603" s="3"/>
      <c r="Y603" s="3"/>
    </row>
    <row r="604">
      <c r="A604" s="3"/>
      <c r="B604" s="2"/>
      <c r="C604" s="2"/>
      <c r="D604" s="2"/>
      <c r="E604" s="2"/>
      <c r="F604" s="2"/>
      <c r="G604" s="2"/>
      <c r="H604" s="2"/>
      <c r="I604" s="2"/>
      <c r="J604" s="3"/>
      <c r="K604" s="2"/>
      <c r="L604" s="3"/>
      <c r="M604" s="3"/>
      <c r="N604" s="5"/>
      <c r="O604" s="5"/>
      <c r="P604" s="5"/>
      <c r="Q604" s="3"/>
      <c r="R604" s="2"/>
      <c r="S604" s="5"/>
      <c r="T604" s="3"/>
      <c r="U604" s="3"/>
      <c r="V604" s="3"/>
      <c r="W604" s="3"/>
      <c r="X604" s="3"/>
      <c r="Y604" s="3"/>
    </row>
    <row r="605">
      <c r="A605" s="3"/>
      <c r="B605" s="2"/>
      <c r="C605" s="2"/>
      <c r="D605" s="2"/>
      <c r="E605" s="2"/>
      <c r="F605" s="2"/>
      <c r="G605" s="2"/>
      <c r="H605" s="2"/>
      <c r="I605" s="2"/>
      <c r="J605" s="3"/>
      <c r="K605" s="2"/>
      <c r="L605" s="3"/>
      <c r="M605" s="3"/>
      <c r="N605" s="5"/>
      <c r="O605" s="5"/>
      <c r="P605" s="5"/>
      <c r="Q605" s="3"/>
      <c r="R605" s="2"/>
      <c r="S605" s="5"/>
      <c r="T605" s="3"/>
      <c r="U605" s="3"/>
      <c r="V605" s="3"/>
      <c r="W605" s="3"/>
      <c r="X605" s="3"/>
      <c r="Y605" s="3"/>
    </row>
    <row r="606">
      <c r="A606" s="3"/>
      <c r="B606" s="2"/>
      <c r="C606" s="2"/>
      <c r="D606" s="2"/>
      <c r="E606" s="2"/>
      <c r="F606" s="2"/>
      <c r="G606" s="2"/>
      <c r="H606" s="2"/>
      <c r="I606" s="2"/>
      <c r="J606" s="3"/>
      <c r="K606" s="2"/>
      <c r="L606" s="3"/>
      <c r="M606" s="3"/>
      <c r="N606" s="5"/>
      <c r="O606" s="5"/>
      <c r="P606" s="5"/>
      <c r="Q606" s="3"/>
      <c r="R606" s="2"/>
      <c r="S606" s="5"/>
      <c r="T606" s="3"/>
      <c r="U606" s="3"/>
      <c r="V606" s="3"/>
      <c r="W606" s="3"/>
      <c r="X606" s="3"/>
      <c r="Y606" s="3"/>
    </row>
    <row r="607">
      <c r="A607" s="3"/>
      <c r="B607" s="2"/>
      <c r="C607" s="2"/>
      <c r="D607" s="2"/>
      <c r="E607" s="2"/>
      <c r="F607" s="2"/>
      <c r="G607" s="2"/>
      <c r="H607" s="2"/>
      <c r="I607" s="2"/>
      <c r="J607" s="3"/>
      <c r="K607" s="2"/>
      <c r="L607" s="3"/>
      <c r="M607" s="3"/>
      <c r="N607" s="5"/>
      <c r="O607" s="5"/>
      <c r="P607" s="5"/>
      <c r="Q607" s="3"/>
      <c r="R607" s="2"/>
      <c r="S607" s="5"/>
      <c r="T607" s="3"/>
      <c r="U607" s="3"/>
      <c r="V607" s="3"/>
      <c r="W607" s="3"/>
      <c r="X607" s="3"/>
      <c r="Y607" s="3"/>
    </row>
    <row r="608">
      <c r="A608" s="3"/>
      <c r="B608" s="2"/>
      <c r="C608" s="2"/>
      <c r="D608" s="2"/>
      <c r="E608" s="2"/>
      <c r="F608" s="2"/>
      <c r="G608" s="2"/>
      <c r="H608" s="2"/>
      <c r="I608" s="2"/>
      <c r="J608" s="3"/>
      <c r="K608" s="2"/>
      <c r="L608" s="3"/>
      <c r="M608" s="3"/>
      <c r="N608" s="5"/>
      <c r="O608" s="5"/>
      <c r="P608" s="5"/>
      <c r="Q608" s="3"/>
      <c r="R608" s="2"/>
      <c r="S608" s="5"/>
      <c r="T608" s="3"/>
      <c r="U608" s="3"/>
      <c r="V608" s="3"/>
      <c r="W608" s="3"/>
      <c r="X608" s="3"/>
      <c r="Y608" s="3"/>
    </row>
    <row r="609">
      <c r="A609" s="3"/>
      <c r="B609" s="2"/>
      <c r="C609" s="2"/>
      <c r="D609" s="2"/>
      <c r="E609" s="2"/>
      <c r="F609" s="2"/>
      <c r="G609" s="2"/>
      <c r="H609" s="2"/>
      <c r="I609" s="2"/>
      <c r="J609" s="3"/>
      <c r="K609" s="2"/>
      <c r="L609" s="3"/>
      <c r="M609" s="3"/>
      <c r="N609" s="5"/>
      <c r="O609" s="5"/>
      <c r="P609" s="5"/>
      <c r="Q609" s="3"/>
      <c r="R609" s="2"/>
      <c r="S609" s="5"/>
      <c r="T609" s="3"/>
      <c r="U609" s="3"/>
      <c r="V609" s="3"/>
      <c r="W609" s="3"/>
      <c r="X609" s="3"/>
      <c r="Y609" s="3"/>
    </row>
    <row r="610">
      <c r="A610" s="3"/>
      <c r="B610" s="2"/>
      <c r="C610" s="2"/>
      <c r="D610" s="2"/>
      <c r="E610" s="2"/>
      <c r="F610" s="2"/>
      <c r="G610" s="2"/>
      <c r="H610" s="2"/>
      <c r="I610" s="2"/>
      <c r="J610" s="3"/>
      <c r="K610" s="2"/>
      <c r="L610" s="3"/>
      <c r="M610" s="3"/>
      <c r="N610" s="5"/>
      <c r="O610" s="5"/>
      <c r="P610" s="5"/>
      <c r="Q610" s="3"/>
      <c r="R610" s="2"/>
      <c r="S610" s="5"/>
      <c r="T610" s="3"/>
      <c r="U610" s="3"/>
      <c r="V610" s="3"/>
      <c r="W610" s="3"/>
      <c r="X610" s="3"/>
      <c r="Y610" s="3"/>
    </row>
    <row r="611">
      <c r="A611" s="3"/>
      <c r="B611" s="2"/>
      <c r="C611" s="2"/>
      <c r="D611" s="2"/>
      <c r="E611" s="2"/>
      <c r="F611" s="2"/>
      <c r="G611" s="2"/>
      <c r="H611" s="2"/>
      <c r="I611" s="2"/>
      <c r="J611" s="3"/>
      <c r="K611" s="2"/>
      <c r="L611" s="3"/>
      <c r="M611" s="3"/>
      <c r="N611" s="5"/>
      <c r="O611" s="5"/>
      <c r="P611" s="5"/>
      <c r="Q611" s="3"/>
      <c r="R611" s="2"/>
      <c r="S611" s="5"/>
      <c r="T611" s="3"/>
      <c r="U611" s="3"/>
      <c r="V611" s="3"/>
      <c r="W611" s="3"/>
      <c r="X611" s="3"/>
      <c r="Y611" s="3"/>
    </row>
    <row r="612">
      <c r="A612" s="3"/>
      <c r="B612" s="2"/>
      <c r="C612" s="2"/>
      <c r="D612" s="2"/>
      <c r="E612" s="2"/>
      <c r="F612" s="2"/>
      <c r="G612" s="2"/>
      <c r="H612" s="2"/>
      <c r="I612" s="2"/>
      <c r="J612" s="3"/>
      <c r="K612" s="2"/>
      <c r="L612" s="3"/>
      <c r="M612" s="3"/>
      <c r="N612" s="5"/>
      <c r="O612" s="5"/>
      <c r="P612" s="5"/>
      <c r="Q612" s="3"/>
      <c r="R612" s="2"/>
      <c r="S612" s="5"/>
      <c r="T612" s="3"/>
      <c r="U612" s="3"/>
      <c r="V612" s="3"/>
      <c r="W612" s="3"/>
      <c r="X612" s="3"/>
      <c r="Y612" s="3"/>
    </row>
    <row r="613">
      <c r="A613" s="3"/>
      <c r="B613" s="2"/>
      <c r="C613" s="2"/>
      <c r="D613" s="2"/>
      <c r="E613" s="2"/>
      <c r="F613" s="2"/>
      <c r="G613" s="2"/>
      <c r="H613" s="2"/>
      <c r="I613" s="2"/>
      <c r="J613" s="3"/>
      <c r="K613" s="2"/>
      <c r="L613" s="3"/>
      <c r="M613" s="3"/>
      <c r="N613" s="5"/>
      <c r="O613" s="5"/>
      <c r="P613" s="5"/>
      <c r="Q613" s="3"/>
      <c r="R613" s="2"/>
      <c r="S613" s="5"/>
      <c r="T613" s="3"/>
      <c r="U613" s="3"/>
      <c r="V613" s="3"/>
      <c r="W613" s="3"/>
      <c r="X613" s="3"/>
      <c r="Y613" s="3"/>
    </row>
    <row r="614">
      <c r="A614" s="3"/>
      <c r="B614" s="2"/>
      <c r="C614" s="2"/>
      <c r="D614" s="2"/>
      <c r="E614" s="2"/>
      <c r="F614" s="2"/>
      <c r="G614" s="2"/>
      <c r="H614" s="2"/>
      <c r="I614" s="2"/>
      <c r="J614" s="3"/>
      <c r="K614" s="2"/>
      <c r="L614" s="3"/>
      <c r="M614" s="3"/>
      <c r="N614" s="5"/>
      <c r="O614" s="5"/>
      <c r="P614" s="5"/>
      <c r="Q614" s="3"/>
      <c r="R614" s="2"/>
      <c r="S614" s="5"/>
      <c r="T614" s="3"/>
      <c r="U614" s="3"/>
      <c r="V614" s="3"/>
      <c r="W614" s="3"/>
      <c r="X614" s="3"/>
      <c r="Y614" s="3"/>
    </row>
    <row r="615">
      <c r="A615" s="3"/>
      <c r="B615" s="2"/>
      <c r="C615" s="2"/>
      <c r="D615" s="2"/>
      <c r="E615" s="2"/>
      <c r="F615" s="2"/>
      <c r="G615" s="2"/>
      <c r="H615" s="2"/>
      <c r="I615" s="2"/>
      <c r="J615" s="3"/>
      <c r="K615" s="2"/>
      <c r="L615" s="3"/>
      <c r="M615" s="3"/>
      <c r="N615" s="5"/>
      <c r="O615" s="5"/>
      <c r="P615" s="5"/>
      <c r="Q615" s="3"/>
      <c r="R615" s="2"/>
      <c r="S615" s="5"/>
      <c r="T615" s="3"/>
      <c r="U615" s="3"/>
      <c r="V615" s="3"/>
      <c r="W615" s="3"/>
      <c r="X615" s="3"/>
      <c r="Y615" s="3"/>
    </row>
    <row r="616">
      <c r="A616" s="3"/>
      <c r="B616" s="2"/>
      <c r="C616" s="2"/>
      <c r="D616" s="2"/>
      <c r="E616" s="2"/>
      <c r="F616" s="2"/>
      <c r="G616" s="2"/>
      <c r="H616" s="2"/>
      <c r="I616" s="2"/>
      <c r="J616" s="3"/>
      <c r="K616" s="2"/>
      <c r="L616" s="3"/>
      <c r="M616" s="3"/>
      <c r="N616" s="5"/>
      <c r="O616" s="5"/>
      <c r="P616" s="5"/>
      <c r="Q616" s="3"/>
      <c r="R616" s="2"/>
      <c r="S616" s="5"/>
      <c r="T616" s="3"/>
      <c r="U616" s="3"/>
      <c r="V616" s="3"/>
      <c r="W616" s="3"/>
      <c r="X616" s="3"/>
      <c r="Y616" s="3"/>
    </row>
    <row r="617">
      <c r="A617" s="3"/>
      <c r="B617" s="2"/>
      <c r="C617" s="2"/>
      <c r="D617" s="2"/>
      <c r="E617" s="2"/>
      <c r="F617" s="2"/>
      <c r="G617" s="2"/>
      <c r="H617" s="2"/>
      <c r="I617" s="2"/>
      <c r="J617" s="3"/>
      <c r="K617" s="2"/>
      <c r="L617" s="3"/>
      <c r="M617" s="3"/>
      <c r="N617" s="5"/>
      <c r="O617" s="5"/>
      <c r="P617" s="5"/>
      <c r="Q617" s="3"/>
      <c r="R617" s="2"/>
      <c r="S617" s="5"/>
      <c r="T617" s="3"/>
      <c r="U617" s="3"/>
      <c r="V617" s="3"/>
      <c r="W617" s="3"/>
      <c r="X617" s="3"/>
      <c r="Y617" s="3"/>
    </row>
    <row r="618">
      <c r="A618" s="3"/>
      <c r="B618" s="2"/>
      <c r="C618" s="2"/>
      <c r="D618" s="2"/>
      <c r="E618" s="2"/>
      <c r="F618" s="2"/>
      <c r="G618" s="2"/>
      <c r="H618" s="2"/>
      <c r="I618" s="2"/>
      <c r="J618" s="3"/>
      <c r="K618" s="2"/>
      <c r="L618" s="3"/>
      <c r="M618" s="3"/>
      <c r="N618" s="5"/>
      <c r="O618" s="5"/>
      <c r="P618" s="5"/>
      <c r="Q618" s="3"/>
      <c r="R618" s="2"/>
      <c r="S618" s="5"/>
      <c r="T618" s="3"/>
      <c r="U618" s="3"/>
      <c r="V618" s="3"/>
      <c r="W618" s="3"/>
      <c r="X618" s="3"/>
      <c r="Y618" s="3"/>
    </row>
    <row r="619">
      <c r="A619" s="3"/>
      <c r="B619" s="2"/>
      <c r="C619" s="2"/>
      <c r="D619" s="2"/>
      <c r="E619" s="2"/>
      <c r="F619" s="2"/>
      <c r="G619" s="2"/>
      <c r="H619" s="2"/>
      <c r="I619" s="2"/>
      <c r="J619" s="3"/>
      <c r="K619" s="2"/>
      <c r="L619" s="3"/>
      <c r="M619" s="3"/>
      <c r="N619" s="5"/>
      <c r="O619" s="5"/>
      <c r="P619" s="5"/>
      <c r="Q619" s="3"/>
      <c r="R619" s="2"/>
      <c r="S619" s="5"/>
      <c r="T619" s="3"/>
      <c r="U619" s="3"/>
      <c r="V619" s="3"/>
      <c r="W619" s="3"/>
      <c r="X619" s="3"/>
      <c r="Y619" s="3"/>
    </row>
    <row r="620">
      <c r="A620" s="3"/>
      <c r="B620" s="2"/>
      <c r="C620" s="2"/>
      <c r="D620" s="2"/>
      <c r="E620" s="2"/>
      <c r="F620" s="2"/>
      <c r="G620" s="2"/>
      <c r="H620" s="2"/>
      <c r="I620" s="2"/>
      <c r="J620" s="3"/>
      <c r="K620" s="3"/>
      <c r="L620" s="3"/>
      <c r="M620" s="3"/>
      <c r="N620" s="5"/>
      <c r="O620" s="5"/>
      <c r="P620" s="5"/>
      <c r="Q620" s="3"/>
      <c r="R620" s="2"/>
      <c r="S620" s="5"/>
      <c r="T620" s="3"/>
      <c r="U620" s="3"/>
      <c r="V620" s="3"/>
      <c r="W620" s="3"/>
      <c r="X620" s="3"/>
      <c r="Y620" s="3"/>
    </row>
    <row r="621">
      <c r="A621" s="3"/>
      <c r="B621" s="2"/>
      <c r="C621" s="2"/>
      <c r="D621" s="2"/>
      <c r="E621" s="2"/>
      <c r="F621" s="2"/>
      <c r="G621" s="2"/>
      <c r="H621" s="2"/>
      <c r="I621" s="2"/>
      <c r="J621" s="3"/>
      <c r="K621" s="2"/>
      <c r="L621" s="3"/>
      <c r="M621" s="3"/>
      <c r="N621" s="5"/>
      <c r="O621" s="5"/>
      <c r="P621" s="5"/>
      <c r="Q621" s="3"/>
      <c r="R621" s="2"/>
      <c r="S621" s="5"/>
      <c r="T621" s="3"/>
      <c r="U621" s="3"/>
      <c r="V621" s="3"/>
      <c r="W621" s="3"/>
      <c r="X621" s="3"/>
      <c r="Y621" s="3"/>
    </row>
    <row r="622">
      <c r="A622" s="3"/>
      <c r="B622" s="2"/>
      <c r="C622" s="2"/>
      <c r="D622" s="2"/>
      <c r="E622" s="2"/>
      <c r="F622" s="2"/>
      <c r="G622" s="2"/>
      <c r="H622" s="2"/>
      <c r="I622" s="2"/>
      <c r="J622" s="3"/>
      <c r="K622" s="2"/>
      <c r="L622" s="3"/>
      <c r="M622" s="3"/>
      <c r="N622" s="5"/>
      <c r="O622" s="5"/>
      <c r="P622" s="5"/>
      <c r="Q622" s="3"/>
      <c r="R622" s="2"/>
      <c r="S622" s="5"/>
      <c r="T622" s="3"/>
      <c r="U622" s="3"/>
      <c r="V622" s="3"/>
      <c r="W622" s="3"/>
      <c r="X622" s="3"/>
      <c r="Y622" s="3"/>
    </row>
    <row r="623">
      <c r="A623" s="3"/>
      <c r="B623" s="2"/>
      <c r="C623" s="2"/>
      <c r="D623" s="2"/>
      <c r="E623" s="2"/>
      <c r="F623" s="2"/>
      <c r="G623" s="2"/>
      <c r="H623" s="2"/>
      <c r="I623" s="2"/>
      <c r="J623" s="3"/>
      <c r="K623" s="2"/>
      <c r="L623" s="3"/>
      <c r="M623" s="3"/>
      <c r="N623" s="5"/>
      <c r="O623" s="5"/>
      <c r="P623" s="5"/>
      <c r="Q623" s="3"/>
      <c r="R623" s="2"/>
      <c r="S623" s="5"/>
      <c r="T623" s="3"/>
      <c r="U623" s="3"/>
      <c r="V623" s="3"/>
      <c r="W623" s="3"/>
      <c r="X623" s="3"/>
      <c r="Y623" s="3"/>
    </row>
    <row r="624">
      <c r="A624" s="3"/>
      <c r="B624" s="2"/>
      <c r="C624" s="2"/>
      <c r="D624" s="2"/>
      <c r="E624" s="2"/>
      <c r="F624" s="2"/>
      <c r="G624" s="2"/>
      <c r="H624" s="2"/>
      <c r="I624" s="2"/>
      <c r="J624" s="3"/>
      <c r="K624" s="2"/>
      <c r="L624" s="3"/>
      <c r="M624" s="3"/>
      <c r="N624" s="5"/>
      <c r="O624" s="5"/>
      <c r="P624" s="5"/>
      <c r="Q624" s="3"/>
      <c r="R624" s="2"/>
      <c r="S624" s="5"/>
      <c r="T624" s="3"/>
      <c r="U624" s="3"/>
      <c r="V624" s="3"/>
      <c r="W624" s="3"/>
      <c r="X624" s="3"/>
      <c r="Y624" s="3"/>
    </row>
    <row r="625">
      <c r="A625" s="3"/>
      <c r="B625" s="2"/>
      <c r="C625" s="2"/>
      <c r="D625" s="2"/>
      <c r="E625" s="2"/>
      <c r="F625" s="2"/>
      <c r="G625" s="2"/>
      <c r="H625" s="2"/>
      <c r="I625" s="2"/>
      <c r="J625" s="3"/>
      <c r="K625" s="2"/>
      <c r="L625" s="3"/>
      <c r="M625" s="3"/>
      <c r="N625" s="5"/>
      <c r="O625" s="5"/>
      <c r="P625" s="5"/>
      <c r="Q625" s="3"/>
      <c r="R625" s="2"/>
      <c r="S625" s="5"/>
      <c r="T625" s="3"/>
      <c r="U625" s="3"/>
      <c r="V625" s="3"/>
      <c r="W625" s="3"/>
      <c r="X625" s="3"/>
      <c r="Y625" s="3"/>
    </row>
    <row r="626">
      <c r="A626" s="3"/>
      <c r="B626" s="2"/>
      <c r="C626" s="2"/>
      <c r="D626" s="2"/>
      <c r="E626" s="2"/>
      <c r="F626" s="2"/>
      <c r="G626" s="2"/>
      <c r="H626" s="2"/>
      <c r="I626" s="2"/>
      <c r="J626" s="3"/>
      <c r="K626" s="2"/>
      <c r="L626" s="3"/>
      <c r="M626" s="3"/>
      <c r="N626" s="5"/>
      <c r="O626" s="5"/>
      <c r="P626" s="5"/>
      <c r="Q626" s="3"/>
      <c r="R626" s="2"/>
      <c r="S626" s="5"/>
      <c r="T626" s="3"/>
      <c r="U626" s="3"/>
      <c r="V626" s="3"/>
      <c r="W626" s="3"/>
      <c r="X626" s="3"/>
      <c r="Y626" s="3"/>
    </row>
    <row r="627">
      <c r="A627" s="3"/>
      <c r="B627" s="2"/>
      <c r="C627" s="2"/>
      <c r="D627" s="2"/>
      <c r="E627" s="3"/>
      <c r="F627" s="2"/>
      <c r="G627" s="2"/>
      <c r="H627" s="2"/>
      <c r="I627" s="2"/>
      <c r="J627" s="3"/>
      <c r="K627" s="2"/>
      <c r="L627" s="3"/>
      <c r="M627" s="3"/>
      <c r="N627" s="5"/>
      <c r="O627" s="5"/>
      <c r="P627" s="5"/>
      <c r="Q627" s="3"/>
      <c r="R627" s="2"/>
      <c r="S627" s="5"/>
      <c r="T627" s="3"/>
      <c r="U627" s="3"/>
      <c r="V627" s="3"/>
      <c r="W627" s="3"/>
      <c r="X627" s="3"/>
      <c r="Y627" s="3"/>
    </row>
    <row r="628">
      <c r="A628" s="3"/>
      <c r="B628" s="2"/>
      <c r="C628" s="2"/>
      <c r="D628" s="2"/>
      <c r="E628" s="2"/>
      <c r="F628" s="2"/>
      <c r="G628" s="2"/>
      <c r="H628" s="2"/>
      <c r="I628" s="2"/>
      <c r="J628" s="3"/>
      <c r="K628" s="2"/>
      <c r="L628" s="3"/>
      <c r="M628" s="3"/>
      <c r="N628" s="5"/>
      <c r="O628" s="5"/>
      <c r="P628" s="5"/>
      <c r="Q628" s="3"/>
      <c r="R628" s="2"/>
      <c r="S628" s="5"/>
      <c r="T628" s="3"/>
      <c r="U628" s="3"/>
      <c r="V628" s="3"/>
      <c r="W628" s="3"/>
      <c r="X628" s="3"/>
      <c r="Y628" s="3"/>
    </row>
    <row r="629">
      <c r="A629" s="3"/>
      <c r="B629" s="2"/>
      <c r="C629" s="2"/>
      <c r="D629" s="2"/>
      <c r="E629" s="2"/>
      <c r="F629" s="2"/>
      <c r="G629" s="2"/>
      <c r="H629" s="2"/>
      <c r="I629" s="2"/>
      <c r="J629" s="3"/>
      <c r="K629" s="2"/>
      <c r="L629" s="3"/>
      <c r="M629" s="3"/>
      <c r="N629" s="5"/>
      <c r="O629" s="5"/>
      <c r="P629" s="5"/>
      <c r="Q629" s="3"/>
      <c r="R629" s="2"/>
      <c r="S629" s="5"/>
      <c r="T629" s="3"/>
      <c r="U629" s="3"/>
      <c r="V629" s="3"/>
      <c r="W629" s="3"/>
      <c r="X629" s="3"/>
      <c r="Y629" s="3"/>
    </row>
    <row r="630">
      <c r="A630" s="3"/>
      <c r="B630" s="2"/>
      <c r="C630" s="2"/>
      <c r="D630" s="2"/>
      <c r="E630" s="2"/>
      <c r="F630" s="2"/>
      <c r="G630" s="2"/>
      <c r="H630" s="2"/>
      <c r="I630" s="2"/>
      <c r="J630" s="3"/>
      <c r="K630" s="2"/>
      <c r="L630" s="3"/>
      <c r="M630" s="3"/>
      <c r="N630" s="5"/>
      <c r="O630" s="5"/>
      <c r="P630" s="5"/>
      <c r="Q630" s="3"/>
      <c r="R630" s="2"/>
      <c r="S630" s="5"/>
      <c r="T630" s="3"/>
      <c r="U630" s="3"/>
      <c r="V630" s="3"/>
      <c r="W630" s="3"/>
      <c r="X630" s="3"/>
      <c r="Y630" s="3"/>
    </row>
    <row r="631">
      <c r="A631" s="3"/>
      <c r="B631" s="2"/>
      <c r="C631" s="2"/>
      <c r="D631" s="2"/>
      <c r="E631" s="2"/>
      <c r="F631" s="2"/>
      <c r="G631" s="2"/>
      <c r="H631" s="2"/>
      <c r="I631" s="2"/>
      <c r="J631" s="3"/>
      <c r="K631" s="2"/>
      <c r="L631" s="3"/>
      <c r="M631" s="3"/>
      <c r="N631" s="5"/>
      <c r="O631" s="5"/>
      <c r="P631" s="5"/>
      <c r="Q631" s="3"/>
      <c r="R631" s="2"/>
      <c r="S631" s="5"/>
      <c r="T631" s="3"/>
      <c r="U631" s="3"/>
      <c r="V631" s="3"/>
      <c r="W631" s="3"/>
      <c r="X631" s="3"/>
      <c r="Y631" s="3"/>
    </row>
    <row r="632">
      <c r="A632" s="3"/>
      <c r="B632" s="2"/>
      <c r="C632" s="2"/>
      <c r="D632" s="2"/>
      <c r="E632" s="2"/>
      <c r="F632" s="2"/>
      <c r="G632" s="2"/>
      <c r="H632" s="2"/>
      <c r="I632" s="2"/>
      <c r="J632" s="3"/>
      <c r="K632" s="3"/>
      <c r="L632" s="3"/>
      <c r="M632" s="3"/>
      <c r="N632" s="5"/>
      <c r="O632" s="5"/>
      <c r="P632" s="5"/>
      <c r="Q632" s="3"/>
      <c r="R632" s="2"/>
      <c r="S632" s="5"/>
      <c r="T632" s="3"/>
      <c r="U632" s="3"/>
      <c r="V632" s="3"/>
      <c r="W632" s="3"/>
      <c r="X632" s="3"/>
      <c r="Y632" s="3"/>
    </row>
    <row r="633">
      <c r="A633" s="3"/>
      <c r="B633" s="2"/>
      <c r="C633" s="2"/>
      <c r="D633" s="2"/>
      <c r="E633" s="2"/>
      <c r="F633" s="2"/>
      <c r="G633" s="2"/>
      <c r="H633" s="2"/>
      <c r="I633" s="2"/>
      <c r="J633" s="3"/>
      <c r="K633" s="2"/>
      <c r="L633" s="3"/>
      <c r="M633" s="3"/>
      <c r="N633" s="5"/>
      <c r="O633" s="5"/>
      <c r="P633" s="5"/>
      <c r="Q633" s="3"/>
      <c r="R633" s="2"/>
      <c r="S633" s="5"/>
      <c r="T633" s="3"/>
      <c r="U633" s="3"/>
      <c r="V633" s="3"/>
      <c r="W633" s="3"/>
      <c r="X633" s="3"/>
      <c r="Y633" s="3"/>
    </row>
    <row r="634">
      <c r="A634" s="3"/>
      <c r="B634" s="2"/>
      <c r="C634" s="2"/>
      <c r="D634" s="2"/>
      <c r="E634" s="2"/>
      <c r="F634" s="2"/>
      <c r="G634" s="2"/>
      <c r="H634" s="2"/>
      <c r="I634" s="2"/>
      <c r="J634" s="3"/>
      <c r="K634" s="2"/>
      <c r="L634" s="3"/>
      <c r="M634" s="3"/>
      <c r="N634" s="5"/>
      <c r="O634" s="5"/>
      <c r="P634" s="5"/>
      <c r="Q634" s="3"/>
      <c r="R634" s="2"/>
      <c r="S634" s="5"/>
      <c r="T634" s="3"/>
      <c r="U634" s="3"/>
      <c r="V634" s="3"/>
      <c r="W634" s="3"/>
      <c r="X634" s="3"/>
      <c r="Y634" s="3"/>
    </row>
    <row r="635">
      <c r="A635" s="3"/>
      <c r="B635" s="2"/>
      <c r="C635" s="2"/>
      <c r="D635" s="2"/>
      <c r="E635" s="2"/>
      <c r="F635" s="2"/>
      <c r="G635" s="2"/>
      <c r="H635" s="2"/>
      <c r="I635" s="2"/>
      <c r="J635" s="3"/>
      <c r="K635" s="2"/>
      <c r="L635" s="3"/>
      <c r="M635" s="3"/>
      <c r="N635" s="5"/>
      <c r="O635" s="5"/>
      <c r="P635" s="5"/>
      <c r="Q635" s="3"/>
      <c r="R635" s="2"/>
      <c r="S635" s="5"/>
      <c r="T635" s="3"/>
      <c r="U635" s="3"/>
      <c r="V635" s="3"/>
      <c r="W635" s="3"/>
      <c r="X635" s="3"/>
      <c r="Y635" s="3"/>
    </row>
    <row r="636">
      <c r="A636" s="3"/>
      <c r="B636" s="2"/>
      <c r="C636" s="2"/>
      <c r="D636" s="2"/>
      <c r="E636" s="2"/>
      <c r="F636" s="2"/>
      <c r="G636" s="2"/>
      <c r="H636" s="2"/>
      <c r="I636" s="2"/>
      <c r="J636" s="3"/>
      <c r="K636" s="2"/>
      <c r="L636" s="3"/>
      <c r="M636" s="3"/>
      <c r="N636" s="5"/>
      <c r="O636" s="5"/>
      <c r="P636" s="5"/>
      <c r="Q636" s="3"/>
      <c r="R636" s="2"/>
      <c r="S636" s="5"/>
      <c r="T636" s="3"/>
      <c r="U636" s="3"/>
      <c r="V636" s="3"/>
      <c r="W636" s="3"/>
      <c r="X636" s="3"/>
      <c r="Y636" s="3"/>
    </row>
    <row r="637">
      <c r="A637" s="3"/>
      <c r="B637" s="2"/>
      <c r="C637" s="2"/>
      <c r="D637" s="2"/>
      <c r="E637" s="2"/>
      <c r="F637" s="2"/>
      <c r="G637" s="2"/>
      <c r="H637" s="2"/>
      <c r="I637" s="2"/>
      <c r="J637" s="3"/>
      <c r="K637" s="2"/>
      <c r="L637" s="3"/>
      <c r="M637" s="3"/>
      <c r="N637" s="5"/>
      <c r="O637" s="5"/>
      <c r="P637" s="5"/>
      <c r="Q637" s="3"/>
      <c r="R637" s="2"/>
      <c r="S637" s="5"/>
      <c r="T637" s="3"/>
      <c r="U637" s="3"/>
      <c r="V637" s="3"/>
      <c r="W637" s="3"/>
      <c r="X637" s="3"/>
      <c r="Y637" s="3"/>
    </row>
    <row r="638">
      <c r="A638" s="3"/>
      <c r="B638" s="2"/>
      <c r="C638" s="2"/>
      <c r="D638" s="2"/>
      <c r="E638" s="2"/>
      <c r="F638" s="2"/>
      <c r="G638" s="2"/>
      <c r="H638" s="2"/>
      <c r="I638" s="2"/>
      <c r="J638" s="3"/>
      <c r="K638" s="2"/>
      <c r="L638" s="3"/>
      <c r="M638" s="3"/>
      <c r="N638" s="5"/>
      <c r="O638" s="5"/>
      <c r="P638" s="5"/>
      <c r="Q638" s="3"/>
      <c r="R638" s="2"/>
      <c r="S638" s="5"/>
      <c r="T638" s="3"/>
      <c r="U638" s="3"/>
      <c r="V638" s="3"/>
      <c r="W638" s="3"/>
      <c r="X638" s="3"/>
      <c r="Y638" s="3"/>
    </row>
    <row r="639">
      <c r="A639" s="3"/>
      <c r="B639" s="2"/>
      <c r="C639" s="2"/>
      <c r="D639" s="2"/>
      <c r="E639" s="2"/>
      <c r="F639" s="2"/>
      <c r="G639" s="2"/>
      <c r="H639" s="2"/>
      <c r="I639" s="2"/>
      <c r="J639" s="3"/>
      <c r="K639" s="2"/>
      <c r="L639" s="3"/>
      <c r="M639" s="3"/>
      <c r="N639" s="5"/>
      <c r="O639" s="5"/>
      <c r="P639" s="5"/>
      <c r="Q639" s="3"/>
      <c r="R639" s="2"/>
      <c r="S639" s="5"/>
      <c r="T639" s="3"/>
      <c r="U639" s="3"/>
      <c r="V639" s="3"/>
      <c r="W639" s="3"/>
      <c r="X639" s="3"/>
      <c r="Y639" s="3"/>
    </row>
    <row r="640">
      <c r="A640" s="3"/>
      <c r="B640" s="2"/>
      <c r="C640" s="2"/>
      <c r="D640" s="2"/>
      <c r="E640" s="2"/>
      <c r="F640" s="2"/>
      <c r="G640" s="2"/>
      <c r="H640" s="2"/>
      <c r="I640" s="2"/>
      <c r="J640" s="3"/>
      <c r="K640" s="2"/>
      <c r="L640" s="3"/>
      <c r="M640" s="3"/>
      <c r="N640" s="5"/>
      <c r="O640" s="5"/>
      <c r="P640" s="5"/>
      <c r="Q640" s="3"/>
      <c r="R640" s="2"/>
      <c r="S640" s="5"/>
      <c r="T640" s="3"/>
      <c r="U640" s="3"/>
      <c r="V640" s="3"/>
      <c r="W640" s="3"/>
      <c r="X640" s="3"/>
      <c r="Y640" s="3"/>
    </row>
    <row r="641">
      <c r="A641" s="3"/>
      <c r="B641" s="2"/>
      <c r="C641" s="2"/>
      <c r="D641" s="2"/>
      <c r="E641" s="2"/>
      <c r="F641" s="2"/>
      <c r="G641" s="2"/>
      <c r="H641" s="2"/>
      <c r="I641" s="2"/>
      <c r="J641" s="3"/>
      <c r="K641" s="3"/>
      <c r="L641" s="3"/>
      <c r="M641" s="3"/>
      <c r="N641" s="5"/>
      <c r="O641" s="5"/>
      <c r="P641" s="5"/>
      <c r="Q641" s="3"/>
      <c r="R641" s="2"/>
      <c r="S641" s="5"/>
      <c r="T641" s="3"/>
      <c r="U641" s="3"/>
      <c r="V641" s="3"/>
      <c r="W641" s="3"/>
      <c r="X641" s="3"/>
      <c r="Y641" s="3"/>
    </row>
    <row r="642">
      <c r="A642" s="3"/>
      <c r="B642" s="2"/>
      <c r="C642" s="2"/>
      <c r="D642" s="2"/>
      <c r="E642" s="2"/>
      <c r="F642" s="2"/>
      <c r="G642" s="2"/>
      <c r="H642" s="2"/>
      <c r="I642" s="2"/>
      <c r="J642" s="3"/>
      <c r="K642" s="2"/>
      <c r="L642" s="3"/>
      <c r="M642" s="3"/>
      <c r="N642" s="5"/>
      <c r="O642" s="5"/>
      <c r="P642" s="5"/>
      <c r="Q642" s="3"/>
      <c r="R642" s="2"/>
      <c r="S642" s="5"/>
      <c r="T642" s="3"/>
      <c r="U642" s="3"/>
      <c r="V642" s="3"/>
      <c r="W642" s="3"/>
      <c r="X642" s="3"/>
      <c r="Y642" s="3"/>
    </row>
    <row r="643">
      <c r="A643" s="3"/>
      <c r="B643" s="2"/>
      <c r="C643" s="2"/>
      <c r="D643" s="2"/>
      <c r="E643" s="2"/>
      <c r="F643" s="2"/>
      <c r="G643" s="2"/>
      <c r="H643" s="2"/>
      <c r="I643" s="2"/>
      <c r="J643" s="3"/>
      <c r="K643" s="2"/>
      <c r="L643" s="3"/>
      <c r="M643" s="3"/>
      <c r="N643" s="5"/>
      <c r="O643" s="5"/>
      <c r="P643" s="5"/>
      <c r="Q643" s="3"/>
      <c r="R643" s="2"/>
      <c r="S643" s="5"/>
      <c r="T643" s="3"/>
      <c r="U643" s="3"/>
      <c r="V643" s="3"/>
      <c r="W643" s="3"/>
      <c r="X643" s="3"/>
      <c r="Y643" s="3"/>
    </row>
    <row r="644">
      <c r="A644" s="3"/>
      <c r="B644" s="2"/>
      <c r="C644" s="2"/>
      <c r="D644" s="2"/>
      <c r="E644" s="2"/>
      <c r="F644" s="2"/>
      <c r="G644" s="2"/>
      <c r="H644" s="2"/>
      <c r="I644" s="2"/>
      <c r="J644" s="3"/>
      <c r="K644" s="3"/>
      <c r="L644" s="3"/>
      <c r="M644" s="3"/>
      <c r="N644" s="5"/>
      <c r="O644" s="5"/>
      <c r="P644" s="5"/>
      <c r="Q644" s="3"/>
      <c r="R644" s="2"/>
      <c r="S644" s="5"/>
      <c r="T644" s="3"/>
      <c r="U644" s="3"/>
      <c r="V644" s="3"/>
      <c r="W644" s="3"/>
      <c r="X644" s="3"/>
      <c r="Y644" s="3"/>
    </row>
    <row r="645">
      <c r="A645" s="3"/>
      <c r="B645" s="2"/>
      <c r="C645" s="2"/>
      <c r="D645" s="2"/>
      <c r="E645" s="2"/>
      <c r="F645" s="2"/>
      <c r="G645" s="2"/>
      <c r="H645" s="2"/>
      <c r="I645" s="2"/>
      <c r="J645" s="3"/>
      <c r="K645" s="2"/>
      <c r="L645" s="3"/>
      <c r="M645" s="3"/>
      <c r="N645" s="5"/>
      <c r="O645" s="5"/>
      <c r="P645" s="5"/>
      <c r="Q645" s="3"/>
      <c r="R645" s="2"/>
      <c r="S645" s="5"/>
      <c r="T645" s="3"/>
      <c r="U645" s="3"/>
      <c r="V645" s="3"/>
      <c r="W645" s="3"/>
      <c r="X645" s="3"/>
      <c r="Y645" s="3"/>
    </row>
    <row r="646">
      <c r="A646" s="3"/>
      <c r="B646" s="2"/>
      <c r="C646" s="2"/>
      <c r="D646" s="2"/>
      <c r="E646" s="2"/>
      <c r="F646" s="2"/>
      <c r="G646" s="2"/>
      <c r="H646" s="2"/>
      <c r="I646" s="2"/>
      <c r="J646" s="3"/>
      <c r="K646" s="2"/>
      <c r="L646" s="3"/>
      <c r="M646" s="3"/>
      <c r="N646" s="5"/>
      <c r="O646" s="5"/>
      <c r="P646" s="5"/>
      <c r="Q646" s="3"/>
      <c r="R646" s="2"/>
      <c r="S646" s="5"/>
      <c r="T646" s="3"/>
      <c r="U646" s="3"/>
      <c r="V646" s="3"/>
      <c r="W646" s="3"/>
      <c r="X646" s="3"/>
      <c r="Y646" s="3"/>
    </row>
    <row r="647">
      <c r="A647" s="3"/>
      <c r="B647" s="2"/>
      <c r="C647" s="2"/>
      <c r="D647" s="2"/>
      <c r="E647" s="2"/>
      <c r="F647" s="2"/>
      <c r="G647" s="2"/>
      <c r="H647" s="2"/>
      <c r="I647" s="2"/>
      <c r="J647" s="3"/>
      <c r="K647" s="2"/>
      <c r="L647" s="3"/>
      <c r="M647" s="3"/>
      <c r="N647" s="5"/>
      <c r="O647" s="5"/>
      <c r="P647" s="5"/>
      <c r="Q647" s="3"/>
      <c r="R647" s="2"/>
      <c r="S647" s="5"/>
      <c r="T647" s="3"/>
      <c r="U647" s="3"/>
      <c r="V647" s="3"/>
      <c r="W647" s="3"/>
      <c r="X647" s="3"/>
      <c r="Y647" s="3"/>
    </row>
    <row r="648">
      <c r="A648" s="3"/>
      <c r="B648" s="2"/>
      <c r="C648" s="2"/>
      <c r="D648" s="2"/>
      <c r="E648" s="2"/>
      <c r="F648" s="2"/>
      <c r="G648" s="2"/>
      <c r="H648" s="2"/>
      <c r="I648" s="2"/>
      <c r="J648" s="3"/>
      <c r="K648" s="3"/>
      <c r="L648" s="3"/>
      <c r="M648" s="3"/>
      <c r="N648" s="5"/>
      <c r="O648" s="5"/>
      <c r="P648" s="5"/>
      <c r="Q648" s="3"/>
      <c r="R648" s="2"/>
      <c r="S648" s="5"/>
      <c r="T648" s="3"/>
      <c r="U648" s="3"/>
      <c r="V648" s="3"/>
      <c r="W648" s="3"/>
      <c r="X648" s="3"/>
      <c r="Y648" s="3"/>
    </row>
    <row r="649">
      <c r="A649" s="3"/>
      <c r="B649" s="2"/>
      <c r="C649" s="2"/>
      <c r="D649" s="2"/>
      <c r="E649" s="2"/>
      <c r="F649" s="2"/>
      <c r="G649" s="2"/>
      <c r="H649" s="2"/>
      <c r="I649" s="2"/>
      <c r="J649" s="3"/>
      <c r="K649" s="3"/>
      <c r="L649" s="3"/>
      <c r="M649" s="3"/>
      <c r="N649" s="5"/>
      <c r="O649" s="5"/>
      <c r="P649" s="5"/>
      <c r="Q649" s="3"/>
      <c r="R649" s="2"/>
      <c r="S649" s="5"/>
      <c r="T649" s="3"/>
      <c r="U649" s="3"/>
      <c r="V649" s="3"/>
      <c r="W649" s="3"/>
      <c r="X649" s="3"/>
      <c r="Y649" s="3"/>
    </row>
    <row r="650">
      <c r="A650" s="3"/>
      <c r="B650" s="2"/>
      <c r="C650" s="2"/>
      <c r="D650" s="2"/>
      <c r="E650" s="2"/>
      <c r="F650" s="2"/>
      <c r="G650" s="2"/>
      <c r="H650" s="2"/>
      <c r="I650" s="2"/>
      <c r="J650" s="3"/>
      <c r="K650" s="2"/>
      <c r="L650" s="3"/>
      <c r="M650" s="3"/>
      <c r="N650" s="5"/>
      <c r="O650" s="5"/>
      <c r="P650" s="5"/>
      <c r="Q650" s="3"/>
      <c r="R650" s="2"/>
      <c r="S650" s="5"/>
      <c r="T650" s="3"/>
      <c r="U650" s="3"/>
      <c r="V650" s="3"/>
      <c r="W650" s="3"/>
      <c r="X650" s="3"/>
      <c r="Y650" s="3"/>
    </row>
    <row r="651">
      <c r="A651" s="3"/>
      <c r="B651" s="2"/>
      <c r="C651" s="2"/>
      <c r="D651" s="2"/>
      <c r="E651" s="2"/>
      <c r="F651" s="2"/>
      <c r="G651" s="2"/>
      <c r="H651" s="2"/>
      <c r="I651" s="2"/>
      <c r="J651" s="3"/>
      <c r="K651" s="2"/>
      <c r="L651" s="3"/>
      <c r="M651" s="3"/>
      <c r="N651" s="5"/>
      <c r="O651" s="5"/>
      <c r="P651" s="5"/>
      <c r="Q651" s="3"/>
      <c r="R651" s="2"/>
      <c r="S651" s="5"/>
      <c r="T651" s="3"/>
      <c r="U651" s="3"/>
      <c r="V651" s="3"/>
      <c r="W651" s="3"/>
      <c r="X651" s="3"/>
      <c r="Y651" s="3"/>
    </row>
    <row r="652">
      <c r="A652" s="3"/>
      <c r="B652" s="2"/>
      <c r="C652" s="2"/>
      <c r="D652" s="2"/>
      <c r="E652" s="2"/>
      <c r="F652" s="2"/>
      <c r="G652" s="2"/>
      <c r="H652" s="2"/>
      <c r="I652" s="2"/>
      <c r="J652" s="3"/>
      <c r="K652" s="2"/>
      <c r="L652" s="3"/>
      <c r="M652" s="3"/>
      <c r="N652" s="5"/>
      <c r="O652" s="5"/>
      <c r="P652" s="5"/>
      <c r="Q652" s="3"/>
      <c r="R652" s="2"/>
      <c r="S652" s="5"/>
      <c r="T652" s="3"/>
      <c r="U652" s="3"/>
      <c r="V652" s="3"/>
      <c r="W652" s="3"/>
      <c r="X652" s="3"/>
      <c r="Y652" s="3"/>
    </row>
    <row r="653">
      <c r="A653" s="3"/>
      <c r="B653" s="2"/>
      <c r="C653" s="2"/>
      <c r="D653" s="2"/>
      <c r="E653" s="2"/>
      <c r="F653" s="2"/>
      <c r="G653" s="2"/>
      <c r="H653" s="2"/>
      <c r="I653" s="2"/>
      <c r="J653" s="3"/>
      <c r="K653" s="2"/>
      <c r="L653" s="3"/>
      <c r="M653" s="3"/>
      <c r="N653" s="5"/>
      <c r="O653" s="5"/>
      <c r="P653" s="5"/>
      <c r="Q653" s="3"/>
      <c r="R653" s="2"/>
      <c r="S653" s="5"/>
      <c r="T653" s="3"/>
      <c r="U653" s="3"/>
      <c r="V653" s="3"/>
      <c r="W653" s="3"/>
      <c r="X653" s="3"/>
      <c r="Y653" s="3"/>
    </row>
    <row r="654">
      <c r="A654" s="3"/>
      <c r="B654" s="2"/>
      <c r="C654" s="2"/>
      <c r="D654" s="2"/>
      <c r="E654" s="2"/>
      <c r="F654" s="2"/>
      <c r="G654" s="2"/>
      <c r="H654" s="2"/>
      <c r="I654" s="2"/>
      <c r="J654" s="3"/>
      <c r="K654" s="2"/>
      <c r="L654" s="3"/>
      <c r="M654" s="3"/>
      <c r="N654" s="5"/>
      <c r="O654" s="5"/>
      <c r="P654" s="5"/>
      <c r="Q654" s="3"/>
      <c r="R654" s="2"/>
      <c r="S654" s="5"/>
      <c r="T654" s="3"/>
      <c r="U654" s="3"/>
      <c r="V654" s="3"/>
      <c r="W654" s="3"/>
      <c r="X654" s="3"/>
      <c r="Y654" s="3"/>
    </row>
    <row r="655">
      <c r="A655" s="3"/>
      <c r="B655" s="2"/>
      <c r="C655" s="2"/>
      <c r="D655" s="2"/>
      <c r="E655" s="2"/>
      <c r="F655" s="2"/>
      <c r="G655" s="2"/>
      <c r="H655" s="2"/>
      <c r="I655" s="2"/>
      <c r="J655" s="3"/>
      <c r="K655" s="2"/>
      <c r="L655" s="3"/>
      <c r="M655" s="3"/>
      <c r="N655" s="5"/>
      <c r="O655" s="5"/>
      <c r="P655" s="5"/>
      <c r="Q655" s="3"/>
      <c r="R655" s="2"/>
      <c r="S655" s="5"/>
      <c r="T655" s="3"/>
      <c r="U655" s="3"/>
      <c r="V655" s="3"/>
      <c r="W655" s="3"/>
      <c r="X655" s="3"/>
      <c r="Y655" s="3"/>
    </row>
    <row r="656">
      <c r="A656" s="3"/>
      <c r="B656" s="2"/>
      <c r="C656" s="2"/>
      <c r="D656" s="2"/>
      <c r="E656" s="2"/>
      <c r="F656" s="2"/>
      <c r="G656" s="2"/>
      <c r="H656" s="2"/>
      <c r="I656" s="2"/>
      <c r="J656" s="3"/>
      <c r="K656" s="2"/>
      <c r="L656" s="3"/>
      <c r="M656" s="3"/>
      <c r="N656" s="5"/>
      <c r="O656" s="5"/>
      <c r="P656" s="5"/>
      <c r="Q656" s="3"/>
      <c r="R656" s="2"/>
      <c r="S656" s="5"/>
      <c r="T656" s="3"/>
      <c r="U656" s="3"/>
      <c r="V656" s="3"/>
      <c r="W656" s="3"/>
      <c r="X656" s="3"/>
      <c r="Y656" s="3"/>
    </row>
    <row r="657">
      <c r="A657" s="3"/>
      <c r="B657" s="2"/>
      <c r="C657" s="2"/>
      <c r="D657" s="2"/>
      <c r="E657" s="2"/>
      <c r="F657" s="2"/>
      <c r="G657" s="2"/>
      <c r="H657" s="2"/>
      <c r="I657" s="2"/>
      <c r="J657" s="3"/>
      <c r="K657" s="2"/>
      <c r="L657" s="3"/>
      <c r="M657" s="3"/>
      <c r="N657" s="5"/>
      <c r="O657" s="5"/>
      <c r="P657" s="5"/>
      <c r="Q657" s="3"/>
      <c r="R657" s="2"/>
      <c r="S657" s="5"/>
      <c r="T657" s="3"/>
      <c r="U657" s="3"/>
      <c r="V657" s="3"/>
      <c r="W657" s="3"/>
      <c r="X657" s="3"/>
      <c r="Y657" s="3"/>
    </row>
    <row r="658">
      <c r="A658" s="3"/>
      <c r="B658" s="2"/>
      <c r="C658" s="2"/>
      <c r="D658" s="2"/>
      <c r="E658" s="2"/>
      <c r="F658" s="2"/>
      <c r="G658" s="2"/>
      <c r="H658" s="2"/>
      <c r="I658" s="2"/>
      <c r="J658" s="3"/>
      <c r="K658" s="2"/>
      <c r="L658" s="3"/>
      <c r="M658" s="3"/>
      <c r="N658" s="5"/>
      <c r="O658" s="5"/>
      <c r="P658" s="5"/>
      <c r="Q658" s="3"/>
      <c r="R658" s="2"/>
      <c r="S658" s="5"/>
      <c r="T658" s="3"/>
      <c r="U658" s="3"/>
      <c r="V658" s="3"/>
      <c r="W658" s="3"/>
      <c r="X658" s="3"/>
      <c r="Y658" s="3"/>
    </row>
    <row r="659">
      <c r="A659" s="3"/>
      <c r="B659" s="2"/>
      <c r="C659" s="2"/>
      <c r="D659" s="2"/>
      <c r="E659" s="2"/>
      <c r="F659" s="2"/>
      <c r="G659" s="2"/>
      <c r="H659" s="2"/>
      <c r="I659" s="2"/>
      <c r="J659" s="3"/>
      <c r="K659" s="2"/>
      <c r="L659" s="3"/>
      <c r="M659" s="3"/>
      <c r="N659" s="5"/>
      <c r="O659" s="5"/>
      <c r="P659" s="5"/>
      <c r="Q659" s="3"/>
      <c r="R659" s="2"/>
      <c r="S659" s="5"/>
      <c r="T659" s="3"/>
      <c r="U659" s="3"/>
      <c r="V659" s="3"/>
      <c r="W659" s="3"/>
      <c r="X659" s="3"/>
      <c r="Y659" s="3"/>
    </row>
    <row r="660">
      <c r="A660" s="3"/>
      <c r="B660" s="2"/>
      <c r="C660" s="2"/>
      <c r="D660" s="2"/>
      <c r="E660" s="2"/>
      <c r="F660" s="2"/>
      <c r="G660" s="2"/>
      <c r="H660" s="2"/>
      <c r="I660" s="2"/>
      <c r="J660" s="3"/>
      <c r="K660" s="3"/>
      <c r="L660" s="3"/>
      <c r="M660" s="3"/>
      <c r="N660" s="5"/>
      <c r="O660" s="5"/>
      <c r="P660" s="5"/>
      <c r="Q660" s="3"/>
      <c r="R660" s="2"/>
      <c r="S660" s="5"/>
      <c r="T660" s="3"/>
      <c r="U660" s="3"/>
      <c r="V660" s="3"/>
      <c r="W660" s="3"/>
      <c r="X660" s="3"/>
      <c r="Y660" s="3"/>
    </row>
    <row r="661">
      <c r="A661" s="3"/>
      <c r="B661" s="2"/>
      <c r="C661" s="2"/>
      <c r="D661" s="2"/>
      <c r="E661" s="2"/>
      <c r="F661" s="2"/>
      <c r="G661" s="2"/>
      <c r="H661" s="2"/>
      <c r="I661" s="2"/>
      <c r="J661" s="3"/>
      <c r="K661" s="2"/>
      <c r="L661" s="3"/>
      <c r="M661" s="3"/>
      <c r="N661" s="5"/>
      <c r="O661" s="5"/>
      <c r="P661" s="5"/>
      <c r="Q661" s="3"/>
      <c r="R661" s="2"/>
      <c r="S661" s="5"/>
      <c r="T661" s="3"/>
      <c r="U661" s="3"/>
      <c r="V661" s="3"/>
      <c r="W661" s="3"/>
      <c r="X661" s="3"/>
      <c r="Y661" s="3"/>
    </row>
    <row r="662">
      <c r="A662" s="3"/>
      <c r="B662" s="2"/>
      <c r="C662" s="2"/>
      <c r="D662" s="2"/>
      <c r="E662" s="2"/>
      <c r="F662" s="2"/>
      <c r="G662" s="2"/>
      <c r="H662" s="2"/>
      <c r="I662" s="2"/>
      <c r="J662" s="3"/>
      <c r="K662" s="2"/>
      <c r="L662" s="3"/>
      <c r="M662" s="3"/>
      <c r="N662" s="5"/>
      <c r="O662" s="5"/>
      <c r="P662" s="5"/>
      <c r="Q662" s="3"/>
      <c r="R662" s="2"/>
      <c r="S662" s="5"/>
      <c r="T662" s="3"/>
      <c r="U662" s="3"/>
      <c r="V662" s="3"/>
      <c r="W662" s="3"/>
      <c r="X662" s="3"/>
      <c r="Y662" s="3"/>
    </row>
    <row r="663">
      <c r="A663" s="3"/>
      <c r="B663" s="2"/>
      <c r="C663" s="2"/>
      <c r="D663" s="2"/>
      <c r="E663" s="2"/>
      <c r="F663" s="2"/>
      <c r="G663" s="2"/>
      <c r="H663" s="2"/>
      <c r="I663" s="2"/>
      <c r="J663" s="3"/>
      <c r="K663" s="2"/>
      <c r="L663" s="3"/>
      <c r="M663" s="3"/>
      <c r="N663" s="5"/>
      <c r="O663" s="5"/>
      <c r="P663" s="5"/>
      <c r="Q663" s="3"/>
      <c r="R663" s="2"/>
      <c r="S663" s="5"/>
      <c r="T663" s="3"/>
      <c r="U663" s="3"/>
      <c r="V663" s="3"/>
      <c r="W663" s="3"/>
      <c r="X663" s="3"/>
      <c r="Y663" s="3"/>
    </row>
    <row r="664">
      <c r="A664" s="3"/>
      <c r="B664" s="2"/>
      <c r="C664" s="2"/>
      <c r="D664" s="2"/>
      <c r="E664" s="2"/>
      <c r="F664" s="2"/>
      <c r="G664" s="2"/>
      <c r="H664" s="2"/>
      <c r="I664" s="2"/>
      <c r="J664" s="3"/>
      <c r="K664" s="2"/>
      <c r="L664" s="3"/>
      <c r="M664" s="3"/>
      <c r="N664" s="5"/>
      <c r="O664" s="5"/>
      <c r="P664" s="5"/>
      <c r="Q664" s="3"/>
      <c r="R664" s="2"/>
      <c r="S664" s="5"/>
      <c r="T664" s="3"/>
      <c r="U664" s="3"/>
      <c r="V664" s="3"/>
      <c r="W664" s="3"/>
      <c r="X664" s="3"/>
      <c r="Y664" s="3"/>
    </row>
    <row r="665">
      <c r="A665" s="3"/>
      <c r="B665" s="2"/>
      <c r="C665" s="2"/>
      <c r="D665" s="2"/>
      <c r="E665" s="2"/>
      <c r="F665" s="2"/>
      <c r="G665" s="2"/>
      <c r="H665" s="2"/>
      <c r="I665" s="2"/>
      <c r="J665" s="3"/>
      <c r="K665" s="2"/>
      <c r="L665" s="3"/>
      <c r="M665" s="3"/>
      <c r="N665" s="5"/>
      <c r="O665" s="5"/>
      <c r="P665" s="5"/>
      <c r="Q665" s="3"/>
      <c r="R665" s="2"/>
      <c r="S665" s="5"/>
      <c r="T665" s="3"/>
      <c r="U665" s="3"/>
      <c r="V665" s="3"/>
      <c r="W665" s="3"/>
      <c r="X665" s="3"/>
      <c r="Y665" s="3"/>
    </row>
    <row r="666">
      <c r="A666" s="3"/>
      <c r="B666" s="2"/>
      <c r="C666" s="2"/>
      <c r="D666" s="2"/>
      <c r="E666" s="2"/>
      <c r="F666" s="2"/>
      <c r="G666" s="2"/>
      <c r="H666" s="2"/>
      <c r="I666" s="2"/>
      <c r="J666" s="3"/>
      <c r="K666" s="2"/>
      <c r="L666" s="3"/>
      <c r="M666" s="3"/>
      <c r="N666" s="5"/>
      <c r="O666" s="5"/>
      <c r="P666" s="5"/>
      <c r="Q666" s="3"/>
      <c r="R666" s="2"/>
      <c r="S666" s="5"/>
      <c r="T666" s="3"/>
      <c r="U666" s="3"/>
      <c r="V666" s="3"/>
      <c r="W666" s="3"/>
      <c r="X666" s="3"/>
      <c r="Y666" s="3"/>
    </row>
    <row r="667">
      <c r="A667" s="3"/>
      <c r="B667" s="2"/>
      <c r="C667" s="2"/>
      <c r="D667" s="2"/>
      <c r="E667" s="2"/>
      <c r="F667" s="2"/>
      <c r="G667" s="2"/>
      <c r="H667" s="2"/>
      <c r="I667" s="2"/>
      <c r="J667" s="3"/>
      <c r="K667" s="2"/>
      <c r="L667" s="3"/>
      <c r="M667" s="3"/>
      <c r="N667" s="5"/>
      <c r="O667" s="5"/>
      <c r="P667" s="5"/>
      <c r="Q667" s="3"/>
      <c r="R667" s="2"/>
      <c r="S667" s="5"/>
      <c r="T667" s="3"/>
      <c r="U667" s="3"/>
      <c r="V667" s="3"/>
      <c r="W667" s="3"/>
      <c r="X667" s="3"/>
      <c r="Y667" s="3"/>
    </row>
    <row r="668">
      <c r="A668" s="3"/>
      <c r="B668" s="2"/>
      <c r="C668" s="2"/>
      <c r="D668" s="2"/>
      <c r="E668" s="2"/>
      <c r="F668" s="2"/>
      <c r="G668" s="2"/>
      <c r="H668" s="2"/>
      <c r="I668" s="2"/>
      <c r="J668" s="3"/>
      <c r="K668" s="2"/>
      <c r="L668" s="3"/>
      <c r="M668" s="3"/>
      <c r="N668" s="5"/>
      <c r="O668" s="5"/>
      <c r="P668" s="5"/>
      <c r="Q668" s="3"/>
      <c r="R668" s="2"/>
      <c r="S668" s="5"/>
      <c r="T668" s="3"/>
      <c r="U668" s="3"/>
      <c r="V668" s="3"/>
      <c r="W668" s="3"/>
      <c r="X668" s="3"/>
      <c r="Y668" s="3"/>
    </row>
    <row r="669">
      <c r="A669" s="3"/>
      <c r="B669" s="2"/>
      <c r="C669" s="2"/>
      <c r="D669" s="2"/>
      <c r="E669" s="2"/>
      <c r="F669" s="2"/>
      <c r="G669" s="2"/>
      <c r="H669" s="2"/>
      <c r="I669" s="2"/>
      <c r="J669" s="3"/>
      <c r="K669" s="2"/>
      <c r="L669" s="3"/>
      <c r="M669" s="3"/>
      <c r="N669" s="5"/>
      <c r="O669" s="5"/>
      <c r="P669" s="5"/>
      <c r="Q669" s="3"/>
      <c r="R669" s="2"/>
      <c r="S669" s="5"/>
      <c r="T669" s="3"/>
      <c r="U669" s="3"/>
      <c r="V669" s="3"/>
      <c r="W669" s="3"/>
      <c r="X669" s="3"/>
      <c r="Y669" s="3"/>
    </row>
    <row r="670">
      <c r="A670" s="3"/>
      <c r="B670" s="2"/>
      <c r="C670" s="2"/>
      <c r="D670" s="2"/>
      <c r="E670" s="2"/>
      <c r="F670" s="2"/>
      <c r="G670" s="2"/>
      <c r="H670" s="2"/>
      <c r="I670" s="2"/>
      <c r="J670" s="3"/>
      <c r="K670" s="2"/>
      <c r="L670" s="3"/>
      <c r="M670" s="3"/>
      <c r="N670" s="5"/>
      <c r="O670" s="5"/>
      <c r="P670" s="5"/>
      <c r="Q670" s="3"/>
      <c r="R670" s="2"/>
      <c r="S670" s="5"/>
      <c r="T670" s="3"/>
      <c r="U670" s="3"/>
      <c r="V670" s="3"/>
      <c r="W670" s="3"/>
      <c r="X670" s="3"/>
      <c r="Y670" s="3"/>
    </row>
    <row r="671">
      <c r="A671" s="3"/>
      <c r="B671" s="2"/>
      <c r="C671" s="2"/>
      <c r="D671" s="2"/>
      <c r="E671" s="2"/>
      <c r="F671" s="2"/>
      <c r="G671" s="2"/>
      <c r="H671" s="2"/>
      <c r="I671" s="2"/>
      <c r="J671" s="3"/>
      <c r="K671" s="2"/>
      <c r="L671" s="3"/>
      <c r="M671" s="3"/>
      <c r="N671" s="5"/>
      <c r="O671" s="5"/>
      <c r="P671" s="5"/>
      <c r="Q671" s="3"/>
      <c r="R671" s="2"/>
      <c r="S671" s="5"/>
      <c r="T671" s="3"/>
      <c r="U671" s="3"/>
      <c r="V671" s="3"/>
      <c r="W671" s="3"/>
      <c r="X671" s="3"/>
      <c r="Y671" s="3"/>
    </row>
    <row r="672">
      <c r="A672" s="3"/>
      <c r="B672" s="2"/>
      <c r="C672" s="2"/>
      <c r="D672" s="2"/>
      <c r="E672" s="2"/>
      <c r="F672" s="2"/>
      <c r="G672" s="2"/>
      <c r="H672" s="2"/>
      <c r="I672" s="2"/>
      <c r="J672" s="3"/>
      <c r="K672" s="2"/>
      <c r="L672" s="3"/>
      <c r="M672" s="3"/>
      <c r="N672" s="5"/>
      <c r="O672" s="5"/>
      <c r="P672" s="5"/>
      <c r="Q672" s="3"/>
      <c r="R672" s="2"/>
      <c r="S672" s="5"/>
      <c r="T672" s="3"/>
      <c r="U672" s="3"/>
      <c r="V672" s="3"/>
      <c r="W672" s="3"/>
      <c r="X672" s="3"/>
      <c r="Y672" s="3"/>
    </row>
    <row r="673">
      <c r="A673" s="3"/>
      <c r="B673" s="2"/>
      <c r="C673" s="2"/>
      <c r="D673" s="2"/>
      <c r="E673" s="2"/>
      <c r="F673" s="2"/>
      <c r="G673" s="2"/>
      <c r="H673" s="2"/>
      <c r="I673" s="2"/>
      <c r="J673" s="3"/>
      <c r="K673" s="2"/>
      <c r="L673" s="3"/>
      <c r="M673" s="3"/>
      <c r="N673" s="5"/>
      <c r="O673" s="5"/>
      <c r="P673" s="5"/>
      <c r="Q673" s="3"/>
      <c r="R673" s="2"/>
      <c r="S673" s="5"/>
      <c r="T673" s="3"/>
      <c r="U673" s="3"/>
      <c r="V673" s="3"/>
      <c r="W673" s="3"/>
      <c r="X673" s="3"/>
      <c r="Y673" s="3"/>
    </row>
    <row r="674">
      <c r="A674" s="3"/>
      <c r="B674" s="2"/>
      <c r="C674" s="2"/>
      <c r="D674" s="2"/>
      <c r="E674" s="2"/>
      <c r="F674" s="2"/>
      <c r="G674" s="2"/>
      <c r="H674" s="2"/>
      <c r="I674" s="2"/>
      <c r="J674" s="3"/>
      <c r="K674" s="2"/>
      <c r="L674" s="3"/>
      <c r="M674" s="3"/>
      <c r="N674" s="5"/>
      <c r="O674" s="5"/>
      <c r="P674" s="5"/>
      <c r="Q674" s="3"/>
      <c r="R674" s="2"/>
      <c r="S674" s="5"/>
      <c r="T674" s="3"/>
      <c r="U674" s="3"/>
      <c r="V674" s="3"/>
      <c r="W674" s="3"/>
      <c r="X674" s="3"/>
      <c r="Y674" s="3"/>
    </row>
    <row r="675">
      <c r="A675" s="3"/>
      <c r="B675" s="2"/>
      <c r="C675" s="2"/>
      <c r="D675" s="2"/>
      <c r="E675" s="2"/>
      <c r="F675" s="2"/>
      <c r="G675" s="2"/>
      <c r="H675" s="2"/>
      <c r="I675" s="2"/>
      <c r="J675" s="3"/>
      <c r="K675" s="3"/>
      <c r="L675" s="3"/>
      <c r="M675" s="3"/>
      <c r="N675" s="5"/>
      <c r="O675" s="5"/>
      <c r="P675" s="5"/>
      <c r="Q675" s="3"/>
      <c r="R675" s="2"/>
      <c r="S675" s="5"/>
      <c r="T675" s="3"/>
      <c r="U675" s="3"/>
      <c r="V675" s="3"/>
      <c r="W675" s="3"/>
      <c r="X675" s="3"/>
      <c r="Y675" s="3"/>
    </row>
    <row r="676">
      <c r="A676" s="3"/>
      <c r="B676" s="2"/>
      <c r="C676" s="2"/>
      <c r="D676" s="2"/>
      <c r="E676" s="2"/>
      <c r="F676" s="2"/>
      <c r="G676" s="2"/>
      <c r="H676" s="2"/>
      <c r="I676" s="2"/>
      <c r="J676" s="3"/>
      <c r="K676" s="2"/>
      <c r="L676" s="3"/>
      <c r="M676" s="3"/>
      <c r="N676" s="5"/>
      <c r="O676" s="5"/>
      <c r="P676" s="5"/>
      <c r="Q676" s="3"/>
      <c r="R676" s="2"/>
      <c r="S676" s="5"/>
      <c r="T676" s="3"/>
      <c r="U676" s="3"/>
      <c r="V676" s="3"/>
      <c r="W676" s="3"/>
      <c r="X676" s="3"/>
      <c r="Y676" s="3"/>
    </row>
    <row r="677">
      <c r="A677" s="3"/>
      <c r="B677" s="2"/>
      <c r="C677" s="2"/>
      <c r="D677" s="2"/>
      <c r="E677" s="2"/>
      <c r="F677" s="2"/>
      <c r="G677" s="2"/>
      <c r="H677" s="2"/>
      <c r="I677" s="2"/>
      <c r="J677" s="3"/>
      <c r="K677" s="2"/>
      <c r="L677" s="3"/>
      <c r="M677" s="3"/>
      <c r="N677" s="5"/>
      <c r="O677" s="5"/>
      <c r="P677" s="5"/>
      <c r="Q677" s="3"/>
      <c r="R677" s="2"/>
      <c r="S677" s="5"/>
      <c r="T677" s="3"/>
      <c r="U677" s="3"/>
      <c r="V677" s="3"/>
      <c r="W677" s="3"/>
      <c r="X677" s="3"/>
      <c r="Y677" s="3"/>
    </row>
    <row r="678">
      <c r="A678" s="3"/>
      <c r="B678" s="2"/>
      <c r="C678" s="2"/>
      <c r="D678" s="2"/>
      <c r="E678" s="2"/>
      <c r="F678" s="2"/>
      <c r="G678" s="2"/>
      <c r="H678" s="2"/>
      <c r="I678" s="2"/>
      <c r="J678" s="3"/>
      <c r="K678" s="2"/>
      <c r="L678" s="3"/>
      <c r="M678" s="3"/>
      <c r="N678" s="5"/>
      <c r="O678" s="5"/>
      <c r="P678" s="5"/>
      <c r="Q678" s="3"/>
      <c r="R678" s="2"/>
      <c r="S678" s="5"/>
      <c r="T678" s="3"/>
      <c r="U678" s="3"/>
      <c r="V678" s="3"/>
      <c r="W678" s="3"/>
      <c r="X678" s="3"/>
      <c r="Y678" s="3"/>
    </row>
    <row r="679">
      <c r="A679" s="3"/>
      <c r="B679" s="2"/>
      <c r="C679" s="2"/>
      <c r="D679" s="2"/>
      <c r="E679" s="2"/>
      <c r="F679" s="2"/>
      <c r="G679" s="2"/>
      <c r="H679" s="2"/>
      <c r="I679" s="2"/>
      <c r="J679" s="3"/>
      <c r="K679" s="2"/>
      <c r="L679" s="3"/>
      <c r="M679" s="3"/>
      <c r="N679" s="5"/>
      <c r="O679" s="5"/>
      <c r="P679" s="5"/>
      <c r="Q679" s="3"/>
      <c r="R679" s="2"/>
      <c r="S679" s="5"/>
      <c r="T679" s="3"/>
      <c r="U679" s="3"/>
      <c r="V679" s="3"/>
      <c r="W679" s="3"/>
      <c r="X679" s="3"/>
      <c r="Y679" s="3"/>
    </row>
    <row r="680">
      <c r="A680" s="3"/>
      <c r="B680" s="2"/>
      <c r="C680" s="2"/>
      <c r="D680" s="2"/>
      <c r="E680" s="2"/>
      <c r="F680" s="2"/>
      <c r="G680" s="2"/>
      <c r="H680" s="2"/>
      <c r="I680" s="2"/>
      <c r="J680" s="3"/>
      <c r="K680" s="2"/>
      <c r="L680" s="3"/>
      <c r="M680" s="3"/>
      <c r="N680" s="5"/>
      <c r="O680" s="5"/>
      <c r="P680" s="5"/>
      <c r="Q680" s="3"/>
      <c r="R680" s="2"/>
      <c r="S680" s="5"/>
      <c r="T680" s="3"/>
      <c r="U680" s="3"/>
      <c r="V680" s="3"/>
      <c r="W680" s="3"/>
      <c r="X680" s="3"/>
      <c r="Y680" s="3"/>
    </row>
    <row r="681">
      <c r="A681" s="3"/>
      <c r="B681" s="2"/>
      <c r="C681" s="2"/>
      <c r="D681" s="2"/>
      <c r="E681" s="2"/>
      <c r="F681" s="2"/>
      <c r="G681" s="2"/>
      <c r="H681" s="2"/>
      <c r="I681" s="2"/>
      <c r="J681" s="3"/>
      <c r="K681" s="2"/>
      <c r="L681" s="3"/>
      <c r="M681" s="3"/>
      <c r="N681" s="5"/>
      <c r="O681" s="5"/>
      <c r="P681" s="5"/>
      <c r="Q681" s="3"/>
      <c r="R681" s="2"/>
      <c r="S681" s="5"/>
      <c r="T681" s="3"/>
      <c r="U681" s="3"/>
      <c r="V681" s="3"/>
      <c r="W681" s="3"/>
      <c r="X681" s="3"/>
      <c r="Y681" s="3"/>
    </row>
    <row r="682">
      <c r="A682" s="3"/>
      <c r="B682" s="2"/>
      <c r="C682" s="2"/>
      <c r="D682" s="2"/>
      <c r="E682" s="2"/>
      <c r="F682" s="2"/>
      <c r="G682" s="2"/>
      <c r="H682" s="2"/>
      <c r="I682" s="2"/>
      <c r="J682" s="3"/>
      <c r="K682" s="2"/>
      <c r="L682" s="3"/>
      <c r="M682" s="3"/>
      <c r="N682" s="5"/>
      <c r="O682" s="5"/>
      <c r="P682" s="5"/>
      <c r="Q682" s="3"/>
      <c r="R682" s="2"/>
      <c r="S682" s="5"/>
      <c r="T682" s="3"/>
      <c r="U682" s="3"/>
      <c r="V682" s="3"/>
      <c r="W682" s="3"/>
      <c r="X682" s="3"/>
      <c r="Y682" s="3"/>
    </row>
    <row r="683">
      <c r="A683" s="3"/>
      <c r="B683" s="2"/>
      <c r="C683" s="2"/>
      <c r="D683" s="2"/>
      <c r="E683" s="2"/>
      <c r="F683" s="2"/>
      <c r="G683" s="2"/>
      <c r="H683" s="2"/>
      <c r="I683" s="2"/>
      <c r="J683" s="3"/>
      <c r="K683" s="2"/>
      <c r="L683" s="3"/>
      <c r="M683" s="3"/>
      <c r="N683" s="5"/>
      <c r="O683" s="5"/>
      <c r="P683" s="5"/>
      <c r="Q683" s="3"/>
      <c r="R683" s="2"/>
      <c r="S683" s="5"/>
      <c r="T683" s="3"/>
      <c r="U683" s="3"/>
      <c r="V683" s="3"/>
      <c r="W683" s="3"/>
      <c r="X683" s="3"/>
      <c r="Y683" s="3"/>
    </row>
    <row r="684">
      <c r="A684" s="3"/>
      <c r="B684" s="2"/>
      <c r="C684" s="2"/>
      <c r="D684" s="2"/>
      <c r="E684" s="2"/>
      <c r="F684" s="2"/>
      <c r="G684" s="2"/>
      <c r="H684" s="2"/>
      <c r="I684" s="2"/>
      <c r="J684" s="3"/>
      <c r="K684" s="2"/>
      <c r="L684" s="3"/>
      <c r="M684" s="3"/>
      <c r="N684" s="5"/>
      <c r="O684" s="5"/>
      <c r="P684" s="5"/>
      <c r="Q684" s="3"/>
      <c r="R684" s="2"/>
      <c r="S684" s="5"/>
      <c r="T684" s="3"/>
      <c r="U684" s="3"/>
      <c r="V684" s="3"/>
      <c r="W684" s="3"/>
      <c r="X684" s="3"/>
      <c r="Y684" s="3"/>
    </row>
    <row r="685">
      <c r="A685" s="3"/>
      <c r="B685" s="2"/>
      <c r="C685" s="2"/>
      <c r="D685" s="2"/>
      <c r="E685" s="2"/>
      <c r="F685" s="2"/>
      <c r="G685" s="2"/>
      <c r="H685" s="2"/>
      <c r="I685" s="2"/>
      <c r="J685" s="3"/>
      <c r="K685" s="2"/>
      <c r="L685" s="3"/>
      <c r="M685" s="3"/>
      <c r="N685" s="5"/>
      <c r="O685" s="5"/>
      <c r="P685" s="5"/>
      <c r="Q685" s="3"/>
      <c r="R685" s="2"/>
      <c r="S685" s="5"/>
      <c r="T685" s="3"/>
      <c r="U685" s="3"/>
      <c r="V685" s="3"/>
      <c r="W685" s="3"/>
      <c r="X685" s="3"/>
      <c r="Y685" s="3"/>
    </row>
    <row r="686">
      <c r="A686" s="3"/>
      <c r="B686" s="2"/>
      <c r="C686" s="2"/>
      <c r="D686" s="2"/>
      <c r="E686" s="2"/>
      <c r="F686" s="2"/>
      <c r="G686" s="2"/>
      <c r="H686" s="2"/>
      <c r="I686" s="2"/>
      <c r="J686" s="3"/>
      <c r="K686" s="2"/>
      <c r="L686" s="3"/>
      <c r="M686" s="3"/>
      <c r="N686" s="5"/>
      <c r="O686" s="5"/>
      <c r="P686" s="5"/>
      <c r="Q686" s="3"/>
      <c r="R686" s="2"/>
      <c r="S686" s="5"/>
      <c r="T686" s="3"/>
      <c r="U686" s="3"/>
      <c r="V686" s="3"/>
      <c r="W686" s="3"/>
      <c r="X686" s="3"/>
      <c r="Y686" s="3"/>
    </row>
    <row r="687">
      <c r="A687" s="3"/>
      <c r="B687" s="2"/>
      <c r="C687" s="2"/>
      <c r="D687" s="2"/>
      <c r="E687" s="2"/>
      <c r="F687" s="2"/>
      <c r="G687" s="2"/>
      <c r="H687" s="2"/>
      <c r="I687" s="2"/>
      <c r="J687" s="3"/>
      <c r="K687" s="3"/>
      <c r="L687" s="3"/>
      <c r="M687" s="3"/>
      <c r="N687" s="5"/>
      <c r="O687" s="5"/>
      <c r="P687" s="5"/>
      <c r="Q687" s="3"/>
      <c r="R687" s="2"/>
      <c r="S687" s="5"/>
      <c r="T687" s="3"/>
      <c r="U687" s="3"/>
      <c r="V687" s="3"/>
      <c r="W687" s="3"/>
      <c r="X687" s="3"/>
      <c r="Y687" s="3"/>
    </row>
    <row r="688">
      <c r="A688" s="3"/>
      <c r="B688" s="2"/>
      <c r="C688" s="2"/>
      <c r="D688" s="2"/>
      <c r="E688" s="2"/>
      <c r="F688" s="2"/>
      <c r="G688" s="2"/>
      <c r="H688" s="2"/>
      <c r="I688" s="2"/>
      <c r="J688" s="3"/>
      <c r="K688" s="3"/>
      <c r="L688" s="3"/>
      <c r="M688" s="3"/>
      <c r="N688" s="5"/>
      <c r="O688" s="5"/>
      <c r="P688" s="5"/>
      <c r="Q688" s="3"/>
      <c r="R688" s="2"/>
      <c r="S688" s="5"/>
      <c r="T688" s="3"/>
      <c r="U688" s="3"/>
      <c r="V688" s="3"/>
      <c r="W688" s="3"/>
      <c r="X688" s="3"/>
      <c r="Y688" s="3"/>
    </row>
    <row r="689">
      <c r="A689" s="3"/>
      <c r="B689" s="2"/>
      <c r="C689" s="2"/>
      <c r="D689" s="2"/>
      <c r="E689" s="2"/>
      <c r="F689" s="2"/>
      <c r="G689" s="2"/>
      <c r="H689" s="2"/>
      <c r="I689" s="2"/>
      <c r="J689" s="3"/>
      <c r="K689" s="3"/>
      <c r="L689" s="3"/>
      <c r="M689" s="3"/>
      <c r="N689" s="5"/>
      <c r="O689" s="5"/>
      <c r="P689" s="5"/>
      <c r="Q689" s="3"/>
      <c r="R689" s="2"/>
      <c r="S689" s="5"/>
      <c r="T689" s="3"/>
      <c r="U689" s="3"/>
      <c r="V689" s="3"/>
      <c r="W689" s="3"/>
      <c r="X689" s="3"/>
      <c r="Y689" s="3"/>
    </row>
    <row r="690">
      <c r="A690" s="3"/>
      <c r="B690" s="2"/>
      <c r="C690" s="2"/>
      <c r="D690" s="2"/>
      <c r="E690" s="2"/>
      <c r="F690" s="2"/>
      <c r="G690" s="2"/>
      <c r="H690" s="2"/>
      <c r="I690" s="2"/>
      <c r="J690" s="3"/>
      <c r="K690" s="2"/>
      <c r="L690" s="3"/>
      <c r="M690" s="3"/>
      <c r="N690" s="5"/>
      <c r="O690" s="5"/>
      <c r="P690" s="5"/>
      <c r="Q690" s="3"/>
      <c r="R690" s="2"/>
      <c r="S690" s="5"/>
      <c r="T690" s="3"/>
      <c r="U690" s="3"/>
      <c r="V690" s="3"/>
      <c r="W690" s="3"/>
      <c r="X690" s="3"/>
      <c r="Y690" s="3"/>
    </row>
    <row r="691">
      <c r="A691" s="3"/>
      <c r="B691" s="2"/>
      <c r="C691" s="2"/>
      <c r="D691" s="2"/>
      <c r="E691" s="2"/>
      <c r="F691" s="2"/>
      <c r="G691" s="2"/>
      <c r="H691" s="2"/>
      <c r="I691" s="2"/>
      <c r="J691" s="3"/>
      <c r="K691" s="2"/>
      <c r="L691" s="3"/>
      <c r="M691" s="3"/>
      <c r="N691" s="5"/>
      <c r="O691" s="5"/>
      <c r="P691" s="5"/>
      <c r="Q691" s="3"/>
      <c r="R691" s="2"/>
      <c r="S691" s="5"/>
      <c r="T691" s="3"/>
      <c r="U691" s="3"/>
      <c r="V691" s="3"/>
      <c r="W691" s="3"/>
      <c r="X691" s="3"/>
      <c r="Y691" s="3"/>
    </row>
    <row r="692">
      <c r="A692" s="3"/>
      <c r="B692" s="2"/>
      <c r="C692" s="2"/>
      <c r="D692" s="2"/>
      <c r="E692" s="2"/>
      <c r="F692" s="2"/>
      <c r="G692" s="2"/>
      <c r="H692" s="2"/>
      <c r="I692" s="2"/>
      <c r="J692" s="3"/>
      <c r="K692" s="2"/>
      <c r="L692" s="3"/>
      <c r="M692" s="3"/>
      <c r="N692" s="5"/>
      <c r="O692" s="5"/>
      <c r="P692" s="5"/>
      <c r="Q692" s="3"/>
      <c r="R692" s="2"/>
      <c r="S692" s="5"/>
      <c r="T692" s="3"/>
      <c r="U692" s="3"/>
      <c r="V692" s="3"/>
      <c r="W692" s="3"/>
      <c r="X692" s="3"/>
      <c r="Y692" s="3"/>
    </row>
    <row r="693">
      <c r="A693" s="3"/>
      <c r="B693" s="2"/>
      <c r="C693" s="2"/>
      <c r="D693" s="2"/>
      <c r="E693" s="2"/>
      <c r="F693" s="2"/>
      <c r="G693" s="2"/>
      <c r="H693" s="2"/>
      <c r="I693" s="2"/>
      <c r="J693" s="3"/>
      <c r="K693" s="2"/>
      <c r="L693" s="3"/>
      <c r="M693" s="3"/>
      <c r="N693" s="5"/>
      <c r="O693" s="5"/>
      <c r="P693" s="5"/>
      <c r="Q693" s="3"/>
      <c r="R693" s="2"/>
      <c r="S693" s="5"/>
      <c r="T693" s="3"/>
      <c r="U693" s="3"/>
      <c r="V693" s="3"/>
      <c r="W693" s="3"/>
      <c r="X693" s="3"/>
      <c r="Y693" s="3"/>
    </row>
    <row r="694">
      <c r="A694" s="3"/>
      <c r="B694" s="2"/>
      <c r="C694" s="2"/>
      <c r="D694" s="2"/>
      <c r="E694" s="2"/>
      <c r="F694" s="2"/>
      <c r="G694" s="2"/>
      <c r="H694" s="2"/>
      <c r="I694" s="2"/>
      <c r="J694" s="3"/>
      <c r="K694" s="2"/>
      <c r="L694" s="3"/>
      <c r="M694" s="3"/>
      <c r="N694" s="5"/>
      <c r="O694" s="5"/>
      <c r="P694" s="5"/>
      <c r="Q694" s="3"/>
      <c r="R694" s="2"/>
      <c r="S694" s="5"/>
      <c r="T694" s="3"/>
      <c r="U694" s="3"/>
      <c r="V694" s="3"/>
      <c r="W694" s="3"/>
      <c r="X694" s="3"/>
      <c r="Y694" s="3"/>
    </row>
    <row r="695">
      <c r="A695" s="3"/>
      <c r="B695" s="2"/>
      <c r="C695" s="2"/>
      <c r="D695" s="2"/>
      <c r="E695" s="2"/>
      <c r="F695" s="2"/>
      <c r="G695" s="2"/>
      <c r="H695" s="2"/>
      <c r="I695" s="2"/>
      <c r="J695" s="3"/>
      <c r="K695" s="2"/>
      <c r="L695" s="3"/>
      <c r="M695" s="3"/>
      <c r="N695" s="5"/>
      <c r="O695" s="5"/>
      <c r="P695" s="5"/>
      <c r="Q695" s="3"/>
      <c r="R695" s="2"/>
      <c r="S695" s="5"/>
      <c r="T695" s="3"/>
      <c r="U695" s="3"/>
      <c r="V695" s="3"/>
      <c r="W695" s="3"/>
      <c r="X695" s="3"/>
      <c r="Y695" s="3"/>
    </row>
    <row r="696">
      <c r="A696" s="3"/>
      <c r="B696" s="2"/>
      <c r="C696" s="2"/>
      <c r="D696" s="2"/>
      <c r="E696" s="2"/>
      <c r="F696" s="2"/>
      <c r="G696" s="2"/>
      <c r="H696" s="2"/>
      <c r="I696" s="2"/>
      <c r="J696" s="3"/>
      <c r="K696" s="2"/>
      <c r="L696" s="3"/>
      <c r="M696" s="3"/>
      <c r="N696" s="5"/>
      <c r="O696" s="5"/>
      <c r="P696" s="5"/>
      <c r="Q696" s="3"/>
      <c r="R696" s="2"/>
      <c r="S696" s="5"/>
      <c r="T696" s="3"/>
      <c r="U696" s="3"/>
      <c r="V696" s="3"/>
      <c r="W696" s="3"/>
      <c r="X696" s="3"/>
      <c r="Y696" s="3"/>
    </row>
    <row r="697">
      <c r="A697" s="3"/>
      <c r="B697" s="2"/>
      <c r="C697" s="2"/>
      <c r="D697" s="2"/>
      <c r="E697" s="2"/>
      <c r="F697" s="2"/>
      <c r="G697" s="2"/>
      <c r="H697" s="2"/>
      <c r="I697" s="2"/>
      <c r="J697" s="3"/>
      <c r="K697" s="2"/>
      <c r="L697" s="3"/>
      <c r="M697" s="3"/>
      <c r="N697" s="5"/>
      <c r="O697" s="5"/>
      <c r="P697" s="5"/>
      <c r="Q697" s="3"/>
      <c r="R697" s="2"/>
      <c r="S697" s="5"/>
      <c r="T697" s="3"/>
      <c r="U697" s="3"/>
      <c r="V697" s="3"/>
      <c r="W697" s="3"/>
      <c r="X697" s="3"/>
      <c r="Y697" s="3"/>
    </row>
    <row r="698">
      <c r="A698" s="3"/>
      <c r="B698" s="2"/>
      <c r="C698" s="2"/>
      <c r="D698" s="2"/>
      <c r="E698" s="2"/>
      <c r="F698" s="2"/>
      <c r="G698" s="2"/>
      <c r="H698" s="2"/>
      <c r="I698" s="2"/>
      <c r="J698" s="3"/>
      <c r="K698" s="2"/>
      <c r="L698" s="3"/>
      <c r="M698" s="3"/>
      <c r="N698" s="5"/>
      <c r="O698" s="5"/>
      <c r="P698" s="5"/>
      <c r="Q698" s="3"/>
      <c r="R698" s="2"/>
      <c r="S698" s="5"/>
      <c r="T698" s="3"/>
      <c r="U698" s="3"/>
      <c r="V698" s="3"/>
      <c r="W698" s="3"/>
      <c r="X698" s="3"/>
      <c r="Y698" s="3"/>
    </row>
    <row r="699">
      <c r="A699" s="3"/>
      <c r="B699" s="2"/>
      <c r="C699" s="2"/>
      <c r="D699" s="2"/>
      <c r="E699" s="2"/>
      <c r="F699" s="2"/>
      <c r="G699" s="2"/>
      <c r="H699" s="2"/>
      <c r="I699" s="2"/>
      <c r="J699" s="3"/>
      <c r="K699" s="2"/>
      <c r="L699" s="3"/>
      <c r="M699" s="3"/>
      <c r="N699" s="5"/>
      <c r="O699" s="5"/>
      <c r="P699" s="5"/>
      <c r="Q699" s="3"/>
      <c r="R699" s="2"/>
      <c r="S699" s="5"/>
      <c r="T699" s="3"/>
      <c r="U699" s="3"/>
      <c r="V699" s="3"/>
      <c r="W699" s="3"/>
      <c r="X699" s="3"/>
      <c r="Y699" s="3"/>
    </row>
    <row r="700">
      <c r="A700" s="3"/>
      <c r="B700" s="2"/>
      <c r="C700" s="2"/>
      <c r="D700" s="2"/>
      <c r="E700" s="2"/>
      <c r="F700" s="2"/>
      <c r="G700" s="2"/>
      <c r="H700" s="2"/>
      <c r="I700" s="2"/>
      <c r="J700" s="3"/>
      <c r="K700" s="2"/>
      <c r="L700" s="3"/>
      <c r="M700" s="3"/>
      <c r="N700" s="5"/>
      <c r="O700" s="5"/>
      <c r="P700" s="5"/>
      <c r="Q700" s="3"/>
      <c r="R700" s="2"/>
      <c r="S700" s="5"/>
      <c r="T700" s="3"/>
      <c r="U700" s="3"/>
      <c r="V700" s="3"/>
      <c r="W700" s="3"/>
      <c r="X700" s="3"/>
      <c r="Y700" s="3"/>
    </row>
    <row r="701">
      <c r="A701" s="3"/>
      <c r="B701" s="2"/>
      <c r="C701" s="2"/>
      <c r="D701" s="2"/>
      <c r="E701" s="2"/>
      <c r="F701" s="2"/>
      <c r="G701" s="2"/>
      <c r="H701" s="2"/>
      <c r="I701" s="2"/>
      <c r="J701" s="3"/>
      <c r="K701" s="2"/>
      <c r="L701" s="3"/>
      <c r="M701" s="3"/>
      <c r="N701" s="5"/>
      <c r="O701" s="5"/>
      <c r="P701" s="5"/>
      <c r="Q701" s="3"/>
      <c r="R701" s="2"/>
      <c r="S701" s="5"/>
      <c r="T701" s="3"/>
      <c r="U701" s="3"/>
      <c r="V701" s="3"/>
      <c r="W701" s="3"/>
      <c r="X701" s="3"/>
      <c r="Y701" s="3"/>
    </row>
    <row r="702">
      <c r="A702" s="3"/>
      <c r="B702" s="2"/>
      <c r="C702" s="2"/>
      <c r="D702" s="2"/>
      <c r="E702" s="2"/>
      <c r="F702" s="2"/>
      <c r="G702" s="2"/>
      <c r="H702" s="2"/>
      <c r="I702" s="2"/>
      <c r="J702" s="3"/>
      <c r="K702" s="2"/>
      <c r="L702" s="3"/>
      <c r="M702" s="3"/>
      <c r="N702" s="5"/>
      <c r="O702" s="5"/>
      <c r="P702" s="5"/>
      <c r="Q702" s="3"/>
      <c r="R702" s="2"/>
      <c r="S702" s="5"/>
      <c r="T702" s="3"/>
      <c r="U702" s="3"/>
      <c r="V702" s="3"/>
      <c r="W702" s="3"/>
      <c r="X702" s="3"/>
      <c r="Y702" s="3"/>
    </row>
    <row r="703">
      <c r="A703" s="3"/>
      <c r="B703" s="2"/>
      <c r="C703" s="2"/>
      <c r="D703" s="2"/>
      <c r="E703" s="2"/>
      <c r="F703" s="2"/>
      <c r="G703" s="2"/>
      <c r="H703" s="2"/>
      <c r="I703" s="2"/>
      <c r="J703" s="3"/>
      <c r="K703" s="2"/>
      <c r="L703" s="3"/>
      <c r="M703" s="3"/>
      <c r="N703" s="5"/>
      <c r="O703" s="5"/>
      <c r="P703" s="5"/>
      <c r="Q703" s="3"/>
      <c r="R703" s="2"/>
      <c r="S703" s="5"/>
      <c r="T703" s="3"/>
      <c r="U703" s="3"/>
      <c r="V703" s="3"/>
      <c r="W703" s="3"/>
      <c r="X703" s="3"/>
      <c r="Y703" s="3"/>
    </row>
    <row r="704">
      <c r="A704" s="3"/>
      <c r="B704" s="2"/>
      <c r="C704" s="2"/>
      <c r="D704" s="2"/>
      <c r="E704" s="2"/>
      <c r="F704" s="2"/>
      <c r="G704" s="2"/>
      <c r="H704" s="2"/>
      <c r="I704" s="2"/>
      <c r="J704" s="3"/>
      <c r="K704" s="2"/>
      <c r="L704" s="3"/>
      <c r="M704" s="3"/>
      <c r="N704" s="5"/>
      <c r="O704" s="5"/>
      <c r="P704" s="5"/>
      <c r="Q704" s="3"/>
      <c r="R704" s="2"/>
      <c r="S704" s="5"/>
      <c r="T704" s="3"/>
      <c r="U704" s="3"/>
      <c r="V704" s="3"/>
      <c r="W704" s="3"/>
      <c r="X704" s="3"/>
      <c r="Y704" s="3"/>
    </row>
    <row r="705">
      <c r="A705" s="3"/>
      <c r="B705" s="2"/>
      <c r="C705" s="2"/>
      <c r="D705" s="2"/>
      <c r="E705" s="2"/>
      <c r="F705" s="2"/>
      <c r="G705" s="2"/>
      <c r="H705" s="2"/>
      <c r="I705" s="2"/>
      <c r="J705" s="3"/>
      <c r="K705" s="2"/>
      <c r="L705" s="3"/>
      <c r="M705" s="3"/>
      <c r="N705" s="5"/>
      <c r="O705" s="5"/>
      <c r="P705" s="5"/>
      <c r="Q705" s="3"/>
      <c r="R705" s="2"/>
      <c r="S705" s="5"/>
      <c r="T705" s="3"/>
      <c r="U705" s="3"/>
      <c r="V705" s="3"/>
      <c r="W705" s="3"/>
      <c r="X705" s="3"/>
      <c r="Y705" s="3"/>
    </row>
    <row r="706">
      <c r="A706" s="3"/>
      <c r="B706" s="2"/>
      <c r="C706" s="2"/>
      <c r="D706" s="2"/>
      <c r="E706" s="2"/>
      <c r="F706" s="2"/>
      <c r="G706" s="2"/>
      <c r="H706" s="2"/>
      <c r="I706" s="2"/>
      <c r="J706" s="3"/>
      <c r="K706" s="2"/>
      <c r="L706" s="3"/>
      <c r="M706" s="3"/>
      <c r="N706" s="5"/>
      <c r="O706" s="5"/>
      <c r="P706" s="5"/>
      <c r="Q706" s="3"/>
      <c r="R706" s="2"/>
      <c r="S706" s="5"/>
      <c r="T706" s="3"/>
      <c r="U706" s="3"/>
      <c r="V706" s="3"/>
      <c r="W706" s="3"/>
      <c r="X706" s="3"/>
      <c r="Y706" s="3"/>
    </row>
    <row r="707">
      <c r="A707" s="3"/>
      <c r="B707" s="2"/>
      <c r="C707" s="2"/>
      <c r="D707" s="2"/>
      <c r="E707" s="2"/>
      <c r="F707" s="2"/>
      <c r="G707" s="2"/>
      <c r="H707" s="2"/>
      <c r="I707" s="2"/>
      <c r="J707" s="3"/>
      <c r="K707" s="2"/>
      <c r="L707" s="3"/>
      <c r="M707" s="3"/>
      <c r="N707" s="5"/>
      <c r="O707" s="5"/>
      <c r="P707" s="5"/>
      <c r="Q707" s="3"/>
      <c r="R707" s="2"/>
      <c r="S707" s="5"/>
      <c r="T707" s="3"/>
      <c r="U707" s="3"/>
      <c r="V707" s="3"/>
      <c r="W707" s="3"/>
      <c r="X707" s="3"/>
      <c r="Y707" s="3"/>
    </row>
    <row r="708">
      <c r="A708" s="3"/>
      <c r="B708" s="2"/>
      <c r="C708" s="2"/>
      <c r="D708" s="2"/>
      <c r="E708" s="2"/>
      <c r="F708" s="2"/>
      <c r="G708" s="2"/>
      <c r="H708" s="2"/>
      <c r="I708" s="2"/>
      <c r="J708" s="3"/>
      <c r="K708" s="2"/>
      <c r="L708" s="3"/>
      <c r="M708" s="3"/>
      <c r="N708" s="5"/>
      <c r="O708" s="5"/>
      <c r="P708" s="5"/>
      <c r="Q708" s="3"/>
      <c r="R708" s="2"/>
      <c r="S708" s="5"/>
      <c r="T708" s="3"/>
      <c r="U708" s="3"/>
      <c r="V708" s="3"/>
      <c r="W708" s="3"/>
      <c r="X708" s="3"/>
      <c r="Y708" s="3"/>
    </row>
    <row r="709">
      <c r="A709" s="3"/>
      <c r="B709" s="2"/>
      <c r="C709" s="2"/>
      <c r="D709" s="2"/>
      <c r="E709" s="2"/>
      <c r="F709" s="2"/>
      <c r="G709" s="2"/>
      <c r="H709" s="2"/>
      <c r="I709" s="2"/>
      <c r="J709" s="3"/>
      <c r="K709" s="3"/>
      <c r="L709" s="3"/>
      <c r="M709" s="3"/>
      <c r="N709" s="5"/>
      <c r="O709" s="5"/>
      <c r="P709" s="5"/>
      <c r="Q709" s="3"/>
      <c r="R709" s="2"/>
      <c r="S709" s="5"/>
      <c r="T709" s="3"/>
      <c r="U709" s="3"/>
      <c r="V709" s="3"/>
      <c r="W709" s="3"/>
      <c r="X709" s="3"/>
      <c r="Y709" s="3"/>
    </row>
    <row r="710">
      <c r="A710" s="3"/>
      <c r="B710" s="2"/>
      <c r="C710" s="2"/>
      <c r="D710" s="2"/>
      <c r="E710" s="2"/>
      <c r="F710" s="2"/>
      <c r="G710" s="2"/>
      <c r="H710" s="2"/>
      <c r="I710" s="2"/>
      <c r="J710" s="3"/>
      <c r="K710" s="2"/>
      <c r="L710" s="3"/>
      <c r="M710" s="3"/>
      <c r="N710" s="5"/>
      <c r="O710" s="5"/>
      <c r="P710" s="5"/>
      <c r="Q710" s="3"/>
      <c r="R710" s="2"/>
      <c r="S710" s="5"/>
      <c r="T710" s="3"/>
      <c r="U710" s="3"/>
      <c r="V710" s="3"/>
      <c r="W710" s="3"/>
      <c r="X710" s="3"/>
      <c r="Y710" s="3"/>
    </row>
    <row r="711">
      <c r="A711" s="3"/>
      <c r="B711" s="2"/>
      <c r="C711" s="2"/>
      <c r="D711" s="2"/>
      <c r="E711" s="2"/>
      <c r="F711" s="2"/>
      <c r="G711" s="2"/>
      <c r="H711" s="2"/>
      <c r="I711" s="2"/>
      <c r="J711" s="3"/>
      <c r="K711" s="3"/>
      <c r="L711" s="3"/>
      <c r="M711" s="3"/>
      <c r="N711" s="5"/>
      <c r="O711" s="5"/>
      <c r="P711" s="5"/>
      <c r="Q711" s="3"/>
      <c r="R711" s="2"/>
      <c r="S711" s="5"/>
      <c r="T711" s="3"/>
      <c r="U711" s="3"/>
      <c r="V711" s="3"/>
      <c r="W711" s="3"/>
      <c r="X711" s="3"/>
      <c r="Y711" s="3"/>
    </row>
    <row r="712">
      <c r="A712" s="3"/>
      <c r="B712" s="2"/>
      <c r="C712" s="2"/>
      <c r="D712" s="2"/>
      <c r="E712" s="2"/>
      <c r="F712" s="2"/>
      <c r="G712" s="2"/>
      <c r="H712" s="2"/>
      <c r="I712" s="2"/>
      <c r="J712" s="3"/>
      <c r="K712" s="2"/>
      <c r="L712" s="3"/>
      <c r="M712" s="3"/>
      <c r="N712" s="5"/>
      <c r="O712" s="5"/>
      <c r="P712" s="5"/>
      <c r="Q712" s="3"/>
      <c r="R712" s="2"/>
      <c r="S712" s="5"/>
      <c r="T712" s="3"/>
      <c r="U712" s="3"/>
      <c r="V712" s="3"/>
      <c r="W712" s="3"/>
      <c r="X712" s="3"/>
      <c r="Y712" s="3"/>
    </row>
    <row r="713">
      <c r="A713" s="3"/>
      <c r="B713" s="2"/>
      <c r="C713" s="2"/>
      <c r="D713" s="2"/>
      <c r="E713" s="2"/>
      <c r="F713" s="2"/>
      <c r="G713" s="2"/>
      <c r="H713" s="2"/>
      <c r="I713" s="2"/>
      <c r="J713" s="3"/>
      <c r="K713" s="2"/>
      <c r="L713" s="3"/>
      <c r="M713" s="3"/>
      <c r="N713" s="5"/>
      <c r="O713" s="5"/>
      <c r="P713" s="5"/>
      <c r="Q713" s="3"/>
      <c r="R713" s="2"/>
      <c r="S713" s="5"/>
      <c r="T713" s="3"/>
      <c r="U713" s="3"/>
      <c r="V713" s="3"/>
      <c r="W713" s="3"/>
      <c r="X713" s="3"/>
      <c r="Y713" s="3"/>
    </row>
    <row r="714">
      <c r="A714" s="3"/>
      <c r="B714" s="2"/>
      <c r="C714" s="2"/>
      <c r="D714" s="2"/>
      <c r="E714" s="2"/>
      <c r="F714" s="2"/>
      <c r="G714" s="2"/>
      <c r="H714" s="2"/>
      <c r="I714" s="2"/>
      <c r="J714" s="3"/>
      <c r="K714" s="2"/>
      <c r="L714" s="3"/>
      <c r="M714" s="3"/>
      <c r="N714" s="5"/>
      <c r="O714" s="5"/>
      <c r="P714" s="5"/>
      <c r="Q714" s="3"/>
      <c r="R714" s="2"/>
      <c r="S714" s="5"/>
      <c r="T714" s="3"/>
      <c r="U714" s="3"/>
      <c r="V714" s="3"/>
      <c r="W714" s="3"/>
      <c r="X714" s="3"/>
      <c r="Y714" s="3"/>
    </row>
    <row r="715">
      <c r="A715" s="3"/>
      <c r="B715" s="2"/>
      <c r="C715" s="2"/>
      <c r="D715" s="2"/>
      <c r="E715" s="2"/>
      <c r="F715" s="2"/>
      <c r="G715" s="2"/>
      <c r="H715" s="2"/>
      <c r="I715" s="2"/>
      <c r="J715" s="3"/>
      <c r="K715" s="2"/>
      <c r="L715" s="3"/>
      <c r="M715" s="3"/>
      <c r="N715" s="5"/>
      <c r="O715" s="5"/>
      <c r="P715" s="5"/>
      <c r="Q715" s="3"/>
      <c r="R715" s="2"/>
      <c r="S715" s="5"/>
      <c r="T715" s="3"/>
      <c r="U715" s="3"/>
      <c r="V715" s="3"/>
      <c r="W715" s="3"/>
      <c r="X715" s="3"/>
      <c r="Y715" s="3"/>
    </row>
    <row r="716">
      <c r="A716" s="3"/>
      <c r="B716" s="2"/>
      <c r="C716" s="2"/>
      <c r="D716" s="2"/>
      <c r="E716" s="2"/>
      <c r="F716" s="2"/>
      <c r="G716" s="2"/>
      <c r="H716" s="2"/>
      <c r="I716" s="2"/>
      <c r="J716" s="3"/>
      <c r="K716" s="2"/>
      <c r="L716" s="3"/>
      <c r="M716" s="3"/>
      <c r="N716" s="5"/>
      <c r="O716" s="5"/>
      <c r="P716" s="5"/>
      <c r="Q716" s="3"/>
      <c r="R716" s="2"/>
      <c r="S716" s="5"/>
      <c r="T716" s="3"/>
      <c r="U716" s="3"/>
      <c r="V716" s="3"/>
      <c r="W716" s="3"/>
      <c r="X716" s="3"/>
      <c r="Y716" s="3"/>
    </row>
    <row r="717">
      <c r="A717" s="3"/>
      <c r="B717" s="2"/>
      <c r="C717" s="2"/>
      <c r="D717" s="2"/>
      <c r="E717" s="2"/>
      <c r="F717" s="2"/>
      <c r="G717" s="2"/>
      <c r="H717" s="2"/>
      <c r="I717" s="2"/>
      <c r="J717" s="3"/>
      <c r="K717" s="2"/>
      <c r="L717" s="3"/>
      <c r="M717" s="3"/>
      <c r="N717" s="5"/>
      <c r="O717" s="5"/>
      <c r="P717" s="5"/>
      <c r="Q717" s="3"/>
      <c r="R717" s="2"/>
      <c r="S717" s="5"/>
      <c r="T717" s="3"/>
      <c r="U717" s="3"/>
      <c r="V717" s="3"/>
      <c r="W717" s="3"/>
      <c r="X717" s="3"/>
      <c r="Y717" s="3"/>
    </row>
    <row r="718">
      <c r="A718" s="3"/>
      <c r="B718" s="2"/>
      <c r="C718" s="2"/>
      <c r="D718" s="2"/>
      <c r="E718" s="2"/>
      <c r="F718" s="2"/>
      <c r="G718" s="2"/>
      <c r="H718" s="2"/>
      <c r="I718" s="2"/>
      <c r="J718" s="3"/>
      <c r="K718" s="2"/>
      <c r="L718" s="3"/>
      <c r="M718" s="3"/>
      <c r="N718" s="5"/>
      <c r="O718" s="5"/>
      <c r="P718" s="5"/>
      <c r="Q718" s="3"/>
      <c r="R718" s="2"/>
      <c r="S718" s="5"/>
      <c r="T718" s="3"/>
      <c r="U718" s="3"/>
      <c r="V718" s="3"/>
      <c r="W718" s="3"/>
      <c r="X718" s="3"/>
      <c r="Y718" s="3"/>
    </row>
    <row r="719">
      <c r="A719" s="3"/>
      <c r="B719" s="2"/>
      <c r="C719" s="2"/>
      <c r="D719" s="2"/>
      <c r="E719" s="2"/>
      <c r="F719" s="2"/>
      <c r="G719" s="2"/>
      <c r="H719" s="2"/>
      <c r="I719" s="2"/>
      <c r="J719" s="3"/>
      <c r="K719" s="3"/>
      <c r="L719" s="3"/>
      <c r="M719" s="3"/>
      <c r="N719" s="5"/>
      <c r="O719" s="5"/>
      <c r="P719" s="5"/>
      <c r="Q719" s="3"/>
      <c r="R719" s="2"/>
      <c r="S719" s="5"/>
      <c r="T719" s="3"/>
      <c r="U719" s="3"/>
      <c r="V719" s="3"/>
      <c r="W719" s="3"/>
      <c r="X719" s="3"/>
      <c r="Y719" s="3"/>
    </row>
    <row r="720">
      <c r="A720" s="3"/>
      <c r="B720" s="2"/>
      <c r="C720" s="2"/>
      <c r="D720" s="2"/>
      <c r="E720" s="2"/>
      <c r="F720" s="2"/>
      <c r="G720" s="2"/>
      <c r="H720" s="2"/>
      <c r="I720" s="2"/>
      <c r="J720" s="3"/>
      <c r="K720" s="2"/>
      <c r="L720" s="3"/>
      <c r="M720" s="3"/>
      <c r="N720" s="5"/>
      <c r="O720" s="5"/>
      <c r="P720" s="5"/>
      <c r="Q720" s="3"/>
      <c r="R720" s="2"/>
      <c r="S720" s="5"/>
      <c r="T720" s="3"/>
      <c r="U720" s="3"/>
      <c r="V720" s="3"/>
      <c r="W720" s="3"/>
      <c r="X720" s="3"/>
      <c r="Y720" s="3"/>
    </row>
    <row r="721">
      <c r="A721" s="3"/>
      <c r="B721" s="2"/>
      <c r="C721" s="2"/>
      <c r="D721" s="2"/>
      <c r="E721" s="2"/>
      <c r="F721" s="2"/>
      <c r="G721" s="2"/>
      <c r="H721" s="2"/>
      <c r="I721" s="2"/>
      <c r="J721" s="3"/>
      <c r="K721" s="2"/>
      <c r="L721" s="3"/>
      <c r="M721" s="3"/>
      <c r="N721" s="5"/>
      <c r="O721" s="5"/>
      <c r="P721" s="5"/>
      <c r="Q721" s="3"/>
      <c r="R721" s="2"/>
      <c r="S721" s="5"/>
      <c r="T721" s="3"/>
      <c r="U721" s="3"/>
      <c r="V721" s="3"/>
      <c r="W721" s="3"/>
      <c r="X721" s="3"/>
      <c r="Y721" s="3"/>
    </row>
    <row r="722">
      <c r="A722" s="3"/>
      <c r="B722" s="2"/>
      <c r="C722" s="2"/>
      <c r="D722" s="2"/>
      <c r="E722" s="2"/>
      <c r="F722" s="2"/>
      <c r="G722" s="2"/>
      <c r="H722" s="2"/>
      <c r="I722" s="2"/>
      <c r="J722" s="3"/>
      <c r="K722" s="2"/>
      <c r="L722" s="3"/>
      <c r="M722" s="3"/>
      <c r="N722" s="5"/>
      <c r="O722" s="5"/>
      <c r="P722" s="5"/>
      <c r="Q722" s="3"/>
      <c r="R722" s="2"/>
      <c r="S722" s="5"/>
      <c r="T722" s="3"/>
      <c r="U722" s="3"/>
      <c r="V722" s="3"/>
      <c r="W722" s="3"/>
      <c r="X722" s="3"/>
      <c r="Y722" s="3"/>
    </row>
    <row r="723">
      <c r="A723" s="3"/>
      <c r="B723" s="2"/>
      <c r="C723" s="2"/>
      <c r="D723" s="2"/>
      <c r="E723" s="2"/>
      <c r="F723" s="2"/>
      <c r="G723" s="2"/>
      <c r="H723" s="2"/>
      <c r="I723" s="2"/>
      <c r="J723" s="3"/>
      <c r="K723" s="2"/>
      <c r="L723" s="3"/>
      <c r="M723" s="3"/>
      <c r="N723" s="5"/>
      <c r="O723" s="5"/>
      <c r="P723" s="5"/>
      <c r="Q723" s="3"/>
      <c r="R723" s="2"/>
      <c r="S723" s="5"/>
      <c r="T723" s="3"/>
      <c r="U723" s="3"/>
      <c r="V723" s="3"/>
      <c r="W723" s="3"/>
      <c r="X723" s="3"/>
      <c r="Y723" s="3"/>
    </row>
    <row r="724">
      <c r="A724" s="3"/>
      <c r="B724" s="2"/>
      <c r="C724" s="2"/>
      <c r="D724" s="2"/>
      <c r="E724" s="2"/>
      <c r="F724" s="2"/>
      <c r="G724" s="2"/>
      <c r="H724" s="2"/>
      <c r="I724" s="2"/>
      <c r="J724" s="3"/>
      <c r="K724" s="2"/>
      <c r="L724" s="3"/>
      <c r="M724" s="3"/>
      <c r="N724" s="5"/>
      <c r="O724" s="5"/>
      <c r="P724" s="5"/>
      <c r="Q724" s="3"/>
      <c r="R724" s="2"/>
      <c r="S724" s="5"/>
      <c r="T724" s="3"/>
      <c r="U724" s="3"/>
      <c r="V724" s="3"/>
      <c r="W724" s="3"/>
      <c r="X724" s="3"/>
      <c r="Y724" s="3"/>
    </row>
    <row r="725">
      <c r="A725" s="3"/>
      <c r="B725" s="2"/>
      <c r="C725" s="2"/>
      <c r="D725" s="2"/>
      <c r="E725" s="2"/>
      <c r="F725" s="2"/>
      <c r="G725" s="2"/>
      <c r="H725" s="2"/>
      <c r="I725" s="2"/>
      <c r="J725" s="3"/>
      <c r="K725" s="2"/>
      <c r="L725" s="3"/>
      <c r="M725" s="3"/>
      <c r="N725" s="5"/>
      <c r="O725" s="5"/>
      <c r="P725" s="5"/>
      <c r="Q725" s="3"/>
      <c r="R725" s="2"/>
      <c r="S725" s="5"/>
      <c r="T725" s="3"/>
      <c r="U725" s="3"/>
      <c r="V725" s="3"/>
      <c r="W725" s="3"/>
      <c r="X725" s="3"/>
      <c r="Y725" s="3"/>
    </row>
    <row r="726">
      <c r="A726" s="3"/>
      <c r="B726" s="2"/>
      <c r="C726" s="2"/>
      <c r="D726" s="2"/>
      <c r="E726" s="2"/>
      <c r="F726" s="2"/>
      <c r="G726" s="2"/>
      <c r="H726" s="2"/>
      <c r="I726" s="2"/>
      <c r="J726" s="3"/>
      <c r="K726" s="2"/>
      <c r="L726" s="3"/>
      <c r="M726" s="3"/>
      <c r="N726" s="5"/>
      <c r="O726" s="5"/>
      <c r="P726" s="5"/>
      <c r="Q726" s="3"/>
      <c r="R726" s="2"/>
      <c r="S726" s="5"/>
      <c r="T726" s="3"/>
      <c r="U726" s="3"/>
      <c r="V726" s="3"/>
      <c r="W726" s="3"/>
      <c r="X726" s="3"/>
      <c r="Y726" s="3"/>
    </row>
    <row r="727">
      <c r="A727" s="3"/>
      <c r="B727" s="2"/>
      <c r="C727" s="2"/>
      <c r="D727" s="2"/>
      <c r="E727" s="2"/>
      <c r="F727" s="2"/>
      <c r="G727" s="2"/>
      <c r="H727" s="2"/>
      <c r="I727" s="2"/>
      <c r="J727" s="3"/>
      <c r="K727" s="2"/>
      <c r="L727" s="3"/>
      <c r="M727" s="3"/>
      <c r="N727" s="5"/>
      <c r="O727" s="5"/>
      <c r="P727" s="5"/>
      <c r="Q727" s="3"/>
      <c r="R727" s="2"/>
      <c r="S727" s="5"/>
      <c r="T727" s="3"/>
      <c r="U727" s="3"/>
      <c r="V727" s="3"/>
      <c r="W727" s="3"/>
      <c r="X727" s="3"/>
      <c r="Y727" s="3"/>
    </row>
    <row r="728">
      <c r="A728" s="3"/>
      <c r="B728" s="2"/>
      <c r="C728" s="2"/>
      <c r="D728" s="2"/>
      <c r="E728" s="2"/>
      <c r="F728" s="2"/>
      <c r="G728" s="2"/>
      <c r="H728" s="2"/>
      <c r="I728" s="2"/>
      <c r="J728" s="3"/>
      <c r="K728" s="2"/>
      <c r="L728" s="3"/>
      <c r="M728" s="3"/>
      <c r="N728" s="5"/>
      <c r="O728" s="5"/>
      <c r="P728" s="5"/>
      <c r="Q728" s="3"/>
      <c r="R728" s="2"/>
      <c r="S728" s="5"/>
      <c r="T728" s="3"/>
      <c r="U728" s="3"/>
      <c r="V728" s="3"/>
      <c r="W728" s="3"/>
      <c r="X728" s="3"/>
      <c r="Y728" s="3"/>
    </row>
    <row r="729">
      <c r="A729" s="3"/>
      <c r="B729" s="2"/>
      <c r="C729" s="2"/>
      <c r="D729" s="2"/>
      <c r="E729" s="2"/>
      <c r="F729" s="2"/>
      <c r="G729" s="2"/>
      <c r="H729" s="2"/>
      <c r="I729" s="2"/>
      <c r="J729" s="3"/>
      <c r="K729" s="2"/>
      <c r="L729" s="3"/>
      <c r="M729" s="3"/>
      <c r="N729" s="5"/>
      <c r="O729" s="5"/>
      <c r="P729" s="5"/>
      <c r="Q729" s="3"/>
      <c r="R729" s="2"/>
      <c r="S729" s="5"/>
      <c r="T729" s="3"/>
      <c r="U729" s="3"/>
      <c r="V729" s="3"/>
      <c r="W729" s="3"/>
      <c r="X729" s="3"/>
      <c r="Y729" s="3"/>
    </row>
    <row r="730">
      <c r="A730" s="3"/>
      <c r="B730" s="2"/>
      <c r="C730" s="2"/>
      <c r="D730" s="2"/>
      <c r="E730" s="2"/>
      <c r="F730" s="2"/>
      <c r="G730" s="2"/>
      <c r="H730" s="2"/>
      <c r="I730" s="2"/>
      <c r="J730" s="3"/>
      <c r="K730" s="2"/>
      <c r="L730" s="3"/>
      <c r="M730" s="3"/>
      <c r="N730" s="5"/>
      <c r="O730" s="5"/>
      <c r="P730" s="5"/>
      <c r="Q730" s="3"/>
      <c r="R730" s="2"/>
      <c r="S730" s="5"/>
      <c r="T730" s="3"/>
      <c r="U730" s="3"/>
      <c r="V730" s="3"/>
      <c r="W730" s="3"/>
      <c r="X730" s="3"/>
      <c r="Y730" s="3"/>
    </row>
    <row r="731">
      <c r="A731" s="3"/>
      <c r="B731" s="2"/>
      <c r="C731" s="2"/>
      <c r="D731" s="2"/>
      <c r="E731" s="2"/>
      <c r="F731" s="2"/>
      <c r="G731" s="2"/>
      <c r="H731" s="2"/>
      <c r="I731" s="2"/>
      <c r="J731" s="3"/>
      <c r="K731" s="2"/>
      <c r="L731" s="3"/>
      <c r="M731" s="3"/>
      <c r="N731" s="5"/>
      <c r="O731" s="5"/>
      <c r="P731" s="5"/>
      <c r="Q731" s="3"/>
      <c r="R731" s="2"/>
      <c r="S731" s="5"/>
      <c r="T731" s="3"/>
      <c r="U731" s="3"/>
      <c r="V731" s="3"/>
      <c r="W731" s="3"/>
      <c r="X731" s="3"/>
      <c r="Y731" s="3"/>
    </row>
    <row r="732">
      <c r="A732" s="3"/>
      <c r="B732" s="2"/>
      <c r="C732" s="2"/>
      <c r="D732" s="2"/>
      <c r="E732" s="2"/>
      <c r="F732" s="2"/>
      <c r="G732" s="2"/>
      <c r="H732" s="2"/>
      <c r="I732" s="2"/>
      <c r="J732" s="3"/>
      <c r="K732" s="2"/>
      <c r="L732" s="3"/>
      <c r="M732" s="3"/>
      <c r="N732" s="5"/>
      <c r="O732" s="5"/>
      <c r="P732" s="5"/>
      <c r="Q732" s="3"/>
      <c r="R732" s="2"/>
      <c r="S732" s="5"/>
      <c r="T732" s="3"/>
      <c r="U732" s="3"/>
      <c r="V732" s="3"/>
      <c r="W732" s="3"/>
      <c r="X732" s="3"/>
      <c r="Y732" s="3"/>
    </row>
    <row r="733">
      <c r="A733" s="3"/>
      <c r="B733" s="2"/>
      <c r="C733" s="2"/>
      <c r="D733" s="2"/>
      <c r="E733" s="2"/>
      <c r="F733" s="2"/>
      <c r="G733" s="2"/>
      <c r="H733" s="2"/>
      <c r="I733" s="2"/>
      <c r="J733" s="3"/>
      <c r="K733" s="2"/>
      <c r="L733" s="3"/>
      <c r="M733" s="3"/>
      <c r="N733" s="5"/>
      <c r="O733" s="5"/>
      <c r="P733" s="5"/>
      <c r="Q733" s="3"/>
      <c r="R733" s="2"/>
      <c r="S733" s="5"/>
      <c r="T733" s="3"/>
      <c r="U733" s="3"/>
      <c r="V733" s="3"/>
      <c r="W733" s="3"/>
      <c r="X733" s="3"/>
      <c r="Y733" s="3"/>
    </row>
    <row r="734">
      <c r="A734" s="3"/>
      <c r="B734" s="2"/>
      <c r="C734" s="2"/>
      <c r="D734" s="2"/>
      <c r="E734" s="2"/>
      <c r="F734" s="2"/>
      <c r="G734" s="2"/>
      <c r="H734" s="2"/>
      <c r="I734" s="2"/>
      <c r="J734" s="3"/>
      <c r="K734" s="2"/>
      <c r="L734" s="3"/>
      <c r="M734" s="3"/>
      <c r="N734" s="5"/>
      <c r="O734" s="5"/>
      <c r="P734" s="5"/>
      <c r="Q734" s="3"/>
      <c r="R734" s="2"/>
      <c r="S734" s="5"/>
      <c r="T734" s="3"/>
      <c r="U734" s="3"/>
      <c r="V734" s="3"/>
      <c r="W734" s="3"/>
      <c r="X734" s="3"/>
      <c r="Y734" s="3"/>
    </row>
    <row r="735">
      <c r="A735" s="3"/>
      <c r="B735" s="2"/>
      <c r="C735" s="2"/>
      <c r="D735" s="2"/>
      <c r="E735" s="2"/>
      <c r="F735" s="2"/>
      <c r="G735" s="2"/>
      <c r="H735" s="2"/>
      <c r="I735" s="2"/>
      <c r="J735" s="3"/>
      <c r="K735" s="2"/>
      <c r="L735" s="3"/>
      <c r="M735" s="3"/>
      <c r="N735" s="5"/>
      <c r="O735" s="5"/>
      <c r="P735" s="5"/>
      <c r="Q735" s="3"/>
      <c r="R735" s="2"/>
      <c r="S735" s="5"/>
      <c r="T735" s="3"/>
      <c r="U735" s="3"/>
      <c r="V735" s="3"/>
      <c r="W735" s="3"/>
      <c r="X735" s="3"/>
      <c r="Y735" s="3"/>
    </row>
    <row r="736">
      <c r="A736" s="3"/>
      <c r="B736" s="2"/>
      <c r="C736" s="2"/>
      <c r="D736" s="2"/>
      <c r="E736" s="2"/>
      <c r="F736" s="2"/>
      <c r="G736" s="2"/>
      <c r="H736" s="2"/>
      <c r="I736" s="2"/>
      <c r="J736" s="3"/>
      <c r="K736" s="2"/>
      <c r="L736" s="3"/>
      <c r="M736" s="3"/>
      <c r="N736" s="5"/>
      <c r="O736" s="5"/>
      <c r="P736" s="5"/>
      <c r="Q736" s="3"/>
      <c r="R736" s="2"/>
      <c r="S736" s="5"/>
      <c r="T736" s="3"/>
      <c r="U736" s="3"/>
      <c r="V736" s="3"/>
      <c r="W736" s="3"/>
      <c r="X736" s="3"/>
      <c r="Y736" s="3"/>
    </row>
    <row r="737">
      <c r="A737" s="3"/>
      <c r="B737" s="2"/>
      <c r="C737" s="2"/>
      <c r="D737" s="2"/>
      <c r="E737" s="2"/>
      <c r="F737" s="2"/>
      <c r="G737" s="2"/>
      <c r="H737" s="2"/>
      <c r="I737" s="2"/>
      <c r="J737" s="3"/>
      <c r="K737" s="2"/>
      <c r="L737" s="3"/>
      <c r="M737" s="3"/>
      <c r="N737" s="5"/>
      <c r="O737" s="5"/>
      <c r="P737" s="5"/>
      <c r="Q737" s="3"/>
      <c r="R737" s="2"/>
      <c r="S737" s="5"/>
      <c r="T737" s="3"/>
      <c r="U737" s="3"/>
      <c r="V737" s="3"/>
      <c r="W737" s="3"/>
      <c r="X737" s="3"/>
      <c r="Y737" s="3"/>
    </row>
    <row r="738">
      <c r="A738" s="3"/>
      <c r="B738" s="2"/>
      <c r="C738" s="2"/>
      <c r="D738" s="2"/>
      <c r="E738" s="2"/>
      <c r="F738" s="2"/>
      <c r="G738" s="2"/>
      <c r="H738" s="2"/>
      <c r="I738" s="2"/>
      <c r="J738" s="3"/>
      <c r="K738" s="2"/>
      <c r="L738" s="3"/>
      <c r="M738" s="3"/>
      <c r="N738" s="5"/>
      <c r="O738" s="5"/>
      <c r="P738" s="5"/>
      <c r="Q738" s="3"/>
      <c r="R738" s="2"/>
      <c r="S738" s="5"/>
      <c r="T738" s="3"/>
      <c r="U738" s="3"/>
      <c r="V738" s="3"/>
      <c r="W738" s="3"/>
      <c r="X738" s="3"/>
      <c r="Y738" s="3"/>
    </row>
    <row r="739">
      <c r="A739" s="3"/>
      <c r="B739" s="2"/>
      <c r="C739" s="2"/>
      <c r="D739" s="2"/>
      <c r="E739" s="2"/>
      <c r="F739" s="2"/>
      <c r="G739" s="2"/>
      <c r="H739" s="2"/>
      <c r="I739" s="2"/>
      <c r="J739" s="3"/>
      <c r="K739" s="2"/>
      <c r="L739" s="3"/>
      <c r="M739" s="3"/>
      <c r="N739" s="5"/>
      <c r="O739" s="5"/>
      <c r="P739" s="5"/>
      <c r="Q739" s="3"/>
      <c r="R739" s="2"/>
      <c r="S739" s="5"/>
      <c r="T739" s="3"/>
      <c r="U739" s="3"/>
      <c r="V739" s="3"/>
      <c r="W739" s="3"/>
      <c r="X739" s="3"/>
      <c r="Y739" s="3"/>
    </row>
    <row r="740">
      <c r="A740" s="3"/>
      <c r="B740" s="2"/>
      <c r="C740" s="2"/>
      <c r="D740" s="2"/>
      <c r="E740" s="2"/>
      <c r="F740" s="2"/>
      <c r="G740" s="2"/>
      <c r="H740" s="2"/>
      <c r="I740" s="2"/>
      <c r="J740" s="3"/>
      <c r="K740" s="2"/>
      <c r="L740" s="3"/>
      <c r="M740" s="3"/>
      <c r="N740" s="5"/>
      <c r="O740" s="5"/>
      <c r="P740" s="5"/>
      <c r="Q740" s="3"/>
      <c r="R740" s="2"/>
      <c r="S740" s="5"/>
      <c r="T740" s="3"/>
      <c r="U740" s="3"/>
      <c r="V740" s="3"/>
      <c r="W740" s="3"/>
      <c r="X740" s="3"/>
      <c r="Y740" s="3"/>
    </row>
    <row r="741">
      <c r="A741" s="3"/>
      <c r="B741" s="2"/>
      <c r="C741" s="2"/>
      <c r="D741" s="2"/>
      <c r="E741" s="2"/>
      <c r="F741" s="2"/>
      <c r="G741" s="2"/>
      <c r="H741" s="2"/>
      <c r="I741" s="2"/>
      <c r="J741" s="3"/>
      <c r="K741" s="2"/>
      <c r="L741" s="3"/>
      <c r="M741" s="3"/>
      <c r="N741" s="5"/>
      <c r="O741" s="5"/>
      <c r="P741" s="5"/>
      <c r="Q741" s="3"/>
      <c r="R741" s="2"/>
      <c r="S741" s="5"/>
      <c r="T741" s="3"/>
      <c r="U741" s="3"/>
      <c r="V741" s="3"/>
      <c r="W741" s="3"/>
      <c r="X741" s="3"/>
      <c r="Y741" s="3"/>
    </row>
    <row r="742">
      <c r="A742" s="3"/>
      <c r="B742" s="2"/>
      <c r="C742" s="2"/>
      <c r="D742" s="2"/>
      <c r="E742" s="2"/>
      <c r="F742" s="2"/>
      <c r="G742" s="2"/>
      <c r="H742" s="2"/>
      <c r="I742" s="2"/>
      <c r="J742" s="3"/>
      <c r="K742" s="2"/>
      <c r="L742" s="3"/>
      <c r="M742" s="3"/>
      <c r="N742" s="5"/>
      <c r="O742" s="5"/>
      <c r="P742" s="5"/>
      <c r="Q742" s="3"/>
      <c r="R742" s="2"/>
      <c r="S742" s="5"/>
      <c r="T742" s="3"/>
      <c r="U742" s="3"/>
      <c r="V742" s="3"/>
      <c r="W742" s="3"/>
      <c r="X742" s="3"/>
      <c r="Y742" s="3"/>
    </row>
    <row r="743">
      <c r="A743" s="3"/>
      <c r="B743" s="2"/>
      <c r="C743" s="2"/>
      <c r="D743" s="2"/>
      <c r="E743" s="2"/>
      <c r="F743" s="2"/>
      <c r="G743" s="2"/>
      <c r="H743" s="2"/>
      <c r="I743" s="2"/>
      <c r="J743" s="3"/>
      <c r="K743" s="2"/>
      <c r="L743" s="3"/>
      <c r="M743" s="3"/>
      <c r="N743" s="5"/>
      <c r="O743" s="5"/>
      <c r="P743" s="5"/>
      <c r="Q743" s="3"/>
      <c r="R743" s="2"/>
      <c r="S743" s="5"/>
      <c r="T743" s="3"/>
      <c r="U743" s="3"/>
      <c r="V743" s="3"/>
      <c r="W743" s="3"/>
      <c r="X743" s="3"/>
      <c r="Y743" s="3"/>
    </row>
    <row r="744">
      <c r="A744" s="3"/>
      <c r="B744" s="2"/>
      <c r="C744" s="2"/>
      <c r="D744" s="2"/>
      <c r="E744" s="2"/>
      <c r="F744" s="2"/>
      <c r="G744" s="2"/>
      <c r="H744" s="2"/>
      <c r="I744" s="2"/>
      <c r="J744" s="3"/>
      <c r="K744" s="2"/>
      <c r="L744" s="3"/>
      <c r="M744" s="3"/>
      <c r="N744" s="5"/>
      <c r="O744" s="5"/>
      <c r="P744" s="5"/>
      <c r="Q744" s="3"/>
      <c r="R744" s="2"/>
      <c r="S744" s="5"/>
      <c r="T744" s="3"/>
      <c r="U744" s="3"/>
      <c r="V744" s="3"/>
      <c r="W744" s="3"/>
      <c r="X744" s="3"/>
      <c r="Y744" s="3"/>
    </row>
    <row r="745">
      <c r="A745" s="3"/>
      <c r="B745" s="2"/>
      <c r="C745" s="2"/>
      <c r="D745" s="2"/>
      <c r="E745" s="2"/>
      <c r="F745" s="2"/>
      <c r="G745" s="2"/>
      <c r="H745" s="2"/>
      <c r="I745" s="2"/>
      <c r="J745" s="3"/>
      <c r="K745" s="2"/>
      <c r="L745" s="3"/>
      <c r="M745" s="3"/>
      <c r="N745" s="5"/>
      <c r="O745" s="5"/>
      <c r="P745" s="5"/>
      <c r="Q745" s="3"/>
      <c r="R745" s="2"/>
      <c r="S745" s="5"/>
      <c r="T745" s="3"/>
      <c r="U745" s="3"/>
      <c r="V745" s="3"/>
      <c r="W745" s="3"/>
      <c r="X745" s="3"/>
      <c r="Y745" s="3"/>
    </row>
    <row r="746">
      <c r="A746" s="3"/>
      <c r="B746" s="2"/>
      <c r="C746" s="2"/>
      <c r="D746" s="2"/>
      <c r="E746" s="2"/>
      <c r="F746" s="2"/>
      <c r="G746" s="2"/>
      <c r="H746" s="2"/>
      <c r="I746" s="2"/>
      <c r="J746" s="3"/>
      <c r="K746" s="2"/>
      <c r="L746" s="3"/>
      <c r="M746" s="3"/>
      <c r="N746" s="5"/>
      <c r="O746" s="5"/>
      <c r="P746" s="5"/>
      <c r="Q746" s="3"/>
      <c r="R746" s="2"/>
      <c r="S746" s="5"/>
      <c r="T746" s="3"/>
      <c r="U746" s="3"/>
      <c r="V746" s="3"/>
      <c r="W746" s="3"/>
      <c r="X746" s="3"/>
      <c r="Y746" s="3"/>
    </row>
    <row r="747">
      <c r="A747" s="3"/>
      <c r="B747" s="2"/>
      <c r="C747" s="2"/>
      <c r="D747" s="2"/>
      <c r="E747" s="2"/>
      <c r="F747" s="2"/>
      <c r="G747" s="2"/>
      <c r="H747" s="2"/>
      <c r="I747" s="2"/>
      <c r="J747" s="3"/>
      <c r="K747" s="2"/>
      <c r="L747" s="3"/>
      <c r="M747" s="3"/>
      <c r="N747" s="5"/>
      <c r="O747" s="5"/>
      <c r="P747" s="5"/>
      <c r="Q747" s="3"/>
      <c r="R747" s="2"/>
      <c r="S747" s="5"/>
      <c r="T747" s="3"/>
      <c r="U747" s="3"/>
      <c r="V747" s="3"/>
      <c r="W747" s="3"/>
      <c r="X747" s="3"/>
      <c r="Y747" s="3"/>
    </row>
    <row r="748">
      <c r="A748" s="3"/>
      <c r="B748" s="2"/>
      <c r="C748" s="2"/>
      <c r="D748" s="2"/>
      <c r="E748" s="2"/>
      <c r="F748" s="2"/>
      <c r="G748" s="2"/>
      <c r="H748" s="2"/>
      <c r="I748" s="2"/>
      <c r="J748" s="3"/>
      <c r="K748" s="2"/>
      <c r="L748" s="3"/>
      <c r="M748" s="3"/>
      <c r="N748" s="5"/>
      <c r="O748" s="5"/>
      <c r="P748" s="5"/>
      <c r="Q748" s="3"/>
      <c r="R748" s="2"/>
      <c r="S748" s="5"/>
      <c r="T748" s="3"/>
      <c r="U748" s="3"/>
      <c r="V748" s="3"/>
      <c r="W748" s="3"/>
      <c r="X748" s="3"/>
      <c r="Y748" s="3"/>
    </row>
    <row r="749">
      <c r="A749" s="3"/>
      <c r="B749" s="2"/>
      <c r="C749" s="2"/>
      <c r="D749" s="2"/>
      <c r="E749" s="2"/>
      <c r="F749" s="2"/>
      <c r="G749" s="2"/>
      <c r="H749" s="2"/>
      <c r="I749" s="2"/>
      <c r="J749" s="3"/>
      <c r="K749" s="2"/>
      <c r="L749" s="3"/>
      <c r="M749" s="3"/>
      <c r="N749" s="5"/>
      <c r="O749" s="5"/>
      <c r="P749" s="5"/>
      <c r="Q749" s="3"/>
      <c r="R749" s="2"/>
      <c r="S749" s="5"/>
      <c r="T749" s="3"/>
      <c r="U749" s="3"/>
      <c r="V749" s="3"/>
      <c r="W749" s="3"/>
      <c r="X749" s="3"/>
      <c r="Y749" s="3"/>
    </row>
    <row r="750">
      <c r="A750" s="3"/>
      <c r="B750" s="2"/>
      <c r="C750" s="2"/>
      <c r="D750" s="2"/>
      <c r="E750" s="2"/>
      <c r="F750" s="2"/>
      <c r="G750" s="2"/>
      <c r="H750" s="2"/>
      <c r="I750" s="2"/>
      <c r="J750" s="3"/>
      <c r="K750" s="2"/>
      <c r="L750" s="3"/>
      <c r="M750" s="3"/>
      <c r="N750" s="5"/>
      <c r="O750" s="5"/>
      <c r="P750" s="5"/>
      <c r="Q750" s="3"/>
      <c r="R750" s="2"/>
      <c r="S750" s="5"/>
      <c r="T750" s="3"/>
      <c r="U750" s="3"/>
      <c r="V750" s="3"/>
      <c r="W750" s="3"/>
      <c r="X750" s="3"/>
      <c r="Y750" s="3"/>
    </row>
    <row r="751">
      <c r="A751" s="3"/>
      <c r="B751" s="2"/>
      <c r="C751" s="2"/>
      <c r="D751" s="2"/>
      <c r="E751" s="2"/>
      <c r="F751" s="2"/>
      <c r="G751" s="2"/>
      <c r="H751" s="2"/>
      <c r="I751" s="2"/>
      <c r="J751" s="3"/>
      <c r="K751" s="2"/>
      <c r="L751" s="3"/>
      <c r="M751" s="3"/>
      <c r="N751" s="5"/>
      <c r="O751" s="5"/>
      <c r="P751" s="5"/>
      <c r="Q751" s="3"/>
      <c r="R751" s="2"/>
      <c r="S751" s="5"/>
      <c r="T751" s="3"/>
      <c r="U751" s="3"/>
      <c r="V751" s="3"/>
      <c r="W751" s="3"/>
      <c r="X751" s="3"/>
      <c r="Y751" s="3"/>
    </row>
    <row r="752">
      <c r="A752" s="3"/>
      <c r="B752" s="2"/>
      <c r="C752" s="2"/>
      <c r="D752" s="2"/>
      <c r="E752" s="3"/>
      <c r="F752" s="2"/>
      <c r="G752" s="2"/>
      <c r="H752" s="2"/>
      <c r="I752" s="2"/>
      <c r="J752" s="3"/>
      <c r="K752" s="2"/>
      <c r="L752" s="3"/>
      <c r="M752" s="3"/>
      <c r="N752" s="5"/>
      <c r="O752" s="5"/>
      <c r="P752" s="5"/>
      <c r="Q752" s="3"/>
      <c r="R752" s="2"/>
      <c r="S752" s="5"/>
      <c r="T752" s="3"/>
      <c r="U752" s="3"/>
      <c r="V752" s="3"/>
      <c r="W752" s="3"/>
      <c r="X752" s="3"/>
      <c r="Y752" s="3"/>
    </row>
    <row r="753">
      <c r="A753" s="3"/>
      <c r="B753" s="2"/>
      <c r="C753" s="2"/>
      <c r="D753" s="2"/>
      <c r="E753" s="2"/>
      <c r="F753" s="2"/>
      <c r="G753" s="2"/>
      <c r="H753" s="2"/>
      <c r="I753" s="2"/>
      <c r="J753" s="3"/>
      <c r="K753" s="2"/>
      <c r="L753" s="3"/>
      <c r="M753" s="3"/>
      <c r="N753" s="5"/>
      <c r="O753" s="5"/>
      <c r="P753" s="5"/>
      <c r="Q753" s="3"/>
      <c r="R753" s="2"/>
      <c r="S753" s="5"/>
      <c r="T753" s="3"/>
      <c r="U753" s="3"/>
      <c r="V753" s="3"/>
      <c r="W753" s="3"/>
      <c r="X753" s="3"/>
      <c r="Y753" s="3"/>
    </row>
    <row r="754">
      <c r="A754" s="3"/>
      <c r="B754" s="2"/>
      <c r="C754" s="2"/>
      <c r="D754" s="2"/>
      <c r="E754" s="2"/>
      <c r="F754" s="2"/>
      <c r="G754" s="2"/>
      <c r="H754" s="2"/>
      <c r="I754" s="2"/>
      <c r="J754" s="3"/>
      <c r="K754" s="2"/>
      <c r="L754" s="3"/>
      <c r="M754" s="3"/>
      <c r="N754" s="5"/>
      <c r="O754" s="5"/>
      <c r="P754" s="5"/>
      <c r="Q754" s="3"/>
      <c r="R754" s="2"/>
      <c r="S754" s="5"/>
      <c r="T754" s="3"/>
      <c r="U754" s="3"/>
      <c r="V754" s="3"/>
      <c r="W754" s="3"/>
      <c r="X754" s="3"/>
      <c r="Y754" s="3"/>
    </row>
    <row r="755">
      <c r="A755" s="3"/>
      <c r="B755" s="2"/>
      <c r="C755" s="2"/>
      <c r="D755" s="2"/>
      <c r="E755" s="2"/>
      <c r="F755" s="2"/>
      <c r="G755" s="2"/>
      <c r="H755" s="2"/>
      <c r="I755" s="2"/>
      <c r="J755" s="3"/>
      <c r="K755" s="2"/>
      <c r="L755" s="3"/>
      <c r="M755" s="3"/>
      <c r="N755" s="5"/>
      <c r="O755" s="5"/>
      <c r="P755" s="5"/>
      <c r="Q755" s="3"/>
      <c r="R755" s="2"/>
      <c r="S755" s="5"/>
      <c r="T755" s="3"/>
      <c r="U755" s="3"/>
      <c r="V755" s="3"/>
      <c r="W755" s="3"/>
      <c r="X755" s="3"/>
      <c r="Y755" s="3"/>
    </row>
    <row r="756">
      <c r="A756" s="3"/>
      <c r="B756" s="2"/>
      <c r="C756" s="2"/>
      <c r="D756" s="2"/>
      <c r="E756" s="2"/>
      <c r="F756" s="2"/>
      <c r="G756" s="2"/>
      <c r="H756" s="2"/>
      <c r="I756" s="2"/>
      <c r="J756" s="3"/>
      <c r="K756" s="2"/>
      <c r="L756" s="3"/>
      <c r="M756" s="3"/>
      <c r="N756" s="5"/>
      <c r="O756" s="5"/>
      <c r="P756" s="5"/>
      <c r="Q756" s="3"/>
      <c r="R756" s="2"/>
      <c r="S756" s="5"/>
      <c r="T756" s="3"/>
      <c r="U756" s="3"/>
      <c r="V756" s="3"/>
      <c r="W756" s="3"/>
      <c r="X756" s="3"/>
      <c r="Y756" s="3"/>
    </row>
    <row r="757">
      <c r="A757" s="3"/>
      <c r="B757" s="2"/>
      <c r="C757" s="2"/>
      <c r="D757" s="2"/>
      <c r="E757" s="2"/>
      <c r="F757" s="2"/>
      <c r="G757" s="2"/>
      <c r="H757" s="2"/>
      <c r="I757" s="2"/>
      <c r="J757" s="3"/>
      <c r="K757" s="2"/>
      <c r="L757" s="3"/>
      <c r="M757" s="3"/>
      <c r="N757" s="5"/>
      <c r="O757" s="5"/>
      <c r="P757" s="5"/>
      <c r="Q757" s="3"/>
      <c r="R757" s="2"/>
      <c r="S757" s="5"/>
      <c r="T757" s="3"/>
      <c r="U757" s="3"/>
      <c r="V757" s="3"/>
      <c r="W757" s="3"/>
      <c r="X757" s="3"/>
      <c r="Y757" s="3"/>
    </row>
    <row r="758">
      <c r="A758" s="3"/>
      <c r="B758" s="2"/>
      <c r="C758" s="2"/>
      <c r="D758" s="2"/>
      <c r="E758" s="2"/>
      <c r="F758" s="2"/>
      <c r="G758" s="2"/>
      <c r="H758" s="2"/>
      <c r="I758" s="2"/>
      <c r="J758" s="3"/>
      <c r="K758" s="2"/>
      <c r="L758" s="3"/>
      <c r="M758" s="3"/>
      <c r="N758" s="5"/>
      <c r="O758" s="5"/>
      <c r="P758" s="5"/>
      <c r="Q758" s="3"/>
      <c r="R758" s="2"/>
      <c r="S758" s="5"/>
      <c r="T758" s="3"/>
      <c r="U758" s="3"/>
      <c r="V758" s="3"/>
      <c r="W758" s="3"/>
      <c r="X758" s="3"/>
      <c r="Y758" s="3"/>
    </row>
    <row r="759">
      <c r="A759" s="3"/>
      <c r="B759" s="2"/>
      <c r="C759" s="2"/>
      <c r="D759" s="2"/>
      <c r="E759" s="2"/>
      <c r="F759" s="2"/>
      <c r="G759" s="2"/>
      <c r="H759" s="2"/>
      <c r="I759" s="2"/>
      <c r="J759" s="3"/>
      <c r="K759" s="2"/>
      <c r="L759" s="3"/>
      <c r="M759" s="3"/>
      <c r="N759" s="5"/>
      <c r="O759" s="5"/>
      <c r="P759" s="5"/>
      <c r="Q759" s="3"/>
      <c r="R759" s="2"/>
      <c r="S759" s="5"/>
      <c r="T759" s="3"/>
      <c r="U759" s="3"/>
      <c r="V759" s="3"/>
      <c r="W759" s="3"/>
      <c r="X759" s="3"/>
      <c r="Y759" s="3"/>
    </row>
    <row r="760">
      <c r="A760" s="3"/>
      <c r="B760" s="2"/>
      <c r="C760" s="2"/>
      <c r="D760" s="2"/>
      <c r="E760" s="2"/>
      <c r="F760" s="2"/>
      <c r="G760" s="2"/>
      <c r="H760" s="2"/>
      <c r="I760" s="2"/>
      <c r="J760" s="3"/>
      <c r="K760" s="2"/>
      <c r="L760" s="3"/>
      <c r="M760" s="3"/>
      <c r="N760" s="5"/>
      <c r="O760" s="5"/>
      <c r="P760" s="5"/>
      <c r="Q760" s="3"/>
      <c r="R760" s="2"/>
      <c r="S760" s="5"/>
      <c r="T760" s="3"/>
      <c r="U760" s="3"/>
      <c r="V760" s="3"/>
      <c r="W760" s="3"/>
      <c r="X760" s="3"/>
      <c r="Y760" s="3"/>
    </row>
    <row r="761">
      <c r="A761" s="3"/>
      <c r="B761" s="2"/>
      <c r="C761" s="2"/>
      <c r="D761" s="2"/>
      <c r="E761" s="2"/>
      <c r="F761" s="2"/>
      <c r="G761" s="2"/>
      <c r="H761" s="2"/>
      <c r="I761" s="2"/>
      <c r="J761" s="3"/>
      <c r="K761" s="2"/>
      <c r="L761" s="3"/>
      <c r="M761" s="3"/>
      <c r="N761" s="5"/>
      <c r="O761" s="5"/>
      <c r="P761" s="5"/>
      <c r="Q761" s="3"/>
      <c r="R761" s="2"/>
      <c r="S761" s="5"/>
      <c r="T761" s="3"/>
      <c r="U761" s="3"/>
      <c r="V761" s="3"/>
      <c r="W761" s="3"/>
      <c r="X761" s="3"/>
      <c r="Y761" s="3"/>
    </row>
    <row r="762">
      <c r="A762" s="3"/>
      <c r="B762" s="2"/>
      <c r="C762" s="2"/>
      <c r="D762" s="2"/>
      <c r="E762" s="2"/>
      <c r="F762" s="2"/>
      <c r="G762" s="2"/>
      <c r="H762" s="2"/>
      <c r="I762" s="2"/>
      <c r="J762" s="3"/>
      <c r="K762" s="2"/>
      <c r="L762" s="3"/>
      <c r="M762" s="3"/>
      <c r="N762" s="5"/>
      <c r="O762" s="5"/>
      <c r="P762" s="5"/>
      <c r="Q762" s="3"/>
      <c r="R762" s="2"/>
      <c r="S762" s="5"/>
      <c r="T762" s="3"/>
      <c r="U762" s="3"/>
      <c r="V762" s="3"/>
      <c r="W762" s="3"/>
      <c r="X762" s="3"/>
      <c r="Y762" s="3"/>
    </row>
    <row r="763">
      <c r="A763" s="3"/>
      <c r="B763" s="2"/>
      <c r="C763" s="2"/>
      <c r="D763" s="2"/>
      <c r="E763" s="2"/>
      <c r="F763" s="2"/>
      <c r="G763" s="2"/>
      <c r="H763" s="2"/>
      <c r="I763" s="2"/>
      <c r="J763" s="3"/>
      <c r="K763" s="2"/>
      <c r="L763" s="3"/>
      <c r="M763" s="3"/>
      <c r="N763" s="5"/>
      <c r="O763" s="5"/>
      <c r="P763" s="5"/>
      <c r="Q763" s="3"/>
      <c r="R763" s="2"/>
      <c r="S763" s="5"/>
      <c r="T763" s="3"/>
      <c r="U763" s="3"/>
      <c r="V763" s="3"/>
      <c r="W763" s="3"/>
      <c r="X763" s="3"/>
      <c r="Y763" s="3"/>
    </row>
    <row r="764">
      <c r="A764" s="3"/>
      <c r="B764" s="2"/>
      <c r="C764" s="2"/>
      <c r="D764" s="2"/>
      <c r="E764" s="2"/>
      <c r="F764" s="2"/>
      <c r="G764" s="2"/>
      <c r="H764" s="2"/>
      <c r="I764" s="2"/>
      <c r="J764" s="3"/>
      <c r="K764" s="2"/>
      <c r="L764" s="3"/>
      <c r="M764" s="3"/>
      <c r="N764" s="5"/>
      <c r="O764" s="5"/>
      <c r="P764" s="5"/>
      <c r="Q764" s="3"/>
      <c r="R764" s="2"/>
      <c r="S764" s="5"/>
      <c r="T764" s="3"/>
      <c r="U764" s="3"/>
      <c r="V764" s="3"/>
      <c r="W764" s="3"/>
      <c r="X764" s="3"/>
      <c r="Y764" s="3"/>
    </row>
    <row r="765">
      <c r="A765" s="3"/>
      <c r="B765" s="2"/>
      <c r="C765" s="2"/>
      <c r="D765" s="2"/>
      <c r="E765" s="2"/>
      <c r="F765" s="2"/>
      <c r="G765" s="2"/>
      <c r="H765" s="2"/>
      <c r="I765" s="2"/>
      <c r="J765" s="3"/>
      <c r="K765" s="2"/>
      <c r="L765" s="3"/>
      <c r="M765" s="3"/>
      <c r="N765" s="5"/>
      <c r="O765" s="5"/>
      <c r="P765" s="5"/>
      <c r="Q765" s="3"/>
      <c r="R765" s="2"/>
      <c r="S765" s="5"/>
      <c r="T765" s="3"/>
      <c r="U765" s="3"/>
      <c r="V765" s="3"/>
      <c r="W765" s="3"/>
      <c r="X765" s="3"/>
      <c r="Y765" s="3"/>
    </row>
    <row r="766">
      <c r="A766" s="3"/>
      <c r="B766" s="2"/>
      <c r="C766" s="2"/>
      <c r="D766" s="2"/>
      <c r="E766" s="2"/>
      <c r="F766" s="2"/>
      <c r="G766" s="2"/>
      <c r="H766" s="2"/>
      <c r="I766" s="2"/>
      <c r="J766" s="3"/>
      <c r="K766" s="2"/>
      <c r="L766" s="3"/>
      <c r="M766" s="3"/>
      <c r="N766" s="5"/>
      <c r="O766" s="5"/>
      <c r="P766" s="5"/>
      <c r="Q766" s="3"/>
      <c r="R766" s="2"/>
      <c r="S766" s="5"/>
      <c r="T766" s="3"/>
      <c r="U766" s="3"/>
      <c r="V766" s="3"/>
      <c r="W766" s="3"/>
      <c r="X766" s="3"/>
      <c r="Y766" s="3"/>
    </row>
    <row r="767">
      <c r="A767" s="3"/>
      <c r="B767" s="2"/>
      <c r="C767" s="2"/>
      <c r="D767" s="2"/>
      <c r="E767" s="2"/>
      <c r="F767" s="2"/>
      <c r="G767" s="2"/>
      <c r="H767" s="2"/>
      <c r="I767" s="2"/>
      <c r="J767" s="3"/>
      <c r="K767" s="2"/>
      <c r="L767" s="3"/>
      <c r="M767" s="3"/>
      <c r="N767" s="5"/>
      <c r="O767" s="5"/>
      <c r="P767" s="5"/>
      <c r="Q767" s="3"/>
      <c r="R767" s="2"/>
      <c r="S767" s="5"/>
      <c r="T767" s="3"/>
      <c r="U767" s="3"/>
      <c r="V767" s="3"/>
      <c r="W767" s="3"/>
      <c r="X767" s="3"/>
      <c r="Y767" s="3"/>
    </row>
    <row r="768">
      <c r="A768" s="3"/>
      <c r="B768" s="2"/>
      <c r="C768" s="2"/>
      <c r="D768" s="2"/>
      <c r="E768" s="2"/>
      <c r="F768" s="2"/>
      <c r="G768" s="2"/>
      <c r="H768" s="2"/>
      <c r="I768" s="2"/>
      <c r="J768" s="3"/>
      <c r="K768" s="2"/>
      <c r="L768" s="3"/>
      <c r="M768" s="3"/>
      <c r="N768" s="5"/>
      <c r="O768" s="5"/>
      <c r="P768" s="5"/>
      <c r="Q768" s="3"/>
      <c r="R768" s="2"/>
      <c r="S768" s="5"/>
      <c r="T768" s="3"/>
      <c r="U768" s="3"/>
      <c r="V768" s="3"/>
      <c r="W768" s="3"/>
      <c r="X768" s="3"/>
      <c r="Y768" s="3"/>
    </row>
    <row r="769">
      <c r="A769" s="3"/>
      <c r="B769" s="2"/>
      <c r="C769" s="2"/>
      <c r="D769" s="2"/>
      <c r="E769" s="2"/>
      <c r="F769" s="2"/>
      <c r="G769" s="2"/>
      <c r="H769" s="2"/>
      <c r="I769" s="2"/>
      <c r="J769" s="3"/>
      <c r="K769" s="2"/>
      <c r="L769" s="3"/>
      <c r="M769" s="3"/>
      <c r="N769" s="5"/>
      <c r="O769" s="5"/>
      <c r="P769" s="5"/>
      <c r="Q769" s="3"/>
      <c r="R769" s="2"/>
      <c r="S769" s="5"/>
      <c r="T769" s="3"/>
      <c r="U769" s="3"/>
      <c r="V769" s="3"/>
      <c r="W769" s="3"/>
      <c r="X769" s="3"/>
      <c r="Y769" s="3"/>
    </row>
    <row r="770">
      <c r="A770" s="3"/>
      <c r="B770" s="2"/>
      <c r="C770" s="2"/>
      <c r="D770" s="2"/>
      <c r="E770" s="2"/>
      <c r="F770" s="2"/>
      <c r="G770" s="2"/>
      <c r="H770" s="2"/>
      <c r="I770" s="2"/>
      <c r="J770" s="3"/>
      <c r="K770" s="2"/>
      <c r="L770" s="3"/>
      <c r="M770" s="3"/>
      <c r="N770" s="5"/>
      <c r="O770" s="5"/>
      <c r="P770" s="5"/>
      <c r="Q770" s="3"/>
      <c r="R770" s="2"/>
      <c r="S770" s="5"/>
      <c r="T770" s="3"/>
      <c r="U770" s="3"/>
      <c r="V770" s="3"/>
      <c r="W770" s="3"/>
      <c r="X770" s="3"/>
      <c r="Y770" s="3"/>
    </row>
    <row r="771">
      <c r="A771" s="3"/>
      <c r="B771" s="2"/>
      <c r="C771" s="2"/>
      <c r="D771" s="2"/>
      <c r="E771" s="2"/>
      <c r="F771" s="2"/>
      <c r="G771" s="2"/>
      <c r="H771" s="2"/>
      <c r="I771" s="2"/>
      <c r="J771" s="3"/>
      <c r="K771" s="2"/>
      <c r="L771" s="3"/>
      <c r="M771" s="3"/>
      <c r="N771" s="5"/>
      <c r="O771" s="5"/>
      <c r="P771" s="5"/>
      <c r="Q771" s="3"/>
      <c r="R771" s="2"/>
      <c r="S771" s="5"/>
      <c r="T771" s="3"/>
      <c r="U771" s="3"/>
      <c r="V771" s="3"/>
      <c r="W771" s="3"/>
      <c r="X771" s="3"/>
      <c r="Y771" s="3"/>
    </row>
    <row r="772">
      <c r="A772" s="3"/>
      <c r="B772" s="2"/>
      <c r="C772" s="2"/>
      <c r="D772" s="2"/>
      <c r="E772" s="2"/>
      <c r="F772" s="2"/>
      <c r="G772" s="2"/>
      <c r="H772" s="2"/>
      <c r="I772" s="2"/>
      <c r="J772" s="3"/>
      <c r="K772" s="2"/>
      <c r="L772" s="3"/>
      <c r="M772" s="3"/>
      <c r="N772" s="5"/>
      <c r="O772" s="5"/>
      <c r="P772" s="5"/>
      <c r="Q772" s="3"/>
      <c r="R772" s="2"/>
      <c r="S772" s="5"/>
      <c r="T772" s="3"/>
      <c r="U772" s="3"/>
      <c r="V772" s="3"/>
      <c r="W772" s="3"/>
      <c r="X772" s="3"/>
      <c r="Y772" s="3"/>
    </row>
    <row r="773">
      <c r="A773" s="3"/>
      <c r="B773" s="2"/>
      <c r="C773" s="2"/>
      <c r="D773" s="2"/>
      <c r="E773" s="2"/>
      <c r="F773" s="2"/>
      <c r="G773" s="2"/>
      <c r="H773" s="2"/>
      <c r="I773" s="2"/>
      <c r="J773" s="3"/>
      <c r="K773" s="2"/>
      <c r="L773" s="3"/>
      <c r="M773" s="3"/>
      <c r="N773" s="5"/>
      <c r="O773" s="5"/>
      <c r="P773" s="5"/>
      <c r="Q773" s="3"/>
      <c r="R773" s="2"/>
      <c r="S773" s="5"/>
      <c r="T773" s="3"/>
      <c r="U773" s="3"/>
      <c r="V773" s="3"/>
      <c r="W773" s="3"/>
      <c r="X773" s="3"/>
      <c r="Y773" s="3"/>
    </row>
    <row r="774">
      <c r="A774" s="3"/>
      <c r="B774" s="2"/>
      <c r="C774" s="2"/>
      <c r="D774" s="2"/>
      <c r="E774" s="2"/>
      <c r="F774" s="2"/>
      <c r="G774" s="2"/>
      <c r="H774" s="2"/>
      <c r="I774" s="2"/>
      <c r="J774" s="3"/>
      <c r="K774" s="2"/>
      <c r="L774" s="3"/>
      <c r="M774" s="3"/>
      <c r="N774" s="5"/>
      <c r="O774" s="5"/>
      <c r="P774" s="5"/>
      <c r="Q774" s="3"/>
      <c r="R774" s="2"/>
      <c r="S774" s="5"/>
      <c r="T774" s="3"/>
      <c r="U774" s="3"/>
      <c r="V774" s="3"/>
      <c r="W774" s="3"/>
      <c r="X774" s="3"/>
      <c r="Y774" s="3"/>
    </row>
    <row r="775">
      <c r="A775" s="3"/>
      <c r="B775" s="2"/>
      <c r="C775" s="2"/>
      <c r="D775" s="2"/>
      <c r="E775" s="2"/>
      <c r="F775" s="2"/>
      <c r="G775" s="2"/>
      <c r="H775" s="2"/>
      <c r="I775" s="2"/>
      <c r="J775" s="3"/>
      <c r="K775" s="2"/>
      <c r="L775" s="3"/>
      <c r="M775" s="3"/>
      <c r="N775" s="5"/>
      <c r="O775" s="5"/>
      <c r="P775" s="5"/>
      <c r="Q775" s="3"/>
      <c r="R775" s="2"/>
      <c r="S775" s="5"/>
      <c r="T775" s="3"/>
      <c r="U775" s="3"/>
      <c r="V775" s="3"/>
      <c r="W775" s="3"/>
      <c r="X775" s="3"/>
      <c r="Y775" s="3"/>
    </row>
    <row r="776">
      <c r="A776" s="3"/>
      <c r="B776" s="2"/>
      <c r="C776" s="2"/>
      <c r="D776" s="2"/>
      <c r="E776" s="2"/>
      <c r="F776" s="2"/>
      <c r="G776" s="2"/>
      <c r="H776" s="2"/>
      <c r="I776" s="2"/>
      <c r="J776" s="3"/>
      <c r="K776" s="2"/>
      <c r="L776" s="3"/>
      <c r="M776" s="3"/>
      <c r="N776" s="5"/>
      <c r="O776" s="5"/>
      <c r="P776" s="5"/>
      <c r="Q776" s="3"/>
      <c r="R776" s="2"/>
      <c r="S776" s="5"/>
      <c r="T776" s="3"/>
      <c r="U776" s="3"/>
      <c r="V776" s="3"/>
      <c r="W776" s="3"/>
      <c r="X776" s="3"/>
      <c r="Y776" s="3"/>
    </row>
    <row r="777">
      <c r="A777" s="3"/>
      <c r="B777" s="2"/>
      <c r="C777" s="2"/>
      <c r="D777" s="2"/>
      <c r="E777" s="2"/>
      <c r="F777" s="2"/>
      <c r="G777" s="2"/>
      <c r="H777" s="2"/>
      <c r="I777" s="2"/>
      <c r="J777" s="3"/>
      <c r="K777" s="2"/>
      <c r="L777" s="3"/>
      <c r="M777" s="3"/>
      <c r="N777" s="5"/>
      <c r="O777" s="5"/>
      <c r="P777" s="5"/>
      <c r="Q777" s="3"/>
      <c r="R777" s="2"/>
      <c r="S777" s="5"/>
      <c r="T777" s="3"/>
      <c r="U777" s="3"/>
      <c r="V777" s="3"/>
      <c r="W777" s="3"/>
      <c r="X777" s="3"/>
      <c r="Y777" s="3"/>
    </row>
    <row r="778">
      <c r="A778" s="3"/>
      <c r="B778" s="2"/>
      <c r="C778" s="2"/>
      <c r="D778" s="2"/>
      <c r="E778" s="2"/>
      <c r="F778" s="2"/>
      <c r="G778" s="2"/>
      <c r="H778" s="2"/>
      <c r="I778" s="2"/>
      <c r="J778" s="3"/>
      <c r="K778" s="2"/>
      <c r="L778" s="3"/>
      <c r="M778" s="3"/>
      <c r="N778" s="5"/>
      <c r="O778" s="5"/>
      <c r="P778" s="5"/>
      <c r="Q778" s="3"/>
      <c r="R778" s="2"/>
      <c r="S778" s="5"/>
      <c r="T778" s="3"/>
      <c r="U778" s="3"/>
      <c r="V778" s="3"/>
      <c r="W778" s="3"/>
      <c r="X778" s="3"/>
      <c r="Y778" s="3"/>
    </row>
    <row r="779">
      <c r="A779" s="3"/>
      <c r="B779" s="2"/>
      <c r="C779" s="2"/>
      <c r="D779" s="2"/>
      <c r="E779" s="2"/>
      <c r="F779" s="2"/>
      <c r="G779" s="2"/>
      <c r="H779" s="2"/>
      <c r="I779" s="2"/>
      <c r="J779" s="3"/>
      <c r="K779" s="2"/>
      <c r="L779" s="3"/>
      <c r="M779" s="3"/>
      <c r="N779" s="5"/>
      <c r="O779" s="5"/>
      <c r="P779" s="5"/>
      <c r="Q779" s="3"/>
      <c r="R779" s="2"/>
      <c r="S779" s="5"/>
      <c r="T779" s="3"/>
      <c r="U779" s="3"/>
      <c r="V779" s="3"/>
      <c r="W779" s="3"/>
      <c r="X779" s="3"/>
      <c r="Y779" s="3"/>
    </row>
    <row r="780">
      <c r="A780" s="3"/>
      <c r="B780" s="2"/>
      <c r="C780" s="2"/>
      <c r="D780" s="2"/>
      <c r="E780" s="2"/>
      <c r="F780" s="2"/>
      <c r="G780" s="2"/>
      <c r="H780" s="2"/>
      <c r="I780" s="2"/>
      <c r="J780" s="3"/>
      <c r="K780" s="2"/>
      <c r="L780" s="3"/>
      <c r="M780" s="3"/>
      <c r="N780" s="5"/>
      <c r="O780" s="5"/>
      <c r="P780" s="5"/>
      <c r="Q780" s="3"/>
      <c r="R780" s="2"/>
      <c r="S780" s="5"/>
      <c r="T780" s="3"/>
      <c r="U780" s="3"/>
      <c r="V780" s="3"/>
      <c r="W780" s="3"/>
      <c r="X780" s="3"/>
      <c r="Y780" s="3"/>
    </row>
    <row r="781">
      <c r="A781" s="3"/>
      <c r="B781" s="2"/>
      <c r="C781" s="2"/>
      <c r="D781" s="2"/>
      <c r="E781" s="2"/>
      <c r="F781" s="2"/>
      <c r="G781" s="2"/>
      <c r="H781" s="2"/>
      <c r="I781" s="2"/>
      <c r="J781" s="3"/>
      <c r="K781" s="2"/>
      <c r="L781" s="3"/>
      <c r="M781" s="3"/>
      <c r="N781" s="5"/>
      <c r="O781" s="5"/>
      <c r="P781" s="5"/>
      <c r="Q781" s="3"/>
      <c r="R781" s="2"/>
      <c r="S781" s="5"/>
      <c r="T781" s="3"/>
      <c r="U781" s="3"/>
      <c r="V781" s="3"/>
      <c r="W781" s="3"/>
      <c r="X781" s="3"/>
      <c r="Y781" s="3"/>
    </row>
    <row r="782">
      <c r="A782" s="3"/>
      <c r="B782" s="2"/>
      <c r="C782" s="2"/>
      <c r="D782" s="2"/>
      <c r="E782" s="2"/>
      <c r="F782" s="2"/>
      <c r="G782" s="2"/>
      <c r="H782" s="2"/>
      <c r="I782" s="2"/>
      <c r="J782" s="3"/>
      <c r="K782" s="2"/>
      <c r="L782" s="3"/>
      <c r="M782" s="3"/>
      <c r="N782" s="5"/>
      <c r="O782" s="5"/>
      <c r="P782" s="5"/>
      <c r="Q782" s="3"/>
      <c r="R782" s="2"/>
      <c r="S782" s="5"/>
      <c r="T782" s="3"/>
      <c r="U782" s="3"/>
      <c r="V782" s="3"/>
      <c r="W782" s="3"/>
      <c r="X782" s="3"/>
      <c r="Y782" s="3"/>
    </row>
    <row r="783">
      <c r="A783" s="3"/>
      <c r="B783" s="2"/>
      <c r="C783" s="2"/>
      <c r="D783" s="2"/>
      <c r="E783" s="2"/>
      <c r="F783" s="2"/>
      <c r="G783" s="2"/>
      <c r="H783" s="2"/>
      <c r="I783" s="2"/>
      <c r="J783" s="3"/>
      <c r="K783" s="2"/>
      <c r="L783" s="3"/>
      <c r="M783" s="3"/>
      <c r="N783" s="5"/>
      <c r="O783" s="5"/>
      <c r="P783" s="5"/>
      <c r="Q783" s="3"/>
      <c r="R783" s="2"/>
      <c r="S783" s="5"/>
      <c r="T783" s="3"/>
      <c r="U783" s="3"/>
      <c r="V783" s="3"/>
      <c r="W783" s="3"/>
      <c r="X783" s="3"/>
      <c r="Y783" s="3"/>
    </row>
    <row r="784">
      <c r="A784" s="3"/>
      <c r="B784" s="2"/>
      <c r="C784" s="2"/>
      <c r="D784" s="2"/>
      <c r="E784" s="2"/>
      <c r="F784" s="2"/>
      <c r="G784" s="2"/>
      <c r="H784" s="2"/>
      <c r="I784" s="2"/>
      <c r="J784" s="3"/>
      <c r="K784" s="2"/>
      <c r="L784" s="3"/>
      <c r="M784" s="3"/>
      <c r="N784" s="5"/>
      <c r="O784" s="5"/>
      <c r="P784" s="5"/>
      <c r="Q784" s="3"/>
      <c r="R784" s="2"/>
      <c r="S784" s="5"/>
      <c r="T784" s="3"/>
      <c r="U784" s="3"/>
      <c r="V784" s="3"/>
      <c r="W784" s="3"/>
      <c r="X784" s="3"/>
      <c r="Y784" s="3"/>
    </row>
    <row r="785">
      <c r="A785" s="3"/>
      <c r="B785" s="2"/>
      <c r="C785" s="2"/>
      <c r="D785" s="2"/>
      <c r="E785" s="2"/>
      <c r="F785" s="2"/>
      <c r="G785" s="2"/>
      <c r="H785" s="2"/>
      <c r="I785" s="2"/>
      <c r="J785" s="3"/>
      <c r="K785" s="2"/>
      <c r="L785" s="3"/>
      <c r="M785" s="3"/>
      <c r="N785" s="5"/>
      <c r="O785" s="5"/>
      <c r="P785" s="5"/>
      <c r="Q785" s="3"/>
      <c r="R785" s="2"/>
      <c r="S785" s="5"/>
      <c r="T785" s="3"/>
      <c r="U785" s="3"/>
      <c r="V785" s="3"/>
      <c r="W785" s="3"/>
      <c r="X785" s="3"/>
      <c r="Y785" s="3"/>
    </row>
    <row r="786">
      <c r="A786" s="3"/>
      <c r="B786" s="2"/>
      <c r="C786" s="2"/>
      <c r="D786" s="2"/>
      <c r="E786" s="2"/>
      <c r="F786" s="2"/>
      <c r="G786" s="2"/>
      <c r="H786" s="2"/>
      <c r="I786" s="2"/>
      <c r="J786" s="3"/>
      <c r="K786" s="2"/>
      <c r="L786" s="3"/>
      <c r="M786" s="3"/>
      <c r="N786" s="5"/>
      <c r="O786" s="5"/>
      <c r="P786" s="5"/>
      <c r="Q786" s="3"/>
      <c r="R786" s="2"/>
      <c r="S786" s="5"/>
      <c r="T786" s="3"/>
      <c r="U786" s="3"/>
      <c r="V786" s="3"/>
      <c r="W786" s="3"/>
      <c r="X786" s="3"/>
      <c r="Y786" s="3"/>
    </row>
    <row r="787">
      <c r="A787" s="3"/>
      <c r="B787" s="2"/>
      <c r="C787" s="2"/>
      <c r="D787" s="2"/>
      <c r="E787" s="2"/>
      <c r="F787" s="2"/>
      <c r="G787" s="2"/>
      <c r="H787" s="2"/>
      <c r="I787" s="2"/>
      <c r="J787" s="3"/>
      <c r="K787" s="2"/>
      <c r="L787" s="3"/>
      <c r="M787" s="3"/>
      <c r="N787" s="5"/>
      <c r="O787" s="5"/>
      <c r="P787" s="5"/>
      <c r="Q787" s="3"/>
      <c r="R787" s="2"/>
      <c r="S787" s="5"/>
      <c r="T787" s="3"/>
      <c r="U787" s="3"/>
      <c r="V787" s="3"/>
      <c r="W787" s="3"/>
      <c r="X787" s="3"/>
      <c r="Y787" s="3"/>
    </row>
    <row r="788">
      <c r="A788" s="3"/>
      <c r="B788" s="2"/>
      <c r="C788" s="2"/>
      <c r="D788" s="2"/>
      <c r="E788" s="2"/>
      <c r="F788" s="2"/>
      <c r="G788" s="2"/>
      <c r="H788" s="2"/>
      <c r="I788" s="2"/>
      <c r="J788" s="3"/>
      <c r="K788" s="3"/>
      <c r="L788" s="3"/>
      <c r="M788" s="3"/>
      <c r="N788" s="5"/>
      <c r="O788" s="5"/>
      <c r="P788" s="5"/>
      <c r="Q788" s="3"/>
      <c r="R788" s="2"/>
      <c r="S788" s="5"/>
      <c r="T788" s="3"/>
      <c r="U788" s="3"/>
      <c r="V788" s="3"/>
      <c r="W788" s="3"/>
      <c r="X788" s="3"/>
      <c r="Y788" s="3"/>
    </row>
    <row r="789">
      <c r="A789" s="3"/>
      <c r="B789" s="2"/>
      <c r="C789" s="2"/>
      <c r="D789" s="2"/>
      <c r="E789" s="2"/>
      <c r="F789" s="2"/>
      <c r="G789" s="2"/>
      <c r="H789" s="2"/>
      <c r="I789" s="2"/>
      <c r="J789" s="3"/>
      <c r="K789" s="2"/>
      <c r="L789" s="3"/>
      <c r="M789" s="3"/>
      <c r="N789" s="5"/>
      <c r="O789" s="5"/>
      <c r="P789" s="5"/>
      <c r="Q789" s="3"/>
      <c r="R789" s="2"/>
      <c r="S789" s="5"/>
      <c r="T789" s="3"/>
      <c r="U789" s="3"/>
      <c r="V789" s="3"/>
      <c r="W789" s="3"/>
      <c r="X789" s="3"/>
      <c r="Y789" s="3"/>
    </row>
    <row r="790">
      <c r="A790" s="3"/>
      <c r="B790" s="2"/>
      <c r="C790" s="2"/>
      <c r="D790" s="2"/>
      <c r="E790" s="2"/>
      <c r="F790" s="2"/>
      <c r="G790" s="2"/>
      <c r="H790" s="2"/>
      <c r="I790" s="2"/>
      <c r="J790" s="3"/>
      <c r="K790" s="2"/>
      <c r="L790" s="3"/>
      <c r="M790" s="3"/>
      <c r="N790" s="5"/>
      <c r="O790" s="5"/>
      <c r="P790" s="5"/>
      <c r="Q790" s="3"/>
      <c r="R790" s="2"/>
      <c r="S790" s="5"/>
      <c r="T790" s="3"/>
      <c r="U790" s="3"/>
      <c r="V790" s="3"/>
      <c r="W790" s="3"/>
      <c r="X790" s="3"/>
      <c r="Y790" s="3"/>
    </row>
    <row r="791">
      <c r="A791" s="3"/>
      <c r="B791" s="2"/>
      <c r="C791" s="2"/>
      <c r="D791" s="2"/>
      <c r="E791" s="2"/>
      <c r="F791" s="2"/>
      <c r="G791" s="2"/>
      <c r="H791" s="2"/>
      <c r="I791" s="2"/>
      <c r="J791" s="3"/>
      <c r="K791" s="2"/>
      <c r="L791" s="3"/>
      <c r="M791" s="3"/>
      <c r="N791" s="5"/>
      <c r="O791" s="5"/>
      <c r="P791" s="5"/>
      <c r="Q791" s="3"/>
      <c r="R791" s="2"/>
      <c r="S791" s="5"/>
      <c r="T791" s="3"/>
      <c r="U791" s="3"/>
      <c r="V791" s="3"/>
      <c r="W791" s="3"/>
      <c r="X791" s="3"/>
      <c r="Y791" s="3"/>
    </row>
    <row r="792">
      <c r="A792" s="3"/>
      <c r="B792" s="2"/>
      <c r="C792" s="2"/>
      <c r="D792" s="2"/>
      <c r="E792" s="2"/>
      <c r="F792" s="2"/>
      <c r="G792" s="2"/>
      <c r="H792" s="2"/>
      <c r="I792" s="2"/>
      <c r="J792" s="3"/>
      <c r="K792" s="2"/>
      <c r="L792" s="3"/>
      <c r="M792" s="3"/>
      <c r="N792" s="5"/>
      <c r="O792" s="5"/>
      <c r="P792" s="5"/>
      <c r="Q792" s="3"/>
      <c r="R792" s="2"/>
      <c r="S792" s="5"/>
      <c r="T792" s="3"/>
      <c r="U792" s="3"/>
      <c r="V792" s="3"/>
      <c r="W792" s="3"/>
      <c r="X792" s="3"/>
      <c r="Y792" s="3"/>
    </row>
    <row r="793">
      <c r="A793" s="3"/>
      <c r="B793" s="2"/>
      <c r="C793" s="2"/>
      <c r="D793" s="2"/>
      <c r="E793" s="2"/>
      <c r="F793" s="2"/>
      <c r="G793" s="2"/>
      <c r="H793" s="2"/>
      <c r="I793" s="2"/>
      <c r="J793" s="3"/>
      <c r="K793" s="2"/>
      <c r="L793" s="3"/>
      <c r="M793" s="3"/>
      <c r="N793" s="5"/>
      <c r="O793" s="5"/>
      <c r="P793" s="5"/>
      <c r="Q793" s="3"/>
      <c r="R793" s="2"/>
      <c r="S793" s="5"/>
      <c r="T793" s="3"/>
      <c r="U793" s="3"/>
      <c r="V793" s="3"/>
      <c r="W793" s="3"/>
      <c r="X793" s="3"/>
      <c r="Y793" s="3"/>
    </row>
    <row r="794">
      <c r="A794" s="3"/>
      <c r="B794" s="2"/>
      <c r="C794" s="2"/>
      <c r="D794" s="2"/>
      <c r="E794" s="2"/>
      <c r="F794" s="2"/>
      <c r="G794" s="2"/>
      <c r="H794" s="2"/>
      <c r="I794" s="2"/>
      <c r="J794" s="3"/>
      <c r="K794" s="2"/>
      <c r="L794" s="3"/>
      <c r="M794" s="3"/>
      <c r="N794" s="5"/>
      <c r="O794" s="5"/>
      <c r="P794" s="5"/>
      <c r="Q794" s="3"/>
      <c r="R794" s="2"/>
      <c r="S794" s="5"/>
      <c r="T794" s="3"/>
      <c r="U794" s="3"/>
      <c r="V794" s="3"/>
      <c r="W794" s="3"/>
      <c r="X794" s="3"/>
      <c r="Y794" s="3"/>
    </row>
    <row r="795">
      <c r="A795" s="3"/>
      <c r="B795" s="2"/>
      <c r="C795" s="2"/>
      <c r="D795" s="2"/>
      <c r="E795" s="2"/>
      <c r="F795" s="2"/>
      <c r="G795" s="2"/>
      <c r="H795" s="2"/>
      <c r="I795" s="2"/>
      <c r="J795" s="3"/>
      <c r="K795" s="2"/>
      <c r="L795" s="3"/>
      <c r="M795" s="3"/>
      <c r="N795" s="5"/>
      <c r="O795" s="5"/>
      <c r="P795" s="5"/>
      <c r="Q795" s="3"/>
      <c r="R795" s="2"/>
      <c r="S795" s="5"/>
      <c r="T795" s="3"/>
      <c r="U795" s="3"/>
      <c r="V795" s="3"/>
      <c r="W795" s="3"/>
      <c r="X795" s="3"/>
      <c r="Y795" s="3"/>
    </row>
    <row r="796">
      <c r="A796" s="3"/>
      <c r="B796" s="2"/>
      <c r="C796" s="2"/>
      <c r="D796" s="2"/>
      <c r="E796" s="2"/>
      <c r="F796" s="2"/>
      <c r="G796" s="2"/>
      <c r="H796" s="2"/>
      <c r="I796" s="2"/>
      <c r="J796" s="3"/>
      <c r="K796" s="2"/>
      <c r="L796" s="3"/>
      <c r="M796" s="3"/>
      <c r="N796" s="5"/>
      <c r="O796" s="5"/>
      <c r="P796" s="5"/>
      <c r="Q796" s="3"/>
      <c r="R796" s="2"/>
      <c r="S796" s="5"/>
      <c r="T796" s="3"/>
      <c r="U796" s="3"/>
      <c r="V796" s="3"/>
      <c r="W796" s="3"/>
      <c r="X796" s="3"/>
      <c r="Y796" s="3"/>
    </row>
    <row r="797">
      <c r="A797" s="3"/>
      <c r="B797" s="2"/>
      <c r="C797" s="2"/>
      <c r="D797" s="2"/>
      <c r="E797" s="2"/>
      <c r="F797" s="2"/>
      <c r="G797" s="2"/>
      <c r="H797" s="2"/>
      <c r="I797" s="2"/>
      <c r="J797" s="3"/>
      <c r="K797" s="2"/>
      <c r="L797" s="3"/>
      <c r="M797" s="3"/>
      <c r="N797" s="5"/>
      <c r="O797" s="5"/>
      <c r="P797" s="5"/>
      <c r="Q797" s="3"/>
      <c r="R797" s="2"/>
      <c r="S797" s="5"/>
      <c r="T797" s="3"/>
      <c r="U797" s="3"/>
      <c r="V797" s="3"/>
      <c r="W797" s="3"/>
      <c r="X797" s="3"/>
      <c r="Y797" s="3"/>
    </row>
    <row r="798">
      <c r="A798" s="3"/>
      <c r="B798" s="2"/>
      <c r="C798" s="2"/>
      <c r="D798" s="2"/>
      <c r="E798" s="2"/>
      <c r="F798" s="2"/>
      <c r="G798" s="2"/>
      <c r="H798" s="2"/>
      <c r="I798" s="2"/>
      <c r="J798" s="3"/>
      <c r="K798" s="2"/>
      <c r="L798" s="3"/>
      <c r="M798" s="3"/>
      <c r="N798" s="5"/>
      <c r="O798" s="5"/>
      <c r="P798" s="5"/>
      <c r="Q798" s="3"/>
      <c r="R798" s="2"/>
      <c r="S798" s="5"/>
      <c r="T798" s="3"/>
      <c r="U798" s="3"/>
      <c r="V798" s="3"/>
      <c r="W798" s="3"/>
      <c r="X798" s="3"/>
      <c r="Y798" s="3"/>
    </row>
    <row r="799">
      <c r="A799" s="3"/>
      <c r="B799" s="2"/>
      <c r="C799" s="2"/>
      <c r="D799" s="2"/>
      <c r="E799" s="2"/>
      <c r="F799" s="2"/>
      <c r="G799" s="2"/>
      <c r="H799" s="2"/>
      <c r="I799" s="2"/>
      <c r="J799" s="3"/>
      <c r="K799" s="2"/>
      <c r="L799" s="3"/>
      <c r="M799" s="3"/>
      <c r="N799" s="5"/>
      <c r="O799" s="5"/>
      <c r="P799" s="5"/>
      <c r="Q799" s="3"/>
      <c r="R799" s="2"/>
      <c r="S799" s="5"/>
      <c r="T799" s="3"/>
      <c r="U799" s="3"/>
      <c r="V799" s="3"/>
      <c r="W799" s="3"/>
      <c r="X799" s="3"/>
      <c r="Y799" s="3"/>
    </row>
    <row r="800">
      <c r="A800" s="3"/>
      <c r="B800" s="2"/>
      <c r="C800" s="2"/>
      <c r="D800" s="2"/>
      <c r="E800" s="2"/>
      <c r="F800" s="2"/>
      <c r="G800" s="2"/>
      <c r="H800" s="2"/>
      <c r="I800" s="2"/>
      <c r="J800" s="3"/>
      <c r="K800" s="3"/>
      <c r="L800" s="3"/>
      <c r="M800" s="3"/>
      <c r="N800" s="5"/>
      <c r="O800" s="5"/>
      <c r="P800" s="5"/>
      <c r="Q800" s="3"/>
      <c r="R800" s="2"/>
      <c r="S800" s="5"/>
      <c r="T800" s="3"/>
      <c r="U800" s="3"/>
      <c r="V800" s="3"/>
      <c r="W800" s="3"/>
      <c r="X800" s="3"/>
      <c r="Y800" s="3"/>
    </row>
    <row r="801">
      <c r="A801" s="3"/>
      <c r="B801" s="2"/>
      <c r="C801" s="2"/>
      <c r="D801" s="2"/>
      <c r="E801" s="2"/>
      <c r="F801" s="2"/>
      <c r="G801" s="2"/>
      <c r="H801" s="2"/>
      <c r="I801" s="2"/>
      <c r="J801" s="3"/>
      <c r="K801" s="2"/>
      <c r="L801" s="3"/>
      <c r="M801" s="3"/>
      <c r="N801" s="5"/>
      <c r="O801" s="5"/>
      <c r="P801" s="5"/>
      <c r="Q801" s="3"/>
      <c r="R801" s="2"/>
      <c r="S801" s="5"/>
      <c r="T801" s="3"/>
      <c r="U801" s="3"/>
      <c r="V801" s="3"/>
      <c r="W801" s="3"/>
      <c r="X801" s="3"/>
      <c r="Y801" s="3"/>
    </row>
    <row r="802">
      <c r="A802" s="3"/>
      <c r="B802" s="2"/>
      <c r="C802" s="2"/>
      <c r="D802" s="2"/>
      <c r="E802" s="2"/>
      <c r="F802" s="2"/>
      <c r="G802" s="2"/>
      <c r="H802" s="2"/>
      <c r="I802" s="2"/>
      <c r="J802" s="3"/>
      <c r="K802" s="2"/>
      <c r="L802" s="3"/>
      <c r="M802" s="3"/>
      <c r="N802" s="5"/>
      <c r="O802" s="5"/>
      <c r="P802" s="5"/>
      <c r="Q802" s="3"/>
      <c r="R802" s="2"/>
      <c r="S802" s="5"/>
      <c r="T802" s="3"/>
      <c r="U802" s="3"/>
      <c r="V802" s="3"/>
      <c r="W802" s="3"/>
      <c r="X802" s="3"/>
      <c r="Y802" s="3"/>
    </row>
    <row r="803">
      <c r="A803" s="3"/>
      <c r="B803" s="2"/>
      <c r="C803" s="2"/>
      <c r="D803" s="2"/>
      <c r="E803" s="2"/>
      <c r="F803" s="2"/>
      <c r="G803" s="2"/>
      <c r="H803" s="2"/>
      <c r="I803" s="2"/>
      <c r="J803" s="3"/>
      <c r="K803" s="2"/>
      <c r="L803" s="3"/>
      <c r="M803" s="3"/>
      <c r="N803" s="5"/>
      <c r="O803" s="5"/>
      <c r="P803" s="5"/>
      <c r="Q803" s="3"/>
      <c r="R803" s="2"/>
      <c r="S803" s="5"/>
      <c r="T803" s="3"/>
      <c r="U803" s="3"/>
      <c r="V803" s="3"/>
      <c r="W803" s="3"/>
      <c r="X803" s="3"/>
      <c r="Y803" s="3"/>
    </row>
    <row r="804">
      <c r="A804" s="3"/>
      <c r="B804" s="2"/>
      <c r="C804" s="2"/>
      <c r="D804" s="2"/>
      <c r="E804" s="2"/>
      <c r="F804" s="2"/>
      <c r="G804" s="2"/>
      <c r="H804" s="2"/>
      <c r="I804" s="2"/>
      <c r="J804" s="3"/>
      <c r="K804" s="3"/>
      <c r="L804" s="3"/>
      <c r="M804" s="3"/>
      <c r="N804" s="5"/>
      <c r="O804" s="5"/>
      <c r="P804" s="5"/>
      <c r="Q804" s="3"/>
      <c r="R804" s="2"/>
      <c r="S804" s="5"/>
      <c r="T804" s="3"/>
      <c r="U804" s="3"/>
      <c r="V804" s="3"/>
      <c r="W804" s="3"/>
      <c r="X804" s="3"/>
      <c r="Y804" s="3"/>
    </row>
    <row r="805">
      <c r="A805" s="3"/>
      <c r="B805" s="2"/>
      <c r="C805" s="2"/>
      <c r="D805" s="2"/>
      <c r="E805" s="2"/>
      <c r="F805" s="2"/>
      <c r="G805" s="2"/>
      <c r="H805" s="2"/>
      <c r="I805" s="2"/>
      <c r="J805" s="3"/>
      <c r="K805" s="2"/>
      <c r="L805" s="3"/>
      <c r="M805" s="3"/>
      <c r="N805" s="5"/>
      <c r="O805" s="5"/>
      <c r="P805" s="5"/>
      <c r="Q805" s="3"/>
      <c r="R805" s="2"/>
      <c r="S805" s="5"/>
      <c r="T805" s="3"/>
      <c r="U805" s="3"/>
      <c r="V805" s="3"/>
      <c r="W805" s="3"/>
      <c r="X805" s="3"/>
      <c r="Y805" s="3"/>
    </row>
    <row r="806">
      <c r="A806" s="3"/>
      <c r="B806" s="2"/>
      <c r="C806" s="2"/>
      <c r="D806" s="2"/>
      <c r="E806" s="2"/>
      <c r="F806" s="2"/>
      <c r="G806" s="2"/>
      <c r="H806" s="2"/>
      <c r="I806" s="2"/>
      <c r="J806" s="3"/>
      <c r="K806" s="2"/>
      <c r="L806" s="3"/>
      <c r="M806" s="3"/>
      <c r="N806" s="5"/>
      <c r="O806" s="5"/>
      <c r="P806" s="5"/>
      <c r="Q806" s="3"/>
      <c r="R806" s="2"/>
      <c r="S806" s="5"/>
      <c r="T806" s="3"/>
      <c r="U806" s="3"/>
      <c r="V806" s="3"/>
      <c r="W806" s="3"/>
      <c r="X806" s="3"/>
      <c r="Y806" s="3"/>
    </row>
    <row r="807">
      <c r="A807" s="3"/>
      <c r="B807" s="2"/>
      <c r="C807" s="2"/>
      <c r="D807" s="2"/>
      <c r="E807" s="2"/>
      <c r="F807" s="2"/>
      <c r="G807" s="2"/>
      <c r="H807" s="2"/>
      <c r="I807" s="2"/>
      <c r="J807" s="3"/>
      <c r="K807" s="2"/>
      <c r="L807" s="3"/>
      <c r="M807" s="3"/>
      <c r="N807" s="5"/>
      <c r="O807" s="5"/>
      <c r="P807" s="5"/>
      <c r="Q807" s="3"/>
      <c r="R807" s="2"/>
      <c r="S807" s="5"/>
      <c r="T807" s="3"/>
      <c r="U807" s="3"/>
      <c r="V807" s="3"/>
      <c r="W807" s="3"/>
      <c r="X807" s="3"/>
      <c r="Y807" s="3"/>
    </row>
    <row r="808">
      <c r="A808" s="3"/>
      <c r="B808" s="2"/>
      <c r="C808" s="2"/>
      <c r="D808" s="2"/>
      <c r="E808" s="2"/>
      <c r="F808" s="2"/>
      <c r="G808" s="2"/>
      <c r="H808" s="2"/>
      <c r="I808" s="2"/>
      <c r="J808" s="3"/>
      <c r="K808" s="2"/>
      <c r="L808" s="3"/>
      <c r="M808" s="3"/>
      <c r="N808" s="5"/>
      <c r="O808" s="5"/>
      <c r="P808" s="5"/>
      <c r="Q808" s="3"/>
      <c r="R808" s="2"/>
      <c r="S808" s="5"/>
      <c r="T808" s="3"/>
      <c r="U808" s="3"/>
      <c r="V808" s="3"/>
      <c r="W808" s="3"/>
      <c r="X808" s="3"/>
      <c r="Y808" s="3"/>
    </row>
    <row r="809">
      <c r="A809" s="3"/>
      <c r="B809" s="2"/>
      <c r="C809" s="2"/>
      <c r="D809" s="2"/>
      <c r="E809" s="2"/>
      <c r="F809" s="2"/>
      <c r="G809" s="2"/>
      <c r="H809" s="2"/>
      <c r="I809" s="2"/>
      <c r="J809" s="3"/>
      <c r="K809" s="3"/>
      <c r="L809" s="3"/>
      <c r="M809" s="3"/>
      <c r="N809" s="5"/>
      <c r="O809" s="5"/>
      <c r="P809" s="5"/>
      <c r="Q809" s="3"/>
      <c r="R809" s="2"/>
      <c r="S809" s="5"/>
      <c r="T809" s="3"/>
      <c r="U809" s="3"/>
      <c r="V809" s="3"/>
      <c r="W809" s="3"/>
      <c r="X809" s="3"/>
      <c r="Y809" s="3"/>
    </row>
    <row r="810">
      <c r="A810" s="3"/>
      <c r="B810" s="2"/>
      <c r="C810" s="2"/>
      <c r="D810" s="2"/>
      <c r="E810" s="2"/>
      <c r="F810" s="2"/>
      <c r="G810" s="2"/>
      <c r="H810" s="2"/>
      <c r="I810" s="2"/>
      <c r="J810" s="3"/>
      <c r="K810" s="2"/>
      <c r="L810" s="3"/>
      <c r="M810" s="3"/>
      <c r="N810" s="5"/>
      <c r="O810" s="5"/>
      <c r="P810" s="5"/>
      <c r="Q810" s="3"/>
      <c r="R810" s="2"/>
      <c r="S810" s="5"/>
      <c r="T810" s="3"/>
      <c r="U810" s="3"/>
      <c r="V810" s="3"/>
      <c r="W810" s="3"/>
      <c r="X810" s="3"/>
      <c r="Y810" s="3"/>
    </row>
    <row r="811">
      <c r="A811" s="3"/>
      <c r="B811" s="2"/>
      <c r="C811" s="2"/>
      <c r="D811" s="2"/>
      <c r="E811" s="2"/>
      <c r="F811" s="2"/>
      <c r="G811" s="2"/>
      <c r="H811" s="2"/>
      <c r="I811" s="2"/>
      <c r="J811" s="3"/>
      <c r="K811" s="2"/>
      <c r="L811" s="3"/>
      <c r="M811" s="3"/>
      <c r="N811" s="5"/>
      <c r="O811" s="5"/>
      <c r="P811" s="5"/>
      <c r="Q811" s="3"/>
      <c r="R811" s="2"/>
      <c r="S811" s="5"/>
      <c r="T811" s="3"/>
      <c r="U811" s="3"/>
      <c r="V811" s="3"/>
      <c r="W811" s="3"/>
      <c r="X811" s="3"/>
      <c r="Y811" s="3"/>
    </row>
    <row r="812">
      <c r="A812" s="3"/>
      <c r="B812" s="2"/>
      <c r="C812" s="2"/>
      <c r="D812" s="2"/>
      <c r="E812" s="2"/>
      <c r="F812" s="2"/>
      <c r="G812" s="2"/>
      <c r="H812" s="2"/>
      <c r="I812" s="2"/>
      <c r="J812" s="3"/>
      <c r="K812" s="2"/>
      <c r="L812" s="3"/>
      <c r="M812" s="3"/>
      <c r="N812" s="5"/>
      <c r="O812" s="5"/>
      <c r="P812" s="5"/>
      <c r="Q812" s="3"/>
      <c r="R812" s="2"/>
      <c r="S812" s="5"/>
      <c r="T812" s="3"/>
      <c r="U812" s="3"/>
      <c r="V812" s="3"/>
      <c r="W812" s="3"/>
      <c r="X812" s="3"/>
      <c r="Y812" s="3"/>
    </row>
    <row r="813">
      <c r="A813" s="3"/>
      <c r="B813" s="2"/>
      <c r="C813" s="2"/>
      <c r="D813" s="2"/>
      <c r="E813" s="2"/>
      <c r="F813" s="2"/>
      <c r="G813" s="2"/>
      <c r="H813" s="2"/>
      <c r="I813" s="2"/>
      <c r="J813" s="3"/>
      <c r="K813" s="2"/>
      <c r="L813" s="3"/>
      <c r="M813" s="3"/>
      <c r="N813" s="5"/>
      <c r="O813" s="5"/>
      <c r="P813" s="5"/>
      <c r="Q813" s="3"/>
      <c r="R813" s="2"/>
      <c r="S813" s="5"/>
      <c r="T813" s="3"/>
      <c r="U813" s="3"/>
      <c r="V813" s="3"/>
      <c r="W813" s="3"/>
      <c r="X813" s="3"/>
      <c r="Y813" s="3"/>
    </row>
    <row r="814">
      <c r="A814" s="3"/>
      <c r="B814" s="2"/>
      <c r="C814" s="2"/>
      <c r="D814" s="2"/>
      <c r="E814" s="2"/>
      <c r="F814" s="2"/>
      <c r="G814" s="2"/>
      <c r="H814" s="2"/>
      <c r="I814" s="2"/>
      <c r="J814" s="3"/>
      <c r="K814" s="2"/>
      <c r="L814" s="3"/>
      <c r="M814" s="3"/>
      <c r="N814" s="5"/>
      <c r="O814" s="5"/>
      <c r="P814" s="5"/>
      <c r="Q814" s="3"/>
      <c r="R814" s="2"/>
      <c r="S814" s="5"/>
      <c r="T814" s="3"/>
      <c r="U814" s="3"/>
      <c r="V814" s="3"/>
      <c r="W814" s="3"/>
      <c r="X814" s="3"/>
      <c r="Y814" s="3"/>
    </row>
    <row r="815">
      <c r="A815" s="3"/>
      <c r="B815" s="2"/>
      <c r="C815" s="2"/>
      <c r="D815" s="2"/>
      <c r="E815" s="2"/>
      <c r="F815" s="2"/>
      <c r="G815" s="2"/>
      <c r="H815" s="2"/>
      <c r="I815" s="2"/>
      <c r="J815" s="3"/>
      <c r="K815" s="2"/>
      <c r="L815" s="3"/>
      <c r="M815" s="3"/>
      <c r="N815" s="5"/>
      <c r="O815" s="5"/>
      <c r="P815" s="5"/>
      <c r="Q815" s="3"/>
      <c r="R815" s="2"/>
      <c r="S815" s="5"/>
      <c r="T815" s="3"/>
      <c r="U815" s="3"/>
      <c r="V815" s="3"/>
      <c r="W815" s="3"/>
      <c r="X815" s="3"/>
      <c r="Y815" s="3"/>
    </row>
    <row r="816">
      <c r="A816" s="3"/>
      <c r="B816" s="2"/>
      <c r="C816" s="2"/>
      <c r="D816" s="2"/>
      <c r="E816" s="2"/>
      <c r="F816" s="2"/>
      <c r="G816" s="2"/>
      <c r="H816" s="2"/>
      <c r="I816" s="2"/>
      <c r="J816" s="3"/>
      <c r="K816" s="3"/>
      <c r="L816" s="3"/>
      <c r="M816" s="3"/>
      <c r="N816" s="5"/>
      <c r="O816" s="5"/>
      <c r="P816" s="5"/>
      <c r="Q816" s="3"/>
      <c r="R816" s="2"/>
      <c r="S816" s="5"/>
      <c r="T816" s="3"/>
      <c r="U816" s="3"/>
      <c r="V816" s="3"/>
      <c r="W816" s="3"/>
      <c r="X816" s="3"/>
      <c r="Y816" s="3"/>
    </row>
    <row r="817">
      <c r="A817" s="3"/>
      <c r="B817" s="2"/>
      <c r="C817" s="2"/>
      <c r="D817" s="2"/>
      <c r="E817" s="2"/>
      <c r="F817" s="2"/>
      <c r="G817" s="2"/>
      <c r="H817" s="2"/>
      <c r="I817" s="2"/>
      <c r="J817" s="3"/>
      <c r="K817" s="2"/>
      <c r="L817" s="3"/>
      <c r="M817" s="3"/>
      <c r="N817" s="5"/>
      <c r="O817" s="5"/>
      <c r="P817" s="5"/>
      <c r="Q817" s="3"/>
      <c r="R817" s="2"/>
      <c r="S817" s="5"/>
      <c r="T817" s="3"/>
      <c r="U817" s="3"/>
      <c r="V817" s="3"/>
      <c r="W817" s="3"/>
      <c r="X817" s="3"/>
      <c r="Y817" s="3"/>
    </row>
    <row r="818">
      <c r="A818" s="3"/>
      <c r="B818" s="2"/>
      <c r="C818" s="2"/>
      <c r="D818" s="2"/>
      <c r="E818" s="3"/>
      <c r="F818" s="2"/>
      <c r="G818" s="2"/>
      <c r="H818" s="2"/>
      <c r="I818" s="2"/>
      <c r="J818" s="3"/>
      <c r="K818" s="2"/>
      <c r="L818" s="3"/>
      <c r="M818" s="3"/>
      <c r="N818" s="5"/>
      <c r="O818" s="5"/>
      <c r="P818" s="5"/>
      <c r="Q818" s="3"/>
      <c r="R818" s="2"/>
      <c r="S818" s="5"/>
      <c r="T818" s="3"/>
      <c r="U818" s="3"/>
      <c r="V818" s="3"/>
      <c r="W818" s="3"/>
      <c r="X818" s="3"/>
      <c r="Y818" s="3"/>
    </row>
    <row r="819">
      <c r="A819" s="3"/>
      <c r="B819" s="2"/>
      <c r="C819" s="2"/>
      <c r="D819" s="2"/>
      <c r="E819" s="2"/>
      <c r="F819" s="2"/>
      <c r="G819" s="2"/>
      <c r="H819" s="2"/>
      <c r="I819" s="2"/>
      <c r="J819" s="3"/>
      <c r="K819" s="2"/>
      <c r="L819" s="3"/>
      <c r="M819" s="3"/>
      <c r="N819" s="5"/>
      <c r="O819" s="5"/>
      <c r="P819" s="5"/>
      <c r="Q819" s="3"/>
      <c r="R819" s="2"/>
      <c r="S819" s="5"/>
      <c r="T819" s="3"/>
      <c r="U819" s="3"/>
      <c r="V819" s="3"/>
      <c r="W819" s="3"/>
      <c r="X819" s="3"/>
      <c r="Y819" s="3"/>
    </row>
    <row r="820">
      <c r="A820" s="3"/>
      <c r="B820" s="2"/>
      <c r="C820" s="2"/>
      <c r="D820" s="2"/>
      <c r="E820" s="2"/>
      <c r="F820" s="2"/>
      <c r="G820" s="2"/>
      <c r="H820" s="2"/>
      <c r="I820" s="2"/>
      <c r="J820" s="3"/>
      <c r="K820" s="2"/>
      <c r="L820" s="3"/>
      <c r="M820" s="3"/>
      <c r="N820" s="5"/>
      <c r="O820" s="5"/>
      <c r="P820" s="5"/>
      <c r="Q820" s="3"/>
      <c r="R820" s="2"/>
      <c r="S820" s="5"/>
      <c r="T820" s="3"/>
      <c r="U820" s="3"/>
      <c r="V820" s="3"/>
      <c r="W820" s="3"/>
      <c r="X820" s="3"/>
      <c r="Y820" s="3"/>
    </row>
    <row r="821">
      <c r="A821" s="3"/>
      <c r="B821" s="2"/>
      <c r="C821" s="2"/>
      <c r="D821" s="2"/>
      <c r="E821" s="2"/>
      <c r="F821" s="2"/>
      <c r="G821" s="2"/>
      <c r="H821" s="2"/>
      <c r="I821" s="2"/>
      <c r="J821" s="3"/>
      <c r="K821" s="2"/>
      <c r="L821" s="3"/>
      <c r="M821" s="3"/>
      <c r="N821" s="5"/>
      <c r="O821" s="5"/>
      <c r="P821" s="5"/>
      <c r="Q821" s="3"/>
      <c r="R821" s="2"/>
      <c r="S821" s="5"/>
      <c r="T821" s="3"/>
      <c r="U821" s="3"/>
      <c r="V821" s="3"/>
      <c r="W821" s="3"/>
      <c r="X821" s="3"/>
      <c r="Y821" s="3"/>
    </row>
    <row r="822">
      <c r="A822" s="3"/>
      <c r="B822" s="2"/>
      <c r="C822" s="2"/>
      <c r="D822" s="2"/>
      <c r="E822" s="2"/>
      <c r="F822" s="2"/>
      <c r="G822" s="2"/>
      <c r="H822" s="2"/>
      <c r="I822" s="2"/>
      <c r="J822" s="3"/>
      <c r="K822" s="2"/>
      <c r="L822" s="3"/>
      <c r="M822" s="3"/>
      <c r="N822" s="5"/>
      <c r="O822" s="5"/>
      <c r="P822" s="5"/>
      <c r="Q822" s="3"/>
      <c r="R822" s="2"/>
      <c r="S822" s="5"/>
      <c r="T822" s="3"/>
      <c r="U822" s="3"/>
      <c r="V822" s="3"/>
      <c r="W822" s="3"/>
      <c r="X822" s="3"/>
      <c r="Y822" s="3"/>
    </row>
    <row r="823">
      <c r="A823" s="3"/>
      <c r="B823" s="2"/>
      <c r="C823" s="2"/>
      <c r="D823" s="2"/>
      <c r="E823" s="2"/>
      <c r="F823" s="2"/>
      <c r="G823" s="2"/>
      <c r="H823" s="2"/>
      <c r="I823" s="2"/>
      <c r="J823" s="3"/>
      <c r="K823" s="2"/>
      <c r="L823" s="3"/>
      <c r="M823" s="3"/>
      <c r="N823" s="5"/>
      <c r="O823" s="5"/>
      <c r="P823" s="5"/>
      <c r="Q823" s="3"/>
      <c r="R823" s="2"/>
      <c r="S823" s="5"/>
      <c r="T823" s="3"/>
      <c r="U823" s="3"/>
      <c r="V823" s="3"/>
      <c r="W823" s="3"/>
      <c r="X823" s="3"/>
      <c r="Y823" s="3"/>
    </row>
    <row r="824">
      <c r="A824" s="3"/>
      <c r="B824" s="2"/>
      <c r="C824" s="2"/>
      <c r="D824" s="2"/>
      <c r="E824" s="2"/>
      <c r="F824" s="2"/>
      <c r="G824" s="2"/>
      <c r="H824" s="2"/>
      <c r="I824" s="2"/>
      <c r="J824" s="3"/>
      <c r="K824" s="2"/>
      <c r="L824" s="3"/>
      <c r="M824" s="3"/>
      <c r="N824" s="5"/>
      <c r="O824" s="5"/>
      <c r="P824" s="5"/>
      <c r="Q824" s="3"/>
      <c r="R824" s="2"/>
      <c r="S824" s="5"/>
      <c r="T824" s="3"/>
      <c r="U824" s="3"/>
      <c r="V824" s="3"/>
      <c r="W824" s="3"/>
      <c r="X824" s="3"/>
      <c r="Y824" s="3"/>
    </row>
    <row r="825">
      <c r="A825" s="3"/>
      <c r="B825" s="2"/>
      <c r="C825" s="2"/>
      <c r="D825" s="2"/>
      <c r="E825" s="2"/>
      <c r="F825" s="2"/>
      <c r="G825" s="2"/>
      <c r="H825" s="2"/>
      <c r="I825" s="2"/>
      <c r="J825" s="3"/>
      <c r="K825" s="2"/>
      <c r="L825" s="3"/>
      <c r="M825" s="3"/>
      <c r="N825" s="5"/>
      <c r="O825" s="5"/>
      <c r="P825" s="5"/>
      <c r="Q825" s="3"/>
      <c r="R825" s="2"/>
      <c r="S825" s="5"/>
      <c r="T825" s="3"/>
      <c r="U825" s="3"/>
      <c r="V825" s="3"/>
      <c r="W825" s="3"/>
      <c r="X825" s="3"/>
      <c r="Y825" s="3"/>
    </row>
    <row r="826">
      <c r="A826" s="3"/>
      <c r="B826" s="2"/>
      <c r="C826" s="2"/>
      <c r="D826" s="2"/>
      <c r="E826" s="2"/>
      <c r="F826" s="2"/>
      <c r="G826" s="2"/>
      <c r="H826" s="2"/>
      <c r="I826" s="2"/>
      <c r="J826" s="3"/>
      <c r="K826" s="2"/>
      <c r="L826" s="3"/>
      <c r="M826" s="3"/>
      <c r="N826" s="5"/>
      <c r="O826" s="5"/>
      <c r="P826" s="5"/>
      <c r="Q826" s="3"/>
      <c r="R826" s="2"/>
      <c r="S826" s="5"/>
      <c r="T826" s="3"/>
      <c r="U826" s="3"/>
      <c r="V826" s="3"/>
      <c r="W826" s="3"/>
      <c r="X826" s="3"/>
      <c r="Y826" s="3"/>
    </row>
    <row r="827">
      <c r="A827" s="3"/>
      <c r="B827" s="2"/>
      <c r="C827" s="2"/>
      <c r="D827" s="2"/>
      <c r="E827" s="2"/>
      <c r="F827" s="2"/>
      <c r="G827" s="2"/>
      <c r="H827" s="2"/>
      <c r="I827" s="2"/>
      <c r="J827" s="3"/>
      <c r="K827" s="2"/>
      <c r="L827" s="3"/>
      <c r="M827" s="3"/>
      <c r="N827" s="5"/>
      <c r="O827" s="5"/>
      <c r="P827" s="5"/>
      <c r="Q827" s="3"/>
      <c r="R827" s="2"/>
      <c r="S827" s="5"/>
      <c r="T827" s="3"/>
      <c r="U827" s="3"/>
      <c r="V827" s="3"/>
      <c r="W827" s="3"/>
      <c r="X827" s="3"/>
      <c r="Y827" s="3"/>
    </row>
    <row r="828">
      <c r="A828" s="3"/>
      <c r="B828" s="2"/>
      <c r="C828" s="2"/>
      <c r="D828" s="2"/>
      <c r="E828" s="2"/>
      <c r="F828" s="2"/>
      <c r="G828" s="2"/>
      <c r="H828" s="2"/>
      <c r="I828" s="2"/>
      <c r="J828" s="3"/>
      <c r="K828" s="2"/>
      <c r="L828" s="3"/>
      <c r="M828" s="3"/>
      <c r="N828" s="5"/>
      <c r="O828" s="5"/>
      <c r="P828" s="5"/>
      <c r="Q828" s="3"/>
      <c r="R828" s="2"/>
      <c r="S828" s="5"/>
      <c r="T828" s="3"/>
      <c r="U828" s="3"/>
      <c r="V828" s="3"/>
      <c r="W828" s="3"/>
      <c r="X828" s="3"/>
      <c r="Y828" s="3"/>
    </row>
    <row r="829">
      <c r="A829" s="3"/>
      <c r="B829" s="2"/>
      <c r="C829" s="2"/>
      <c r="D829" s="2"/>
      <c r="E829" s="2"/>
      <c r="F829" s="2"/>
      <c r="G829" s="2"/>
      <c r="H829" s="2"/>
      <c r="I829" s="2"/>
      <c r="J829" s="3"/>
      <c r="K829" s="2"/>
      <c r="L829" s="3"/>
      <c r="M829" s="3"/>
      <c r="N829" s="5"/>
      <c r="O829" s="5"/>
      <c r="P829" s="5"/>
      <c r="Q829" s="3"/>
      <c r="R829" s="2"/>
      <c r="S829" s="5"/>
      <c r="T829" s="3"/>
      <c r="U829" s="3"/>
      <c r="V829" s="3"/>
      <c r="W829" s="3"/>
      <c r="X829" s="3"/>
      <c r="Y829" s="3"/>
    </row>
    <row r="830">
      <c r="A830" s="3"/>
      <c r="B830" s="2"/>
      <c r="C830" s="2"/>
      <c r="D830" s="2"/>
      <c r="E830" s="2"/>
      <c r="F830" s="2"/>
      <c r="G830" s="2"/>
      <c r="H830" s="2"/>
      <c r="I830" s="2"/>
      <c r="J830" s="3"/>
      <c r="K830" s="2"/>
      <c r="L830" s="3"/>
      <c r="M830" s="3"/>
      <c r="N830" s="5"/>
      <c r="O830" s="5"/>
      <c r="P830" s="5"/>
      <c r="Q830" s="3"/>
      <c r="R830" s="2"/>
      <c r="S830" s="5"/>
      <c r="T830" s="3"/>
      <c r="U830" s="3"/>
      <c r="V830" s="3"/>
      <c r="W830" s="3"/>
      <c r="X830" s="3"/>
      <c r="Y830" s="3"/>
    </row>
    <row r="831">
      <c r="A831" s="3"/>
      <c r="B831" s="2"/>
      <c r="C831" s="2"/>
      <c r="D831" s="2"/>
      <c r="E831" s="2"/>
      <c r="F831" s="2"/>
      <c r="G831" s="2"/>
      <c r="H831" s="2"/>
      <c r="I831" s="2"/>
      <c r="J831" s="3"/>
      <c r="K831" s="2"/>
      <c r="L831" s="3"/>
      <c r="M831" s="3"/>
      <c r="N831" s="5"/>
      <c r="O831" s="5"/>
      <c r="P831" s="5"/>
      <c r="Q831" s="3"/>
      <c r="R831" s="2"/>
      <c r="S831" s="5"/>
      <c r="T831" s="3"/>
      <c r="U831" s="3"/>
      <c r="V831" s="3"/>
      <c r="W831" s="3"/>
      <c r="X831" s="3"/>
      <c r="Y831" s="3"/>
    </row>
    <row r="832">
      <c r="A832" s="3"/>
      <c r="B832" s="2"/>
      <c r="C832" s="2"/>
      <c r="D832" s="2"/>
      <c r="E832" s="2"/>
      <c r="F832" s="2"/>
      <c r="G832" s="2"/>
      <c r="H832" s="2"/>
      <c r="I832" s="2"/>
      <c r="J832" s="3"/>
      <c r="K832" s="2"/>
      <c r="L832" s="3"/>
      <c r="M832" s="3"/>
      <c r="N832" s="5"/>
      <c r="O832" s="5"/>
      <c r="P832" s="5"/>
      <c r="Q832" s="3"/>
      <c r="R832" s="2"/>
      <c r="S832" s="5"/>
      <c r="T832" s="3"/>
      <c r="U832" s="3"/>
      <c r="V832" s="3"/>
      <c r="W832" s="3"/>
      <c r="X832" s="3"/>
      <c r="Y832" s="3"/>
    </row>
    <row r="833">
      <c r="A833" s="3"/>
      <c r="B833" s="2"/>
      <c r="C833" s="2"/>
      <c r="D833" s="2"/>
      <c r="E833" s="2"/>
      <c r="F833" s="2"/>
      <c r="G833" s="2"/>
      <c r="H833" s="2"/>
      <c r="I833" s="2"/>
      <c r="J833" s="3"/>
      <c r="K833" s="2"/>
      <c r="L833" s="3"/>
      <c r="M833" s="3"/>
      <c r="N833" s="5"/>
      <c r="O833" s="5"/>
      <c r="P833" s="5"/>
      <c r="Q833" s="3"/>
      <c r="R833" s="2"/>
      <c r="S833" s="5"/>
      <c r="T833" s="3"/>
      <c r="U833" s="3"/>
      <c r="V833" s="3"/>
      <c r="W833" s="3"/>
      <c r="X833" s="3"/>
      <c r="Y833" s="3"/>
    </row>
    <row r="834">
      <c r="A834" s="3"/>
      <c r="B834" s="2"/>
      <c r="C834" s="2"/>
      <c r="D834" s="2"/>
      <c r="E834" s="2"/>
      <c r="F834" s="2"/>
      <c r="G834" s="2"/>
      <c r="H834" s="2"/>
      <c r="I834" s="2"/>
      <c r="J834" s="3"/>
      <c r="K834" s="2"/>
      <c r="L834" s="3"/>
      <c r="M834" s="3"/>
      <c r="N834" s="5"/>
      <c r="O834" s="5"/>
      <c r="P834" s="5"/>
      <c r="Q834" s="3"/>
      <c r="R834" s="2"/>
      <c r="S834" s="5"/>
      <c r="T834" s="3"/>
      <c r="U834" s="3"/>
      <c r="V834" s="3"/>
      <c r="W834" s="3"/>
      <c r="X834" s="3"/>
      <c r="Y834" s="3"/>
    </row>
    <row r="835">
      <c r="A835" s="3"/>
      <c r="B835" s="2"/>
      <c r="C835" s="2"/>
      <c r="D835" s="2"/>
      <c r="E835" s="2"/>
      <c r="F835" s="2"/>
      <c r="G835" s="2"/>
      <c r="H835" s="2"/>
      <c r="I835" s="2"/>
      <c r="J835" s="3"/>
      <c r="K835" s="2"/>
      <c r="L835" s="3"/>
      <c r="M835" s="3"/>
      <c r="N835" s="5"/>
      <c r="O835" s="5"/>
      <c r="P835" s="5"/>
      <c r="Q835" s="3"/>
      <c r="R835" s="2"/>
      <c r="S835" s="5"/>
      <c r="T835" s="3"/>
      <c r="U835" s="3"/>
      <c r="V835" s="3"/>
      <c r="W835" s="3"/>
      <c r="X835" s="3"/>
      <c r="Y835" s="3"/>
    </row>
    <row r="836">
      <c r="A836" s="3"/>
      <c r="B836" s="2"/>
      <c r="C836" s="2"/>
      <c r="D836" s="2"/>
      <c r="E836" s="2"/>
      <c r="F836" s="2"/>
      <c r="G836" s="2"/>
      <c r="H836" s="2"/>
      <c r="I836" s="2"/>
      <c r="J836" s="3"/>
      <c r="K836" s="2"/>
      <c r="L836" s="3"/>
      <c r="M836" s="3"/>
      <c r="N836" s="5"/>
      <c r="O836" s="5"/>
      <c r="P836" s="5"/>
      <c r="Q836" s="3"/>
      <c r="R836" s="2"/>
      <c r="S836" s="5"/>
      <c r="T836" s="3"/>
      <c r="U836" s="3"/>
      <c r="V836" s="3"/>
      <c r="W836" s="3"/>
      <c r="X836" s="3"/>
      <c r="Y836" s="3"/>
    </row>
    <row r="837">
      <c r="A837" s="3"/>
      <c r="B837" s="2"/>
      <c r="C837" s="2"/>
      <c r="D837" s="2"/>
      <c r="E837" s="2"/>
      <c r="F837" s="2"/>
      <c r="G837" s="2"/>
      <c r="H837" s="2"/>
      <c r="I837" s="2"/>
      <c r="J837" s="3"/>
      <c r="K837" s="2"/>
      <c r="L837" s="3"/>
      <c r="M837" s="3"/>
      <c r="N837" s="5"/>
      <c r="O837" s="5"/>
      <c r="P837" s="5"/>
      <c r="Q837" s="3"/>
      <c r="R837" s="2"/>
      <c r="S837" s="5"/>
      <c r="T837" s="3"/>
      <c r="U837" s="3"/>
      <c r="V837" s="3"/>
      <c r="W837" s="3"/>
      <c r="X837" s="3"/>
      <c r="Y837" s="3"/>
    </row>
    <row r="838">
      <c r="A838" s="3"/>
      <c r="B838" s="2"/>
      <c r="C838" s="2"/>
      <c r="D838" s="2"/>
      <c r="E838" s="2"/>
      <c r="F838" s="2"/>
      <c r="G838" s="2"/>
      <c r="H838" s="2"/>
      <c r="I838" s="2"/>
      <c r="J838" s="3"/>
      <c r="K838" s="2"/>
      <c r="L838" s="3"/>
      <c r="M838" s="3"/>
      <c r="N838" s="5"/>
      <c r="O838" s="5"/>
      <c r="P838" s="5"/>
      <c r="Q838" s="3"/>
      <c r="R838" s="2"/>
      <c r="S838" s="5"/>
      <c r="T838" s="3"/>
      <c r="U838" s="3"/>
      <c r="V838" s="3"/>
      <c r="W838" s="3"/>
      <c r="X838" s="3"/>
      <c r="Y838" s="3"/>
    </row>
    <row r="839">
      <c r="A839" s="3"/>
      <c r="B839" s="2"/>
      <c r="C839" s="2"/>
      <c r="D839" s="2"/>
      <c r="E839" s="2"/>
      <c r="F839" s="2"/>
      <c r="G839" s="2"/>
      <c r="H839" s="2"/>
      <c r="I839" s="2"/>
      <c r="J839" s="3"/>
      <c r="K839" s="3"/>
      <c r="L839" s="3"/>
      <c r="M839" s="3"/>
      <c r="N839" s="5"/>
      <c r="O839" s="5"/>
      <c r="P839" s="5"/>
      <c r="Q839" s="3"/>
      <c r="R839" s="2"/>
      <c r="S839" s="5"/>
      <c r="T839" s="3"/>
      <c r="U839" s="3"/>
      <c r="V839" s="3"/>
      <c r="W839" s="3"/>
      <c r="X839" s="3"/>
      <c r="Y839" s="3"/>
    </row>
    <row r="840">
      <c r="A840" s="3"/>
      <c r="B840" s="2"/>
      <c r="C840" s="2"/>
      <c r="D840" s="2"/>
      <c r="E840" s="2"/>
      <c r="F840" s="2"/>
      <c r="G840" s="2"/>
      <c r="H840" s="2"/>
      <c r="I840" s="2"/>
      <c r="J840" s="3"/>
      <c r="K840" s="2"/>
      <c r="L840" s="3"/>
      <c r="M840" s="3"/>
      <c r="N840" s="5"/>
      <c r="O840" s="5"/>
      <c r="P840" s="5"/>
      <c r="Q840" s="3"/>
      <c r="R840" s="2"/>
      <c r="S840" s="5"/>
      <c r="T840" s="3"/>
      <c r="U840" s="3"/>
      <c r="V840" s="3"/>
      <c r="W840" s="3"/>
      <c r="X840" s="3"/>
      <c r="Y840" s="3"/>
    </row>
    <row r="841">
      <c r="A841" s="3"/>
      <c r="B841" s="2"/>
      <c r="C841" s="2"/>
      <c r="D841" s="2"/>
      <c r="E841" s="2"/>
      <c r="F841" s="2"/>
      <c r="G841" s="2"/>
      <c r="H841" s="2"/>
      <c r="I841" s="2"/>
      <c r="J841" s="3"/>
      <c r="K841" s="2"/>
      <c r="L841" s="3"/>
      <c r="M841" s="3"/>
      <c r="N841" s="5"/>
      <c r="O841" s="5"/>
      <c r="P841" s="5"/>
      <c r="Q841" s="3"/>
      <c r="R841" s="2"/>
      <c r="S841" s="5"/>
      <c r="T841" s="3"/>
      <c r="U841" s="3"/>
      <c r="V841" s="3"/>
      <c r="W841" s="3"/>
      <c r="X841" s="3"/>
      <c r="Y841" s="3"/>
    </row>
    <row r="842">
      <c r="A842" s="3"/>
      <c r="B842" s="2"/>
      <c r="C842" s="2"/>
      <c r="D842" s="2"/>
      <c r="E842" s="2"/>
      <c r="F842" s="2"/>
      <c r="G842" s="2"/>
      <c r="H842" s="2"/>
      <c r="I842" s="2"/>
      <c r="J842" s="3"/>
      <c r="K842" s="2"/>
      <c r="L842" s="3"/>
      <c r="M842" s="3"/>
      <c r="N842" s="5"/>
      <c r="O842" s="5"/>
      <c r="P842" s="5"/>
      <c r="Q842" s="3"/>
      <c r="R842" s="2"/>
      <c r="S842" s="5"/>
      <c r="T842" s="3"/>
      <c r="U842" s="3"/>
      <c r="V842" s="3"/>
      <c r="W842" s="3"/>
      <c r="X842" s="3"/>
      <c r="Y842" s="3"/>
    </row>
    <row r="843">
      <c r="A843" s="3"/>
      <c r="B843" s="2"/>
      <c r="C843" s="2"/>
      <c r="D843" s="2"/>
      <c r="E843" s="2"/>
      <c r="F843" s="2"/>
      <c r="G843" s="2"/>
      <c r="H843" s="2"/>
      <c r="I843" s="2"/>
      <c r="J843" s="3"/>
      <c r="K843" s="2"/>
      <c r="L843" s="3"/>
      <c r="M843" s="3"/>
      <c r="N843" s="5"/>
      <c r="O843" s="5"/>
      <c r="P843" s="5"/>
      <c r="Q843" s="3"/>
      <c r="R843" s="2"/>
      <c r="S843" s="5"/>
      <c r="T843" s="3"/>
      <c r="U843" s="3"/>
      <c r="V843" s="3"/>
      <c r="W843" s="3"/>
      <c r="X843" s="3"/>
      <c r="Y843" s="3"/>
    </row>
    <row r="844">
      <c r="A844" s="3"/>
      <c r="B844" s="2"/>
      <c r="C844" s="2"/>
      <c r="D844" s="2"/>
      <c r="E844" s="2"/>
      <c r="F844" s="2"/>
      <c r="G844" s="2"/>
      <c r="H844" s="2"/>
      <c r="I844" s="2"/>
      <c r="J844" s="3"/>
      <c r="K844" s="2"/>
      <c r="L844" s="3"/>
      <c r="M844" s="3"/>
      <c r="N844" s="5"/>
      <c r="O844" s="5"/>
      <c r="P844" s="5"/>
      <c r="Q844" s="3"/>
      <c r="R844" s="2"/>
      <c r="S844" s="5"/>
      <c r="T844" s="3"/>
      <c r="U844" s="3"/>
      <c r="V844" s="3"/>
      <c r="W844" s="3"/>
      <c r="X844" s="3"/>
      <c r="Y844" s="3"/>
    </row>
    <row r="845">
      <c r="A845" s="3"/>
      <c r="B845" s="2"/>
      <c r="C845" s="2"/>
      <c r="D845" s="2"/>
      <c r="E845" s="2"/>
      <c r="F845" s="2"/>
      <c r="G845" s="2"/>
      <c r="H845" s="2"/>
      <c r="I845" s="2"/>
      <c r="J845" s="3"/>
      <c r="K845" s="2"/>
      <c r="L845" s="3"/>
      <c r="M845" s="3"/>
      <c r="N845" s="5"/>
      <c r="O845" s="5"/>
      <c r="P845" s="5"/>
      <c r="Q845" s="3"/>
      <c r="R845" s="2"/>
      <c r="S845" s="5"/>
      <c r="T845" s="3"/>
      <c r="U845" s="3"/>
      <c r="V845" s="3"/>
      <c r="W845" s="3"/>
      <c r="X845" s="3"/>
      <c r="Y845" s="3"/>
    </row>
    <row r="846">
      <c r="A846" s="3"/>
      <c r="B846" s="2"/>
      <c r="C846" s="2"/>
      <c r="D846" s="2"/>
      <c r="E846" s="2"/>
      <c r="F846" s="2"/>
      <c r="G846" s="2"/>
      <c r="H846" s="2"/>
      <c r="I846" s="2"/>
      <c r="J846" s="3"/>
      <c r="K846" s="2"/>
      <c r="L846" s="3"/>
      <c r="M846" s="3"/>
      <c r="N846" s="5"/>
      <c r="O846" s="5"/>
      <c r="P846" s="5"/>
      <c r="Q846" s="3"/>
      <c r="R846" s="2"/>
      <c r="S846" s="5"/>
      <c r="T846" s="3"/>
      <c r="U846" s="3"/>
      <c r="V846" s="3"/>
      <c r="W846" s="3"/>
      <c r="X846" s="3"/>
      <c r="Y846" s="3"/>
    </row>
    <row r="847">
      <c r="A847" s="3"/>
      <c r="B847" s="2"/>
      <c r="C847" s="2"/>
      <c r="D847" s="2"/>
      <c r="E847" s="2"/>
      <c r="F847" s="2"/>
      <c r="G847" s="2"/>
      <c r="H847" s="2"/>
      <c r="I847" s="2"/>
      <c r="J847" s="3"/>
      <c r="K847" s="2"/>
      <c r="L847" s="3"/>
      <c r="M847" s="3"/>
      <c r="N847" s="5"/>
      <c r="O847" s="5"/>
      <c r="P847" s="5"/>
      <c r="Q847" s="3"/>
      <c r="R847" s="2"/>
      <c r="S847" s="5"/>
      <c r="T847" s="3"/>
      <c r="U847" s="3"/>
      <c r="V847" s="3"/>
      <c r="W847" s="3"/>
      <c r="X847" s="3"/>
      <c r="Y847" s="3"/>
    </row>
    <row r="848">
      <c r="A848" s="3"/>
      <c r="B848" s="2"/>
      <c r="C848" s="2"/>
      <c r="D848" s="2"/>
      <c r="E848" s="2"/>
      <c r="F848" s="2"/>
      <c r="G848" s="2"/>
      <c r="H848" s="2"/>
      <c r="I848" s="2"/>
      <c r="J848" s="3"/>
      <c r="K848" s="2"/>
      <c r="L848" s="3"/>
      <c r="M848" s="3"/>
      <c r="N848" s="5"/>
      <c r="O848" s="5"/>
      <c r="P848" s="5"/>
      <c r="Q848" s="3"/>
      <c r="R848" s="2"/>
      <c r="S848" s="5"/>
      <c r="T848" s="3"/>
      <c r="U848" s="3"/>
      <c r="V848" s="3"/>
      <c r="W848" s="3"/>
      <c r="X848" s="3"/>
      <c r="Y848" s="3"/>
    </row>
    <row r="849">
      <c r="A849" s="3"/>
      <c r="B849" s="2"/>
      <c r="C849" s="2"/>
      <c r="D849" s="2"/>
      <c r="E849" s="2"/>
      <c r="F849" s="2"/>
      <c r="G849" s="2"/>
      <c r="H849" s="2"/>
      <c r="I849" s="2"/>
      <c r="J849" s="3"/>
      <c r="K849" s="3"/>
      <c r="L849" s="3"/>
      <c r="M849" s="3"/>
      <c r="N849" s="5"/>
      <c r="O849" s="5"/>
      <c r="P849" s="5"/>
      <c r="Q849" s="3"/>
      <c r="R849" s="2"/>
      <c r="S849" s="5"/>
      <c r="T849" s="3"/>
      <c r="U849" s="3"/>
      <c r="V849" s="3"/>
      <c r="W849" s="3"/>
      <c r="X849" s="3"/>
      <c r="Y849" s="3"/>
    </row>
    <row r="850">
      <c r="A850" s="3"/>
      <c r="B850" s="2"/>
      <c r="C850" s="2"/>
      <c r="D850" s="2"/>
      <c r="E850" s="2"/>
      <c r="F850" s="2"/>
      <c r="G850" s="2"/>
      <c r="H850" s="2"/>
      <c r="I850" s="2"/>
      <c r="J850" s="3"/>
      <c r="K850" s="2"/>
      <c r="L850" s="3"/>
      <c r="M850" s="3"/>
      <c r="N850" s="5"/>
      <c r="O850" s="5"/>
      <c r="P850" s="5"/>
      <c r="Q850" s="3"/>
      <c r="R850" s="2"/>
      <c r="S850" s="5"/>
      <c r="T850" s="3"/>
      <c r="U850" s="3"/>
      <c r="V850" s="3"/>
      <c r="W850" s="3"/>
      <c r="X850" s="3"/>
      <c r="Y850" s="3"/>
    </row>
    <row r="851">
      <c r="A851" s="3"/>
      <c r="B851" s="2"/>
      <c r="C851" s="2"/>
      <c r="D851" s="2"/>
      <c r="E851" s="2"/>
      <c r="F851" s="2"/>
      <c r="G851" s="2"/>
      <c r="H851" s="2"/>
      <c r="I851" s="2"/>
      <c r="J851" s="3"/>
      <c r="K851" s="2"/>
      <c r="L851" s="3"/>
      <c r="M851" s="3"/>
      <c r="N851" s="5"/>
      <c r="O851" s="5"/>
      <c r="P851" s="5"/>
      <c r="Q851" s="3"/>
      <c r="R851" s="2"/>
      <c r="S851" s="5"/>
      <c r="T851" s="3"/>
      <c r="U851" s="3"/>
      <c r="V851" s="3"/>
      <c r="W851" s="3"/>
      <c r="X851" s="3"/>
      <c r="Y851" s="3"/>
    </row>
    <row r="852">
      <c r="A852" s="3"/>
      <c r="B852" s="2"/>
      <c r="C852" s="2"/>
      <c r="D852" s="2"/>
      <c r="E852" s="2"/>
      <c r="F852" s="2"/>
      <c r="G852" s="2"/>
      <c r="H852" s="2"/>
      <c r="I852" s="2"/>
      <c r="J852" s="3"/>
      <c r="K852" s="2"/>
      <c r="L852" s="3"/>
      <c r="M852" s="3"/>
      <c r="N852" s="5"/>
      <c r="O852" s="5"/>
      <c r="P852" s="5"/>
      <c r="Q852" s="3"/>
      <c r="R852" s="2"/>
      <c r="S852" s="5"/>
      <c r="T852" s="3"/>
      <c r="U852" s="3"/>
      <c r="V852" s="3"/>
      <c r="W852" s="3"/>
      <c r="X852" s="3"/>
      <c r="Y852" s="3"/>
    </row>
    <row r="853">
      <c r="A853" s="3"/>
      <c r="B853" s="2"/>
      <c r="C853" s="2"/>
      <c r="D853" s="2"/>
      <c r="E853" s="2"/>
      <c r="F853" s="2"/>
      <c r="G853" s="2"/>
      <c r="H853" s="2"/>
      <c r="I853" s="2"/>
      <c r="J853" s="3"/>
      <c r="K853" s="2"/>
      <c r="L853" s="3"/>
      <c r="M853" s="3"/>
      <c r="N853" s="5"/>
      <c r="O853" s="5"/>
      <c r="P853" s="5"/>
      <c r="Q853" s="3"/>
      <c r="R853" s="2"/>
      <c r="S853" s="5"/>
      <c r="T853" s="3"/>
      <c r="U853" s="3"/>
      <c r="V853" s="3"/>
      <c r="W853" s="3"/>
      <c r="X853" s="3"/>
      <c r="Y853" s="3"/>
    </row>
    <row r="854">
      <c r="A854" s="3"/>
      <c r="B854" s="2"/>
      <c r="C854" s="2"/>
      <c r="D854" s="2"/>
      <c r="E854" s="2"/>
      <c r="F854" s="2"/>
      <c r="G854" s="2"/>
      <c r="H854" s="2"/>
      <c r="I854" s="2"/>
      <c r="J854" s="3"/>
      <c r="K854" s="2"/>
      <c r="L854" s="3"/>
      <c r="M854" s="3"/>
      <c r="N854" s="5"/>
      <c r="O854" s="5"/>
      <c r="P854" s="5"/>
      <c r="Q854" s="3"/>
      <c r="R854" s="2"/>
      <c r="S854" s="5"/>
      <c r="T854" s="3"/>
      <c r="U854" s="3"/>
      <c r="V854" s="3"/>
      <c r="W854" s="3"/>
      <c r="X854" s="3"/>
      <c r="Y854" s="3"/>
    </row>
    <row r="855">
      <c r="A855" s="3"/>
      <c r="B855" s="2"/>
      <c r="C855" s="2"/>
      <c r="D855" s="2"/>
      <c r="E855" s="2"/>
      <c r="F855" s="2"/>
      <c r="G855" s="2"/>
      <c r="H855" s="2"/>
      <c r="I855" s="2"/>
      <c r="J855" s="3"/>
      <c r="K855" s="3"/>
      <c r="L855" s="3"/>
      <c r="M855" s="3"/>
      <c r="N855" s="5"/>
      <c r="O855" s="5"/>
      <c r="P855" s="5"/>
      <c r="Q855" s="3"/>
      <c r="R855" s="2"/>
      <c r="S855" s="5"/>
      <c r="T855" s="3"/>
      <c r="U855" s="3"/>
      <c r="V855" s="3"/>
      <c r="W855" s="3"/>
      <c r="X855" s="3"/>
      <c r="Y855" s="3"/>
    </row>
    <row r="856">
      <c r="A856" s="3"/>
      <c r="B856" s="2"/>
      <c r="C856" s="2"/>
      <c r="D856" s="2"/>
      <c r="E856" s="2"/>
      <c r="F856" s="2"/>
      <c r="G856" s="2"/>
      <c r="H856" s="2"/>
      <c r="I856" s="2"/>
      <c r="J856" s="3"/>
      <c r="K856" s="2"/>
      <c r="L856" s="3"/>
      <c r="M856" s="3"/>
      <c r="N856" s="5"/>
      <c r="O856" s="5"/>
      <c r="P856" s="5"/>
      <c r="Q856" s="3"/>
      <c r="R856" s="2"/>
      <c r="S856" s="5"/>
      <c r="T856" s="3"/>
      <c r="U856" s="3"/>
      <c r="V856" s="3"/>
      <c r="W856" s="3"/>
      <c r="X856" s="3"/>
      <c r="Y856" s="3"/>
    </row>
    <row r="857">
      <c r="A857" s="3"/>
      <c r="B857" s="2"/>
      <c r="C857" s="2"/>
      <c r="D857" s="2"/>
      <c r="E857" s="2"/>
      <c r="F857" s="2"/>
      <c r="G857" s="2"/>
      <c r="H857" s="2"/>
      <c r="I857" s="2"/>
      <c r="J857" s="3"/>
      <c r="K857" s="2"/>
      <c r="L857" s="3"/>
      <c r="M857" s="3"/>
      <c r="N857" s="5"/>
      <c r="O857" s="5"/>
      <c r="P857" s="5"/>
      <c r="Q857" s="3"/>
      <c r="R857" s="2"/>
      <c r="S857" s="5"/>
      <c r="T857" s="3"/>
      <c r="U857" s="3"/>
      <c r="V857" s="3"/>
      <c r="W857" s="3"/>
      <c r="X857" s="3"/>
      <c r="Y857" s="3"/>
    </row>
    <row r="858">
      <c r="A858" s="3"/>
      <c r="B858" s="2"/>
      <c r="C858" s="2"/>
      <c r="D858" s="2"/>
      <c r="E858" s="2"/>
      <c r="F858" s="2"/>
      <c r="G858" s="2"/>
      <c r="H858" s="2"/>
      <c r="I858" s="2"/>
      <c r="J858" s="3"/>
      <c r="K858" s="2"/>
      <c r="L858" s="3"/>
      <c r="M858" s="3"/>
      <c r="N858" s="5"/>
      <c r="O858" s="5"/>
      <c r="P858" s="5"/>
      <c r="Q858" s="3"/>
      <c r="R858" s="2"/>
      <c r="S858" s="5"/>
      <c r="T858" s="3"/>
      <c r="U858" s="3"/>
      <c r="V858" s="3"/>
      <c r="W858" s="3"/>
      <c r="X858" s="3"/>
      <c r="Y858" s="3"/>
    </row>
    <row r="859">
      <c r="A859" s="3"/>
      <c r="B859" s="2"/>
      <c r="C859" s="2"/>
      <c r="D859" s="2"/>
      <c r="E859" s="2"/>
      <c r="F859" s="2"/>
      <c r="G859" s="2"/>
      <c r="H859" s="2"/>
      <c r="I859" s="2"/>
      <c r="J859" s="3"/>
      <c r="K859" s="2"/>
      <c r="L859" s="3"/>
      <c r="M859" s="3"/>
      <c r="N859" s="5"/>
      <c r="O859" s="5"/>
      <c r="P859" s="5"/>
      <c r="Q859" s="3"/>
      <c r="R859" s="2"/>
      <c r="S859" s="5"/>
      <c r="T859" s="3"/>
      <c r="U859" s="3"/>
      <c r="V859" s="3"/>
      <c r="W859" s="3"/>
      <c r="X859" s="3"/>
      <c r="Y859" s="3"/>
    </row>
    <row r="860">
      <c r="A860" s="3"/>
      <c r="B860" s="2"/>
      <c r="C860" s="2"/>
      <c r="D860" s="2"/>
      <c r="E860" s="2"/>
      <c r="F860" s="2"/>
      <c r="G860" s="2"/>
      <c r="H860" s="2"/>
      <c r="I860" s="2"/>
      <c r="J860" s="3"/>
      <c r="K860" s="3"/>
      <c r="L860" s="3"/>
      <c r="M860" s="3"/>
      <c r="N860" s="5"/>
      <c r="O860" s="5"/>
      <c r="P860" s="5"/>
      <c r="Q860" s="3"/>
      <c r="R860" s="2"/>
      <c r="S860" s="5"/>
      <c r="T860" s="3"/>
      <c r="U860" s="3"/>
      <c r="V860" s="3"/>
      <c r="W860" s="3"/>
      <c r="X860" s="3"/>
      <c r="Y860" s="3"/>
    </row>
    <row r="861">
      <c r="A861" s="3"/>
      <c r="B861" s="2"/>
      <c r="C861" s="2"/>
      <c r="D861" s="2"/>
      <c r="E861" s="2"/>
      <c r="F861" s="2"/>
      <c r="G861" s="2"/>
      <c r="H861" s="2"/>
      <c r="I861" s="2"/>
      <c r="J861" s="3"/>
      <c r="K861" s="2"/>
      <c r="L861" s="3"/>
      <c r="M861" s="3"/>
      <c r="N861" s="5"/>
      <c r="O861" s="5"/>
      <c r="P861" s="5"/>
      <c r="Q861" s="3"/>
      <c r="R861" s="2"/>
      <c r="S861" s="5"/>
      <c r="T861" s="3"/>
      <c r="U861" s="3"/>
      <c r="V861" s="3"/>
      <c r="W861" s="3"/>
      <c r="X861" s="3"/>
      <c r="Y861" s="3"/>
    </row>
    <row r="862">
      <c r="A862" s="3"/>
      <c r="B862" s="2"/>
      <c r="C862" s="2"/>
      <c r="D862" s="2"/>
      <c r="E862" s="2"/>
      <c r="F862" s="2"/>
      <c r="G862" s="2"/>
      <c r="H862" s="2"/>
      <c r="I862" s="2"/>
      <c r="J862" s="3"/>
      <c r="K862" s="2"/>
      <c r="L862" s="3"/>
      <c r="M862" s="3"/>
      <c r="N862" s="5"/>
      <c r="O862" s="5"/>
      <c r="P862" s="5"/>
      <c r="Q862" s="3"/>
      <c r="R862" s="2"/>
      <c r="S862" s="5"/>
      <c r="T862" s="3"/>
      <c r="U862" s="3"/>
      <c r="V862" s="3"/>
      <c r="W862" s="3"/>
      <c r="X862" s="3"/>
      <c r="Y862" s="3"/>
    </row>
    <row r="863">
      <c r="A863" s="3"/>
      <c r="B863" s="2"/>
      <c r="C863" s="2"/>
      <c r="D863" s="2"/>
      <c r="E863" s="2"/>
      <c r="F863" s="2"/>
      <c r="G863" s="2"/>
      <c r="H863" s="2"/>
      <c r="I863" s="2"/>
      <c r="J863" s="3"/>
      <c r="K863" s="2"/>
      <c r="L863" s="3"/>
      <c r="M863" s="3"/>
      <c r="N863" s="5"/>
      <c r="O863" s="5"/>
      <c r="P863" s="5"/>
      <c r="Q863" s="3"/>
      <c r="R863" s="2"/>
      <c r="S863" s="5"/>
      <c r="T863" s="3"/>
      <c r="U863" s="3"/>
      <c r="V863" s="3"/>
      <c r="W863" s="3"/>
      <c r="X863" s="3"/>
      <c r="Y863" s="3"/>
    </row>
    <row r="864">
      <c r="A864" s="3"/>
      <c r="B864" s="2"/>
      <c r="C864" s="2"/>
      <c r="D864" s="2"/>
      <c r="E864" s="2"/>
      <c r="F864" s="2"/>
      <c r="G864" s="2"/>
      <c r="H864" s="2"/>
      <c r="I864" s="2"/>
      <c r="J864" s="3"/>
      <c r="K864" s="2"/>
      <c r="L864" s="3"/>
      <c r="M864" s="3"/>
      <c r="N864" s="5"/>
      <c r="O864" s="5"/>
      <c r="P864" s="5"/>
      <c r="Q864" s="3"/>
      <c r="R864" s="2"/>
      <c r="S864" s="5"/>
      <c r="T864" s="3"/>
      <c r="U864" s="3"/>
      <c r="V864" s="3"/>
      <c r="W864" s="3"/>
      <c r="X864" s="3"/>
      <c r="Y864" s="3"/>
    </row>
    <row r="865">
      <c r="A865" s="3"/>
      <c r="B865" s="2"/>
      <c r="C865" s="2"/>
      <c r="D865" s="2"/>
      <c r="E865" s="2"/>
      <c r="F865" s="2"/>
      <c r="G865" s="2"/>
      <c r="H865" s="2"/>
      <c r="I865" s="2"/>
      <c r="J865" s="3"/>
      <c r="K865" s="2"/>
      <c r="L865" s="3"/>
      <c r="M865" s="3"/>
      <c r="N865" s="5"/>
      <c r="O865" s="5"/>
      <c r="P865" s="5"/>
      <c r="Q865" s="3"/>
      <c r="R865" s="2"/>
      <c r="S865" s="5"/>
      <c r="T865" s="3"/>
      <c r="U865" s="3"/>
      <c r="V865" s="3"/>
      <c r="W865" s="3"/>
      <c r="X865" s="3"/>
      <c r="Y865" s="3"/>
    </row>
    <row r="866">
      <c r="A866" s="3"/>
      <c r="B866" s="2"/>
      <c r="C866" s="2"/>
      <c r="D866" s="2"/>
      <c r="E866" s="2"/>
      <c r="F866" s="2"/>
      <c r="G866" s="2"/>
      <c r="H866" s="2"/>
      <c r="I866" s="2"/>
      <c r="J866" s="3"/>
      <c r="K866" s="2"/>
      <c r="L866" s="3"/>
      <c r="M866" s="3"/>
      <c r="N866" s="5"/>
      <c r="O866" s="5"/>
      <c r="P866" s="5"/>
      <c r="Q866" s="3"/>
      <c r="R866" s="2"/>
      <c r="S866" s="5"/>
      <c r="T866" s="3"/>
      <c r="U866" s="3"/>
      <c r="V866" s="3"/>
      <c r="W866" s="3"/>
      <c r="X866" s="3"/>
      <c r="Y866" s="3"/>
    </row>
    <row r="867">
      <c r="A867" s="3"/>
      <c r="B867" s="2"/>
      <c r="C867" s="2"/>
      <c r="D867" s="2"/>
      <c r="E867" s="2"/>
      <c r="F867" s="2"/>
      <c r="G867" s="2"/>
      <c r="H867" s="2"/>
      <c r="I867" s="2"/>
      <c r="J867" s="3"/>
      <c r="K867" s="3"/>
      <c r="L867" s="3"/>
      <c r="M867" s="3"/>
      <c r="N867" s="5"/>
      <c r="O867" s="5"/>
      <c r="P867" s="5"/>
      <c r="Q867" s="3"/>
      <c r="R867" s="2"/>
      <c r="S867" s="5"/>
      <c r="T867" s="3"/>
      <c r="U867" s="3"/>
      <c r="V867" s="3"/>
      <c r="W867" s="3"/>
      <c r="X867" s="3"/>
      <c r="Y867" s="3"/>
    </row>
    <row r="868">
      <c r="A868" s="3"/>
      <c r="B868" s="2"/>
      <c r="C868" s="2"/>
      <c r="D868" s="2"/>
      <c r="E868" s="2"/>
      <c r="F868" s="2"/>
      <c r="G868" s="2"/>
      <c r="H868" s="2"/>
      <c r="I868" s="2"/>
      <c r="J868" s="3"/>
      <c r="K868" s="2"/>
      <c r="L868" s="3"/>
      <c r="M868" s="3"/>
      <c r="N868" s="5"/>
      <c r="O868" s="5"/>
      <c r="P868" s="5"/>
      <c r="Q868" s="3"/>
      <c r="R868" s="2"/>
      <c r="S868" s="5"/>
      <c r="T868" s="3"/>
      <c r="U868" s="3"/>
      <c r="V868" s="3"/>
      <c r="W868" s="3"/>
      <c r="X868" s="3"/>
      <c r="Y868" s="3"/>
    </row>
    <row r="869">
      <c r="A869" s="3"/>
      <c r="B869" s="2"/>
      <c r="C869" s="2"/>
      <c r="D869" s="2"/>
      <c r="E869" s="2"/>
      <c r="F869" s="2"/>
      <c r="G869" s="2"/>
      <c r="H869" s="2"/>
      <c r="I869" s="2"/>
      <c r="J869" s="3"/>
      <c r="K869" s="2"/>
      <c r="L869" s="3"/>
      <c r="M869" s="3"/>
      <c r="N869" s="5"/>
      <c r="O869" s="5"/>
      <c r="P869" s="5"/>
      <c r="Q869" s="3"/>
      <c r="R869" s="2"/>
      <c r="S869" s="5"/>
      <c r="T869" s="3"/>
      <c r="U869" s="3"/>
      <c r="V869" s="3"/>
      <c r="W869" s="3"/>
      <c r="X869" s="3"/>
      <c r="Y869" s="3"/>
    </row>
    <row r="870">
      <c r="A870" s="3"/>
      <c r="B870" s="2"/>
      <c r="C870" s="2"/>
      <c r="D870" s="2"/>
      <c r="E870" s="2"/>
      <c r="F870" s="2"/>
      <c r="G870" s="2"/>
      <c r="H870" s="2"/>
      <c r="I870" s="2"/>
      <c r="J870" s="3"/>
      <c r="K870" s="3"/>
      <c r="L870" s="3"/>
      <c r="M870" s="3"/>
      <c r="N870" s="5"/>
      <c r="O870" s="5"/>
      <c r="P870" s="5"/>
      <c r="Q870" s="3"/>
      <c r="R870" s="2"/>
      <c r="S870" s="5"/>
      <c r="T870" s="3"/>
      <c r="U870" s="3"/>
      <c r="V870" s="3"/>
      <c r="W870" s="3"/>
      <c r="X870" s="3"/>
      <c r="Y870" s="3"/>
    </row>
    <row r="871">
      <c r="A871" s="3"/>
      <c r="B871" s="2"/>
      <c r="C871" s="2"/>
      <c r="D871" s="2"/>
      <c r="E871" s="2"/>
      <c r="F871" s="2"/>
      <c r="G871" s="2"/>
      <c r="H871" s="2"/>
      <c r="I871" s="2"/>
      <c r="J871" s="3"/>
      <c r="K871" s="2"/>
      <c r="L871" s="3"/>
      <c r="M871" s="3"/>
      <c r="N871" s="5"/>
      <c r="O871" s="5"/>
      <c r="P871" s="5"/>
      <c r="Q871" s="3"/>
      <c r="R871" s="2"/>
      <c r="S871" s="5"/>
      <c r="T871" s="3"/>
      <c r="U871" s="3"/>
      <c r="V871" s="3"/>
      <c r="W871" s="3"/>
      <c r="X871" s="3"/>
      <c r="Y871" s="3"/>
    </row>
    <row r="872">
      <c r="A872" s="3"/>
      <c r="B872" s="2"/>
      <c r="C872" s="2"/>
      <c r="D872" s="2"/>
      <c r="E872" s="2"/>
      <c r="F872" s="2"/>
      <c r="G872" s="2"/>
      <c r="H872" s="2"/>
      <c r="I872" s="2"/>
      <c r="J872" s="3"/>
      <c r="K872" s="2"/>
      <c r="L872" s="3"/>
      <c r="M872" s="3"/>
      <c r="N872" s="5"/>
      <c r="O872" s="5"/>
      <c r="P872" s="5"/>
      <c r="Q872" s="3"/>
      <c r="R872" s="2"/>
      <c r="S872" s="5"/>
      <c r="T872" s="3"/>
      <c r="U872" s="3"/>
      <c r="V872" s="3"/>
      <c r="W872" s="3"/>
      <c r="X872" s="3"/>
      <c r="Y872" s="3"/>
    </row>
    <row r="873">
      <c r="A873" s="3"/>
      <c r="B873" s="2"/>
      <c r="C873" s="2"/>
      <c r="D873" s="2"/>
      <c r="E873" s="2"/>
      <c r="F873" s="2"/>
      <c r="G873" s="2"/>
      <c r="H873" s="2"/>
      <c r="I873" s="2"/>
      <c r="J873" s="3"/>
      <c r="K873" s="2"/>
      <c r="L873" s="3"/>
      <c r="M873" s="3"/>
      <c r="N873" s="5"/>
      <c r="O873" s="5"/>
      <c r="P873" s="5"/>
      <c r="Q873" s="3"/>
      <c r="R873" s="2"/>
      <c r="S873" s="5"/>
      <c r="T873" s="3"/>
      <c r="U873" s="3"/>
      <c r="V873" s="3"/>
      <c r="W873" s="3"/>
      <c r="X873" s="3"/>
      <c r="Y873" s="3"/>
    </row>
    <row r="874">
      <c r="A874" s="3"/>
      <c r="B874" s="2"/>
      <c r="C874" s="2"/>
      <c r="D874" s="2"/>
      <c r="E874" s="2"/>
      <c r="F874" s="2"/>
      <c r="G874" s="2"/>
      <c r="H874" s="2"/>
      <c r="I874" s="2"/>
      <c r="J874" s="3"/>
      <c r="K874" s="3"/>
      <c r="L874" s="3"/>
      <c r="M874" s="3"/>
      <c r="N874" s="5"/>
      <c r="O874" s="5"/>
      <c r="P874" s="5"/>
      <c r="Q874" s="3"/>
      <c r="R874" s="2"/>
      <c r="S874" s="5"/>
      <c r="T874" s="3"/>
      <c r="U874" s="3"/>
      <c r="V874" s="3"/>
      <c r="W874" s="3"/>
      <c r="X874" s="3"/>
      <c r="Y874" s="3"/>
    </row>
    <row r="875">
      <c r="A875" s="3"/>
      <c r="B875" s="2"/>
      <c r="C875" s="2"/>
      <c r="D875" s="2"/>
      <c r="E875" s="2"/>
      <c r="F875" s="2"/>
      <c r="G875" s="2"/>
      <c r="H875" s="2"/>
      <c r="I875" s="2"/>
      <c r="J875" s="3"/>
      <c r="K875" s="3"/>
      <c r="L875" s="3"/>
      <c r="M875" s="3"/>
      <c r="N875" s="5"/>
      <c r="O875" s="5"/>
      <c r="P875" s="5"/>
      <c r="Q875" s="3"/>
      <c r="R875" s="2"/>
      <c r="S875" s="5"/>
      <c r="T875" s="3"/>
      <c r="U875" s="3"/>
      <c r="V875" s="3"/>
      <c r="W875" s="3"/>
      <c r="X875" s="3"/>
      <c r="Y875" s="3"/>
    </row>
    <row r="876">
      <c r="A876" s="3"/>
      <c r="B876" s="2"/>
      <c r="C876" s="2"/>
      <c r="D876" s="2"/>
      <c r="E876" s="3"/>
      <c r="F876" s="2"/>
      <c r="G876" s="2"/>
      <c r="H876" s="2"/>
      <c r="I876" s="2"/>
      <c r="J876" s="3"/>
      <c r="K876" s="2"/>
      <c r="L876" s="3"/>
      <c r="M876" s="3"/>
      <c r="N876" s="5"/>
      <c r="O876" s="5"/>
      <c r="P876" s="5"/>
      <c r="Q876" s="3"/>
      <c r="R876" s="2"/>
      <c r="S876" s="5"/>
      <c r="T876" s="3"/>
      <c r="U876" s="3"/>
      <c r="V876" s="3"/>
      <c r="W876" s="3"/>
      <c r="X876" s="3"/>
      <c r="Y876" s="3"/>
    </row>
    <row r="877">
      <c r="A877" s="3"/>
      <c r="B877" s="2"/>
      <c r="C877" s="2"/>
      <c r="D877" s="2"/>
      <c r="E877" s="2"/>
      <c r="F877" s="2"/>
      <c r="G877" s="2"/>
      <c r="H877" s="2"/>
      <c r="I877" s="2"/>
      <c r="J877" s="3"/>
      <c r="K877" s="3"/>
      <c r="L877" s="3"/>
      <c r="M877" s="3"/>
      <c r="N877" s="5"/>
      <c r="O877" s="5"/>
      <c r="P877" s="5"/>
      <c r="Q877" s="3"/>
      <c r="R877" s="2"/>
      <c r="S877" s="5"/>
      <c r="T877" s="3"/>
      <c r="U877" s="3"/>
      <c r="V877" s="3"/>
      <c r="W877" s="3"/>
      <c r="X877" s="3"/>
      <c r="Y877" s="3"/>
    </row>
    <row r="878">
      <c r="A878" s="3"/>
      <c r="B878" s="2"/>
      <c r="C878" s="2"/>
      <c r="D878" s="2"/>
      <c r="E878" s="2"/>
      <c r="F878" s="2"/>
      <c r="G878" s="2"/>
      <c r="H878" s="2"/>
      <c r="I878" s="2"/>
      <c r="J878" s="3"/>
      <c r="K878" s="3"/>
      <c r="L878" s="3"/>
      <c r="M878" s="3"/>
      <c r="N878" s="5"/>
      <c r="O878" s="5"/>
      <c r="P878" s="5"/>
      <c r="Q878" s="3"/>
      <c r="R878" s="2"/>
      <c r="S878" s="5"/>
      <c r="T878" s="3"/>
      <c r="U878" s="3"/>
      <c r="V878" s="3"/>
      <c r="W878" s="3"/>
      <c r="X878" s="3"/>
      <c r="Y878" s="3"/>
    </row>
    <row r="879">
      <c r="A879" s="3"/>
      <c r="B879" s="2"/>
      <c r="C879" s="2"/>
      <c r="D879" s="2"/>
      <c r="E879" s="2"/>
      <c r="F879" s="2"/>
      <c r="G879" s="2"/>
      <c r="H879" s="2"/>
      <c r="I879" s="2"/>
      <c r="J879" s="3"/>
      <c r="K879" s="3"/>
      <c r="L879" s="3"/>
      <c r="M879" s="3"/>
      <c r="N879" s="5"/>
      <c r="O879" s="5"/>
      <c r="P879" s="5"/>
      <c r="Q879" s="3"/>
      <c r="R879" s="2"/>
      <c r="S879" s="5"/>
      <c r="T879" s="3"/>
      <c r="U879" s="3"/>
      <c r="V879" s="3"/>
      <c r="W879" s="3"/>
      <c r="X879" s="3"/>
      <c r="Y879" s="3"/>
    </row>
    <row r="880">
      <c r="A880" s="3"/>
      <c r="B880" s="2"/>
      <c r="C880" s="2"/>
      <c r="D880" s="2"/>
      <c r="E880" s="2"/>
      <c r="F880" s="2"/>
      <c r="G880" s="2"/>
      <c r="H880" s="2"/>
      <c r="I880" s="2"/>
      <c r="J880" s="3"/>
      <c r="K880" s="2"/>
      <c r="L880" s="3"/>
      <c r="M880" s="3"/>
      <c r="N880" s="5"/>
      <c r="O880" s="5"/>
      <c r="P880" s="5"/>
      <c r="Q880" s="3"/>
      <c r="R880" s="2"/>
      <c r="S880" s="5"/>
      <c r="T880" s="3"/>
      <c r="U880" s="3"/>
      <c r="V880" s="3"/>
      <c r="W880" s="3"/>
      <c r="X880" s="3"/>
      <c r="Y880" s="3"/>
    </row>
    <row r="881">
      <c r="A881" s="3"/>
      <c r="B881" s="2"/>
      <c r="C881" s="2"/>
      <c r="D881" s="2"/>
      <c r="E881" s="2"/>
      <c r="F881" s="2"/>
      <c r="G881" s="2"/>
      <c r="H881" s="2"/>
      <c r="I881" s="2"/>
      <c r="J881" s="3"/>
      <c r="K881" s="3"/>
      <c r="L881" s="3"/>
      <c r="M881" s="3"/>
      <c r="N881" s="5"/>
      <c r="O881" s="5"/>
      <c r="P881" s="5"/>
      <c r="Q881" s="3"/>
      <c r="R881" s="2"/>
      <c r="S881" s="5"/>
      <c r="T881" s="3"/>
      <c r="U881" s="3"/>
      <c r="V881" s="3"/>
      <c r="W881" s="3"/>
      <c r="X881" s="3"/>
      <c r="Y881" s="3"/>
    </row>
    <row r="882">
      <c r="A882" s="3"/>
      <c r="B882" s="2"/>
      <c r="C882" s="2"/>
      <c r="D882" s="2"/>
      <c r="E882" s="2"/>
      <c r="F882" s="2"/>
      <c r="G882" s="2"/>
      <c r="H882" s="2"/>
      <c r="I882" s="2"/>
      <c r="J882" s="3"/>
      <c r="K882" s="2"/>
      <c r="L882" s="3"/>
      <c r="M882" s="3"/>
      <c r="N882" s="5"/>
      <c r="O882" s="5"/>
      <c r="P882" s="5"/>
      <c r="Q882" s="3"/>
      <c r="R882" s="2"/>
      <c r="S882" s="5"/>
      <c r="T882" s="3"/>
      <c r="U882" s="3"/>
      <c r="V882" s="3"/>
      <c r="W882" s="3"/>
      <c r="X882" s="3"/>
      <c r="Y882" s="3"/>
    </row>
    <row r="883">
      <c r="A883" s="3"/>
      <c r="B883" s="2"/>
      <c r="C883" s="2"/>
      <c r="D883" s="2"/>
      <c r="E883" s="2"/>
      <c r="F883" s="2"/>
      <c r="G883" s="2"/>
      <c r="H883" s="2"/>
      <c r="I883" s="2"/>
      <c r="J883" s="3"/>
      <c r="K883" s="3"/>
      <c r="L883" s="3"/>
      <c r="M883" s="3"/>
      <c r="N883" s="5"/>
      <c r="O883" s="5"/>
      <c r="P883" s="5"/>
      <c r="Q883" s="3"/>
      <c r="R883" s="2"/>
      <c r="S883" s="5"/>
      <c r="T883" s="3"/>
      <c r="U883" s="3"/>
      <c r="V883" s="3"/>
      <c r="W883" s="3"/>
      <c r="X883" s="3"/>
      <c r="Y883" s="3"/>
    </row>
    <row r="884">
      <c r="A884" s="3"/>
      <c r="B884" s="2"/>
      <c r="C884" s="2"/>
      <c r="D884" s="2"/>
      <c r="E884" s="2"/>
      <c r="F884" s="2"/>
      <c r="G884" s="2"/>
      <c r="H884" s="2"/>
      <c r="I884" s="2"/>
      <c r="J884" s="3"/>
      <c r="K884" s="2"/>
      <c r="L884" s="3"/>
      <c r="M884" s="3"/>
      <c r="N884" s="5"/>
      <c r="O884" s="5"/>
      <c r="P884" s="5"/>
      <c r="Q884" s="3"/>
      <c r="R884" s="2"/>
      <c r="S884" s="5"/>
      <c r="T884" s="3"/>
      <c r="U884" s="3"/>
      <c r="V884" s="3"/>
      <c r="W884" s="3"/>
      <c r="X884" s="3"/>
      <c r="Y884" s="3"/>
    </row>
    <row r="885">
      <c r="A885" s="3"/>
      <c r="B885" s="2"/>
      <c r="C885" s="2"/>
      <c r="D885" s="2"/>
      <c r="E885" s="2"/>
      <c r="F885" s="2"/>
      <c r="G885" s="2"/>
      <c r="H885" s="2"/>
      <c r="I885" s="2"/>
      <c r="J885" s="3"/>
      <c r="K885" s="2"/>
      <c r="L885" s="3"/>
      <c r="M885" s="3"/>
      <c r="N885" s="5"/>
      <c r="O885" s="5"/>
      <c r="P885" s="5"/>
      <c r="Q885" s="3"/>
      <c r="R885" s="2"/>
      <c r="S885" s="5"/>
      <c r="T885" s="3"/>
      <c r="U885" s="3"/>
      <c r="V885" s="3"/>
      <c r="W885" s="3"/>
      <c r="X885" s="3"/>
      <c r="Y885" s="3"/>
    </row>
    <row r="886">
      <c r="A886" s="3"/>
      <c r="B886" s="2"/>
      <c r="C886" s="2"/>
      <c r="D886" s="2"/>
      <c r="E886" s="2"/>
      <c r="F886" s="2"/>
      <c r="G886" s="2"/>
      <c r="H886" s="2"/>
      <c r="I886" s="2"/>
      <c r="J886" s="3"/>
      <c r="K886" s="3"/>
      <c r="L886" s="3"/>
      <c r="M886" s="3"/>
      <c r="N886" s="5"/>
      <c r="O886" s="5"/>
      <c r="P886" s="5"/>
      <c r="Q886" s="3"/>
      <c r="R886" s="2"/>
      <c r="S886" s="5"/>
      <c r="T886" s="3"/>
      <c r="U886" s="3"/>
      <c r="V886" s="3"/>
      <c r="W886" s="3"/>
      <c r="X886" s="3"/>
      <c r="Y886" s="3"/>
    </row>
    <row r="887">
      <c r="A887" s="3"/>
      <c r="B887" s="2"/>
      <c r="C887" s="2"/>
      <c r="D887" s="2"/>
      <c r="E887" s="3"/>
      <c r="F887" s="2"/>
      <c r="G887" s="2"/>
      <c r="H887" s="2"/>
      <c r="I887" s="2"/>
      <c r="J887" s="3"/>
      <c r="K887" s="2"/>
      <c r="L887" s="3"/>
      <c r="M887" s="3"/>
      <c r="N887" s="5"/>
      <c r="O887" s="5"/>
      <c r="P887" s="5"/>
      <c r="Q887" s="3"/>
      <c r="R887" s="2"/>
      <c r="S887" s="5"/>
      <c r="T887" s="3"/>
      <c r="U887" s="3"/>
      <c r="V887" s="3"/>
      <c r="W887" s="3"/>
      <c r="X887" s="3"/>
      <c r="Y887" s="3"/>
    </row>
    <row r="888">
      <c r="A888" s="3"/>
      <c r="B888" s="2"/>
      <c r="C888" s="2"/>
      <c r="D888" s="2"/>
      <c r="E888" s="2"/>
      <c r="F888" s="2"/>
      <c r="G888" s="2"/>
      <c r="H888" s="2"/>
      <c r="I888" s="2"/>
      <c r="J888" s="3"/>
      <c r="K888" s="2"/>
      <c r="L888" s="3"/>
      <c r="M888" s="3"/>
      <c r="N888" s="5"/>
      <c r="O888" s="5"/>
      <c r="P888" s="5"/>
      <c r="Q888" s="3"/>
      <c r="R888" s="2"/>
      <c r="S888" s="5"/>
      <c r="T888" s="3"/>
      <c r="U888" s="3"/>
      <c r="V888" s="3"/>
      <c r="W888" s="3"/>
      <c r="X888" s="3"/>
      <c r="Y888" s="3"/>
    </row>
    <row r="889">
      <c r="A889" s="3"/>
      <c r="B889" s="2"/>
      <c r="C889" s="2"/>
      <c r="D889" s="2"/>
      <c r="E889" s="2"/>
      <c r="F889" s="2"/>
      <c r="G889" s="2"/>
      <c r="H889" s="2"/>
      <c r="I889" s="2"/>
      <c r="J889" s="3"/>
      <c r="K889" s="2"/>
      <c r="L889" s="3"/>
      <c r="M889" s="3"/>
      <c r="N889" s="5"/>
      <c r="O889" s="5"/>
      <c r="P889" s="5"/>
      <c r="Q889" s="3"/>
      <c r="R889" s="2"/>
      <c r="S889" s="5"/>
      <c r="T889" s="3"/>
      <c r="U889" s="3"/>
      <c r="V889" s="3"/>
      <c r="W889" s="3"/>
      <c r="X889" s="3"/>
      <c r="Y889" s="3"/>
    </row>
    <row r="890">
      <c r="A890" s="3"/>
      <c r="B890" s="2"/>
      <c r="C890" s="2"/>
      <c r="D890" s="2"/>
      <c r="E890" s="2"/>
      <c r="F890" s="2"/>
      <c r="G890" s="2"/>
      <c r="H890" s="2"/>
      <c r="I890" s="2"/>
      <c r="J890" s="3"/>
      <c r="K890" s="2"/>
      <c r="L890" s="3"/>
      <c r="M890" s="3"/>
      <c r="N890" s="5"/>
      <c r="O890" s="5"/>
      <c r="P890" s="5"/>
      <c r="Q890" s="3"/>
      <c r="R890" s="2"/>
      <c r="S890" s="5"/>
      <c r="T890" s="3"/>
      <c r="U890" s="3"/>
      <c r="V890" s="3"/>
      <c r="W890" s="3"/>
      <c r="X890" s="3"/>
      <c r="Y890" s="3"/>
    </row>
    <row r="891">
      <c r="A891" s="3"/>
      <c r="B891" s="2"/>
      <c r="C891" s="2"/>
      <c r="D891" s="2"/>
      <c r="E891" s="2"/>
      <c r="F891" s="2"/>
      <c r="G891" s="2"/>
      <c r="H891" s="2"/>
      <c r="I891" s="2"/>
      <c r="J891" s="3"/>
      <c r="K891" s="2"/>
      <c r="L891" s="3"/>
      <c r="M891" s="3"/>
      <c r="N891" s="5"/>
      <c r="O891" s="5"/>
      <c r="P891" s="5"/>
      <c r="Q891" s="3"/>
      <c r="R891" s="2"/>
      <c r="S891" s="5"/>
      <c r="T891" s="3"/>
      <c r="U891" s="3"/>
      <c r="V891" s="3"/>
      <c r="W891" s="3"/>
      <c r="X891" s="3"/>
      <c r="Y891" s="3"/>
    </row>
    <row r="892">
      <c r="A892" s="3"/>
      <c r="B892" s="2"/>
      <c r="C892" s="2"/>
      <c r="D892" s="2"/>
      <c r="E892" s="2"/>
      <c r="F892" s="2"/>
      <c r="G892" s="2"/>
      <c r="H892" s="2"/>
      <c r="I892" s="2"/>
      <c r="J892" s="3"/>
      <c r="K892" s="2"/>
      <c r="L892" s="3"/>
      <c r="M892" s="3"/>
      <c r="N892" s="5"/>
      <c r="O892" s="5"/>
      <c r="P892" s="5"/>
      <c r="Q892" s="3"/>
      <c r="R892" s="2"/>
      <c r="S892" s="5"/>
      <c r="T892" s="3"/>
      <c r="U892" s="3"/>
      <c r="V892" s="3"/>
      <c r="W892" s="3"/>
      <c r="X892" s="3"/>
      <c r="Y892" s="3"/>
    </row>
    <row r="893">
      <c r="A893" s="3"/>
      <c r="B893" s="2"/>
      <c r="C893" s="2"/>
      <c r="D893" s="2"/>
      <c r="E893" s="2"/>
      <c r="F893" s="2"/>
      <c r="G893" s="2"/>
      <c r="H893" s="2"/>
      <c r="I893" s="2"/>
      <c r="J893" s="3"/>
      <c r="K893" s="2"/>
      <c r="L893" s="3"/>
      <c r="M893" s="3"/>
      <c r="N893" s="5"/>
      <c r="O893" s="5"/>
      <c r="P893" s="5"/>
      <c r="Q893" s="3"/>
      <c r="R893" s="2"/>
      <c r="S893" s="5"/>
      <c r="T893" s="3"/>
      <c r="U893" s="3"/>
      <c r="V893" s="3"/>
      <c r="W893" s="3"/>
      <c r="X893" s="3"/>
      <c r="Y893" s="3"/>
    </row>
    <row r="894">
      <c r="A894" s="3"/>
      <c r="B894" s="2"/>
      <c r="C894" s="2"/>
      <c r="D894" s="2"/>
      <c r="E894" s="2"/>
      <c r="F894" s="2"/>
      <c r="G894" s="2"/>
      <c r="H894" s="2"/>
      <c r="I894" s="2"/>
      <c r="J894" s="3"/>
      <c r="K894" s="3"/>
      <c r="L894" s="3"/>
      <c r="M894" s="3"/>
      <c r="N894" s="5"/>
      <c r="O894" s="5"/>
      <c r="P894" s="5"/>
      <c r="Q894" s="3"/>
      <c r="R894" s="2"/>
      <c r="S894" s="5"/>
      <c r="T894" s="3"/>
      <c r="U894" s="3"/>
      <c r="V894" s="3"/>
      <c r="W894" s="3"/>
      <c r="X894" s="3"/>
      <c r="Y894" s="3"/>
    </row>
    <row r="895">
      <c r="A895" s="3"/>
      <c r="B895" s="2"/>
      <c r="C895" s="2"/>
      <c r="D895" s="2"/>
      <c r="E895" s="2"/>
      <c r="F895" s="2"/>
      <c r="G895" s="2"/>
      <c r="H895" s="2"/>
      <c r="I895" s="2"/>
      <c r="J895" s="3"/>
      <c r="K895" s="2"/>
      <c r="L895" s="3"/>
      <c r="M895" s="3"/>
      <c r="N895" s="5"/>
      <c r="O895" s="5"/>
      <c r="P895" s="5"/>
      <c r="Q895" s="3"/>
      <c r="R895" s="2"/>
      <c r="S895" s="5"/>
      <c r="T895" s="3"/>
      <c r="U895" s="3"/>
      <c r="V895" s="3"/>
      <c r="W895" s="3"/>
      <c r="X895" s="3"/>
      <c r="Y895" s="3"/>
    </row>
    <row r="896">
      <c r="A896" s="3"/>
      <c r="B896" s="2"/>
      <c r="C896" s="2"/>
      <c r="D896" s="2"/>
      <c r="E896" s="2"/>
      <c r="F896" s="2"/>
      <c r="G896" s="2"/>
      <c r="H896" s="2"/>
      <c r="I896" s="2"/>
      <c r="J896" s="3"/>
      <c r="K896" s="2"/>
      <c r="L896" s="3"/>
      <c r="M896" s="3"/>
      <c r="N896" s="5"/>
      <c r="O896" s="5"/>
      <c r="P896" s="5"/>
      <c r="Q896" s="3"/>
      <c r="R896" s="2"/>
      <c r="S896" s="5"/>
      <c r="T896" s="3"/>
      <c r="U896" s="3"/>
      <c r="V896" s="3"/>
      <c r="W896" s="3"/>
      <c r="X896" s="3"/>
      <c r="Y896" s="3"/>
    </row>
    <row r="897">
      <c r="A897" s="3"/>
      <c r="B897" s="2"/>
      <c r="C897" s="2"/>
      <c r="D897" s="2"/>
      <c r="E897" s="2"/>
      <c r="F897" s="2"/>
      <c r="G897" s="2"/>
      <c r="H897" s="2"/>
      <c r="I897" s="2"/>
      <c r="J897" s="3"/>
      <c r="K897" s="2"/>
      <c r="L897" s="3"/>
      <c r="M897" s="3"/>
      <c r="N897" s="5"/>
      <c r="O897" s="5"/>
      <c r="P897" s="5"/>
      <c r="Q897" s="3"/>
      <c r="R897" s="3"/>
      <c r="S897" s="5"/>
      <c r="T897" s="3"/>
      <c r="U897" s="3"/>
      <c r="V897" s="3"/>
      <c r="W897" s="3"/>
      <c r="X897" s="3"/>
      <c r="Y897" s="3"/>
    </row>
    <row r="898">
      <c r="A898" s="3"/>
      <c r="B898" s="2"/>
      <c r="C898" s="2"/>
      <c r="D898" s="2"/>
      <c r="E898" s="2"/>
      <c r="F898" s="2"/>
      <c r="G898" s="2"/>
      <c r="H898" s="2"/>
      <c r="I898" s="2"/>
      <c r="J898" s="3"/>
      <c r="K898" s="2"/>
      <c r="L898" s="3"/>
      <c r="M898" s="3"/>
      <c r="N898" s="5"/>
      <c r="O898" s="5"/>
      <c r="P898" s="5"/>
      <c r="Q898" s="3"/>
      <c r="R898" s="2"/>
      <c r="S898" s="5"/>
      <c r="T898" s="3"/>
      <c r="U898" s="3"/>
      <c r="V898" s="3"/>
      <c r="W898" s="3"/>
      <c r="X898" s="3"/>
      <c r="Y898" s="3"/>
    </row>
    <row r="899">
      <c r="A899" s="3"/>
      <c r="B899" s="2"/>
      <c r="C899" s="2"/>
      <c r="D899" s="2"/>
      <c r="E899" s="2"/>
      <c r="F899" s="2"/>
      <c r="G899" s="2"/>
      <c r="H899" s="2"/>
      <c r="I899" s="2"/>
      <c r="J899" s="3"/>
      <c r="K899" s="2"/>
      <c r="L899" s="3"/>
      <c r="M899" s="3"/>
      <c r="N899" s="5"/>
      <c r="O899" s="5"/>
      <c r="P899" s="5"/>
      <c r="Q899" s="3"/>
      <c r="R899" s="2"/>
      <c r="S899" s="5"/>
      <c r="T899" s="3"/>
      <c r="U899" s="3"/>
      <c r="V899" s="3"/>
      <c r="W899" s="3"/>
      <c r="X899" s="3"/>
      <c r="Y899" s="3"/>
    </row>
    <row r="900">
      <c r="A900" s="3"/>
      <c r="B900" s="2"/>
      <c r="C900" s="2"/>
      <c r="D900" s="2"/>
      <c r="E900" s="2"/>
      <c r="F900" s="2"/>
      <c r="G900" s="2"/>
      <c r="H900" s="2"/>
      <c r="I900" s="2"/>
      <c r="J900" s="3"/>
      <c r="K900" s="2"/>
      <c r="L900" s="3"/>
      <c r="M900" s="3"/>
      <c r="N900" s="5"/>
      <c r="O900" s="5"/>
      <c r="P900" s="5"/>
      <c r="Q900" s="3"/>
      <c r="R900" s="2"/>
      <c r="S900" s="5"/>
      <c r="T900" s="3"/>
      <c r="U900" s="3"/>
      <c r="V900" s="3"/>
      <c r="W900" s="3"/>
      <c r="X900" s="3"/>
      <c r="Y900" s="3"/>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s>
  <drawing r:id="rId30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0.13"/>
    <col customWidth="1" min="4" max="4" width="21.13"/>
    <col customWidth="1" min="5" max="5" width="21.0"/>
    <col customWidth="1" min="6" max="6" width="19.88"/>
    <col customWidth="1" min="7" max="7" width="24.75"/>
    <col customWidth="1" min="8" max="8" width="26.63"/>
    <col customWidth="1" min="9" max="9" width="18.5"/>
    <col customWidth="1" min="10" max="10" width="15.5"/>
    <col customWidth="1" min="11" max="11" width="16.75"/>
    <col customWidth="1" min="12" max="13" width="33.5"/>
    <col customWidth="1" min="16" max="16" width="15.38"/>
    <col customWidth="1" min="17" max="17" width="37.63"/>
    <col customWidth="1" min="18" max="18" width="44.13"/>
  </cols>
  <sheetData>
    <row r="1">
      <c r="A1" s="69"/>
      <c r="B1" s="78" t="s">
        <v>0</v>
      </c>
      <c r="C1" s="78" t="s">
        <v>2</v>
      </c>
      <c r="D1" s="112" t="s">
        <v>8062</v>
      </c>
      <c r="E1" s="112" t="s">
        <v>8063</v>
      </c>
      <c r="F1" s="112" t="s">
        <v>8064</v>
      </c>
      <c r="G1" s="112" t="s">
        <v>8065</v>
      </c>
      <c r="H1" s="112" t="s">
        <v>8066</v>
      </c>
      <c r="I1" s="113" t="s">
        <v>8067</v>
      </c>
      <c r="J1" s="113" t="s">
        <v>8068</v>
      </c>
      <c r="K1" s="113" t="s">
        <v>8069</v>
      </c>
      <c r="L1" s="113" t="s">
        <v>8070</v>
      </c>
      <c r="M1" s="113" t="s">
        <v>8071</v>
      </c>
      <c r="P1" s="114" t="s">
        <v>8072</v>
      </c>
      <c r="Q1" s="115"/>
      <c r="R1" s="14"/>
    </row>
    <row r="2">
      <c r="A2" s="116">
        <v>0.0</v>
      </c>
      <c r="B2" s="117" t="s">
        <v>26</v>
      </c>
      <c r="C2" s="78" t="s">
        <v>28</v>
      </c>
      <c r="D2" s="118" t="s">
        <v>8073</v>
      </c>
      <c r="E2" s="118" t="s">
        <v>7375</v>
      </c>
      <c r="F2" s="118"/>
      <c r="G2" s="118" t="s">
        <v>8074</v>
      </c>
      <c r="H2" s="118" t="s">
        <v>8075</v>
      </c>
      <c r="I2" s="119" t="s">
        <v>8076</v>
      </c>
      <c r="J2" s="119" t="s">
        <v>8077</v>
      </c>
      <c r="K2" s="119"/>
      <c r="L2" s="119" t="s">
        <v>8078</v>
      </c>
      <c r="M2" s="119" t="s">
        <v>8079</v>
      </c>
      <c r="P2" s="120" t="s">
        <v>8080</v>
      </c>
      <c r="Q2" s="120" t="s">
        <v>8081</v>
      </c>
      <c r="R2" s="120" t="s">
        <v>8082</v>
      </c>
    </row>
    <row r="3">
      <c r="A3" s="116">
        <v>5.0</v>
      </c>
      <c r="B3" s="117" t="s">
        <v>77</v>
      </c>
      <c r="C3" s="78" t="s">
        <v>79</v>
      </c>
      <c r="D3" s="118"/>
      <c r="E3" s="118"/>
      <c r="F3" s="118"/>
      <c r="G3" s="118"/>
      <c r="H3" s="118"/>
      <c r="I3" s="119"/>
      <c r="J3" s="119"/>
      <c r="K3" s="119"/>
      <c r="L3" s="119"/>
      <c r="M3" s="119"/>
      <c r="P3" s="121" t="s">
        <v>8083</v>
      </c>
      <c r="Q3" s="122" t="s">
        <v>8075</v>
      </c>
      <c r="R3" s="123" t="s">
        <v>8084</v>
      </c>
    </row>
    <row r="4">
      <c r="A4" s="116">
        <v>7.0</v>
      </c>
      <c r="B4" s="117" t="s">
        <v>96</v>
      </c>
      <c r="C4" s="78" t="s">
        <v>98</v>
      </c>
      <c r="D4" s="118" t="s">
        <v>8085</v>
      </c>
      <c r="E4" s="118" t="s">
        <v>7375</v>
      </c>
      <c r="F4" s="118"/>
      <c r="G4" s="118" t="s">
        <v>8086</v>
      </c>
      <c r="H4" s="118" t="s">
        <v>8075</v>
      </c>
      <c r="I4" s="119"/>
      <c r="J4" s="119"/>
      <c r="K4" s="119"/>
      <c r="L4" s="119"/>
      <c r="M4" s="119"/>
      <c r="P4" s="124"/>
      <c r="Q4" s="123" t="s">
        <v>8074</v>
      </c>
      <c r="R4" s="123" t="s">
        <v>8087</v>
      </c>
    </row>
    <row r="5">
      <c r="A5" s="116">
        <v>11.0</v>
      </c>
      <c r="B5" s="117" t="s">
        <v>128</v>
      </c>
      <c r="C5" s="78" t="s">
        <v>130</v>
      </c>
      <c r="D5" s="118" t="s">
        <v>8073</v>
      </c>
      <c r="E5" s="118"/>
      <c r="F5" s="118"/>
      <c r="G5" s="118" t="s">
        <v>8074</v>
      </c>
      <c r="H5" s="118"/>
      <c r="I5" s="119"/>
      <c r="J5" s="119"/>
      <c r="K5" s="119"/>
      <c r="L5" s="119"/>
      <c r="M5" s="119"/>
      <c r="P5" s="125"/>
      <c r="Q5" s="123" t="s">
        <v>8086</v>
      </c>
      <c r="R5" s="123" t="s">
        <v>8088</v>
      </c>
    </row>
    <row r="6">
      <c r="A6" s="116">
        <v>12.0</v>
      </c>
      <c r="B6" s="117" t="s">
        <v>137</v>
      </c>
      <c r="C6" s="78" t="s">
        <v>139</v>
      </c>
      <c r="D6" s="118" t="s">
        <v>8073</v>
      </c>
      <c r="E6" s="118"/>
      <c r="F6" s="118"/>
      <c r="G6" s="118" t="s">
        <v>8074</v>
      </c>
      <c r="H6" s="118"/>
      <c r="I6" s="119" t="s">
        <v>8077</v>
      </c>
      <c r="J6" s="119" t="s">
        <v>8076</v>
      </c>
      <c r="K6" s="119"/>
      <c r="L6" s="119" t="s">
        <v>8079</v>
      </c>
      <c r="M6" s="119" t="s">
        <v>8078</v>
      </c>
      <c r="P6" s="121" t="s">
        <v>8089</v>
      </c>
      <c r="Q6" s="123" t="s">
        <v>8079</v>
      </c>
      <c r="R6" s="123" t="s">
        <v>8090</v>
      </c>
    </row>
    <row r="7">
      <c r="A7" s="116">
        <v>13.0</v>
      </c>
      <c r="B7" s="117" t="s">
        <v>145</v>
      </c>
      <c r="C7" s="78" t="s">
        <v>147</v>
      </c>
      <c r="D7" s="118" t="s">
        <v>7375</v>
      </c>
      <c r="E7" s="118"/>
      <c r="F7" s="118"/>
      <c r="G7" s="118" t="s">
        <v>8075</v>
      </c>
      <c r="H7" s="118"/>
      <c r="I7" s="119" t="s">
        <v>7372</v>
      </c>
      <c r="J7" s="119"/>
      <c r="K7" s="119"/>
      <c r="L7" s="119" t="s">
        <v>8078</v>
      </c>
      <c r="M7" s="119"/>
      <c r="P7" s="125"/>
      <c r="Q7" s="123" t="s">
        <v>8078</v>
      </c>
      <c r="R7" s="126" t="s">
        <v>8091</v>
      </c>
    </row>
    <row r="8">
      <c r="A8" s="116">
        <v>14.0</v>
      </c>
      <c r="B8" s="117" t="s">
        <v>153</v>
      </c>
      <c r="C8" s="78" t="s">
        <v>155</v>
      </c>
      <c r="D8" s="118" t="s">
        <v>8092</v>
      </c>
      <c r="E8" s="118"/>
      <c r="F8" s="118"/>
      <c r="G8" s="118" t="s">
        <v>8075</v>
      </c>
      <c r="H8" s="118"/>
      <c r="I8" s="119"/>
      <c r="J8" s="119"/>
      <c r="K8" s="119"/>
      <c r="L8" s="119"/>
      <c r="M8" s="119"/>
      <c r="P8" s="7"/>
      <c r="Q8" s="127"/>
      <c r="R8" s="128"/>
    </row>
    <row r="9">
      <c r="A9" s="116">
        <v>19.0</v>
      </c>
      <c r="B9" s="117" t="s">
        <v>196</v>
      </c>
      <c r="C9" s="78" t="s">
        <v>198</v>
      </c>
      <c r="D9" s="118"/>
      <c r="E9" s="118"/>
      <c r="F9" s="118"/>
      <c r="G9" s="118"/>
      <c r="H9" s="118"/>
      <c r="I9" s="119" t="s">
        <v>7372</v>
      </c>
      <c r="J9" s="119"/>
      <c r="K9" s="119"/>
      <c r="L9" s="119" t="s">
        <v>8078</v>
      </c>
      <c r="M9" s="119"/>
    </row>
    <row r="10">
      <c r="A10" s="116">
        <v>20.0</v>
      </c>
      <c r="B10" s="117" t="s">
        <v>205</v>
      </c>
      <c r="C10" s="78" t="s">
        <v>207</v>
      </c>
      <c r="D10" s="118"/>
      <c r="E10" s="118"/>
      <c r="F10" s="118"/>
      <c r="G10" s="118"/>
      <c r="H10" s="118"/>
      <c r="I10" s="119"/>
      <c r="J10" s="119"/>
      <c r="K10" s="119"/>
      <c r="L10" s="119"/>
      <c r="M10" s="119"/>
    </row>
    <row r="11">
      <c r="A11" s="116">
        <v>21.0</v>
      </c>
      <c r="B11" s="117" t="s">
        <v>214</v>
      </c>
      <c r="C11" s="78" t="s">
        <v>216</v>
      </c>
      <c r="D11" s="118" t="s">
        <v>8093</v>
      </c>
      <c r="E11" s="118"/>
      <c r="F11" s="118"/>
      <c r="G11" s="118" t="s">
        <v>8075</v>
      </c>
      <c r="H11" s="118"/>
      <c r="I11" s="119"/>
      <c r="J11" s="119"/>
      <c r="K11" s="119"/>
      <c r="L11" s="119"/>
      <c r="M11" s="119"/>
    </row>
    <row r="12">
      <c r="A12" s="116">
        <v>22.0</v>
      </c>
      <c r="B12" s="117" t="s">
        <v>222</v>
      </c>
      <c r="C12" s="78" t="s">
        <v>224</v>
      </c>
      <c r="D12" s="118"/>
      <c r="E12" s="118"/>
      <c r="F12" s="118"/>
      <c r="G12" s="118"/>
      <c r="H12" s="118"/>
      <c r="I12" s="119" t="s">
        <v>7372</v>
      </c>
      <c r="J12" s="119"/>
      <c r="K12" s="119"/>
      <c r="L12" s="119" t="s">
        <v>8078</v>
      </c>
      <c r="M12" s="119"/>
    </row>
    <row r="13">
      <c r="A13" s="116">
        <v>23.0</v>
      </c>
      <c r="B13" s="117" t="s">
        <v>230</v>
      </c>
      <c r="C13" s="78" t="s">
        <v>232</v>
      </c>
      <c r="D13" s="118" t="s">
        <v>7375</v>
      </c>
      <c r="E13" s="118" t="s">
        <v>8092</v>
      </c>
      <c r="F13" s="118" t="s">
        <v>8073</v>
      </c>
      <c r="G13" s="118" t="s">
        <v>8075</v>
      </c>
      <c r="H13" s="118" t="s">
        <v>8074</v>
      </c>
      <c r="I13" s="119"/>
      <c r="J13" s="119"/>
      <c r="K13" s="119"/>
      <c r="L13" s="119"/>
      <c r="M13" s="119"/>
    </row>
    <row r="14">
      <c r="A14" s="116">
        <v>24.0</v>
      </c>
      <c r="B14" s="117" t="s">
        <v>238</v>
      </c>
      <c r="C14" s="78" t="s">
        <v>240</v>
      </c>
      <c r="D14" s="118" t="s">
        <v>7375</v>
      </c>
      <c r="E14" s="118"/>
      <c r="F14" s="118"/>
      <c r="G14" s="118" t="s">
        <v>8075</v>
      </c>
      <c r="H14" s="118"/>
      <c r="I14" s="119"/>
      <c r="J14" s="119"/>
      <c r="K14" s="119"/>
      <c r="L14" s="119"/>
      <c r="M14" s="119"/>
    </row>
    <row r="15">
      <c r="A15" s="116">
        <v>25.0</v>
      </c>
      <c r="B15" s="117" t="s">
        <v>246</v>
      </c>
      <c r="C15" s="78" t="s">
        <v>248</v>
      </c>
      <c r="D15" s="118"/>
      <c r="E15" s="118"/>
      <c r="F15" s="118"/>
      <c r="G15" s="118"/>
      <c r="H15" s="118"/>
      <c r="I15" s="119"/>
      <c r="J15" s="119"/>
      <c r="K15" s="119"/>
      <c r="L15" s="119"/>
      <c r="M15" s="119"/>
    </row>
    <row r="16">
      <c r="A16" s="116">
        <v>26.0</v>
      </c>
      <c r="B16" s="117" t="s">
        <v>254</v>
      </c>
      <c r="C16" s="78" t="s">
        <v>256</v>
      </c>
      <c r="D16" s="118" t="s">
        <v>8073</v>
      </c>
      <c r="E16" s="118"/>
      <c r="F16" s="118"/>
      <c r="G16" s="118" t="s">
        <v>8074</v>
      </c>
      <c r="H16" s="118"/>
      <c r="I16" s="119" t="s">
        <v>7372</v>
      </c>
      <c r="J16" s="119"/>
      <c r="K16" s="119"/>
      <c r="L16" s="119" t="s">
        <v>8078</v>
      </c>
      <c r="M16" s="119"/>
    </row>
    <row r="17">
      <c r="A17" s="116">
        <v>30.0</v>
      </c>
      <c r="B17" s="117" t="s">
        <v>287</v>
      </c>
      <c r="C17" s="78" t="s">
        <v>289</v>
      </c>
      <c r="D17" s="118" t="s">
        <v>8092</v>
      </c>
      <c r="E17" s="118"/>
      <c r="F17" s="118"/>
      <c r="G17" s="118" t="s">
        <v>8075</v>
      </c>
      <c r="H17" s="118"/>
      <c r="I17" s="119"/>
      <c r="J17" s="119"/>
      <c r="K17" s="119"/>
      <c r="L17" s="119"/>
      <c r="M17" s="119"/>
    </row>
    <row r="18">
      <c r="A18" s="116">
        <v>32.0</v>
      </c>
      <c r="B18" s="117" t="s">
        <v>303</v>
      </c>
      <c r="C18" s="78" t="s">
        <v>305</v>
      </c>
      <c r="D18" s="118" t="s">
        <v>8085</v>
      </c>
      <c r="E18" s="118"/>
      <c r="F18" s="118"/>
      <c r="G18" s="118" t="s">
        <v>8086</v>
      </c>
      <c r="H18" s="118"/>
      <c r="I18" s="119"/>
      <c r="J18" s="119"/>
      <c r="K18" s="119"/>
      <c r="L18" s="119"/>
      <c r="M18" s="119"/>
    </row>
    <row r="19">
      <c r="A19" s="116">
        <v>33.0</v>
      </c>
      <c r="B19" s="117" t="s">
        <v>311</v>
      </c>
      <c r="C19" s="78" t="s">
        <v>313</v>
      </c>
      <c r="D19" s="118"/>
      <c r="E19" s="118"/>
      <c r="F19" s="118"/>
      <c r="G19" s="118"/>
      <c r="H19" s="118"/>
      <c r="I19" s="119" t="s">
        <v>7372</v>
      </c>
      <c r="J19" s="119"/>
      <c r="K19" s="119"/>
      <c r="L19" s="119" t="s">
        <v>8078</v>
      </c>
      <c r="M19" s="119"/>
    </row>
    <row r="20">
      <c r="A20" s="116">
        <v>34.0</v>
      </c>
      <c r="B20" s="117" t="s">
        <v>319</v>
      </c>
      <c r="C20" s="78" t="s">
        <v>321</v>
      </c>
      <c r="D20" s="118"/>
      <c r="E20" s="118"/>
      <c r="F20" s="118"/>
      <c r="G20" s="118"/>
      <c r="H20" s="118"/>
      <c r="I20" s="119"/>
      <c r="J20" s="119"/>
      <c r="K20" s="119"/>
      <c r="L20" s="119"/>
      <c r="M20" s="119"/>
    </row>
    <row r="21">
      <c r="A21" s="116">
        <v>37.0</v>
      </c>
      <c r="B21" s="117" t="s">
        <v>344</v>
      </c>
      <c r="C21" s="78" t="s">
        <v>346</v>
      </c>
      <c r="D21" s="118"/>
      <c r="E21" s="118"/>
      <c r="F21" s="118"/>
      <c r="G21" s="118"/>
      <c r="H21" s="118"/>
      <c r="I21" s="119"/>
      <c r="J21" s="119"/>
      <c r="K21" s="119"/>
      <c r="L21" s="119"/>
      <c r="M21" s="119"/>
    </row>
    <row r="22">
      <c r="A22" s="116">
        <v>39.0</v>
      </c>
      <c r="B22" s="117" t="s">
        <v>360</v>
      </c>
      <c r="C22" s="78" t="s">
        <v>362</v>
      </c>
      <c r="D22" s="118"/>
      <c r="E22" s="118"/>
      <c r="F22" s="118"/>
      <c r="G22" s="118"/>
      <c r="H22" s="118"/>
      <c r="I22" s="119"/>
      <c r="J22" s="119"/>
      <c r="K22" s="119"/>
      <c r="L22" s="119"/>
      <c r="M22" s="119"/>
    </row>
    <row r="23">
      <c r="A23" s="116">
        <v>41.0</v>
      </c>
      <c r="B23" s="117" t="s">
        <v>376</v>
      </c>
      <c r="C23" s="78" t="s">
        <v>378</v>
      </c>
      <c r="D23" s="118"/>
      <c r="E23" s="118"/>
      <c r="F23" s="118"/>
      <c r="G23" s="118"/>
      <c r="H23" s="118"/>
      <c r="I23" s="119"/>
      <c r="J23" s="119"/>
      <c r="K23" s="119"/>
      <c r="L23" s="119"/>
      <c r="M23" s="119"/>
    </row>
    <row r="24">
      <c r="A24" s="116">
        <v>43.0</v>
      </c>
      <c r="B24" s="117" t="s">
        <v>393</v>
      </c>
      <c r="C24" s="78" t="s">
        <v>395</v>
      </c>
      <c r="D24" s="118"/>
      <c r="E24" s="118"/>
      <c r="F24" s="118"/>
      <c r="G24" s="118"/>
      <c r="H24" s="118"/>
      <c r="I24" s="119"/>
      <c r="J24" s="119"/>
      <c r="K24" s="119"/>
      <c r="L24" s="119"/>
      <c r="M24" s="119"/>
    </row>
    <row r="25">
      <c r="A25" s="116">
        <v>44.0</v>
      </c>
      <c r="B25" s="117" t="s">
        <v>401</v>
      </c>
      <c r="C25" s="78" t="s">
        <v>403</v>
      </c>
      <c r="D25" s="118"/>
      <c r="E25" s="118"/>
      <c r="F25" s="118"/>
      <c r="G25" s="118"/>
      <c r="H25" s="118"/>
      <c r="I25" s="119"/>
      <c r="J25" s="119"/>
      <c r="K25" s="119"/>
      <c r="L25" s="119"/>
      <c r="M25" s="119"/>
    </row>
    <row r="26">
      <c r="A26" s="116">
        <v>45.0</v>
      </c>
      <c r="B26" s="117" t="s">
        <v>409</v>
      </c>
      <c r="C26" s="78" t="s">
        <v>411</v>
      </c>
      <c r="D26" s="118"/>
      <c r="E26" s="118"/>
      <c r="F26" s="118"/>
      <c r="G26" s="118"/>
      <c r="H26" s="118"/>
      <c r="I26" s="119"/>
      <c r="J26" s="119"/>
      <c r="K26" s="119"/>
      <c r="L26" s="119"/>
      <c r="M26" s="119"/>
    </row>
    <row r="27">
      <c r="A27" s="116">
        <v>46.0</v>
      </c>
      <c r="B27" s="117" t="s">
        <v>417</v>
      </c>
      <c r="C27" s="78" t="s">
        <v>419</v>
      </c>
      <c r="D27" s="118"/>
      <c r="E27" s="118"/>
      <c r="F27" s="118"/>
      <c r="G27" s="118"/>
      <c r="H27" s="118"/>
      <c r="I27" s="119"/>
      <c r="J27" s="119"/>
      <c r="K27" s="119"/>
      <c r="L27" s="119"/>
      <c r="M27" s="119"/>
    </row>
    <row r="28">
      <c r="A28" s="116">
        <v>47.0</v>
      </c>
      <c r="B28" s="117" t="s">
        <v>425</v>
      </c>
      <c r="C28" s="78" t="s">
        <v>427</v>
      </c>
      <c r="D28" s="118"/>
      <c r="E28" s="118"/>
      <c r="F28" s="118"/>
      <c r="G28" s="118"/>
      <c r="H28" s="118"/>
      <c r="I28" s="119"/>
      <c r="J28" s="119"/>
      <c r="K28" s="119"/>
      <c r="L28" s="119"/>
      <c r="M28" s="119"/>
    </row>
    <row r="29">
      <c r="A29" s="116">
        <v>48.0</v>
      </c>
      <c r="B29" s="117" t="s">
        <v>433</v>
      </c>
      <c r="C29" s="78" t="s">
        <v>435</v>
      </c>
      <c r="D29" s="118"/>
      <c r="E29" s="118"/>
      <c r="F29" s="118"/>
      <c r="G29" s="118"/>
      <c r="H29" s="118"/>
      <c r="I29" s="119"/>
      <c r="J29" s="119"/>
      <c r="K29" s="119"/>
      <c r="L29" s="119"/>
      <c r="M29" s="119"/>
    </row>
    <row r="30">
      <c r="A30" s="116">
        <v>49.0</v>
      </c>
      <c r="B30" s="117" t="s">
        <v>441</v>
      </c>
      <c r="C30" s="78" t="s">
        <v>443</v>
      </c>
      <c r="D30" s="118"/>
      <c r="E30" s="118"/>
      <c r="F30" s="118"/>
      <c r="G30" s="118"/>
      <c r="H30" s="118"/>
      <c r="I30" s="119"/>
      <c r="J30" s="119"/>
      <c r="K30" s="119"/>
      <c r="L30" s="119"/>
      <c r="M30" s="119"/>
    </row>
    <row r="31">
      <c r="A31" s="116">
        <v>50.0</v>
      </c>
      <c r="B31" s="117" t="s">
        <v>449</v>
      </c>
      <c r="C31" s="78" t="s">
        <v>451</v>
      </c>
      <c r="D31" s="118"/>
      <c r="E31" s="118"/>
      <c r="F31" s="118"/>
      <c r="G31" s="118"/>
      <c r="H31" s="118"/>
      <c r="I31" s="119"/>
      <c r="J31" s="119"/>
      <c r="K31" s="119"/>
      <c r="L31" s="119"/>
      <c r="M31" s="119"/>
    </row>
    <row r="32">
      <c r="A32" s="116">
        <v>52.0</v>
      </c>
      <c r="B32" s="117" t="s">
        <v>465</v>
      </c>
      <c r="C32" s="78" t="s">
        <v>467</v>
      </c>
      <c r="D32" s="118"/>
      <c r="E32" s="118"/>
      <c r="F32" s="118"/>
      <c r="G32" s="118"/>
      <c r="H32" s="118"/>
      <c r="I32" s="119"/>
      <c r="J32" s="119"/>
      <c r="K32" s="119"/>
      <c r="L32" s="119"/>
      <c r="M32" s="119"/>
    </row>
    <row r="33">
      <c r="A33" s="116">
        <v>55.0</v>
      </c>
      <c r="B33" s="117" t="s">
        <v>490</v>
      </c>
      <c r="C33" s="78" t="s">
        <v>492</v>
      </c>
      <c r="D33" s="118"/>
      <c r="E33" s="118"/>
      <c r="F33" s="118"/>
      <c r="G33" s="118"/>
      <c r="H33" s="118"/>
      <c r="I33" s="119"/>
      <c r="J33" s="119"/>
      <c r="K33" s="119"/>
      <c r="L33" s="119"/>
      <c r="M33" s="119"/>
    </row>
    <row r="34">
      <c r="A34" s="116">
        <v>56.0</v>
      </c>
      <c r="B34" s="117" t="s">
        <v>498</v>
      </c>
      <c r="C34" s="78" t="s">
        <v>500</v>
      </c>
      <c r="D34" s="118"/>
      <c r="E34" s="118"/>
      <c r="F34" s="118"/>
      <c r="G34" s="118"/>
      <c r="H34" s="118"/>
      <c r="I34" s="119"/>
      <c r="J34" s="119"/>
      <c r="K34" s="119"/>
      <c r="L34" s="119"/>
      <c r="M34" s="119"/>
    </row>
    <row r="35">
      <c r="A35" s="116">
        <v>57.0</v>
      </c>
      <c r="B35" s="117" t="s">
        <v>506</v>
      </c>
      <c r="C35" s="78" t="s">
        <v>508</v>
      </c>
      <c r="D35" s="118"/>
      <c r="E35" s="118"/>
      <c r="F35" s="118"/>
      <c r="G35" s="118"/>
      <c r="H35" s="118"/>
      <c r="I35" s="119"/>
      <c r="J35" s="119"/>
      <c r="K35" s="119"/>
      <c r="L35" s="119"/>
      <c r="M35" s="119"/>
    </row>
    <row r="36">
      <c r="A36" s="116">
        <v>59.0</v>
      </c>
      <c r="B36" s="117" t="s">
        <v>522</v>
      </c>
      <c r="C36" s="78" t="s">
        <v>524</v>
      </c>
      <c r="D36" s="118"/>
      <c r="E36" s="118"/>
      <c r="F36" s="118"/>
      <c r="G36" s="118"/>
      <c r="H36" s="118"/>
      <c r="I36" s="119"/>
      <c r="J36" s="119"/>
      <c r="K36" s="119"/>
      <c r="L36" s="119"/>
      <c r="M36" s="119"/>
    </row>
    <row r="37">
      <c r="A37" s="116">
        <v>60.0</v>
      </c>
      <c r="B37" s="117" t="s">
        <v>530</v>
      </c>
      <c r="C37" s="78" t="s">
        <v>532</v>
      </c>
      <c r="D37" s="118"/>
      <c r="E37" s="118"/>
      <c r="F37" s="118"/>
      <c r="G37" s="118"/>
      <c r="H37" s="118"/>
      <c r="I37" s="119"/>
      <c r="J37" s="119"/>
      <c r="K37" s="119"/>
      <c r="L37" s="119"/>
      <c r="M37" s="119"/>
    </row>
    <row r="38">
      <c r="A38" s="116">
        <v>62.0</v>
      </c>
      <c r="B38" s="117" t="s">
        <v>547</v>
      </c>
      <c r="C38" s="78" t="s">
        <v>549</v>
      </c>
      <c r="D38" s="118"/>
      <c r="E38" s="118"/>
      <c r="F38" s="118"/>
      <c r="G38" s="118"/>
      <c r="H38" s="118"/>
      <c r="I38" s="119"/>
      <c r="J38" s="119"/>
      <c r="K38" s="119"/>
      <c r="L38" s="119"/>
      <c r="M38" s="119"/>
    </row>
    <row r="39">
      <c r="A39" s="116">
        <v>63.0</v>
      </c>
      <c r="B39" s="117" t="s">
        <v>555</v>
      </c>
      <c r="C39" s="78" t="s">
        <v>557</v>
      </c>
      <c r="D39" s="118"/>
      <c r="E39" s="118"/>
      <c r="F39" s="118"/>
      <c r="G39" s="118"/>
      <c r="H39" s="118"/>
      <c r="I39" s="119"/>
      <c r="J39" s="119"/>
      <c r="K39" s="119"/>
      <c r="L39" s="119"/>
      <c r="M39" s="119"/>
    </row>
    <row r="40">
      <c r="A40" s="116">
        <v>64.0</v>
      </c>
      <c r="B40" s="117" t="s">
        <v>563</v>
      </c>
      <c r="C40" s="78" t="s">
        <v>565</v>
      </c>
      <c r="D40" s="118"/>
      <c r="E40" s="118"/>
      <c r="F40" s="118"/>
      <c r="G40" s="118"/>
      <c r="H40" s="118"/>
      <c r="I40" s="119"/>
      <c r="J40" s="119"/>
      <c r="K40" s="119"/>
      <c r="L40" s="119"/>
      <c r="M40" s="119"/>
    </row>
    <row r="41">
      <c r="A41" s="116">
        <v>66.0</v>
      </c>
      <c r="B41" s="117" t="s">
        <v>579</v>
      </c>
      <c r="C41" s="78" t="s">
        <v>581</v>
      </c>
      <c r="D41" s="118"/>
      <c r="E41" s="118"/>
      <c r="F41" s="118"/>
      <c r="G41" s="118"/>
      <c r="H41" s="118"/>
      <c r="I41" s="119"/>
      <c r="J41" s="119"/>
      <c r="K41" s="119"/>
      <c r="L41" s="119"/>
      <c r="M41" s="119"/>
    </row>
    <row r="42">
      <c r="A42" s="116">
        <v>68.0</v>
      </c>
      <c r="B42" s="117" t="s">
        <v>596</v>
      </c>
      <c r="C42" s="78" t="s">
        <v>598</v>
      </c>
      <c r="D42" s="118"/>
      <c r="E42" s="118"/>
      <c r="F42" s="118"/>
      <c r="G42" s="118"/>
      <c r="H42" s="118"/>
      <c r="I42" s="119"/>
      <c r="J42" s="119"/>
      <c r="K42" s="119"/>
      <c r="L42" s="119"/>
      <c r="M42" s="119"/>
    </row>
    <row r="43">
      <c r="A43" s="116">
        <v>69.0</v>
      </c>
      <c r="B43" s="117" t="s">
        <v>604</v>
      </c>
      <c r="C43" s="78" t="s">
        <v>606</v>
      </c>
      <c r="D43" s="118"/>
      <c r="E43" s="118"/>
      <c r="F43" s="118"/>
      <c r="G43" s="118"/>
      <c r="H43" s="118"/>
      <c r="I43" s="119"/>
      <c r="J43" s="119"/>
      <c r="K43" s="119"/>
      <c r="L43" s="119"/>
      <c r="M43" s="119"/>
    </row>
    <row r="44">
      <c r="A44" s="116">
        <v>70.0</v>
      </c>
      <c r="B44" s="117" t="s">
        <v>612</v>
      </c>
      <c r="C44" s="78" t="s">
        <v>614</v>
      </c>
      <c r="D44" s="118"/>
      <c r="E44" s="118"/>
      <c r="F44" s="118"/>
      <c r="G44" s="118"/>
      <c r="H44" s="118"/>
      <c r="I44" s="119"/>
      <c r="J44" s="119"/>
      <c r="K44" s="119"/>
      <c r="L44" s="119"/>
      <c r="M44" s="119"/>
    </row>
    <row r="45">
      <c r="A45" s="116">
        <v>72.0</v>
      </c>
      <c r="B45" s="117" t="s">
        <v>628</v>
      </c>
      <c r="C45" s="78" t="s">
        <v>630</v>
      </c>
      <c r="D45" s="118"/>
      <c r="E45" s="118"/>
      <c r="F45" s="118"/>
      <c r="G45" s="118"/>
      <c r="H45" s="118"/>
      <c r="I45" s="119"/>
      <c r="J45" s="119"/>
      <c r="K45" s="119"/>
      <c r="L45" s="119"/>
      <c r="M45" s="119"/>
    </row>
    <row r="46">
      <c r="A46" s="116">
        <v>73.0</v>
      </c>
      <c r="B46" s="117" t="s">
        <v>636</v>
      </c>
      <c r="C46" s="78" t="s">
        <v>638</v>
      </c>
      <c r="D46" s="118"/>
      <c r="E46" s="118"/>
      <c r="F46" s="118"/>
      <c r="G46" s="118"/>
      <c r="H46" s="118"/>
      <c r="I46" s="119"/>
      <c r="J46" s="119"/>
      <c r="K46" s="119"/>
      <c r="L46" s="119"/>
      <c r="M46" s="119"/>
    </row>
    <row r="47">
      <c r="A47" s="116">
        <v>76.0</v>
      </c>
      <c r="B47" s="117" t="s">
        <v>659</v>
      </c>
      <c r="C47" s="78" t="s">
        <v>661</v>
      </c>
      <c r="D47" s="118"/>
      <c r="E47" s="118"/>
      <c r="F47" s="118"/>
      <c r="G47" s="118"/>
      <c r="H47" s="118"/>
      <c r="I47" s="119"/>
      <c r="J47" s="119"/>
      <c r="K47" s="119"/>
      <c r="L47" s="119"/>
      <c r="M47" s="119"/>
    </row>
    <row r="48">
      <c r="A48" s="116">
        <v>77.0</v>
      </c>
      <c r="B48" s="117" t="s">
        <v>667</v>
      </c>
      <c r="C48" s="78" t="s">
        <v>669</v>
      </c>
      <c r="D48" s="118"/>
      <c r="E48" s="118"/>
      <c r="F48" s="118"/>
      <c r="G48" s="118"/>
      <c r="H48" s="118"/>
      <c r="I48" s="119"/>
      <c r="J48" s="119"/>
      <c r="K48" s="119"/>
      <c r="L48" s="119"/>
      <c r="M48" s="119"/>
    </row>
    <row r="49">
      <c r="A49" s="116">
        <v>78.0</v>
      </c>
      <c r="B49" s="117" t="s">
        <v>675</v>
      </c>
      <c r="C49" s="78" t="s">
        <v>677</v>
      </c>
      <c r="D49" s="118"/>
      <c r="E49" s="118"/>
      <c r="F49" s="118"/>
      <c r="G49" s="118"/>
      <c r="H49" s="118"/>
      <c r="I49" s="119"/>
      <c r="J49" s="119"/>
      <c r="K49" s="119"/>
      <c r="L49" s="119"/>
      <c r="M49" s="119"/>
    </row>
    <row r="50">
      <c r="A50" s="116">
        <v>79.0</v>
      </c>
      <c r="B50" s="117" t="s">
        <v>683</v>
      </c>
      <c r="C50" s="78" t="s">
        <v>685</v>
      </c>
      <c r="D50" s="118"/>
      <c r="E50" s="118"/>
      <c r="F50" s="118"/>
      <c r="G50" s="118"/>
      <c r="H50" s="118"/>
      <c r="I50" s="119"/>
      <c r="J50" s="119"/>
      <c r="K50" s="119"/>
      <c r="L50" s="119"/>
      <c r="M50" s="119"/>
    </row>
    <row r="51">
      <c r="A51" s="116">
        <v>82.0</v>
      </c>
      <c r="B51" s="117" t="s">
        <v>708</v>
      </c>
      <c r="C51" s="78" t="s">
        <v>710</v>
      </c>
      <c r="D51" s="118"/>
      <c r="E51" s="118"/>
      <c r="F51" s="118"/>
      <c r="G51" s="118"/>
      <c r="H51" s="118"/>
      <c r="I51" s="119"/>
      <c r="J51" s="119"/>
      <c r="K51" s="119"/>
      <c r="L51" s="119"/>
      <c r="M51" s="119"/>
    </row>
    <row r="52">
      <c r="A52" s="116">
        <v>83.0</v>
      </c>
      <c r="B52" s="117" t="s">
        <v>717</v>
      </c>
      <c r="C52" s="78" t="s">
        <v>719</v>
      </c>
      <c r="D52" s="118"/>
      <c r="E52" s="118"/>
      <c r="F52" s="118"/>
      <c r="G52" s="118"/>
      <c r="H52" s="118"/>
      <c r="I52" s="119"/>
      <c r="J52" s="119"/>
      <c r="K52" s="119"/>
      <c r="L52" s="119"/>
      <c r="M52" s="119"/>
    </row>
    <row r="53">
      <c r="A53" s="116">
        <v>84.0</v>
      </c>
      <c r="B53" s="117" t="s">
        <v>725</v>
      </c>
      <c r="C53" s="78" t="s">
        <v>727</v>
      </c>
      <c r="D53" s="118"/>
      <c r="E53" s="118"/>
      <c r="F53" s="118"/>
      <c r="G53" s="118"/>
      <c r="H53" s="118"/>
      <c r="I53" s="119"/>
      <c r="J53" s="119"/>
      <c r="K53" s="119"/>
      <c r="L53" s="119"/>
      <c r="M53" s="119"/>
    </row>
    <row r="54">
      <c r="A54" s="116">
        <v>85.0</v>
      </c>
      <c r="B54" s="117" t="s">
        <v>733</v>
      </c>
      <c r="C54" s="78" t="s">
        <v>735</v>
      </c>
      <c r="D54" s="118"/>
      <c r="E54" s="118"/>
      <c r="F54" s="118"/>
      <c r="G54" s="118"/>
      <c r="H54" s="118"/>
      <c r="I54" s="119"/>
      <c r="J54" s="119"/>
      <c r="K54" s="119"/>
      <c r="L54" s="119"/>
      <c r="M54" s="119"/>
    </row>
    <row r="55">
      <c r="A55" s="116">
        <v>87.0</v>
      </c>
      <c r="B55" s="117" t="s">
        <v>749</v>
      </c>
      <c r="C55" s="78" t="s">
        <v>751</v>
      </c>
      <c r="D55" s="118"/>
      <c r="E55" s="118"/>
      <c r="F55" s="118"/>
      <c r="G55" s="118"/>
      <c r="H55" s="118"/>
      <c r="I55" s="119"/>
      <c r="J55" s="119"/>
      <c r="K55" s="119"/>
      <c r="L55" s="119"/>
      <c r="M55" s="119"/>
    </row>
    <row r="56">
      <c r="A56" s="116">
        <v>88.0</v>
      </c>
      <c r="B56" s="117" t="s">
        <v>757</v>
      </c>
      <c r="C56" s="78" t="s">
        <v>759</v>
      </c>
      <c r="D56" s="118"/>
      <c r="E56" s="118"/>
      <c r="F56" s="118"/>
      <c r="G56" s="118"/>
      <c r="H56" s="118"/>
      <c r="I56" s="119"/>
      <c r="J56" s="119"/>
      <c r="K56" s="119"/>
      <c r="L56" s="119"/>
      <c r="M56" s="119"/>
    </row>
    <row r="57">
      <c r="A57" s="116">
        <v>89.0</v>
      </c>
      <c r="B57" s="117" t="s">
        <v>765</v>
      </c>
      <c r="C57" s="78" t="s">
        <v>767</v>
      </c>
      <c r="D57" s="118"/>
      <c r="E57" s="118"/>
      <c r="F57" s="118"/>
      <c r="G57" s="118"/>
      <c r="H57" s="118"/>
      <c r="I57" s="119"/>
      <c r="J57" s="119"/>
      <c r="K57" s="119"/>
      <c r="L57" s="119"/>
      <c r="M57" s="119"/>
    </row>
    <row r="58">
      <c r="A58" s="116">
        <v>91.0</v>
      </c>
      <c r="B58" s="117" t="s">
        <v>781</v>
      </c>
      <c r="C58" s="78" t="s">
        <v>783</v>
      </c>
      <c r="D58" s="118"/>
      <c r="E58" s="118"/>
      <c r="F58" s="118"/>
      <c r="G58" s="118"/>
      <c r="H58" s="118"/>
      <c r="I58" s="119"/>
      <c r="J58" s="119"/>
      <c r="K58" s="119"/>
      <c r="L58" s="119"/>
      <c r="M58" s="119"/>
    </row>
    <row r="59">
      <c r="A59" s="116">
        <v>92.0</v>
      </c>
      <c r="B59" s="117" t="s">
        <v>789</v>
      </c>
      <c r="C59" s="78" t="s">
        <v>791</v>
      </c>
      <c r="D59" s="118"/>
      <c r="E59" s="118"/>
      <c r="F59" s="118"/>
      <c r="G59" s="118"/>
      <c r="H59" s="118"/>
      <c r="I59" s="119"/>
      <c r="J59" s="119"/>
      <c r="K59" s="119"/>
      <c r="L59" s="119"/>
      <c r="M59" s="119"/>
    </row>
    <row r="60">
      <c r="A60" s="116">
        <v>97.0</v>
      </c>
      <c r="B60" s="117" t="s">
        <v>829</v>
      </c>
      <c r="C60" s="78" t="s">
        <v>831</v>
      </c>
      <c r="D60" s="118"/>
      <c r="E60" s="118"/>
      <c r="F60" s="118"/>
      <c r="G60" s="118"/>
      <c r="H60" s="118"/>
      <c r="I60" s="119"/>
      <c r="J60" s="119"/>
      <c r="K60" s="119"/>
      <c r="L60" s="119"/>
      <c r="M60" s="119"/>
    </row>
    <row r="61">
      <c r="A61" s="116">
        <v>99.0</v>
      </c>
      <c r="B61" s="117" t="s">
        <v>846</v>
      </c>
      <c r="C61" s="78" t="s">
        <v>848</v>
      </c>
      <c r="D61" s="118"/>
      <c r="E61" s="118"/>
      <c r="F61" s="118"/>
      <c r="G61" s="118"/>
      <c r="H61" s="118"/>
      <c r="I61" s="119"/>
      <c r="J61" s="119"/>
      <c r="K61" s="119"/>
      <c r="L61" s="119"/>
      <c r="M61" s="119"/>
    </row>
    <row r="62">
      <c r="A62" s="116">
        <v>125.0</v>
      </c>
      <c r="B62" s="117" t="s">
        <v>1058</v>
      </c>
      <c r="C62" s="78" t="s">
        <v>1060</v>
      </c>
      <c r="D62" s="118"/>
      <c r="E62" s="118"/>
      <c r="F62" s="118"/>
      <c r="G62" s="118"/>
      <c r="H62" s="118"/>
      <c r="I62" s="119"/>
      <c r="J62" s="119"/>
      <c r="K62" s="119"/>
      <c r="L62" s="119"/>
      <c r="M62" s="119"/>
    </row>
    <row r="63">
      <c r="A63" s="116">
        <v>126.0</v>
      </c>
      <c r="B63" s="117" t="s">
        <v>1066</v>
      </c>
      <c r="C63" s="78" t="s">
        <v>1068</v>
      </c>
      <c r="D63" s="118"/>
      <c r="E63" s="118"/>
      <c r="F63" s="118"/>
      <c r="G63" s="118"/>
      <c r="H63" s="118"/>
      <c r="I63" s="119"/>
      <c r="J63" s="119"/>
      <c r="K63" s="119"/>
      <c r="L63" s="119"/>
      <c r="M63" s="119"/>
    </row>
    <row r="64">
      <c r="A64" s="116">
        <v>127.0</v>
      </c>
      <c r="B64" s="117" t="s">
        <v>1074</v>
      </c>
      <c r="C64" s="78" t="s">
        <v>1076</v>
      </c>
      <c r="D64" s="118"/>
      <c r="E64" s="118"/>
      <c r="F64" s="118"/>
      <c r="G64" s="118"/>
      <c r="H64" s="118"/>
      <c r="I64" s="119"/>
      <c r="J64" s="119"/>
      <c r="K64" s="119"/>
      <c r="L64" s="119"/>
      <c r="M64" s="119"/>
    </row>
    <row r="65">
      <c r="A65" s="116">
        <v>128.0</v>
      </c>
      <c r="B65" s="117" t="s">
        <v>1082</v>
      </c>
      <c r="C65" s="78" t="s">
        <v>1084</v>
      </c>
      <c r="D65" s="118"/>
      <c r="E65" s="118"/>
      <c r="F65" s="118"/>
      <c r="G65" s="118"/>
      <c r="H65" s="118"/>
      <c r="I65" s="119"/>
      <c r="J65" s="119"/>
      <c r="K65" s="119"/>
      <c r="L65" s="119"/>
      <c r="M65" s="119"/>
    </row>
    <row r="66">
      <c r="A66" s="116">
        <v>129.0</v>
      </c>
      <c r="B66" s="117" t="s">
        <v>1090</v>
      </c>
      <c r="C66" s="78" t="s">
        <v>1092</v>
      </c>
      <c r="D66" s="118"/>
      <c r="E66" s="118"/>
      <c r="F66" s="118"/>
      <c r="G66" s="118"/>
      <c r="H66" s="118"/>
      <c r="I66" s="119"/>
      <c r="J66" s="119"/>
      <c r="K66" s="119"/>
      <c r="L66" s="119"/>
      <c r="M66" s="119"/>
    </row>
    <row r="67">
      <c r="A67" s="116">
        <v>131.0</v>
      </c>
      <c r="B67" s="117" t="s">
        <v>1106</v>
      </c>
      <c r="C67" s="78" t="s">
        <v>1108</v>
      </c>
      <c r="D67" s="118"/>
      <c r="E67" s="118"/>
      <c r="F67" s="118"/>
      <c r="G67" s="118"/>
      <c r="H67" s="118"/>
      <c r="I67" s="119"/>
      <c r="J67" s="119"/>
      <c r="K67" s="119"/>
      <c r="L67" s="119"/>
      <c r="M67" s="119"/>
    </row>
    <row r="68">
      <c r="A68" s="116">
        <v>133.0</v>
      </c>
      <c r="B68" s="117" t="s">
        <v>1122</v>
      </c>
      <c r="C68" s="78" t="s">
        <v>1124</v>
      </c>
      <c r="D68" s="118"/>
      <c r="E68" s="118"/>
      <c r="F68" s="118"/>
      <c r="G68" s="118"/>
      <c r="H68" s="118"/>
      <c r="I68" s="119"/>
      <c r="J68" s="119"/>
      <c r="K68" s="119"/>
      <c r="L68" s="119"/>
      <c r="M68" s="119"/>
    </row>
    <row r="69">
      <c r="A69" s="116">
        <v>134.0</v>
      </c>
      <c r="B69" s="117" t="s">
        <v>1130</v>
      </c>
      <c r="C69" s="78" t="s">
        <v>1132</v>
      </c>
      <c r="D69" s="118"/>
      <c r="E69" s="118"/>
      <c r="F69" s="118"/>
      <c r="G69" s="118"/>
      <c r="H69" s="118"/>
      <c r="I69" s="119"/>
      <c r="J69" s="119"/>
      <c r="K69" s="119"/>
      <c r="L69" s="119"/>
      <c r="M69" s="119"/>
    </row>
    <row r="70">
      <c r="A70" s="116">
        <v>136.0</v>
      </c>
      <c r="B70" s="117" t="s">
        <v>1144</v>
      </c>
      <c r="C70" s="78" t="s">
        <v>1146</v>
      </c>
      <c r="D70" s="118"/>
      <c r="E70" s="118"/>
      <c r="F70" s="118"/>
      <c r="G70" s="118"/>
      <c r="H70" s="118"/>
      <c r="I70" s="119"/>
      <c r="J70" s="119"/>
      <c r="K70" s="119"/>
      <c r="L70" s="119"/>
      <c r="M70" s="119"/>
    </row>
    <row r="71">
      <c r="A71" s="116">
        <v>139.0</v>
      </c>
      <c r="B71" s="117" t="s">
        <v>1169</v>
      </c>
      <c r="C71" s="78" t="s">
        <v>1171</v>
      </c>
      <c r="D71" s="118"/>
      <c r="E71" s="118"/>
      <c r="F71" s="118"/>
      <c r="G71" s="118"/>
      <c r="H71" s="118"/>
      <c r="I71" s="119"/>
      <c r="J71" s="119"/>
      <c r="K71" s="119"/>
      <c r="L71" s="119"/>
      <c r="M71" s="119"/>
    </row>
    <row r="72">
      <c r="A72" s="116">
        <v>141.0</v>
      </c>
      <c r="B72" s="117" t="s">
        <v>1185</v>
      </c>
      <c r="C72" s="78" t="s">
        <v>1187</v>
      </c>
      <c r="D72" s="118"/>
      <c r="E72" s="118"/>
      <c r="F72" s="118"/>
      <c r="G72" s="118"/>
      <c r="H72" s="118"/>
      <c r="I72" s="119"/>
      <c r="J72" s="119"/>
      <c r="K72" s="119"/>
      <c r="L72" s="119"/>
      <c r="M72" s="119"/>
    </row>
    <row r="73">
      <c r="A73" s="116">
        <v>142.0</v>
      </c>
      <c r="B73" s="117" t="s">
        <v>1193</v>
      </c>
      <c r="C73" s="78" t="s">
        <v>1195</v>
      </c>
      <c r="D73" s="118"/>
      <c r="E73" s="118"/>
      <c r="F73" s="118"/>
      <c r="G73" s="118"/>
      <c r="H73" s="118"/>
      <c r="I73" s="119"/>
      <c r="J73" s="119"/>
      <c r="K73" s="119"/>
      <c r="L73" s="119"/>
      <c r="M73" s="119"/>
    </row>
    <row r="74">
      <c r="A74" s="116">
        <v>143.0</v>
      </c>
      <c r="B74" s="117" t="s">
        <v>1201</v>
      </c>
      <c r="C74" s="78" t="s">
        <v>1203</v>
      </c>
      <c r="D74" s="118"/>
      <c r="E74" s="118"/>
      <c r="F74" s="118"/>
      <c r="G74" s="118"/>
      <c r="H74" s="118"/>
      <c r="I74" s="119"/>
      <c r="J74" s="119"/>
      <c r="K74" s="119"/>
      <c r="L74" s="119"/>
      <c r="M74" s="119"/>
    </row>
    <row r="75">
      <c r="A75" s="116">
        <v>145.0</v>
      </c>
      <c r="B75" s="117" t="s">
        <v>1218</v>
      </c>
      <c r="C75" s="78" t="s">
        <v>1220</v>
      </c>
      <c r="D75" s="118"/>
      <c r="E75" s="118"/>
      <c r="F75" s="118"/>
      <c r="G75" s="118"/>
      <c r="H75" s="118"/>
      <c r="I75" s="119"/>
      <c r="J75" s="119"/>
      <c r="K75" s="119"/>
      <c r="L75" s="119"/>
      <c r="M75" s="119"/>
    </row>
    <row r="76">
      <c r="A76" s="116">
        <v>151.0</v>
      </c>
      <c r="B76" s="117" t="s">
        <v>1263</v>
      </c>
      <c r="C76" s="78" t="s">
        <v>1265</v>
      </c>
      <c r="D76" s="118"/>
      <c r="E76" s="118"/>
      <c r="F76" s="118"/>
      <c r="G76" s="118"/>
      <c r="H76" s="118"/>
      <c r="I76" s="119"/>
      <c r="J76" s="119"/>
      <c r="K76" s="119"/>
      <c r="L76" s="119"/>
      <c r="M76" s="119"/>
    </row>
    <row r="77">
      <c r="A77" s="116">
        <v>154.0</v>
      </c>
      <c r="B77" s="117" t="s">
        <v>1287</v>
      </c>
      <c r="C77" s="78" t="s">
        <v>1289</v>
      </c>
      <c r="D77" s="118"/>
      <c r="E77" s="118"/>
      <c r="F77" s="118"/>
      <c r="G77" s="118"/>
      <c r="H77" s="118"/>
      <c r="I77" s="119"/>
      <c r="J77" s="119"/>
      <c r="K77" s="119"/>
      <c r="L77" s="119"/>
      <c r="M77" s="119"/>
    </row>
    <row r="78">
      <c r="A78" s="116">
        <v>158.0</v>
      </c>
      <c r="B78" s="117" t="s">
        <v>1319</v>
      </c>
      <c r="C78" s="78" t="s">
        <v>1321</v>
      </c>
      <c r="D78" s="118"/>
      <c r="E78" s="118"/>
      <c r="F78" s="118"/>
      <c r="G78" s="118"/>
      <c r="H78" s="118"/>
      <c r="I78" s="119"/>
      <c r="J78" s="119"/>
      <c r="K78" s="119"/>
      <c r="L78" s="119"/>
      <c r="M78" s="119"/>
    </row>
    <row r="79">
      <c r="A79" s="116">
        <v>159.0</v>
      </c>
      <c r="B79" s="117" t="s">
        <v>1327</v>
      </c>
      <c r="C79" s="78" t="s">
        <v>1329</v>
      </c>
      <c r="D79" s="118"/>
      <c r="E79" s="118"/>
      <c r="F79" s="118"/>
      <c r="G79" s="118"/>
      <c r="H79" s="118"/>
      <c r="I79" s="119"/>
      <c r="J79" s="119"/>
      <c r="K79" s="119"/>
      <c r="L79" s="119"/>
      <c r="M79" s="119"/>
    </row>
    <row r="80">
      <c r="A80" s="116">
        <v>160.0</v>
      </c>
      <c r="B80" s="117" t="s">
        <v>1335</v>
      </c>
      <c r="C80" s="78" t="s">
        <v>1337</v>
      </c>
      <c r="D80" s="118"/>
      <c r="E80" s="118"/>
      <c r="F80" s="118"/>
      <c r="G80" s="118"/>
      <c r="H80" s="118"/>
      <c r="I80" s="119"/>
      <c r="J80" s="119"/>
      <c r="K80" s="119"/>
      <c r="L80" s="119"/>
      <c r="M80" s="119"/>
    </row>
    <row r="81">
      <c r="A81" s="116">
        <v>161.0</v>
      </c>
      <c r="B81" s="117" t="s">
        <v>1343</v>
      </c>
      <c r="C81" s="78" t="s">
        <v>1345</v>
      </c>
      <c r="D81" s="118"/>
      <c r="E81" s="118"/>
      <c r="F81" s="118"/>
      <c r="G81" s="118"/>
      <c r="H81" s="118"/>
      <c r="I81" s="119"/>
      <c r="J81" s="119"/>
      <c r="K81" s="119"/>
      <c r="L81" s="119"/>
      <c r="M81" s="119"/>
    </row>
    <row r="82">
      <c r="A82" s="116">
        <v>162.0</v>
      </c>
      <c r="B82" s="117" t="s">
        <v>1352</v>
      </c>
      <c r="C82" s="78" t="s">
        <v>1354</v>
      </c>
      <c r="D82" s="118"/>
      <c r="E82" s="118"/>
      <c r="F82" s="118"/>
      <c r="G82" s="118"/>
      <c r="H82" s="118"/>
      <c r="I82" s="119"/>
      <c r="J82" s="119"/>
      <c r="K82" s="119"/>
      <c r="L82" s="119"/>
      <c r="M82" s="119"/>
    </row>
    <row r="83">
      <c r="A83" s="116">
        <v>163.0</v>
      </c>
      <c r="B83" s="117" t="s">
        <v>1360</v>
      </c>
      <c r="C83" s="78" t="s">
        <v>1362</v>
      </c>
      <c r="D83" s="118"/>
      <c r="E83" s="118"/>
      <c r="F83" s="118"/>
      <c r="G83" s="118"/>
      <c r="H83" s="118"/>
      <c r="I83" s="119"/>
      <c r="J83" s="119"/>
      <c r="K83" s="119"/>
      <c r="L83" s="119"/>
      <c r="M83" s="119"/>
    </row>
    <row r="84">
      <c r="A84" s="116">
        <v>164.0</v>
      </c>
      <c r="B84" s="117" t="s">
        <v>1368</v>
      </c>
      <c r="C84" s="78" t="s">
        <v>1370</v>
      </c>
      <c r="D84" s="118"/>
      <c r="E84" s="118"/>
      <c r="F84" s="118"/>
      <c r="G84" s="118"/>
      <c r="H84" s="118"/>
      <c r="I84" s="119"/>
      <c r="J84" s="119"/>
      <c r="K84" s="119"/>
      <c r="L84" s="119"/>
      <c r="M84" s="119"/>
    </row>
    <row r="85">
      <c r="A85" s="116">
        <v>168.0</v>
      </c>
      <c r="B85" s="117" t="s">
        <v>1400</v>
      </c>
      <c r="C85" s="78" t="s">
        <v>1402</v>
      </c>
      <c r="D85" s="118"/>
      <c r="E85" s="118"/>
      <c r="F85" s="118"/>
      <c r="G85" s="118"/>
      <c r="H85" s="118"/>
      <c r="I85" s="119"/>
      <c r="J85" s="119"/>
      <c r="K85" s="119"/>
      <c r="L85" s="119"/>
      <c r="M85" s="119"/>
    </row>
    <row r="86">
      <c r="A86" s="116">
        <v>171.0</v>
      </c>
      <c r="B86" s="117" t="s">
        <v>1422</v>
      </c>
      <c r="C86" s="78" t="s">
        <v>1424</v>
      </c>
      <c r="D86" s="118"/>
      <c r="E86" s="118"/>
      <c r="F86" s="118"/>
      <c r="G86" s="118"/>
      <c r="H86" s="118"/>
      <c r="I86" s="119"/>
      <c r="J86" s="119"/>
      <c r="K86" s="119"/>
      <c r="L86" s="119"/>
      <c r="M86" s="119"/>
    </row>
    <row r="87">
      <c r="A87" s="116">
        <v>174.0</v>
      </c>
      <c r="B87" s="117" t="s">
        <v>1443</v>
      </c>
      <c r="C87" s="78" t="s">
        <v>1445</v>
      </c>
      <c r="D87" s="118"/>
      <c r="E87" s="118"/>
      <c r="F87" s="118"/>
      <c r="G87" s="118"/>
      <c r="H87" s="118"/>
      <c r="I87" s="119"/>
      <c r="J87" s="119"/>
      <c r="K87" s="119"/>
      <c r="L87" s="119"/>
      <c r="M87" s="119"/>
    </row>
    <row r="88">
      <c r="A88" s="116">
        <v>176.0</v>
      </c>
      <c r="B88" s="117" t="s">
        <v>1461</v>
      </c>
      <c r="C88" s="78" t="s">
        <v>1463</v>
      </c>
      <c r="D88" s="118"/>
      <c r="E88" s="118"/>
      <c r="F88" s="118"/>
      <c r="G88" s="118"/>
      <c r="H88" s="118"/>
      <c r="I88" s="119"/>
      <c r="J88" s="119"/>
      <c r="K88" s="119"/>
      <c r="L88" s="119"/>
      <c r="M88" s="119"/>
    </row>
    <row r="89">
      <c r="A89" s="116">
        <v>178.0</v>
      </c>
      <c r="B89" s="117" t="s">
        <v>1476</v>
      </c>
      <c r="C89" s="78" t="s">
        <v>1478</v>
      </c>
      <c r="D89" s="118"/>
      <c r="E89" s="118"/>
      <c r="F89" s="118"/>
      <c r="G89" s="118"/>
      <c r="H89" s="118"/>
      <c r="I89" s="119"/>
      <c r="J89" s="119"/>
      <c r="K89" s="119"/>
      <c r="L89" s="119"/>
      <c r="M89" s="119"/>
    </row>
    <row r="90">
      <c r="A90" s="116">
        <v>181.0</v>
      </c>
      <c r="B90" s="117" t="s">
        <v>1500</v>
      </c>
      <c r="C90" s="78" t="s">
        <v>1502</v>
      </c>
      <c r="D90" s="118"/>
      <c r="E90" s="118"/>
      <c r="F90" s="118"/>
      <c r="G90" s="118"/>
      <c r="H90" s="118"/>
      <c r="I90" s="119"/>
      <c r="J90" s="119"/>
      <c r="K90" s="119"/>
      <c r="L90" s="119"/>
      <c r="M90" s="119"/>
    </row>
    <row r="91">
      <c r="A91" s="116">
        <v>184.0</v>
      </c>
      <c r="B91" s="117" t="s">
        <v>1523</v>
      </c>
      <c r="C91" s="78" t="s">
        <v>1525</v>
      </c>
      <c r="D91" s="118"/>
      <c r="E91" s="118"/>
      <c r="F91" s="118"/>
      <c r="G91" s="118"/>
      <c r="H91" s="118"/>
      <c r="I91" s="119"/>
      <c r="J91" s="119"/>
      <c r="K91" s="119"/>
      <c r="L91" s="119"/>
      <c r="M91" s="119"/>
    </row>
    <row r="92">
      <c r="A92" s="116">
        <v>187.0</v>
      </c>
      <c r="B92" s="117" t="s">
        <v>1546</v>
      </c>
      <c r="C92" s="78" t="s">
        <v>1548</v>
      </c>
      <c r="D92" s="118"/>
      <c r="E92" s="118"/>
      <c r="F92" s="118"/>
      <c r="G92" s="118"/>
      <c r="H92" s="118"/>
      <c r="I92" s="119"/>
      <c r="J92" s="119"/>
      <c r="K92" s="119"/>
      <c r="L92" s="119"/>
      <c r="M92" s="119"/>
    </row>
    <row r="93">
      <c r="A93" s="116">
        <v>188.0</v>
      </c>
      <c r="B93" s="117" t="s">
        <v>1554</v>
      </c>
      <c r="C93" s="78" t="s">
        <v>1556</v>
      </c>
      <c r="D93" s="118"/>
      <c r="E93" s="118"/>
      <c r="F93" s="118"/>
      <c r="G93" s="118"/>
      <c r="H93" s="118"/>
      <c r="I93" s="119"/>
      <c r="J93" s="119"/>
      <c r="K93" s="119"/>
      <c r="L93" s="119"/>
      <c r="M93" s="119"/>
    </row>
    <row r="94">
      <c r="A94" s="116">
        <v>191.0</v>
      </c>
      <c r="B94" s="117" t="s">
        <v>1578</v>
      </c>
      <c r="C94" s="78" t="s">
        <v>1580</v>
      </c>
      <c r="D94" s="118"/>
      <c r="E94" s="118"/>
      <c r="F94" s="118"/>
      <c r="G94" s="118"/>
      <c r="H94" s="118"/>
      <c r="I94" s="119"/>
      <c r="J94" s="119"/>
      <c r="K94" s="119"/>
      <c r="L94" s="119"/>
      <c r="M94" s="119"/>
    </row>
    <row r="95">
      <c r="A95" s="116">
        <v>192.0</v>
      </c>
      <c r="B95" s="117" t="s">
        <v>1586</v>
      </c>
      <c r="C95" s="78" t="s">
        <v>1588</v>
      </c>
      <c r="D95" s="118"/>
      <c r="E95" s="118"/>
      <c r="F95" s="118"/>
      <c r="G95" s="118"/>
      <c r="H95" s="118"/>
      <c r="I95" s="119"/>
      <c r="J95" s="119"/>
      <c r="K95" s="119"/>
      <c r="L95" s="119"/>
      <c r="M95" s="119"/>
    </row>
    <row r="96">
      <c r="A96" s="116">
        <v>194.0</v>
      </c>
      <c r="B96" s="117" t="s">
        <v>1602</v>
      </c>
      <c r="C96" s="78" t="s">
        <v>1604</v>
      </c>
      <c r="D96" s="118"/>
      <c r="E96" s="118"/>
      <c r="F96" s="118"/>
      <c r="G96" s="118"/>
      <c r="H96" s="118"/>
      <c r="I96" s="119"/>
      <c r="J96" s="119"/>
      <c r="K96" s="119"/>
      <c r="L96" s="119"/>
      <c r="M96" s="119"/>
    </row>
    <row r="97">
      <c r="A97" s="116">
        <v>195.0</v>
      </c>
      <c r="B97" s="117" t="s">
        <v>1610</v>
      </c>
      <c r="C97" s="78" t="s">
        <v>1612</v>
      </c>
      <c r="D97" s="118"/>
      <c r="E97" s="118"/>
      <c r="F97" s="118"/>
      <c r="G97" s="118"/>
      <c r="H97" s="118"/>
      <c r="I97" s="119"/>
      <c r="J97" s="119"/>
      <c r="K97" s="119"/>
      <c r="L97" s="119"/>
      <c r="M97" s="119"/>
    </row>
    <row r="98">
      <c r="A98" s="116">
        <v>196.0</v>
      </c>
      <c r="B98" s="117" t="s">
        <v>1618</v>
      </c>
      <c r="C98" s="78" t="s">
        <v>1620</v>
      </c>
      <c r="D98" s="118"/>
      <c r="E98" s="118"/>
      <c r="F98" s="118"/>
      <c r="G98" s="118"/>
      <c r="H98" s="118"/>
      <c r="I98" s="119"/>
      <c r="J98" s="119"/>
      <c r="K98" s="119"/>
      <c r="L98" s="119"/>
      <c r="M98" s="119"/>
    </row>
    <row r="99">
      <c r="A99" s="116">
        <v>302.0</v>
      </c>
      <c r="B99" s="117" t="s">
        <v>2455</v>
      </c>
      <c r="C99" s="78" t="s">
        <v>2457</v>
      </c>
      <c r="D99" s="129"/>
      <c r="E99" s="129"/>
      <c r="F99" s="129"/>
      <c r="G99" s="129"/>
      <c r="H99" s="129"/>
      <c r="I99" s="130"/>
      <c r="J99" s="130"/>
      <c r="K99" s="130"/>
      <c r="L99" s="130"/>
      <c r="M99" s="130"/>
    </row>
    <row r="100">
      <c r="A100" s="116">
        <v>303.0</v>
      </c>
      <c r="B100" s="117" t="s">
        <v>2463</v>
      </c>
      <c r="C100" s="78" t="s">
        <v>2465</v>
      </c>
      <c r="D100" s="129"/>
      <c r="E100" s="129"/>
      <c r="F100" s="129"/>
      <c r="G100" s="129"/>
      <c r="H100" s="129"/>
      <c r="I100" s="130"/>
      <c r="J100" s="130"/>
      <c r="K100" s="130"/>
      <c r="L100" s="130"/>
      <c r="M100" s="130"/>
    </row>
    <row r="101">
      <c r="A101" s="116">
        <v>314.0</v>
      </c>
      <c r="B101" s="117" t="s">
        <v>2553</v>
      </c>
      <c r="C101" s="78" t="s">
        <v>2555</v>
      </c>
      <c r="D101" s="129"/>
      <c r="E101" s="129"/>
      <c r="F101" s="129"/>
      <c r="G101" s="129"/>
      <c r="H101" s="129"/>
      <c r="I101" s="130"/>
      <c r="J101" s="130"/>
      <c r="K101" s="130"/>
      <c r="L101" s="130"/>
      <c r="M101" s="130"/>
    </row>
    <row r="102">
      <c r="A102" s="116">
        <v>316.0</v>
      </c>
      <c r="B102" s="117" t="s">
        <v>2569</v>
      </c>
      <c r="C102" s="78" t="s">
        <v>2571</v>
      </c>
      <c r="D102" s="129"/>
      <c r="E102" s="129"/>
      <c r="F102" s="129"/>
      <c r="G102" s="129"/>
      <c r="H102" s="129"/>
      <c r="I102" s="130"/>
      <c r="J102" s="130"/>
      <c r="K102" s="130"/>
      <c r="L102" s="130"/>
      <c r="M102" s="130"/>
    </row>
    <row r="103">
      <c r="A103" s="116">
        <v>321.0</v>
      </c>
      <c r="B103" s="117" t="s">
        <v>2609</v>
      </c>
      <c r="C103" s="78" t="s">
        <v>2611</v>
      </c>
      <c r="D103" s="129"/>
      <c r="E103" s="129"/>
      <c r="F103" s="129"/>
      <c r="G103" s="129"/>
      <c r="H103" s="129"/>
      <c r="I103" s="130"/>
      <c r="J103" s="130"/>
      <c r="K103" s="130"/>
      <c r="L103" s="130"/>
      <c r="M103" s="130"/>
    </row>
    <row r="104">
      <c r="A104" s="116">
        <v>322.0</v>
      </c>
      <c r="B104" s="117" t="s">
        <v>2617</v>
      </c>
      <c r="C104" s="78" t="s">
        <v>2619</v>
      </c>
      <c r="D104" s="129"/>
      <c r="E104" s="129"/>
      <c r="F104" s="129"/>
      <c r="G104" s="129"/>
      <c r="H104" s="129"/>
      <c r="I104" s="130"/>
      <c r="J104" s="130"/>
      <c r="K104" s="130"/>
      <c r="L104" s="130"/>
      <c r="M104" s="130"/>
    </row>
    <row r="105">
      <c r="A105" s="116">
        <v>323.0</v>
      </c>
      <c r="B105" s="117" t="s">
        <v>2625</v>
      </c>
      <c r="C105" s="78" t="s">
        <v>2627</v>
      </c>
      <c r="D105" s="129"/>
      <c r="E105" s="129"/>
      <c r="F105" s="129"/>
      <c r="G105" s="129"/>
      <c r="H105" s="129"/>
      <c r="I105" s="130"/>
      <c r="J105" s="130"/>
      <c r="K105" s="130"/>
      <c r="L105" s="130"/>
      <c r="M105" s="130"/>
    </row>
    <row r="106">
      <c r="A106" s="116">
        <v>325.0</v>
      </c>
      <c r="B106" s="117" t="s">
        <v>2641</v>
      </c>
      <c r="C106" s="78" t="s">
        <v>2643</v>
      </c>
      <c r="D106" s="129"/>
      <c r="E106" s="129"/>
      <c r="F106" s="129"/>
      <c r="G106" s="129"/>
      <c r="H106" s="129"/>
      <c r="I106" s="130"/>
      <c r="J106" s="130"/>
      <c r="K106" s="130"/>
      <c r="L106" s="130"/>
      <c r="M106" s="130"/>
    </row>
    <row r="107">
      <c r="A107" s="116">
        <v>327.0</v>
      </c>
      <c r="B107" s="117" t="s">
        <v>2657</v>
      </c>
      <c r="C107" s="78" t="s">
        <v>2659</v>
      </c>
      <c r="D107" s="129"/>
      <c r="E107" s="129"/>
      <c r="F107" s="129"/>
      <c r="G107" s="129"/>
      <c r="H107" s="129"/>
      <c r="I107" s="130"/>
      <c r="J107" s="130"/>
      <c r="K107" s="130"/>
      <c r="L107" s="130"/>
      <c r="M107" s="130"/>
    </row>
    <row r="108">
      <c r="A108" s="116">
        <v>330.0</v>
      </c>
      <c r="B108" s="117" t="s">
        <v>2681</v>
      </c>
      <c r="C108" s="78" t="s">
        <v>2683</v>
      </c>
      <c r="D108" s="129"/>
      <c r="E108" s="129"/>
      <c r="F108" s="129"/>
      <c r="G108" s="129"/>
      <c r="H108" s="129"/>
      <c r="I108" s="130"/>
      <c r="J108" s="130"/>
      <c r="K108" s="130"/>
      <c r="L108" s="130"/>
      <c r="M108" s="130"/>
    </row>
    <row r="109">
      <c r="A109" s="116">
        <v>332.0</v>
      </c>
      <c r="B109" s="117" t="s">
        <v>2698</v>
      </c>
      <c r="C109" s="78" t="s">
        <v>2700</v>
      </c>
      <c r="D109" s="129"/>
      <c r="E109" s="129"/>
      <c r="F109" s="129"/>
      <c r="G109" s="129"/>
      <c r="H109" s="129"/>
      <c r="I109" s="130"/>
      <c r="J109" s="130"/>
      <c r="K109" s="130"/>
      <c r="L109" s="130"/>
      <c r="M109" s="130"/>
    </row>
    <row r="110">
      <c r="A110" s="116">
        <v>336.0</v>
      </c>
      <c r="B110" s="117" t="s">
        <v>2730</v>
      </c>
      <c r="C110" s="78" t="s">
        <v>2732</v>
      </c>
      <c r="D110" s="129"/>
      <c r="E110" s="129"/>
      <c r="F110" s="129"/>
      <c r="G110" s="129"/>
      <c r="H110" s="129"/>
      <c r="I110" s="130"/>
      <c r="J110" s="130"/>
      <c r="K110" s="130"/>
      <c r="L110" s="130"/>
      <c r="M110" s="130"/>
    </row>
    <row r="111">
      <c r="A111" s="116">
        <v>340.0</v>
      </c>
      <c r="B111" s="117" t="s">
        <v>2763</v>
      </c>
      <c r="C111" s="78" t="s">
        <v>2765</v>
      </c>
      <c r="D111" s="129"/>
      <c r="E111" s="129"/>
      <c r="F111" s="129"/>
      <c r="G111" s="129"/>
      <c r="H111" s="129"/>
      <c r="I111" s="130"/>
      <c r="J111" s="130"/>
      <c r="K111" s="130"/>
      <c r="L111" s="130"/>
      <c r="M111" s="130"/>
    </row>
    <row r="112">
      <c r="A112" s="116">
        <v>341.0</v>
      </c>
      <c r="B112" s="117" t="s">
        <v>2771</v>
      </c>
      <c r="C112" s="78" t="s">
        <v>2773</v>
      </c>
      <c r="D112" s="129"/>
      <c r="E112" s="129"/>
      <c r="F112" s="129"/>
      <c r="G112" s="129"/>
      <c r="H112" s="129"/>
      <c r="I112" s="130"/>
      <c r="J112" s="130"/>
      <c r="K112" s="130"/>
      <c r="L112" s="130"/>
      <c r="M112" s="130"/>
    </row>
    <row r="113">
      <c r="A113" s="116">
        <v>344.0</v>
      </c>
      <c r="B113" s="117" t="s">
        <v>2795</v>
      </c>
      <c r="C113" s="78" t="s">
        <v>2797</v>
      </c>
      <c r="D113" s="129"/>
      <c r="E113" s="129"/>
      <c r="F113" s="129"/>
      <c r="G113" s="129"/>
      <c r="H113" s="129"/>
      <c r="I113" s="130"/>
      <c r="J113" s="130"/>
      <c r="K113" s="130"/>
      <c r="L113" s="130"/>
      <c r="M113" s="130"/>
    </row>
    <row r="114">
      <c r="A114" s="116">
        <v>345.0</v>
      </c>
      <c r="B114" s="117" t="s">
        <v>2803</v>
      </c>
      <c r="C114" s="78" t="s">
        <v>2805</v>
      </c>
      <c r="D114" s="129"/>
      <c r="E114" s="129"/>
      <c r="F114" s="129"/>
      <c r="G114" s="129"/>
      <c r="H114" s="129"/>
      <c r="I114" s="130"/>
      <c r="J114" s="130"/>
      <c r="K114" s="130"/>
      <c r="L114" s="130"/>
      <c r="M114" s="130"/>
    </row>
    <row r="115">
      <c r="A115" s="116">
        <v>346.0</v>
      </c>
      <c r="B115" s="117" t="s">
        <v>2811</v>
      </c>
      <c r="C115" s="78" t="s">
        <v>2813</v>
      </c>
      <c r="D115" s="129"/>
      <c r="E115" s="129"/>
      <c r="F115" s="129"/>
      <c r="G115" s="129"/>
      <c r="H115" s="129"/>
      <c r="I115" s="130"/>
      <c r="J115" s="130"/>
      <c r="K115" s="130"/>
      <c r="L115" s="130"/>
      <c r="M115" s="130"/>
    </row>
    <row r="116">
      <c r="A116" s="116">
        <v>352.0</v>
      </c>
      <c r="B116" s="117" t="s">
        <v>2860</v>
      </c>
      <c r="C116" s="78" t="s">
        <v>2862</v>
      </c>
      <c r="D116" s="129"/>
      <c r="E116" s="129"/>
      <c r="F116" s="129"/>
      <c r="G116" s="129"/>
      <c r="H116" s="129"/>
      <c r="I116" s="130"/>
      <c r="J116" s="130"/>
      <c r="K116" s="130"/>
      <c r="L116" s="130"/>
      <c r="M116" s="130"/>
    </row>
    <row r="117">
      <c r="A117" s="116">
        <v>354.0</v>
      </c>
      <c r="B117" s="117" t="s">
        <v>2876</v>
      </c>
      <c r="C117" s="78" t="s">
        <v>2878</v>
      </c>
      <c r="D117" s="129"/>
      <c r="E117" s="129"/>
      <c r="F117" s="129"/>
      <c r="G117" s="129"/>
      <c r="H117" s="129"/>
      <c r="I117" s="130"/>
      <c r="J117" s="130"/>
      <c r="K117" s="130"/>
      <c r="L117" s="130"/>
      <c r="M117" s="130"/>
    </row>
    <row r="118">
      <c r="A118" s="116">
        <v>355.0</v>
      </c>
      <c r="B118" s="117" t="s">
        <v>2884</v>
      </c>
      <c r="C118" s="78" t="s">
        <v>2886</v>
      </c>
      <c r="D118" s="129"/>
      <c r="E118" s="129"/>
      <c r="F118" s="129"/>
      <c r="G118" s="129"/>
      <c r="H118" s="129"/>
      <c r="I118" s="130"/>
      <c r="J118" s="130"/>
      <c r="K118" s="130"/>
      <c r="L118" s="130"/>
      <c r="M118" s="130"/>
    </row>
    <row r="119">
      <c r="A119" s="116">
        <v>361.0</v>
      </c>
      <c r="B119" s="117" t="s">
        <v>2932</v>
      </c>
      <c r="C119" s="78" t="s">
        <v>2934</v>
      </c>
      <c r="D119" s="129"/>
      <c r="E119" s="129"/>
      <c r="F119" s="129"/>
      <c r="G119" s="129"/>
      <c r="H119" s="129"/>
      <c r="I119" s="130"/>
      <c r="J119" s="130"/>
      <c r="K119" s="130"/>
      <c r="L119" s="130"/>
      <c r="M119" s="130"/>
    </row>
    <row r="120">
      <c r="A120" s="116">
        <v>362.0</v>
      </c>
      <c r="B120" s="117" t="s">
        <v>2940</v>
      </c>
      <c r="C120" s="78" t="s">
        <v>2942</v>
      </c>
      <c r="D120" s="129"/>
      <c r="E120" s="129"/>
      <c r="F120" s="129"/>
      <c r="G120" s="129"/>
      <c r="H120" s="129"/>
      <c r="I120" s="130"/>
      <c r="J120" s="130"/>
      <c r="K120" s="130"/>
      <c r="L120" s="130"/>
      <c r="M120" s="130"/>
    </row>
    <row r="121">
      <c r="A121" s="116">
        <v>363.0</v>
      </c>
      <c r="B121" s="117" t="s">
        <v>2948</v>
      </c>
      <c r="C121" s="78" t="s">
        <v>2950</v>
      </c>
      <c r="D121" s="129"/>
      <c r="E121" s="129"/>
      <c r="F121" s="129"/>
      <c r="G121" s="129"/>
      <c r="H121" s="129"/>
      <c r="I121" s="130"/>
      <c r="J121" s="130"/>
      <c r="K121" s="130"/>
      <c r="L121" s="130"/>
      <c r="M121" s="130"/>
    </row>
    <row r="122">
      <c r="A122" s="116">
        <v>364.0</v>
      </c>
      <c r="B122" s="117" t="s">
        <v>2956</v>
      </c>
      <c r="C122" s="78" t="s">
        <v>2958</v>
      </c>
      <c r="D122" s="129"/>
      <c r="E122" s="129"/>
      <c r="F122" s="129"/>
      <c r="G122" s="129"/>
      <c r="H122" s="129"/>
      <c r="I122" s="130"/>
      <c r="J122" s="130"/>
      <c r="K122" s="130"/>
      <c r="L122" s="130"/>
      <c r="M122" s="130"/>
    </row>
    <row r="123">
      <c r="A123" s="116">
        <v>365.0</v>
      </c>
      <c r="B123" s="117" t="s">
        <v>2964</v>
      </c>
      <c r="C123" s="78" t="s">
        <v>2966</v>
      </c>
      <c r="D123" s="129"/>
      <c r="E123" s="129"/>
      <c r="F123" s="129"/>
      <c r="G123" s="129"/>
      <c r="H123" s="129"/>
      <c r="I123" s="130"/>
      <c r="J123" s="130"/>
      <c r="K123" s="130"/>
      <c r="L123" s="130"/>
      <c r="M123" s="130"/>
    </row>
    <row r="124">
      <c r="A124" s="116">
        <v>366.0</v>
      </c>
      <c r="B124" s="117" t="s">
        <v>2972</v>
      </c>
      <c r="C124" s="78" t="s">
        <v>2974</v>
      </c>
      <c r="D124" s="129"/>
      <c r="E124" s="129"/>
      <c r="F124" s="129"/>
      <c r="G124" s="129"/>
      <c r="H124" s="129"/>
      <c r="I124" s="130"/>
      <c r="J124" s="130"/>
      <c r="K124" s="130"/>
      <c r="L124" s="130"/>
      <c r="M124" s="130"/>
    </row>
    <row r="125">
      <c r="A125" s="116">
        <v>369.0</v>
      </c>
      <c r="B125" s="117" t="s">
        <v>2997</v>
      </c>
      <c r="C125" s="78" t="s">
        <v>2999</v>
      </c>
      <c r="D125" s="129"/>
      <c r="E125" s="129"/>
      <c r="F125" s="129"/>
      <c r="G125" s="129"/>
      <c r="H125" s="129"/>
      <c r="I125" s="130"/>
      <c r="J125" s="130"/>
      <c r="K125" s="130"/>
      <c r="L125" s="130"/>
      <c r="M125" s="130"/>
    </row>
    <row r="126">
      <c r="A126" s="116">
        <v>370.0</v>
      </c>
      <c r="B126" s="117" t="s">
        <v>3005</v>
      </c>
      <c r="C126" s="78" t="s">
        <v>3007</v>
      </c>
      <c r="D126" s="129"/>
      <c r="E126" s="129"/>
      <c r="F126" s="129"/>
      <c r="G126" s="129"/>
      <c r="H126" s="129"/>
      <c r="I126" s="130"/>
      <c r="J126" s="130"/>
      <c r="K126" s="130"/>
      <c r="L126" s="130"/>
      <c r="M126" s="130"/>
    </row>
    <row r="127">
      <c r="A127" s="116">
        <v>372.0</v>
      </c>
      <c r="B127" s="117" t="s">
        <v>3021</v>
      </c>
      <c r="C127" s="78" t="s">
        <v>3023</v>
      </c>
      <c r="D127" s="129"/>
      <c r="E127" s="129"/>
      <c r="F127" s="129"/>
      <c r="G127" s="129"/>
      <c r="H127" s="129"/>
      <c r="I127" s="130"/>
      <c r="J127" s="130"/>
      <c r="K127" s="130"/>
      <c r="L127" s="130"/>
      <c r="M127" s="130"/>
    </row>
    <row r="128">
      <c r="A128" s="116">
        <v>373.0</v>
      </c>
      <c r="B128" s="117" t="s">
        <v>3029</v>
      </c>
      <c r="C128" s="78" t="s">
        <v>3031</v>
      </c>
      <c r="D128" s="129"/>
      <c r="E128" s="129"/>
      <c r="F128" s="129"/>
      <c r="G128" s="129"/>
      <c r="H128" s="129"/>
      <c r="I128" s="130"/>
      <c r="J128" s="130"/>
      <c r="K128" s="130"/>
      <c r="L128" s="130"/>
      <c r="M128" s="130"/>
    </row>
    <row r="129">
      <c r="A129" s="116">
        <v>374.0</v>
      </c>
      <c r="B129" s="117" t="s">
        <v>3037</v>
      </c>
      <c r="C129" s="78" t="s">
        <v>3039</v>
      </c>
      <c r="D129" s="129"/>
      <c r="E129" s="129"/>
      <c r="F129" s="129"/>
      <c r="G129" s="129"/>
      <c r="H129" s="129"/>
      <c r="I129" s="130"/>
      <c r="J129" s="130"/>
      <c r="K129" s="130"/>
      <c r="L129" s="130"/>
      <c r="M129" s="130"/>
    </row>
    <row r="130">
      <c r="A130" s="116">
        <v>375.0</v>
      </c>
      <c r="B130" s="117" t="s">
        <v>3045</v>
      </c>
      <c r="C130" s="78" t="s">
        <v>3047</v>
      </c>
      <c r="D130" s="129"/>
      <c r="E130" s="129"/>
      <c r="F130" s="129"/>
      <c r="G130" s="129"/>
      <c r="H130" s="129"/>
      <c r="I130" s="130"/>
      <c r="J130" s="130"/>
      <c r="K130" s="130"/>
      <c r="L130" s="130"/>
      <c r="M130" s="130"/>
    </row>
    <row r="131">
      <c r="A131" s="116">
        <v>377.0</v>
      </c>
      <c r="B131" s="117" t="s">
        <v>3061</v>
      </c>
      <c r="C131" s="78" t="s">
        <v>3063</v>
      </c>
      <c r="D131" s="129"/>
      <c r="E131" s="129"/>
      <c r="F131" s="129"/>
      <c r="G131" s="129"/>
      <c r="H131" s="129"/>
      <c r="I131" s="130"/>
      <c r="J131" s="130"/>
      <c r="K131" s="130"/>
      <c r="L131" s="130"/>
      <c r="M131" s="130"/>
    </row>
    <row r="132">
      <c r="A132" s="116">
        <v>378.0</v>
      </c>
      <c r="B132" s="117" t="s">
        <v>3069</v>
      </c>
      <c r="C132" s="78" t="s">
        <v>3071</v>
      </c>
      <c r="D132" s="129"/>
      <c r="E132" s="129"/>
      <c r="F132" s="129"/>
      <c r="G132" s="129"/>
      <c r="H132" s="129"/>
      <c r="I132" s="130"/>
      <c r="J132" s="130"/>
      <c r="K132" s="130"/>
      <c r="L132" s="130"/>
      <c r="M132" s="130"/>
    </row>
    <row r="133">
      <c r="A133" s="116">
        <v>380.0</v>
      </c>
      <c r="B133" s="117" t="s">
        <v>3085</v>
      </c>
      <c r="C133" s="78" t="s">
        <v>3087</v>
      </c>
      <c r="D133" s="129"/>
      <c r="E133" s="129"/>
      <c r="F133" s="129"/>
      <c r="G133" s="129"/>
      <c r="H133" s="129"/>
      <c r="I133" s="130"/>
      <c r="J133" s="130"/>
      <c r="K133" s="130"/>
      <c r="L133" s="130"/>
      <c r="M133" s="130"/>
    </row>
    <row r="134">
      <c r="A134" s="116">
        <v>383.0</v>
      </c>
      <c r="B134" s="117" t="s">
        <v>3109</v>
      </c>
      <c r="C134" s="78" t="s">
        <v>3111</v>
      </c>
      <c r="D134" s="129"/>
      <c r="E134" s="129"/>
      <c r="F134" s="129"/>
      <c r="G134" s="129"/>
      <c r="H134" s="129"/>
      <c r="I134" s="130"/>
      <c r="J134" s="130"/>
      <c r="K134" s="130"/>
      <c r="L134" s="130"/>
      <c r="M134" s="130"/>
    </row>
    <row r="135">
      <c r="A135" s="116">
        <v>388.0</v>
      </c>
      <c r="B135" s="117" t="s">
        <v>3147</v>
      </c>
      <c r="C135" s="78" t="s">
        <v>3149</v>
      </c>
      <c r="D135" s="129"/>
      <c r="E135" s="129"/>
      <c r="F135" s="129"/>
      <c r="G135" s="129"/>
      <c r="H135" s="129"/>
      <c r="I135" s="130"/>
      <c r="J135" s="130"/>
      <c r="K135" s="130"/>
      <c r="L135" s="130"/>
      <c r="M135" s="130"/>
    </row>
    <row r="136">
      <c r="A136" s="116">
        <v>390.0</v>
      </c>
      <c r="B136" s="117" t="s">
        <v>3163</v>
      </c>
      <c r="C136" s="78" t="s">
        <v>3165</v>
      </c>
      <c r="D136" s="129"/>
      <c r="E136" s="129"/>
      <c r="F136" s="129"/>
      <c r="G136" s="129"/>
      <c r="H136" s="129"/>
      <c r="I136" s="130"/>
      <c r="J136" s="130"/>
      <c r="K136" s="130"/>
      <c r="L136" s="130"/>
      <c r="M136" s="130"/>
    </row>
    <row r="137">
      <c r="A137" s="116">
        <v>391.0</v>
      </c>
      <c r="B137" s="117" t="s">
        <v>3171</v>
      </c>
      <c r="C137" s="78" t="s">
        <v>3173</v>
      </c>
      <c r="D137" s="129"/>
      <c r="E137" s="129"/>
      <c r="F137" s="129"/>
      <c r="G137" s="129"/>
      <c r="H137" s="129"/>
      <c r="I137" s="130"/>
      <c r="J137" s="130"/>
      <c r="K137" s="130"/>
      <c r="L137" s="130"/>
      <c r="M137" s="130"/>
    </row>
    <row r="138">
      <c r="A138" s="116">
        <v>394.0</v>
      </c>
      <c r="B138" s="117" t="s">
        <v>3195</v>
      </c>
      <c r="C138" s="78" t="s">
        <v>3197</v>
      </c>
      <c r="D138" s="129"/>
      <c r="E138" s="129"/>
      <c r="F138" s="129"/>
      <c r="G138" s="129"/>
      <c r="H138" s="129"/>
      <c r="I138" s="130"/>
      <c r="J138" s="130"/>
      <c r="K138" s="130"/>
      <c r="L138" s="130"/>
      <c r="M138" s="130"/>
    </row>
    <row r="139">
      <c r="A139" s="116">
        <v>397.0</v>
      </c>
      <c r="B139" s="117" t="s">
        <v>3220</v>
      </c>
      <c r="C139" s="78" t="s">
        <v>3222</v>
      </c>
      <c r="D139" s="129"/>
      <c r="E139" s="129"/>
      <c r="F139" s="129"/>
      <c r="G139" s="129"/>
      <c r="H139" s="129"/>
      <c r="I139" s="130"/>
      <c r="J139" s="130"/>
      <c r="K139" s="130"/>
      <c r="L139" s="130"/>
      <c r="M139" s="130"/>
    </row>
    <row r="140">
      <c r="A140" s="116">
        <v>599.0</v>
      </c>
      <c r="B140" s="117" t="s">
        <v>4010</v>
      </c>
      <c r="C140" s="78" t="s">
        <v>4012</v>
      </c>
      <c r="D140" s="129"/>
      <c r="E140" s="129"/>
      <c r="F140" s="129"/>
      <c r="G140" s="129"/>
      <c r="H140" s="129"/>
      <c r="I140" s="130"/>
      <c r="J140" s="130"/>
      <c r="K140" s="130"/>
      <c r="L140" s="130"/>
      <c r="M140" s="130"/>
    </row>
    <row r="141">
      <c r="A141" s="116">
        <v>601.0</v>
      </c>
      <c r="B141" s="117" t="s">
        <v>4026</v>
      </c>
      <c r="C141" s="78" t="s">
        <v>4028</v>
      </c>
      <c r="D141" s="129"/>
      <c r="E141" s="129"/>
      <c r="F141" s="129"/>
      <c r="G141" s="129"/>
      <c r="H141" s="129"/>
      <c r="I141" s="130"/>
      <c r="J141" s="130"/>
      <c r="K141" s="130"/>
      <c r="L141" s="130"/>
      <c r="M141" s="130"/>
    </row>
    <row r="142">
      <c r="A142" s="116">
        <v>602.0</v>
      </c>
      <c r="B142" s="117" t="s">
        <v>4034</v>
      </c>
      <c r="C142" s="78" t="s">
        <v>4036</v>
      </c>
      <c r="D142" s="129"/>
      <c r="E142" s="129"/>
      <c r="F142" s="129"/>
      <c r="G142" s="129"/>
      <c r="H142" s="129"/>
      <c r="I142" s="130"/>
      <c r="J142" s="130"/>
      <c r="K142" s="130"/>
      <c r="L142" s="130"/>
      <c r="M142" s="130"/>
    </row>
    <row r="143">
      <c r="A143" s="116">
        <v>603.0</v>
      </c>
      <c r="B143" s="117" t="s">
        <v>4042</v>
      </c>
      <c r="C143" s="78" t="s">
        <v>4044</v>
      </c>
      <c r="D143" s="129"/>
      <c r="E143" s="129"/>
      <c r="F143" s="129"/>
      <c r="G143" s="129"/>
      <c r="H143" s="129"/>
      <c r="I143" s="130"/>
      <c r="J143" s="130"/>
      <c r="K143" s="130"/>
      <c r="L143" s="130"/>
      <c r="M143" s="130"/>
    </row>
    <row r="144">
      <c r="A144" s="116">
        <v>605.0</v>
      </c>
      <c r="B144" s="117" t="s">
        <v>4058</v>
      </c>
      <c r="C144" s="78" t="s">
        <v>4060</v>
      </c>
      <c r="D144" s="129"/>
      <c r="E144" s="129"/>
      <c r="F144" s="129"/>
      <c r="G144" s="129"/>
      <c r="H144" s="129"/>
      <c r="I144" s="130"/>
      <c r="J144" s="130"/>
      <c r="K144" s="130"/>
      <c r="L144" s="130"/>
      <c r="M144" s="130"/>
    </row>
    <row r="145">
      <c r="A145" s="116">
        <v>606.0</v>
      </c>
      <c r="B145" s="117" t="s">
        <v>4066</v>
      </c>
      <c r="C145" s="78" t="s">
        <v>4068</v>
      </c>
      <c r="D145" s="129"/>
      <c r="E145" s="129"/>
      <c r="F145" s="129"/>
      <c r="G145" s="129"/>
      <c r="H145" s="129"/>
      <c r="I145" s="130"/>
      <c r="J145" s="130"/>
      <c r="K145" s="130"/>
      <c r="L145" s="130"/>
      <c r="M145" s="130"/>
    </row>
    <row r="146">
      <c r="A146" s="116">
        <v>607.0</v>
      </c>
      <c r="B146" s="117" t="s">
        <v>4074</v>
      </c>
      <c r="C146" s="78" t="s">
        <v>4076</v>
      </c>
      <c r="D146" s="129"/>
      <c r="E146" s="129"/>
      <c r="F146" s="129"/>
      <c r="G146" s="129"/>
      <c r="H146" s="129"/>
      <c r="I146" s="130"/>
      <c r="J146" s="130"/>
      <c r="K146" s="130"/>
      <c r="L146" s="130"/>
      <c r="M146" s="130"/>
    </row>
    <row r="147">
      <c r="A147" s="116">
        <v>609.0</v>
      </c>
      <c r="B147" s="117" t="s">
        <v>4089</v>
      </c>
      <c r="C147" s="78" t="s">
        <v>4091</v>
      </c>
      <c r="D147" s="129"/>
      <c r="E147" s="129"/>
      <c r="F147" s="129"/>
      <c r="G147" s="129"/>
      <c r="H147" s="129"/>
      <c r="I147" s="130"/>
      <c r="J147" s="130"/>
      <c r="K147" s="130"/>
      <c r="L147" s="130"/>
      <c r="M147" s="130"/>
    </row>
    <row r="148">
      <c r="A148" s="116">
        <v>611.0</v>
      </c>
      <c r="B148" s="117" t="s">
        <v>4105</v>
      </c>
      <c r="C148" s="78" t="s">
        <v>4107</v>
      </c>
      <c r="D148" s="129"/>
      <c r="E148" s="129"/>
      <c r="F148" s="129"/>
      <c r="G148" s="129"/>
      <c r="H148" s="129"/>
      <c r="I148" s="130"/>
      <c r="J148" s="130"/>
      <c r="K148" s="130"/>
      <c r="L148" s="130"/>
      <c r="M148" s="130"/>
    </row>
    <row r="149">
      <c r="A149" s="116">
        <v>615.0</v>
      </c>
      <c r="B149" s="117" t="s">
        <v>4137</v>
      </c>
      <c r="C149" s="78" t="s">
        <v>4139</v>
      </c>
      <c r="D149" s="129"/>
      <c r="E149" s="129"/>
      <c r="F149" s="129"/>
      <c r="G149" s="129"/>
      <c r="H149" s="129"/>
      <c r="I149" s="130"/>
      <c r="J149" s="130"/>
      <c r="K149" s="130"/>
      <c r="L149" s="130"/>
      <c r="M149" s="130"/>
    </row>
    <row r="150">
      <c r="A150" s="116">
        <v>617.0</v>
      </c>
      <c r="B150" s="117" t="s">
        <v>4153</v>
      </c>
      <c r="C150" s="78" t="s">
        <v>4155</v>
      </c>
      <c r="D150" s="129"/>
      <c r="E150" s="129"/>
      <c r="F150" s="129"/>
      <c r="G150" s="129"/>
      <c r="H150" s="129"/>
      <c r="I150" s="130"/>
      <c r="J150" s="130"/>
      <c r="K150" s="130"/>
      <c r="L150" s="130"/>
      <c r="M150" s="130"/>
    </row>
    <row r="151">
      <c r="A151" s="116">
        <v>618.0</v>
      </c>
      <c r="B151" s="117" t="s">
        <v>4161</v>
      </c>
      <c r="C151" s="78" t="s">
        <v>4163</v>
      </c>
      <c r="D151" s="129"/>
      <c r="E151" s="129"/>
      <c r="F151" s="129"/>
      <c r="G151" s="129"/>
      <c r="H151" s="129"/>
      <c r="I151" s="130"/>
      <c r="J151" s="130"/>
      <c r="K151" s="130"/>
      <c r="L151" s="130"/>
      <c r="M151" s="130"/>
    </row>
    <row r="152">
      <c r="A152" s="116">
        <v>619.0</v>
      </c>
      <c r="B152" s="117" t="s">
        <v>4169</v>
      </c>
      <c r="C152" s="78" t="s">
        <v>4171</v>
      </c>
      <c r="D152" s="129"/>
      <c r="E152" s="129"/>
      <c r="F152" s="129"/>
      <c r="G152" s="129"/>
      <c r="H152" s="129"/>
      <c r="I152" s="130"/>
      <c r="J152" s="130"/>
      <c r="K152" s="130"/>
      <c r="L152" s="130"/>
      <c r="M152" s="130"/>
    </row>
    <row r="153">
      <c r="A153" s="116">
        <v>622.0</v>
      </c>
      <c r="B153" s="117" t="s">
        <v>4194</v>
      </c>
      <c r="C153" s="78" t="s">
        <v>4196</v>
      </c>
      <c r="D153" s="129"/>
      <c r="E153" s="129"/>
      <c r="F153" s="129"/>
      <c r="G153" s="129"/>
      <c r="H153" s="129"/>
      <c r="I153" s="130"/>
      <c r="J153" s="130"/>
      <c r="K153" s="130"/>
      <c r="L153" s="130"/>
      <c r="M153" s="130"/>
    </row>
    <row r="154">
      <c r="A154" s="116">
        <v>623.0</v>
      </c>
      <c r="B154" s="117" t="s">
        <v>4202</v>
      </c>
      <c r="C154" s="78" t="s">
        <v>4204</v>
      </c>
      <c r="D154" s="129"/>
      <c r="E154" s="129"/>
      <c r="F154" s="129"/>
      <c r="G154" s="129"/>
      <c r="H154" s="129"/>
      <c r="I154" s="130"/>
      <c r="J154" s="130"/>
      <c r="K154" s="130"/>
      <c r="L154" s="130"/>
      <c r="M154" s="130"/>
    </row>
    <row r="155">
      <c r="A155" s="116">
        <v>624.0</v>
      </c>
      <c r="B155" s="117" t="s">
        <v>4210</v>
      </c>
      <c r="C155" s="78" t="s">
        <v>4212</v>
      </c>
      <c r="D155" s="129"/>
      <c r="E155" s="129"/>
      <c r="F155" s="129"/>
      <c r="G155" s="129"/>
      <c r="H155" s="129"/>
      <c r="I155" s="130"/>
      <c r="J155" s="130"/>
      <c r="K155" s="130"/>
      <c r="L155" s="130"/>
      <c r="M155" s="130"/>
    </row>
    <row r="156">
      <c r="A156" s="116">
        <v>626.0</v>
      </c>
      <c r="B156" s="117" t="s">
        <v>4227</v>
      </c>
      <c r="C156" s="78" t="s">
        <v>4229</v>
      </c>
      <c r="D156" s="129"/>
      <c r="E156" s="129"/>
      <c r="F156" s="129"/>
      <c r="G156" s="129"/>
      <c r="H156" s="129"/>
      <c r="I156" s="130"/>
      <c r="J156" s="130"/>
      <c r="K156" s="130"/>
      <c r="L156" s="130"/>
      <c r="M156" s="130"/>
    </row>
    <row r="157">
      <c r="A157" s="116">
        <v>630.0</v>
      </c>
      <c r="B157" s="117" t="s">
        <v>4260</v>
      </c>
      <c r="C157" s="78" t="s">
        <v>4262</v>
      </c>
      <c r="D157" s="129"/>
      <c r="E157" s="129"/>
      <c r="F157" s="129"/>
      <c r="G157" s="129"/>
      <c r="H157" s="129"/>
      <c r="I157" s="130"/>
      <c r="J157" s="130"/>
      <c r="K157" s="130"/>
      <c r="L157" s="130"/>
      <c r="M157" s="130"/>
    </row>
    <row r="158">
      <c r="A158" s="116">
        <v>631.0</v>
      </c>
      <c r="B158" s="117" t="s">
        <v>4268</v>
      </c>
      <c r="C158" s="78" t="s">
        <v>4270</v>
      </c>
      <c r="D158" s="129"/>
      <c r="E158" s="129"/>
      <c r="F158" s="129"/>
      <c r="G158" s="129"/>
      <c r="H158" s="129"/>
      <c r="I158" s="130"/>
      <c r="J158" s="130"/>
      <c r="K158" s="130"/>
      <c r="L158" s="130"/>
      <c r="M158" s="130"/>
    </row>
    <row r="159">
      <c r="A159" s="116">
        <v>633.0</v>
      </c>
      <c r="B159" s="117" t="s">
        <v>4284</v>
      </c>
      <c r="C159" s="78" t="s">
        <v>4286</v>
      </c>
      <c r="D159" s="129"/>
      <c r="E159" s="129"/>
      <c r="F159" s="129"/>
      <c r="G159" s="129"/>
      <c r="H159" s="129"/>
      <c r="I159" s="130"/>
      <c r="J159" s="130"/>
      <c r="K159" s="130"/>
      <c r="L159" s="130"/>
      <c r="M159" s="130"/>
    </row>
    <row r="160">
      <c r="A160" s="116">
        <v>635.0</v>
      </c>
      <c r="B160" s="117" t="s">
        <v>4301</v>
      </c>
      <c r="C160" s="78" t="s">
        <v>4303</v>
      </c>
      <c r="D160" s="129"/>
      <c r="E160" s="129"/>
      <c r="F160" s="129"/>
      <c r="G160" s="129"/>
      <c r="H160" s="129"/>
      <c r="I160" s="130"/>
      <c r="J160" s="130"/>
      <c r="K160" s="130"/>
      <c r="L160" s="130"/>
      <c r="M160" s="130"/>
    </row>
    <row r="161">
      <c r="A161" s="116">
        <v>636.0</v>
      </c>
      <c r="B161" s="117" t="s">
        <v>4309</v>
      </c>
      <c r="C161" s="78" t="s">
        <v>4311</v>
      </c>
      <c r="D161" s="129"/>
      <c r="E161" s="129"/>
      <c r="F161" s="129"/>
      <c r="G161" s="129"/>
      <c r="H161" s="129"/>
      <c r="I161" s="130"/>
      <c r="J161" s="130"/>
      <c r="K161" s="130"/>
      <c r="L161" s="130"/>
      <c r="M161" s="130"/>
    </row>
    <row r="162">
      <c r="A162" s="116">
        <v>637.0</v>
      </c>
      <c r="B162" s="117" t="s">
        <v>4317</v>
      </c>
      <c r="C162" s="78" t="s">
        <v>4319</v>
      </c>
      <c r="D162" s="129"/>
      <c r="E162" s="129"/>
      <c r="F162" s="129"/>
      <c r="G162" s="129"/>
      <c r="H162" s="129"/>
      <c r="I162" s="130"/>
      <c r="J162" s="130"/>
      <c r="K162" s="130"/>
      <c r="L162" s="130"/>
      <c r="M162" s="130"/>
    </row>
    <row r="163">
      <c r="A163" s="116">
        <v>638.0</v>
      </c>
      <c r="B163" s="117" t="s">
        <v>4325</v>
      </c>
      <c r="C163" s="78" t="s">
        <v>4327</v>
      </c>
      <c r="D163" s="129"/>
      <c r="E163" s="129"/>
      <c r="F163" s="129"/>
      <c r="G163" s="129"/>
      <c r="H163" s="129"/>
      <c r="I163" s="130"/>
      <c r="J163" s="130"/>
      <c r="K163" s="130"/>
      <c r="L163" s="130"/>
      <c r="M163" s="130"/>
    </row>
    <row r="164">
      <c r="A164" s="116">
        <v>641.0</v>
      </c>
      <c r="B164" s="117" t="s">
        <v>4349</v>
      </c>
      <c r="C164" s="78" t="s">
        <v>4351</v>
      </c>
      <c r="D164" s="129"/>
      <c r="E164" s="129"/>
      <c r="F164" s="129"/>
      <c r="G164" s="129"/>
      <c r="H164" s="129"/>
      <c r="I164" s="130"/>
      <c r="J164" s="130"/>
      <c r="K164" s="130"/>
      <c r="L164" s="130"/>
      <c r="M164" s="130"/>
    </row>
    <row r="165">
      <c r="A165" s="116">
        <v>642.0</v>
      </c>
      <c r="B165" s="117" t="s">
        <v>4357</v>
      </c>
      <c r="C165" s="78" t="s">
        <v>4359</v>
      </c>
      <c r="D165" s="129"/>
      <c r="E165" s="129"/>
      <c r="F165" s="129"/>
      <c r="G165" s="129"/>
      <c r="H165" s="129"/>
      <c r="I165" s="130"/>
      <c r="J165" s="130"/>
      <c r="K165" s="130"/>
      <c r="L165" s="130"/>
      <c r="M165" s="130"/>
    </row>
    <row r="166">
      <c r="A166" s="116">
        <v>643.0</v>
      </c>
      <c r="B166" s="117" t="s">
        <v>4365</v>
      </c>
      <c r="C166" s="78" t="s">
        <v>4367</v>
      </c>
      <c r="D166" s="129"/>
      <c r="E166" s="129"/>
      <c r="F166" s="129"/>
      <c r="G166" s="129"/>
      <c r="H166" s="129"/>
      <c r="I166" s="130"/>
      <c r="J166" s="130"/>
      <c r="K166" s="130"/>
      <c r="L166" s="130"/>
      <c r="M166" s="130"/>
    </row>
    <row r="167">
      <c r="A167" s="116">
        <v>646.0</v>
      </c>
      <c r="B167" s="117" t="s">
        <v>4389</v>
      </c>
      <c r="C167" s="78" t="s">
        <v>4391</v>
      </c>
      <c r="D167" s="129"/>
      <c r="E167" s="129"/>
      <c r="F167" s="129"/>
      <c r="G167" s="129"/>
      <c r="H167" s="129"/>
      <c r="I167" s="130"/>
      <c r="J167" s="130"/>
      <c r="K167" s="130"/>
      <c r="L167" s="130"/>
      <c r="M167" s="130"/>
    </row>
    <row r="168">
      <c r="A168" s="116">
        <v>647.0</v>
      </c>
      <c r="B168" s="117" t="s">
        <v>4397</v>
      </c>
      <c r="C168" s="78" t="s">
        <v>4399</v>
      </c>
      <c r="D168" s="129"/>
      <c r="E168" s="129"/>
      <c r="F168" s="129"/>
      <c r="G168" s="129"/>
      <c r="H168" s="129"/>
      <c r="I168" s="130"/>
      <c r="J168" s="130"/>
      <c r="K168" s="130"/>
      <c r="L168" s="130"/>
      <c r="M168" s="130"/>
    </row>
    <row r="169">
      <c r="A169" s="116">
        <v>648.0</v>
      </c>
      <c r="B169" s="117" t="s">
        <v>4405</v>
      </c>
      <c r="C169" s="78" t="s">
        <v>4407</v>
      </c>
      <c r="D169" s="129"/>
      <c r="E169" s="129"/>
      <c r="F169" s="129"/>
      <c r="G169" s="129"/>
      <c r="H169" s="129"/>
      <c r="I169" s="130"/>
      <c r="J169" s="130"/>
      <c r="K169" s="130"/>
      <c r="L169" s="130"/>
      <c r="M169" s="130"/>
    </row>
    <row r="170">
      <c r="A170" s="116">
        <v>649.0</v>
      </c>
      <c r="B170" s="117" t="s">
        <v>4413</v>
      </c>
      <c r="C170" s="78" t="s">
        <v>4415</v>
      </c>
      <c r="D170" s="129"/>
      <c r="E170" s="129"/>
      <c r="F170" s="129"/>
      <c r="G170" s="129"/>
      <c r="H170" s="129"/>
      <c r="I170" s="130"/>
      <c r="J170" s="130"/>
      <c r="K170" s="130"/>
      <c r="L170" s="130"/>
      <c r="M170" s="130"/>
    </row>
    <row r="171">
      <c r="A171" s="116">
        <v>650.0</v>
      </c>
      <c r="B171" s="117" t="s">
        <v>4421</v>
      </c>
      <c r="C171" s="78" t="s">
        <v>4423</v>
      </c>
      <c r="D171" s="129"/>
      <c r="E171" s="129"/>
      <c r="F171" s="129"/>
      <c r="G171" s="129"/>
      <c r="H171" s="129"/>
      <c r="I171" s="130"/>
      <c r="J171" s="130"/>
      <c r="K171" s="130"/>
      <c r="L171" s="130"/>
      <c r="M171" s="130"/>
    </row>
    <row r="172">
      <c r="A172" s="116">
        <v>651.0</v>
      </c>
      <c r="B172" s="117" t="s">
        <v>4430</v>
      </c>
      <c r="C172" s="78" t="s">
        <v>4432</v>
      </c>
      <c r="D172" s="129"/>
      <c r="E172" s="129"/>
      <c r="F172" s="129"/>
      <c r="G172" s="129"/>
      <c r="H172" s="129"/>
      <c r="I172" s="130"/>
      <c r="J172" s="130"/>
      <c r="K172" s="130"/>
      <c r="L172" s="130"/>
      <c r="M172" s="130"/>
    </row>
    <row r="173">
      <c r="A173" s="116">
        <v>652.0</v>
      </c>
      <c r="B173" s="117" t="s">
        <v>4438</v>
      </c>
      <c r="C173" s="78" t="s">
        <v>4440</v>
      </c>
      <c r="D173" s="129"/>
      <c r="E173" s="129"/>
      <c r="F173" s="129"/>
      <c r="G173" s="129"/>
      <c r="H173" s="129"/>
      <c r="I173" s="130"/>
      <c r="J173" s="130"/>
      <c r="K173" s="130"/>
      <c r="L173" s="130"/>
      <c r="M173" s="130"/>
    </row>
    <row r="174">
      <c r="A174" s="116">
        <v>654.0</v>
      </c>
      <c r="B174" s="117" t="s">
        <v>4454</v>
      </c>
      <c r="C174" s="78" t="s">
        <v>4456</v>
      </c>
      <c r="D174" s="129"/>
      <c r="E174" s="129"/>
      <c r="F174" s="129"/>
      <c r="G174" s="129"/>
      <c r="H174" s="129"/>
      <c r="I174" s="130"/>
      <c r="J174" s="130"/>
      <c r="K174" s="130"/>
      <c r="L174" s="130"/>
      <c r="M174" s="130"/>
    </row>
    <row r="175">
      <c r="A175" s="116">
        <v>655.0</v>
      </c>
      <c r="B175" s="117" t="s">
        <v>4462</v>
      </c>
      <c r="C175" s="78" t="s">
        <v>4464</v>
      </c>
      <c r="D175" s="129"/>
      <c r="E175" s="129"/>
      <c r="F175" s="129"/>
      <c r="G175" s="129"/>
      <c r="H175" s="129"/>
      <c r="I175" s="130"/>
      <c r="J175" s="130"/>
      <c r="K175" s="130"/>
      <c r="L175" s="130"/>
      <c r="M175" s="130"/>
    </row>
    <row r="176">
      <c r="A176" s="116">
        <v>658.0</v>
      </c>
      <c r="B176" s="117" t="s">
        <v>4486</v>
      </c>
      <c r="C176" s="78" t="s">
        <v>4488</v>
      </c>
      <c r="D176" s="129"/>
      <c r="E176" s="129"/>
      <c r="F176" s="129"/>
      <c r="G176" s="129"/>
      <c r="H176" s="129"/>
      <c r="I176" s="130"/>
      <c r="J176" s="130"/>
      <c r="K176" s="130"/>
      <c r="L176" s="130"/>
      <c r="M176" s="130"/>
    </row>
    <row r="177">
      <c r="A177" s="116">
        <v>661.0</v>
      </c>
      <c r="B177" s="117" t="s">
        <v>4510</v>
      </c>
      <c r="C177" s="78" t="s">
        <v>4512</v>
      </c>
      <c r="D177" s="129"/>
      <c r="E177" s="129"/>
      <c r="F177" s="129"/>
      <c r="G177" s="129"/>
      <c r="H177" s="129"/>
      <c r="I177" s="130"/>
      <c r="J177" s="130"/>
      <c r="K177" s="130"/>
      <c r="L177" s="130"/>
      <c r="M177" s="130"/>
    </row>
    <row r="178">
      <c r="A178" s="116">
        <v>662.0</v>
      </c>
      <c r="B178" s="117" t="s">
        <v>4518</v>
      </c>
      <c r="C178" s="78" t="s">
        <v>4520</v>
      </c>
      <c r="D178" s="129"/>
      <c r="E178" s="129"/>
      <c r="F178" s="129"/>
      <c r="G178" s="129"/>
      <c r="H178" s="129"/>
      <c r="I178" s="130"/>
      <c r="J178" s="130"/>
      <c r="K178" s="130"/>
      <c r="L178" s="130"/>
      <c r="M178" s="130"/>
    </row>
    <row r="179">
      <c r="A179" s="116">
        <v>668.0</v>
      </c>
      <c r="B179" s="117" t="s">
        <v>4568</v>
      </c>
      <c r="C179" s="78" t="s">
        <v>4570</v>
      </c>
      <c r="D179" s="129"/>
      <c r="E179" s="129"/>
      <c r="F179" s="129"/>
      <c r="G179" s="129"/>
      <c r="H179" s="129"/>
      <c r="I179" s="130"/>
      <c r="J179" s="130"/>
      <c r="K179" s="130"/>
      <c r="L179" s="130"/>
      <c r="M179" s="130"/>
    </row>
    <row r="180">
      <c r="A180" s="116">
        <v>669.0</v>
      </c>
      <c r="B180" s="117" t="s">
        <v>4576</v>
      </c>
      <c r="C180" s="78" t="s">
        <v>4578</v>
      </c>
      <c r="D180" s="129"/>
      <c r="E180" s="129"/>
      <c r="F180" s="129"/>
      <c r="G180" s="129"/>
      <c r="H180" s="129"/>
      <c r="I180" s="130"/>
      <c r="J180" s="130"/>
      <c r="K180" s="130"/>
      <c r="L180" s="130"/>
      <c r="M180" s="130"/>
    </row>
    <row r="181">
      <c r="A181" s="116">
        <v>672.0</v>
      </c>
      <c r="B181" s="117" t="s">
        <v>4600</v>
      </c>
      <c r="C181" s="78" t="s">
        <v>4602</v>
      </c>
      <c r="D181" s="129"/>
      <c r="E181" s="129"/>
      <c r="F181" s="129"/>
      <c r="G181" s="129"/>
      <c r="H181" s="129"/>
      <c r="I181" s="130"/>
      <c r="J181" s="130"/>
      <c r="K181" s="130"/>
      <c r="L181" s="130"/>
      <c r="M181" s="130"/>
    </row>
    <row r="182">
      <c r="A182" s="116">
        <v>673.0</v>
      </c>
      <c r="B182" s="117" t="s">
        <v>4608</v>
      </c>
      <c r="C182" s="78" t="s">
        <v>4610</v>
      </c>
      <c r="D182" s="129"/>
      <c r="E182" s="129"/>
      <c r="F182" s="129"/>
      <c r="G182" s="129"/>
      <c r="H182" s="129"/>
      <c r="I182" s="130"/>
      <c r="J182" s="130"/>
      <c r="K182" s="130"/>
      <c r="L182" s="130"/>
      <c r="M182" s="130"/>
    </row>
    <row r="183">
      <c r="A183" s="116">
        <v>675.0</v>
      </c>
      <c r="B183" s="117" t="s">
        <v>4624</v>
      </c>
      <c r="C183" s="78" t="s">
        <v>4626</v>
      </c>
      <c r="D183" s="129"/>
      <c r="E183" s="129"/>
      <c r="F183" s="129"/>
      <c r="G183" s="129"/>
      <c r="H183" s="129"/>
      <c r="I183" s="130"/>
      <c r="J183" s="130"/>
      <c r="K183" s="130"/>
      <c r="L183" s="130"/>
      <c r="M183" s="130"/>
    </row>
    <row r="184">
      <c r="A184" s="116">
        <v>676.0</v>
      </c>
      <c r="B184" s="117" t="s">
        <v>4632</v>
      </c>
      <c r="C184" s="78" t="s">
        <v>4634</v>
      </c>
      <c r="D184" s="129"/>
      <c r="E184" s="129"/>
      <c r="F184" s="129"/>
      <c r="G184" s="129"/>
      <c r="H184" s="129"/>
      <c r="I184" s="130"/>
      <c r="J184" s="130"/>
      <c r="K184" s="130"/>
      <c r="L184" s="130"/>
      <c r="M184" s="130"/>
    </row>
    <row r="185">
      <c r="A185" s="116">
        <v>681.0</v>
      </c>
      <c r="B185" s="117" t="s">
        <v>4673</v>
      </c>
      <c r="C185" s="78" t="s">
        <v>4675</v>
      </c>
      <c r="D185" s="129"/>
      <c r="E185" s="129"/>
      <c r="F185" s="129"/>
      <c r="G185" s="129"/>
      <c r="H185" s="129"/>
      <c r="I185" s="130"/>
      <c r="J185" s="130"/>
      <c r="K185" s="130"/>
      <c r="L185" s="130"/>
      <c r="M185" s="130"/>
    </row>
    <row r="186">
      <c r="A186" s="116">
        <v>682.0</v>
      </c>
      <c r="B186" s="117" t="s">
        <v>4681</v>
      </c>
      <c r="C186" s="78" t="s">
        <v>4683</v>
      </c>
      <c r="D186" s="129"/>
      <c r="E186" s="129"/>
      <c r="F186" s="129"/>
      <c r="G186" s="129"/>
      <c r="H186" s="129"/>
      <c r="I186" s="130"/>
      <c r="J186" s="130"/>
      <c r="K186" s="130"/>
      <c r="L186" s="130"/>
      <c r="M186" s="130"/>
    </row>
    <row r="187">
      <c r="A187" s="116">
        <v>683.0</v>
      </c>
      <c r="B187" s="117" t="s">
        <v>4689</v>
      </c>
      <c r="C187" s="78" t="s">
        <v>4691</v>
      </c>
      <c r="D187" s="129"/>
      <c r="E187" s="129"/>
      <c r="F187" s="129"/>
      <c r="G187" s="129"/>
      <c r="H187" s="129"/>
      <c r="I187" s="130"/>
      <c r="J187" s="130"/>
      <c r="K187" s="130"/>
      <c r="L187" s="130"/>
      <c r="M187" s="130"/>
    </row>
    <row r="188">
      <c r="A188" s="116">
        <v>686.0</v>
      </c>
      <c r="B188" s="117" t="s">
        <v>4705</v>
      </c>
      <c r="C188" s="78" t="s">
        <v>4707</v>
      </c>
      <c r="D188" s="129"/>
      <c r="E188" s="129"/>
      <c r="F188" s="129"/>
      <c r="G188" s="129"/>
      <c r="H188" s="129"/>
      <c r="I188" s="130"/>
      <c r="J188" s="130"/>
      <c r="K188" s="130"/>
      <c r="L188" s="130"/>
      <c r="M188" s="130"/>
    </row>
    <row r="189">
      <c r="A189" s="116">
        <v>692.0</v>
      </c>
      <c r="B189" s="117" t="s">
        <v>4747</v>
      </c>
      <c r="C189" s="78" t="s">
        <v>4749</v>
      </c>
      <c r="D189" s="129"/>
      <c r="E189" s="129"/>
      <c r="F189" s="129"/>
      <c r="G189" s="129"/>
      <c r="H189" s="129"/>
      <c r="I189" s="130"/>
      <c r="J189" s="130"/>
      <c r="K189" s="130"/>
      <c r="L189" s="130"/>
      <c r="M189" s="130"/>
    </row>
    <row r="190">
      <c r="A190" s="116">
        <v>729.0</v>
      </c>
      <c r="B190" s="117" t="s">
        <v>4988</v>
      </c>
      <c r="C190" s="78" t="s">
        <v>4990</v>
      </c>
      <c r="D190" s="129"/>
      <c r="E190" s="129"/>
      <c r="F190" s="129"/>
      <c r="G190" s="129"/>
      <c r="H190" s="129"/>
      <c r="I190" s="130"/>
      <c r="J190" s="130"/>
      <c r="K190" s="130"/>
      <c r="L190" s="130"/>
      <c r="M190" s="130"/>
    </row>
    <row r="191">
      <c r="A191" s="116">
        <v>785.0</v>
      </c>
      <c r="B191" s="117" t="s">
        <v>5387</v>
      </c>
      <c r="C191" s="78" t="s">
        <v>5389</v>
      </c>
      <c r="D191" s="129"/>
      <c r="E191" s="129"/>
      <c r="F191" s="129"/>
      <c r="G191" s="129"/>
      <c r="H191" s="129"/>
      <c r="I191" s="130"/>
      <c r="J191" s="130"/>
      <c r="K191" s="130"/>
      <c r="L191" s="130"/>
      <c r="M191" s="130"/>
    </row>
    <row r="192">
      <c r="A192" s="116">
        <v>800.0</v>
      </c>
      <c r="B192" s="117" t="s">
        <v>5496</v>
      </c>
      <c r="C192" s="78" t="s">
        <v>5498</v>
      </c>
      <c r="D192" s="129"/>
      <c r="E192" s="129"/>
      <c r="F192" s="129"/>
      <c r="G192" s="129"/>
      <c r="H192" s="129"/>
      <c r="I192" s="130"/>
      <c r="J192" s="130"/>
      <c r="K192" s="130"/>
      <c r="L192" s="130"/>
      <c r="M192" s="130"/>
    </row>
    <row r="193">
      <c r="A193" s="116">
        <v>802.0</v>
      </c>
      <c r="B193" s="117" t="s">
        <v>5512</v>
      </c>
      <c r="C193" s="78" t="s">
        <v>5514</v>
      </c>
      <c r="D193" s="129"/>
      <c r="E193" s="129"/>
      <c r="F193" s="129"/>
      <c r="G193" s="129"/>
      <c r="H193" s="129"/>
      <c r="I193" s="130"/>
      <c r="J193" s="130"/>
      <c r="K193" s="130"/>
      <c r="L193" s="130"/>
      <c r="M193" s="130"/>
    </row>
    <row r="194">
      <c r="A194" s="116">
        <v>917.0</v>
      </c>
      <c r="B194" s="117" t="s">
        <v>5560</v>
      </c>
      <c r="C194" s="78" t="s">
        <v>5562</v>
      </c>
      <c r="D194" s="129"/>
      <c r="E194" s="129"/>
      <c r="F194" s="129"/>
      <c r="G194" s="129"/>
      <c r="H194" s="129"/>
      <c r="I194" s="130"/>
      <c r="J194" s="130"/>
      <c r="K194" s="130"/>
      <c r="L194" s="130"/>
      <c r="M194" s="130"/>
    </row>
    <row r="195">
      <c r="A195" s="116">
        <v>928.0</v>
      </c>
      <c r="B195" s="117" t="s">
        <v>5624</v>
      </c>
      <c r="C195" s="78" t="s">
        <v>5626</v>
      </c>
      <c r="D195" s="129"/>
      <c r="E195" s="129"/>
      <c r="F195" s="129"/>
      <c r="G195" s="129"/>
      <c r="H195" s="129"/>
      <c r="I195" s="130"/>
      <c r="J195" s="130"/>
      <c r="K195" s="130"/>
      <c r="L195" s="130"/>
      <c r="M195" s="130"/>
    </row>
    <row r="196">
      <c r="A196" s="116">
        <v>929.0</v>
      </c>
      <c r="B196" s="117" t="s">
        <v>5632</v>
      </c>
      <c r="C196" s="78" t="s">
        <v>5634</v>
      </c>
      <c r="D196" s="129"/>
      <c r="E196" s="129"/>
      <c r="F196" s="129"/>
      <c r="G196" s="129"/>
      <c r="H196" s="129"/>
      <c r="I196" s="130"/>
      <c r="J196" s="130"/>
      <c r="K196" s="130"/>
      <c r="L196" s="130"/>
      <c r="M196" s="130"/>
    </row>
    <row r="197">
      <c r="A197" s="116">
        <v>930.0</v>
      </c>
      <c r="B197" s="117" t="s">
        <v>5640</v>
      </c>
      <c r="C197" s="78" t="s">
        <v>5642</v>
      </c>
      <c r="D197" s="129"/>
      <c r="E197" s="129"/>
      <c r="F197" s="129"/>
      <c r="G197" s="129"/>
      <c r="H197" s="129"/>
      <c r="I197" s="130"/>
      <c r="J197" s="130"/>
      <c r="K197" s="130"/>
      <c r="L197" s="130"/>
      <c r="M197" s="130"/>
    </row>
    <row r="198">
      <c r="A198" s="116">
        <v>934.0</v>
      </c>
      <c r="B198" s="117" t="s">
        <v>5656</v>
      </c>
      <c r="C198" s="78" t="s">
        <v>5658</v>
      </c>
      <c r="D198" s="129"/>
      <c r="E198" s="129"/>
      <c r="F198" s="129"/>
      <c r="G198" s="129"/>
      <c r="H198" s="129"/>
      <c r="I198" s="130"/>
      <c r="J198" s="130"/>
      <c r="K198" s="130"/>
      <c r="L198" s="130"/>
      <c r="M198" s="130"/>
    </row>
    <row r="199">
      <c r="A199" s="116">
        <v>938.0</v>
      </c>
      <c r="B199" s="117" t="s">
        <v>5672</v>
      </c>
      <c r="C199" s="78" t="s">
        <v>5674</v>
      </c>
      <c r="D199" s="129"/>
      <c r="E199" s="129"/>
      <c r="F199" s="129"/>
      <c r="G199" s="129"/>
      <c r="H199" s="129"/>
      <c r="I199" s="130"/>
      <c r="J199" s="130"/>
      <c r="K199" s="130"/>
      <c r="L199" s="130"/>
      <c r="M199" s="130"/>
    </row>
    <row r="200">
      <c r="A200" s="116">
        <v>941.0</v>
      </c>
      <c r="B200" s="117" t="s">
        <v>5688</v>
      </c>
      <c r="C200" s="78" t="s">
        <v>5690</v>
      </c>
      <c r="D200" s="129"/>
      <c r="E200" s="129"/>
      <c r="F200" s="129"/>
      <c r="G200" s="129"/>
      <c r="H200" s="129"/>
      <c r="I200" s="130"/>
      <c r="J200" s="130"/>
      <c r="K200" s="130"/>
      <c r="L200" s="130"/>
      <c r="M200" s="130"/>
    </row>
    <row r="201">
      <c r="A201" s="116">
        <v>944.0</v>
      </c>
      <c r="B201" s="117" t="s">
        <v>5695</v>
      </c>
      <c r="C201" s="78" t="s">
        <v>5697</v>
      </c>
      <c r="D201" s="129"/>
      <c r="E201" s="129"/>
      <c r="F201" s="129"/>
      <c r="G201" s="129"/>
      <c r="H201" s="129"/>
      <c r="I201" s="130"/>
      <c r="J201" s="130"/>
      <c r="K201" s="130"/>
      <c r="L201" s="130"/>
      <c r="M201" s="130"/>
    </row>
    <row r="202">
      <c r="A202" s="116">
        <v>950.0</v>
      </c>
      <c r="B202" s="117" t="s">
        <v>5727</v>
      </c>
      <c r="C202" s="78" t="s">
        <v>5729</v>
      </c>
      <c r="D202" s="129"/>
      <c r="E202" s="129"/>
      <c r="F202" s="129"/>
      <c r="G202" s="129"/>
      <c r="H202" s="129"/>
      <c r="I202" s="130"/>
      <c r="J202" s="130"/>
      <c r="K202" s="130"/>
      <c r="L202" s="130"/>
      <c r="M202" s="130"/>
    </row>
    <row r="203">
      <c r="A203" s="116">
        <v>951.0</v>
      </c>
      <c r="B203" s="117" t="s">
        <v>5735</v>
      </c>
      <c r="C203" s="78" t="s">
        <v>5737</v>
      </c>
      <c r="D203" s="129"/>
      <c r="E203" s="129"/>
      <c r="F203" s="129"/>
      <c r="G203" s="129"/>
      <c r="H203" s="129"/>
      <c r="I203" s="130"/>
      <c r="J203" s="130"/>
      <c r="K203" s="130"/>
      <c r="L203" s="130"/>
      <c r="M203" s="130"/>
    </row>
    <row r="204">
      <c r="A204" s="116">
        <v>952.0</v>
      </c>
      <c r="B204" s="117" t="s">
        <v>5743</v>
      </c>
      <c r="C204" s="78" t="s">
        <v>5745</v>
      </c>
      <c r="D204" s="129"/>
      <c r="E204" s="129"/>
      <c r="F204" s="129"/>
      <c r="G204" s="129"/>
      <c r="H204" s="129"/>
      <c r="I204" s="130"/>
      <c r="J204" s="130"/>
      <c r="K204" s="130"/>
      <c r="L204" s="130"/>
      <c r="M204" s="130"/>
    </row>
    <row r="205">
      <c r="A205" s="116">
        <v>954.0</v>
      </c>
      <c r="B205" s="117" t="s">
        <v>5759</v>
      </c>
      <c r="C205" s="78" t="s">
        <v>5761</v>
      </c>
      <c r="D205" s="129"/>
      <c r="E205" s="129"/>
      <c r="F205" s="129"/>
      <c r="G205" s="129"/>
      <c r="H205" s="129"/>
      <c r="I205" s="130"/>
      <c r="J205" s="130"/>
      <c r="K205" s="130"/>
      <c r="L205" s="130"/>
      <c r="M205" s="130"/>
    </row>
    <row r="206">
      <c r="A206" s="116">
        <v>957.0</v>
      </c>
      <c r="B206" s="117" t="s">
        <v>5767</v>
      </c>
      <c r="C206" s="78" t="s">
        <v>5769</v>
      </c>
      <c r="D206" s="129"/>
      <c r="E206" s="129"/>
      <c r="F206" s="129"/>
      <c r="G206" s="129"/>
      <c r="H206" s="129"/>
      <c r="I206" s="130"/>
      <c r="J206" s="130"/>
      <c r="K206" s="130"/>
      <c r="L206" s="130"/>
      <c r="M206" s="130"/>
    </row>
    <row r="207">
      <c r="A207" s="116">
        <v>962.0</v>
      </c>
      <c r="B207" s="117" t="s">
        <v>5783</v>
      </c>
      <c r="C207" s="78" t="s">
        <v>5785</v>
      </c>
      <c r="D207" s="129"/>
      <c r="E207" s="129"/>
      <c r="F207" s="129"/>
      <c r="G207" s="129"/>
      <c r="H207" s="129"/>
      <c r="I207" s="130"/>
      <c r="J207" s="130"/>
      <c r="K207" s="130"/>
      <c r="L207" s="130"/>
      <c r="M207" s="130"/>
    </row>
    <row r="208">
      <c r="A208" s="116">
        <v>965.0</v>
      </c>
      <c r="B208" s="117" t="s">
        <v>5799</v>
      </c>
      <c r="C208" s="78" t="s">
        <v>5801</v>
      </c>
      <c r="D208" s="129"/>
      <c r="E208" s="129"/>
      <c r="F208" s="129"/>
      <c r="G208" s="129"/>
      <c r="H208" s="129"/>
      <c r="I208" s="130"/>
      <c r="J208" s="130"/>
      <c r="K208" s="130"/>
      <c r="L208" s="130"/>
      <c r="M208" s="130"/>
    </row>
    <row r="209">
      <c r="A209" s="116">
        <v>967.0</v>
      </c>
      <c r="B209" s="117" t="s">
        <v>5807</v>
      </c>
      <c r="C209" s="78" t="s">
        <v>5809</v>
      </c>
      <c r="D209" s="129"/>
      <c r="E209" s="129"/>
      <c r="F209" s="129"/>
      <c r="G209" s="129"/>
      <c r="H209" s="129"/>
      <c r="I209" s="130"/>
      <c r="J209" s="130"/>
      <c r="K209" s="130"/>
      <c r="L209" s="130"/>
      <c r="M209" s="130"/>
    </row>
    <row r="210">
      <c r="A210" s="116">
        <v>968.0</v>
      </c>
      <c r="B210" s="117" t="s">
        <v>5815</v>
      </c>
      <c r="C210" s="78" t="s">
        <v>5817</v>
      </c>
      <c r="D210" s="129"/>
      <c r="E210" s="129"/>
      <c r="F210" s="129"/>
      <c r="G210" s="129"/>
      <c r="H210" s="129"/>
      <c r="I210" s="130"/>
      <c r="J210" s="130"/>
      <c r="K210" s="130"/>
      <c r="L210" s="130"/>
      <c r="M210" s="130"/>
    </row>
    <row r="211">
      <c r="A211" s="116">
        <v>969.0</v>
      </c>
      <c r="B211" s="117" t="s">
        <v>5824</v>
      </c>
      <c r="C211" s="78" t="s">
        <v>5826</v>
      </c>
      <c r="D211" s="129"/>
      <c r="E211" s="129"/>
      <c r="F211" s="129"/>
      <c r="G211" s="129"/>
      <c r="H211" s="129"/>
      <c r="I211" s="130"/>
      <c r="J211" s="130"/>
      <c r="K211" s="130"/>
      <c r="L211" s="130"/>
      <c r="M211" s="130"/>
    </row>
    <row r="212">
      <c r="A212" s="116">
        <v>970.0</v>
      </c>
      <c r="B212" s="117" t="s">
        <v>5832</v>
      </c>
      <c r="C212" s="78" t="s">
        <v>5834</v>
      </c>
      <c r="D212" s="129"/>
      <c r="E212" s="129"/>
      <c r="F212" s="129"/>
      <c r="G212" s="129"/>
      <c r="H212" s="129"/>
      <c r="I212" s="130"/>
      <c r="J212" s="130"/>
      <c r="K212" s="130"/>
      <c r="L212" s="130"/>
      <c r="M212" s="130"/>
    </row>
    <row r="213">
      <c r="A213" s="116">
        <v>972.0</v>
      </c>
      <c r="B213" s="117" t="s">
        <v>5849</v>
      </c>
      <c r="C213" s="78" t="s">
        <v>5851</v>
      </c>
      <c r="D213" s="129"/>
      <c r="E213" s="129"/>
      <c r="F213" s="129"/>
      <c r="G213" s="129"/>
      <c r="H213" s="129"/>
      <c r="I213" s="130"/>
      <c r="J213" s="130"/>
      <c r="K213" s="130"/>
      <c r="L213" s="130"/>
      <c r="M213" s="130"/>
    </row>
    <row r="214">
      <c r="A214" s="116">
        <v>973.0</v>
      </c>
      <c r="B214" s="117" t="s">
        <v>5857</v>
      </c>
      <c r="C214" s="78" t="s">
        <v>5859</v>
      </c>
      <c r="D214" s="129"/>
      <c r="E214" s="129"/>
      <c r="F214" s="129"/>
      <c r="G214" s="129"/>
      <c r="H214" s="129"/>
      <c r="I214" s="130"/>
      <c r="J214" s="130"/>
      <c r="K214" s="130"/>
      <c r="L214" s="130"/>
      <c r="M214" s="130"/>
    </row>
    <row r="215">
      <c r="A215" s="116">
        <v>978.0</v>
      </c>
      <c r="B215" s="117" t="s">
        <v>5889</v>
      </c>
      <c r="C215" s="78" t="s">
        <v>5891</v>
      </c>
      <c r="D215" s="129"/>
      <c r="E215" s="129"/>
      <c r="F215" s="129"/>
      <c r="G215" s="129"/>
      <c r="H215" s="129"/>
      <c r="I215" s="130"/>
      <c r="J215" s="130"/>
      <c r="K215" s="130"/>
      <c r="L215" s="130"/>
      <c r="M215" s="130"/>
    </row>
    <row r="216">
      <c r="A216" s="116">
        <v>982.0</v>
      </c>
      <c r="B216" s="117" t="s">
        <v>5919</v>
      </c>
      <c r="C216" s="78" t="s">
        <v>5921</v>
      </c>
      <c r="D216" s="129"/>
      <c r="E216" s="129"/>
      <c r="F216" s="129"/>
      <c r="G216" s="129"/>
      <c r="H216" s="129"/>
      <c r="I216" s="130"/>
      <c r="J216" s="130"/>
      <c r="K216" s="130"/>
      <c r="L216" s="130"/>
      <c r="M216" s="130"/>
    </row>
    <row r="217">
      <c r="A217" s="116">
        <v>984.0</v>
      </c>
      <c r="B217" s="117" t="s">
        <v>5927</v>
      </c>
      <c r="C217" s="78" t="s">
        <v>5929</v>
      </c>
      <c r="D217" s="129"/>
      <c r="E217" s="129"/>
      <c r="F217" s="129"/>
      <c r="G217" s="129"/>
      <c r="H217" s="129"/>
      <c r="I217" s="130"/>
      <c r="J217" s="130"/>
      <c r="K217" s="130"/>
      <c r="L217" s="130"/>
      <c r="M217" s="130"/>
    </row>
    <row r="218">
      <c r="A218" s="116">
        <v>985.0</v>
      </c>
      <c r="B218" s="117" t="s">
        <v>5935</v>
      </c>
      <c r="C218" s="78" t="s">
        <v>5937</v>
      </c>
      <c r="D218" s="129"/>
      <c r="E218" s="129"/>
      <c r="F218" s="129"/>
      <c r="G218" s="129"/>
      <c r="H218" s="129"/>
      <c r="I218" s="130"/>
      <c r="J218" s="130"/>
      <c r="K218" s="130"/>
      <c r="L218" s="130"/>
      <c r="M218" s="130"/>
    </row>
    <row r="219">
      <c r="A219" s="116">
        <v>994.0</v>
      </c>
      <c r="B219" s="117" t="s">
        <v>5959</v>
      </c>
      <c r="C219" s="78" t="s">
        <v>5961</v>
      </c>
      <c r="D219" s="129"/>
      <c r="E219" s="129"/>
      <c r="F219" s="129"/>
      <c r="G219" s="129"/>
      <c r="H219" s="129"/>
      <c r="I219" s="130"/>
      <c r="J219" s="130"/>
      <c r="K219" s="130"/>
      <c r="L219" s="130"/>
      <c r="M219" s="130"/>
    </row>
    <row r="220">
      <c r="A220" s="116">
        <v>1000.0</v>
      </c>
      <c r="B220" s="117" t="s">
        <v>5983</v>
      </c>
      <c r="C220" s="78" t="s">
        <v>5985</v>
      </c>
      <c r="D220" s="129"/>
      <c r="E220" s="129"/>
      <c r="F220" s="129"/>
      <c r="G220" s="129"/>
      <c r="H220" s="129"/>
      <c r="I220" s="130"/>
      <c r="J220" s="130"/>
      <c r="K220" s="130"/>
      <c r="L220" s="130"/>
      <c r="M220" s="130"/>
    </row>
    <row r="221">
      <c r="A221" s="116">
        <v>1003.0</v>
      </c>
      <c r="B221" s="117" t="s">
        <v>6007</v>
      </c>
      <c r="C221" s="78" t="s">
        <v>6009</v>
      </c>
      <c r="D221" s="129"/>
      <c r="E221" s="129"/>
      <c r="F221" s="129"/>
      <c r="G221" s="129"/>
      <c r="H221" s="129"/>
      <c r="I221" s="130"/>
      <c r="J221" s="130"/>
      <c r="K221" s="130"/>
      <c r="L221" s="130"/>
      <c r="M221" s="130"/>
    </row>
    <row r="222">
      <c r="A222" s="116">
        <v>1004.0</v>
      </c>
      <c r="B222" s="117" t="s">
        <v>6015</v>
      </c>
      <c r="C222" s="78" t="s">
        <v>6017</v>
      </c>
      <c r="D222" s="129"/>
      <c r="E222" s="129"/>
      <c r="F222" s="129"/>
      <c r="G222" s="129"/>
      <c r="H222" s="129"/>
      <c r="I222" s="130"/>
      <c r="J222" s="130"/>
      <c r="K222" s="130"/>
      <c r="L222" s="130"/>
      <c r="M222" s="130"/>
    </row>
    <row r="223">
      <c r="A223" s="116">
        <v>1005.0</v>
      </c>
      <c r="B223" s="117" t="s">
        <v>6023</v>
      </c>
      <c r="C223" s="78" t="s">
        <v>6025</v>
      </c>
      <c r="D223" s="129"/>
      <c r="E223" s="129"/>
      <c r="F223" s="129"/>
      <c r="G223" s="129"/>
      <c r="H223" s="129"/>
      <c r="I223" s="130"/>
      <c r="J223" s="130"/>
      <c r="K223" s="130"/>
      <c r="L223" s="130"/>
      <c r="M223" s="130"/>
    </row>
    <row r="224">
      <c r="A224" s="116">
        <v>1006.0</v>
      </c>
      <c r="B224" s="117" t="s">
        <v>6031</v>
      </c>
      <c r="C224" s="78" t="s">
        <v>6033</v>
      </c>
      <c r="D224" s="129"/>
      <c r="E224" s="129"/>
      <c r="F224" s="129"/>
      <c r="G224" s="129"/>
      <c r="H224" s="129"/>
      <c r="I224" s="130"/>
      <c r="J224" s="130"/>
      <c r="K224" s="130"/>
      <c r="L224" s="130"/>
      <c r="M224" s="130"/>
    </row>
    <row r="225">
      <c r="A225" s="116">
        <v>1014.0</v>
      </c>
      <c r="B225" s="117" t="s">
        <v>6079</v>
      </c>
      <c r="C225" s="78" t="s">
        <v>6081</v>
      </c>
      <c r="D225" s="129"/>
      <c r="E225" s="129"/>
      <c r="F225" s="129"/>
      <c r="G225" s="129"/>
      <c r="H225" s="129"/>
      <c r="I225" s="130"/>
      <c r="J225" s="130"/>
      <c r="K225" s="130"/>
      <c r="L225" s="130"/>
      <c r="M225" s="130"/>
    </row>
    <row r="226">
      <c r="A226" s="116">
        <v>1015.0</v>
      </c>
      <c r="B226" s="117" t="s">
        <v>6087</v>
      </c>
      <c r="C226" s="78" t="s">
        <v>6089</v>
      </c>
      <c r="D226" s="129"/>
      <c r="E226" s="129"/>
      <c r="F226" s="129"/>
      <c r="G226" s="129"/>
      <c r="H226" s="129"/>
      <c r="I226" s="130"/>
      <c r="J226" s="130"/>
      <c r="K226" s="130"/>
      <c r="L226" s="130"/>
      <c r="M226" s="130"/>
    </row>
    <row r="227">
      <c r="A227" s="116">
        <v>1019.0</v>
      </c>
      <c r="B227" s="117" t="s">
        <v>6103</v>
      </c>
      <c r="C227" s="78" t="s">
        <v>6105</v>
      </c>
      <c r="D227" s="129"/>
      <c r="E227" s="129"/>
      <c r="F227" s="129"/>
      <c r="G227" s="129"/>
      <c r="H227" s="129"/>
      <c r="I227" s="130"/>
      <c r="J227" s="130"/>
      <c r="K227" s="130"/>
      <c r="L227" s="130"/>
      <c r="M227" s="130"/>
    </row>
    <row r="228">
      <c r="A228" s="116">
        <v>1025.0</v>
      </c>
      <c r="B228" s="117" t="s">
        <v>6127</v>
      </c>
      <c r="C228" s="78" t="s">
        <v>6129</v>
      </c>
      <c r="D228" s="129"/>
      <c r="E228" s="129"/>
      <c r="F228" s="129"/>
      <c r="G228" s="129"/>
      <c r="H228" s="129"/>
      <c r="I228" s="130"/>
      <c r="J228" s="130"/>
      <c r="K228" s="130"/>
      <c r="L228" s="130"/>
      <c r="M228" s="130"/>
    </row>
    <row r="229">
      <c r="A229" s="116">
        <v>1037.0</v>
      </c>
      <c r="B229" s="117" t="s">
        <v>6167</v>
      </c>
      <c r="C229" s="78" t="s">
        <v>6169</v>
      </c>
      <c r="D229" s="129"/>
      <c r="E229" s="129"/>
      <c r="F229" s="129"/>
      <c r="G229" s="129"/>
      <c r="H229" s="129"/>
      <c r="I229" s="130"/>
      <c r="J229" s="130"/>
      <c r="K229" s="130"/>
      <c r="L229" s="130"/>
      <c r="M229" s="130"/>
    </row>
    <row r="230">
      <c r="A230" s="116">
        <v>1038.0</v>
      </c>
      <c r="B230" s="117" t="s">
        <v>6175</v>
      </c>
      <c r="C230" s="78" t="s">
        <v>6177</v>
      </c>
      <c r="D230" s="129"/>
      <c r="E230" s="129"/>
      <c r="F230" s="129"/>
      <c r="G230" s="129"/>
      <c r="H230" s="129"/>
      <c r="I230" s="130"/>
      <c r="J230" s="130"/>
      <c r="K230" s="130"/>
      <c r="L230" s="130"/>
      <c r="M230" s="130"/>
    </row>
    <row r="231">
      <c r="A231" s="116">
        <v>1041.0</v>
      </c>
      <c r="B231" s="117" t="s">
        <v>6183</v>
      </c>
      <c r="C231" s="78" t="s">
        <v>6185</v>
      </c>
      <c r="D231" s="129"/>
      <c r="E231" s="129"/>
      <c r="F231" s="129"/>
      <c r="G231" s="129"/>
      <c r="H231" s="129"/>
      <c r="I231" s="130"/>
      <c r="J231" s="130"/>
      <c r="K231" s="130"/>
      <c r="L231" s="130"/>
      <c r="M231" s="130"/>
    </row>
    <row r="232">
      <c r="A232" s="116">
        <v>1047.0</v>
      </c>
      <c r="B232" s="117" t="s">
        <v>6199</v>
      </c>
      <c r="C232" s="78" t="s">
        <v>6201</v>
      </c>
      <c r="D232" s="129"/>
      <c r="E232" s="129"/>
      <c r="F232" s="129"/>
      <c r="G232" s="129"/>
      <c r="H232" s="129"/>
      <c r="I232" s="130"/>
      <c r="J232" s="130"/>
      <c r="K232" s="130"/>
      <c r="L232" s="130"/>
      <c r="M232" s="130"/>
    </row>
    <row r="233">
      <c r="A233" s="116">
        <v>1056.0</v>
      </c>
      <c r="B233" s="117" t="s">
        <v>6207</v>
      </c>
      <c r="C233" s="78" t="s">
        <v>6209</v>
      </c>
      <c r="D233" s="129"/>
      <c r="E233" s="129"/>
      <c r="F233" s="129"/>
      <c r="G233" s="129"/>
      <c r="H233" s="129"/>
      <c r="I233" s="130"/>
      <c r="J233" s="130"/>
      <c r="K233" s="130"/>
      <c r="L233" s="130"/>
      <c r="M233" s="130"/>
    </row>
    <row r="234">
      <c r="A234" s="116">
        <v>1068.0</v>
      </c>
      <c r="B234" s="117" t="s">
        <v>6223</v>
      </c>
      <c r="C234" s="78" t="s">
        <v>6225</v>
      </c>
      <c r="D234" s="129"/>
      <c r="E234" s="129"/>
      <c r="F234" s="129"/>
      <c r="G234" s="129"/>
      <c r="H234" s="129"/>
      <c r="I234" s="130"/>
      <c r="J234" s="130"/>
      <c r="K234" s="130"/>
      <c r="L234" s="130"/>
      <c r="M234" s="130"/>
    </row>
    <row r="235">
      <c r="A235" s="116">
        <v>1074.0</v>
      </c>
      <c r="B235" s="117" t="s">
        <v>6238</v>
      </c>
      <c r="C235" s="78" t="s">
        <v>6240</v>
      </c>
      <c r="D235" s="129"/>
      <c r="E235" s="129"/>
      <c r="F235" s="129"/>
      <c r="G235" s="129"/>
      <c r="H235" s="129"/>
      <c r="I235" s="130"/>
      <c r="J235" s="130"/>
      <c r="K235" s="130"/>
      <c r="L235" s="130"/>
      <c r="M235" s="130"/>
    </row>
    <row r="236">
      <c r="A236" s="116">
        <v>1075.0</v>
      </c>
      <c r="B236" s="117" t="s">
        <v>6244</v>
      </c>
      <c r="C236" s="78" t="s">
        <v>6246</v>
      </c>
      <c r="D236" s="129"/>
      <c r="E236" s="129"/>
      <c r="F236" s="129"/>
      <c r="G236" s="129"/>
      <c r="H236" s="129"/>
      <c r="I236" s="130"/>
      <c r="J236" s="130"/>
      <c r="K236" s="130"/>
      <c r="L236" s="130"/>
      <c r="M236" s="130"/>
    </row>
    <row r="237">
      <c r="A237" s="116">
        <v>1079.0</v>
      </c>
      <c r="B237" s="117" t="s">
        <v>6252</v>
      </c>
      <c r="C237" s="78" t="s">
        <v>6254</v>
      </c>
      <c r="D237" s="129"/>
      <c r="E237" s="129"/>
      <c r="F237" s="129"/>
      <c r="G237" s="129"/>
      <c r="H237" s="129"/>
      <c r="I237" s="130"/>
      <c r="J237" s="130"/>
      <c r="K237" s="130"/>
      <c r="L237" s="130"/>
      <c r="M237" s="130"/>
    </row>
    <row r="238">
      <c r="A238" s="116">
        <v>1081.0</v>
      </c>
      <c r="B238" s="117" t="s">
        <v>6261</v>
      </c>
      <c r="C238" s="78" t="s">
        <v>6263</v>
      </c>
      <c r="D238" s="129"/>
      <c r="E238" s="129"/>
      <c r="F238" s="129"/>
      <c r="G238" s="129"/>
      <c r="H238" s="129"/>
      <c r="I238" s="130"/>
      <c r="J238" s="130"/>
      <c r="K238" s="130"/>
      <c r="L238" s="130"/>
      <c r="M238" s="130"/>
    </row>
    <row r="239">
      <c r="A239" s="116">
        <v>1082.0</v>
      </c>
      <c r="B239" s="117" t="s">
        <v>6269</v>
      </c>
      <c r="C239" s="78" t="s">
        <v>6271</v>
      </c>
      <c r="D239" s="129"/>
      <c r="E239" s="129"/>
      <c r="F239" s="129"/>
      <c r="G239" s="129"/>
      <c r="H239" s="129"/>
      <c r="I239" s="130"/>
      <c r="J239" s="130"/>
      <c r="K239" s="130"/>
      <c r="L239" s="130"/>
      <c r="M239" s="130"/>
    </row>
    <row r="240">
      <c r="A240" s="116">
        <v>1092.0</v>
      </c>
      <c r="B240" s="117" t="s">
        <v>6285</v>
      </c>
      <c r="C240" s="78" t="s">
        <v>6287</v>
      </c>
      <c r="D240" s="129"/>
      <c r="E240" s="129"/>
      <c r="F240" s="129"/>
      <c r="G240" s="129"/>
      <c r="H240" s="129"/>
      <c r="I240" s="130"/>
      <c r="J240" s="130"/>
      <c r="K240" s="130"/>
      <c r="L240" s="130"/>
      <c r="M240" s="130"/>
    </row>
    <row r="241">
      <c r="A241" s="116">
        <v>1104.0</v>
      </c>
      <c r="B241" s="117" t="s">
        <v>6300</v>
      </c>
      <c r="C241" s="78" t="s">
        <v>6302</v>
      </c>
      <c r="D241" s="129"/>
      <c r="E241" s="129"/>
      <c r="F241" s="129"/>
      <c r="G241" s="129"/>
      <c r="H241" s="129"/>
      <c r="I241" s="130"/>
      <c r="J241" s="130"/>
      <c r="K241" s="130"/>
      <c r="L241" s="130"/>
      <c r="M241" s="130"/>
    </row>
    <row r="242">
      <c r="A242" s="116">
        <v>1107.0</v>
      </c>
      <c r="B242" s="117" t="s">
        <v>6316</v>
      </c>
      <c r="C242" s="78" t="s">
        <v>6318</v>
      </c>
      <c r="D242" s="129"/>
      <c r="E242" s="129"/>
      <c r="F242" s="129"/>
      <c r="G242" s="129"/>
      <c r="H242" s="129"/>
      <c r="I242" s="130"/>
      <c r="J242" s="130"/>
      <c r="K242" s="130"/>
      <c r="L242" s="130"/>
      <c r="M242" s="130"/>
    </row>
    <row r="243">
      <c r="A243" s="116">
        <v>1108.0</v>
      </c>
      <c r="B243" s="117" t="s">
        <v>6324</v>
      </c>
      <c r="C243" s="78" t="s">
        <v>6326</v>
      </c>
      <c r="D243" s="129"/>
      <c r="E243" s="129"/>
      <c r="F243" s="129"/>
      <c r="G243" s="129"/>
      <c r="H243" s="129"/>
      <c r="I243" s="130"/>
      <c r="J243" s="130"/>
      <c r="K243" s="130"/>
      <c r="L243" s="130"/>
      <c r="M243" s="130"/>
    </row>
    <row r="244">
      <c r="A244" s="116">
        <v>1113.0</v>
      </c>
      <c r="B244" s="117" t="s">
        <v>6332</v>
      </c>
      <c r="C244" s="78" t="s">
        <v>6334</v>
      </c>
      <c r="D244" s="129"/>
      <c r="E244" s="129"/>
      <c r="F244" s="129"/>
      <c r="G244" s="129"/>
      <c r="H244" s="129"/>
      <c r="I244" s="130"/>
      <c r="J244" s="130"/>
      <c r="K244" s="130"/>
      <c r="L244" s="130"/>
      <c r="M244" s="130"/>
    </row>
    <row r="245">
      <c r="A245" s="116">
        <v>1114.0</v>
      </c>
      <c r="B245" s="117" t="s">
        <v>6339</v>
      </c>
      <c r="C245" s="78" t="s">
        <v>6341</v>
      </c>
      <c r="D245" s="129"/>
      <c r="E245" s="129"/>
      <c r="F245" s="129"/>
      <c r="G245" s="129"/>
      <c r="H245" s="129"/>
      <c r="I245" s="130"/>
      <c r="J245" s="130"/>
      <c r="K245" s="130"/>
      <c r="L245" s="130"/>
      <c r="M245" s="130"/>
    </row>
    <row r="246">
      <c r="A246" s="116">
        <v>1115.0</v>
      </c>
      <c r="B246" s="117" t="s">
        <v>6347</v>
      </c>
      <c r="C246" s="78" t="s">
        <v>6349</v>
      </c>
      <c r="D246" s="129"/>
      <c r="E246" s="129"/>
      <c r="F246" s="129"/>
      <c r="G246" s="129"/>
      <c r="H246" s="129"/>
      <c r="I246" s="130"/>
      <c r="J246" s="130"/>
      <c r="K246" s="130"/>
      <c r="L246" s="130"/>
      <c r="M246" s="130"/>
    </row>
    <row r="247">
      <c r="A247" s="116">
        <v>1117.0</v>
      </c>
      <c r="B247" s="117" t="s">
        <v>6355</v>
      </c>
      <c r="C247" s="78" t="s">
        <v>6357</v>
      </c>
      <c r="D247" s="129"/>
      <c r="E247" s="129"/>
      <c r="F247" s="129"/>
      <c r="G247" s="129"/>
      <c r="H247" s="129"/>
      <c r="I247" s="130"/>
      <c r="J247" s="130"/>
      <c r="K247" s="130"/>
      <c r="L247" s="130"/>
      <c r="M247" s="130"/>
    </row>
    <row r="248">
      <c r="A248" s="116">
        <v>1118.0</v>
      </c>
      <c r="B248" s="117" t="s">
        <v>6363</v>
      </c>
      <c r="C248" s="78" t="s">
        <v>6365</v>
      </c>
      <c r="D248" s="129"/>
      <c r="E248" s="129"/>
      <c r="F248" s="129"/>
      <c r="G248" s="129"/>
      <c r="H248" s="129"/>
      <c r="I248" s="130"/>
      <c r="J248" s="130"/>
      <c r="K248" s="130"/>
      <c r="L248" s="130"/>
      <c r="M248" s="130"/>
    </row>
    <row r="249">
      <c r="A249" s="116">
        <v>1123.0</v>
      </c>
      <c r="B249" s="117" t="s">
        <v>6387</v>
      </c>
      <c r="C249" s="78" t="s">
        <v>6389</v>
      </c>
      <c r="D249" s="129"/>
      <c r="E249" s="129"/>
      <c r="F249" s="129"/>
      <c r="G249" s="129"/>
      <c r="H249" s="129"/>
      <c r="I249" s="130"/>
      <c r="J249" s="130"/>
      <c r="K249" s="130"/>
      <c r="L249" s="130"/>
      <c r="M249" s="130"/>
    </row>
    <row r="250">
      <c r="A250" s="116">
        <v>1124.0</v>
      </c>
      <c r="B250" s="117" t="s">
        <v>6395</v>
      </c>
      <c r="C250" s="78" t="s">
        <v>6397</v>
      </c>
      <c r="D250" s="129"/>
      <c r="E250" s="129"/>
      <c r="F250" s="129"/>
      <c r="G250" s="129"/>
      <c r="H250" s="129"/>
      <c r="I250" s="130"/>
      <c r="J250" s="130"/>
      <c r="K250" s="130"/>
      <c r="L250" s="130"/>
      <c r="M250" s="130"/>
    </row>
    <row r="251">
      <c r="A251" s="116">
        <v>1125.0</v>
      </c>
      <c r="B251" s="117" t="s">
        <v>6403</v>
      </c>
      <c r="C251" s="78" t="s">
        <v>6405</v>
      </c>
      <c r="D251" s="129"/>
      <c r="E251" s="129"/>
      <c r="F251" s="129"/>
      <c r="G251" s="129"/>
      <c r="H251" s="129"/>
      <c r="I251" s="130"/>
      <c r="J251" s="130"/>
      <c r="K251" s="130"/>
      <c r="L251" s="130"/>
      <c r="M251" s="130"/>
    </row>
    <row r="252">
      <c r="A252" s="116">
        <v>1129.0</v>
      </c>
      <c r="B252" s="117" t="s">
        <v>6419</v>
      </c>
      <c r="C252" s="78" t="s">
        <v>6421</v>
      </c>
      <c r="D252" s="129"/>
      <c r="E252" s="129"/>
      <c r="F252" s="129"/>
      <c r="G252" s="129"/>
      <c r="H252" s="129"/>
      <c r="I252" s="130"/>
      <c r="J252" s="130"/>
      <c r="K252" s="130"/>
      <c r="L252" s="130"/>
      <c r="M252" s="130"/>
    </row>
    <row r="253">
      <c r="A253" s="116">
        <v>1130.0</v>
      </c>
      <c r="B253" s="117" t="s">
        <v>6427</v>
      </c>
      <c r="C253" s="78" t="s">
        <v>6429</v>
      </c>
      <c r="D253" s="129"/>
      <c r="E253" s="129"/>
      <c r="F253" s="129"/>
      <c r="G253" s="129"/>
      <c r="H253" s="129"/>
      <c r="I253" s="130"/>
      <c r="J253" s="130"/>
      <c r="K253" s="130"/>
      <c r="L253" s="130"/>
      <c r="M253" s="130"/>
    </row>
    <row r="254">
      <c r="A254" s="116">
        <v>1136.0</v>
      </c>
      <c r="B254" s="117" t="s">
        <v>6435</v>
      </c>
      <c r="C254" s="78" t="s">
        <v>6437</v>
      </c>
      <c r="D254" s="129"/>
      <c r="E254" s="129"/>
      <c r="F254" s="129"/>
      <c r="G254" s="129"/>
      <c r="H254" s="129"/>
      <c r="I254" s="130"/>
      <c r="J254" s="130"/>
      <c r="K254" s="130"/>
      <c r="L254" s="130"/>
      <c r="M254" s="130"/>
    </row>
    <row r="255">
      <c r="A255" s="116">
        <v>1137.0</v>
      </c>
      <c r="B255" s="117" t="s">
        <v>6443</v>
      </c>
      <c r="C255" s="78" t="s">
        <v>6445</v>
      </c>
      <c r="D255" s="129"/>
      <c r="E255" s="129"/>
      <c r="F255" s="129"/>
      <c r="G255" s="129"/>
      <c r="H255" s="129"/>
      <c r="I255" s="130"/>
      <c r="J255" s="130"/>
      <c r="K255" s="130"/>
      <c r="L255" s="130"/>
      <c r="M255" s="130"/>
    </row>
    <row r="256">
      <c r="A256" s="116">
        <v>1140.0</v>
      </c>
      <c r="B256" s="117" t="s">
        <v>6451</v>
      </c>
      <c r="C256" s="78" t="s">
        <v>6453</v>
      </c>
      <c r="D256" s="129"/>
      <c r="E256" s="129"/>
      <c r="F256" s="129"/>
      <c r="G256" s="129"/>
      <c r="H256" s="129"/>
      <c r="I256" s="130"/>
      <c r="J256" s="130"/>
      <c r="K256" s="130"/>
      <c r="L256" s="130"/>
      <c r="M256" s="130"/>
    </row>
    <row r="257">
      <c r="A257" s="116">
        <v>1141.0</v>
      </c>
      <c r="B257" s="117" t="s">
        <v>6459</v>
      </c>
      <c r="C257" s="78" t="s">
        <v>6461</v>
      </c>
      <c r="D257" s="129"/>
      <c r="E257" s="129"/>
      <c r="F257" s="129"/>
      <c r="G257" s="129"/>
      <c r="H257" s="129"/>
      <c r="I257" s="130"/>
      <c r="J257" s="130"/>
      <c r="K257" s="130"/>
      <c r="L257" s="130"/>
      <c r="M257" s="130"/>
    </row>
    <row r="258">
      <c r="A258" s="116">
        <v>1145.0</v>
      </c>
      <c r="B258" s="117" t="s">
        <v>6467</v>
      </c>
      <c r="C258" s="78" t="s">
        <v>6469</v>
      </c>
      <c r="D258" s="129"/>
      <c r="E258" s="129"/>
      <c r="F258" s="129"/>
      <c r="G258" s="129"/>
      <c r="H258" s="129"/>
      <c r="I258" s="130"/>
      <c r="J258" s="130"/>
      <c r="K258" s="130"/>
      <c r="L258" s="130"/>
      <c r="M258" s="130"/>
    </row>
    <row r="259">
      <c r="A259" s="116">
        <v>1146.0</v>
      </c>
      <c r="B259" s="117" t="s">
        <v>6475</v>
      </c>
      <c r="C259" s="78" t="s">
        <v>6477</v>
      </c>
      <c r="D259" s="129"/>
      <c r="E259" s="129"/>
      <c r="F259" s="129"/>
      <c r="G259" s="129"/>
      <c r="H259" s="129"/>
      <c r="I259" s="130"/>
      <c r="J259" s="130"/>
      <c r="K259" s="130"/>
      <c r="L259" s="130"/>
      <c r="M259" s="130"/>
    </row>
    <row r="260">
      <c r="A260" s="116">
        <v>1151.0</v>
      </c>
      <c r="B260" s="117" t="s">
        <v>6491</v>
      </c>
      <c r="C260" s="78" t="s">
        <v>6493</v>
      </c>
      <c r="D260" s="129"/>
      <c r="E260" s="129"/>
      <c r="F260" s="129"/>
      <c r="G260" s="129"/>
      <c r="H260" s="129"/>
      <c r="I260" s="130"/>
      <c r="J260" s="130"/>
      <c r="K260" s="130"/>
      <c r="L260" s="130"/>
      <c r="M260" s="130"/>
    </row>
    <row r="261">
      <c r="A261" s="116">
        <v>1154.0</v>
      </c>
      <c r="B261" s="117" t="s">
        <v>6499</v>
      </c>
      <c r="C261" s="78" t="s">
        <v>6501</v>
      </c>
      <c r="D261" s="129"/>
      <c r="E261" s="129"/>
      <c r="F261" s="129"/>
      <c r="G261" s="129"/>
      <c r="H261" s="129"/>
      <c r="I261" s="130"/>
      <c r="J261" s="130"/>
      <c r="K261" s="130"/>
      <c r="L261" s="130"/>
      <c r="M261" s="130"/>
    </row>
    <row r="262">
      <c r="A262" s="116">
        <v>1159.0</v>
      </c>
      <c r="B262" s="117" t="s">
        <v>6507</v>
      </c>
      <c r="C262" s="78" t="s">
        <v>6509</v>
      </c>
      <c r="D262" s="129"/>
      <c r="E262" s="129"/>
      <c r="F262" s="129"/>
      <c r="G262" s="129"/>
      <c r="H262" s="129"/>
      <c r="I262" s="130"/>
      <c r="J262" s="130"/>
      <c r="K262" s="130"/>
      <c r="L262" s="130"/>
      <c r="M262" s="130"/>
    </row>
    <row r="263">
      <c r="A263" s="116">
        <v>1172.0</v>
      </c>
      <c r="B263" s="117" t="s">
        <v>6531</v>
      </c>
      <c r="C263" s="78" t="s">
        <v>6533</v>
      </c>
      <c r="D263" s="129"/>
      <c r="E263" s="129"/>
      <c r="F263" s="129"/>
      <c r="G263" s="129"/>
      <c r="H263" s="129"/>
      <c r="I263" s="130"/>
      <c r="J263" s="130"/>
      <c r="K263" s="130"/>
      <c r="L263" s="130"/>
      <c r="M263" s="130"/>
    </row>
    <row r="264">
      <c r="A264" s="116">
        <v>1173.0</v>
      </c>
      <c r="B264" s="117" t="s">
        <v>6539</v>
      </c>
      <c r="C264" s="78" t="s">
        <v>6541</v>
      </c>
      <c r="D264" s="129"/>
      <c r="E264" s="129"/>
      <c r="F264" s="129"/>
      <c r="G264" s="129"/>
      <c r="H264" s="129"/>
      <c r="I264" s="130"/>
      <c r="J264" s="130"/>
      <c r="K264" s="130"/>
      <c r="L264" s="130"/>
      <c r="M264" s="130"/>
    </row>
    <row r="265">
      <c r="A265" s="116">
        <v>1180.0</v>
      </c>
      <c r="B265" s="117" t="s">
        <v>6547</v>
      </c>
      <c r="C265" s="78" t="s">
        <v>6549</v>
      </c>
      <c r="D265" s="129"/>
      <c r="E265" s="129"/>
      <c r="F265" s="129"/>
      <c r="G265" s="129"/>
      <c r="H265" s="129"/>
      <c r="I265" s="130"/>
      <c r="J265" s="130"/>
      <c r="K265" s="130"/>
      <c r="L265" s="130"/>
      <c r="M265" s="130"/>
    </row>
    <row r="266">
      <c r="A266" s="116">
        <v>1184.0</v>
      </c>
      <c r="B266" s="117" t="s">
        <v>6563</v>
      </c>
      <c r="C266" s="78" t="s">
        <v>6565</v>
      </c>
      <c r="D266" s="129"/>
      <c r="E266" s="129"/>
      <c r="F266" s="129"/>
      <c r="G266" s="129"/>
      <c r="H266" s="129"/>
      <c r="I266" s="130"/>
      <c r="J266" s="130"/>
      <c r="K266" s="130"/>
      <c r="L266" s="130"/>
      <c r="M266" s="130"/>
    </row>
    <row r="267">
      <c r="A267" s="116">
        <v>1186.0</v>
      </c>
      <c r="B267" s="117" t="s">
        <v>6571</v>
      </c>
      <c r="C267" s="78" t="s">
        <v>6573</v>
      </c>
      <c r="D267" s="129"/>
      <c r="E267" s="129"/>
      <c r="F267" s="129"/>
      <c r="G267" s="129"/>
      <c r="H267" s="129"/>
      <c r="I267" s="130"/>
      <c r="J267" s="130"/>
      <c r="K267" s="130"/>
      <c r="L267" s="130"/>
      <c r="M267" s="130"/>
    </row>
    <row r="268">
      <c r="A268" s="116">
        <v>1187.0</v>
      </c>
      <c r="B268" s="117" t="s">
        <v>6579</v>
      </c>
      <c r="C268" s="78" t="s">
        <v>6581</v>
      </c>
      <c r="D268" s="129"/>
      <c r="E268" s="129"/>
      <c r="F268" s="129"/>
      <c r="G268" s="129"/>
      <c r="H268" s="129"/>
      <c r="I268" s="130"/>
      <c r="J268" s="130"/>
      <c r="K268" s="130"/>
      <c r="L268" s="130"/>
      <c r="M268" s="130"/>
    </row>
    <row r="269">
      <c r="A269" s="116">
        <v>1189.0</v>
      </c>
      <c r="B269" s="117" t="s">
        <v>6587</v>
      </c>
      <c r="C269" s="78" t="s">
        <v>6589</v>
      </c>
      <c r="D269" s="129"/>
      <c r="E269" s="129"/>
      <c r="F269" s="129"/>
      <c r="G269" s="129"/>
      <c r="H269" s="129"/>
      <c r="I269" s="130"/>
      <c r="J269" s="130"/>
      <c r="K269" s="130"/>
      <c r="L269" s="130"/>
      <c r="M269" s="130"/>
    </row>
    <row r="270">
      <c r="A270" s="116">
        <v>1192.0</v>
      </c>
      <c r="B270" s="117" t="s">
        <v>6603</v>
      </c>
      <c r="C270" s="78" t="s">
        <v>6605</v>
      </c>
      <c r="D270" s="129"/>
      <c r="E270" s="129"/>
      <c r="F270" s="129"/>
      <c r="G270" s="129"/>
      <c r="H270" s="129"/>
      <c r="I270" s="130"/>
      <c r="J270" s="130"/>
      <c r="K270" s="130"/>
      <c r="L270" s="130"/>
      <c r="M270" s="130"/>
    </row>
    <row r="271">
      <c r="A271" s="116">
        <v>1197.0</v>
      </c>
      <c r="B271" s="117" t="s">
        <v>6636</v>
      </c>
      <c r="C271" s="78" t="s">
        <v>6638</v>
      </c>
      <c r="D271" s="129"/>
      <c r="E271" s="129"/>
      <c r="F271" s="129"/>
      <c r="G271" s="129"/>
      <c r="H271" s="129"/>
      <c r="I271" s="130"/>
      <c r="J271" s="130"/>
      <c r="K271" s="130"/>
      <c r="L271" s="130"/>
      <c r="M271" s="130"/>
    </row>
    <row r="272">
      <c r="A272" s="116">
        <v>1198.0</v>
      </c>
      <c r="B272" s="117" t="s">
        <v>6644</v>
      </c>
      <c r="C272" s="78" t="s">
        <v>6646</v>
      </c>
      <c r="D272" s="129"/>
      <c r="E272" s="129"/>
      <c r="F272" s="129"/>
      <c r="G272" s="129"/>
      <c r="H272" s="129"/>
      <c r="I272" s="130"/>
      <c r="J272" s="130"/>
      <c r="K272" s="130"/>
      <c r="L272" s="130"/>
      <c r="M272" s="130"/>
    </row>
    <row r="273">
      <c r="A273" s="116">
        <v>1199.0</v>
      </c>
      <c r="B273" s="117" t="s">
        <v>6652</v>
      </c>
      <c r="C273" s="78" t="s">
        <v>6654</v>
      </c>
      <c r="D273" s="129"/>
      <c r="E273" s="129"/>
      <c r="F273" s="129"/>
      <c r="G273" s="129"/>
      <c r="H273" s="129"/>
      <c r="I273" s="130"/>
      <c r="J273" s="130"/>
      <c r="K273" s="130"/>
      <c r="L273" s="130"/>
      <c r="M273" s="130"/>
    </row>
    <row r="274">
      <c r="A274" s="116">
        <v>1203.0</v>
      </c>
      <c r="B274" s="117" t="s">
        <v>6669</v>
      </c>
      <c r="C274" s="78" t="s">
        <v>6671</v>
      </c>
      <c r="D274" s="129"/>
      <c r="E274" s="129"/>
      <c r="F274" s="129"/>
      <c r="G274" s="129"/>
      <c r="H274" s="129"/>
      <c r="I274" s="130"/>
      <c r="J274" s="130"/>
      <c r="K274" s="130"/>
      <c r="L274" s="130"/>
      <c r="M274" s="130"/>
    </row>
    <row r="275">
      <c r="A275" s="116">
        <v>1204.0</v>
      </c>
      <c r="B275" s="117" t="s">
        <v>6677</v>
      </c>
      <c r="C275" s="78" t="s">
        <v>6679</v>
      </c>
      <c r="D275" s="129"/>
      <c r="E275" s="129"/>
      <c r="F275" s="129"/>
      <c r="G275" s="129"/>
      <c r="H275" s="129"/>
      <c r="I275" s="130"/>
      <c r="J275" s="130"/>
      <c r="K275" s="130"/>
      <c r="L275" s="130"/>
      <c r="M275" s="130"/>
    </row>
    <row r="276">
      <c r="A276" s="116">
        <v>1206.0</v>
      </c>
      <c r="B276" s="117" t="s">
        <v>6685</v>
      </c>
      <c r="C276" s="78" t="s">
        <v>6687</v>
      </c>
      <c r="D276" s="129"/>
      <c r="E276" s="129"/>
      <c r="F276" s="129"/>
      <c r="G276" s="129"/>
      <c r="H276" s="129"/>
      <c r="I276" s="130"/>
      <c r="J276" s="130"/>
      <c r="K276" s="130"/>
      <c r="L276" s="130"/>
      <c r="M276" s="130"/>
    </row>
    <row r="277">
      <c r="A277" s="116">
        <v>1207.0</v>
      </c>
      <c r="B277" s="117" t="s">
        <v>6693</v>
      </c>
      <c r="C277" s="78" t="s">
        <v>6695</v>
      </c>
      <c r="D277" s="129"/>
      <c r="E277" s="129"/>
      <c r="F277" s="129"/>
      <c r="G277" s="129"/>
      <c r="H277" s="129"/>
      <c r="I277" s="130"/>
      <c r="J277" s="130"/>
      <c r="K277" s="130"/>
      <c r="L277" s="130"/>
      <c r="M277" s="130"/>
    </row>
    <row r="278">
      <c r="A278" s="116">
        <v>1210.0</v>
      </c>
      <c r="B278" s="117" t="s">
        <v>6709</v>
      </c>
      <c r="C278" s="78" t="s">
        <v>6711</v>
      </c>
      <c r="D278" s="129"/>
      <c r="E278" s="129"/>
      <c r="F278" s="129"/>
      <c r="G278" s="129"/>
      <c r="H278" s="129"/>
      <c r="I278" s="130"/>
      <c r="J278" s="130"/>
      <c r="K278" s="130"/>
      <c r="L278" s="130"/>
      <c r="M278" s="130"/>
    </row>
    <row r="279">
      <c r="A279" s="116">
        <v>1219.0</v>
      </c>
      <c r="B279" s="117" t="s">
        <v>6749</v>
      </c>
      <c r="C279" s="78" t="s">
        <v>6751</v>
      </c>
      <c r="D279" s="129"/>
      <c r="E279" s="129"/>
      <c r="F279" s="129"/>
      <c r="G279" s="129"/>
      <c r="H279" s="129"/>
      <c r="I279" s="130"/>
      <c r="J279" s="130"/>
      <c r="K279" s="130"/>
      <c r="L279" s="130"/>
      <c r="M279" s="130"/>
    </row>
    <row r="280">
      <c r="A280" s="116">
        <v>1221.0</v>
      </c>
      <c r="B280" s="117" t="s">
        <v>6757</v>
      </c>
      <c r="C280" s="78" t="s">
        <v>6759</v>
      </c>
      <c r="D280" s="129"/>
      <c r="E280" s="129"/>
      <c r="F280" s="129"/>
      <c r="G280" s="129"/>
      <c r="H280" s="129"/>
      <c r="I280" s="130"/>
      <c r="J280" s="130"/>
      <c r="K280" s="130"/>
      <c r="L280" s="130"/>
      <c r="M280" s="130"/>
    </row>
    <row r="281">
      <c r="A281" s="116">
        <v>1222.0</v>
      </c>
      <c r="B281" s="117" t="s">
        <v>6765</v>
      </c>
      <c r="C281" s="78" t="s">
        <v>6766</v>
      </c>
      <c r="D281" s="129"/>
      <c r="E281" s="129"/>
      <c r="F281" s="129"/>
      <c r="G281" s="129"/>
      <c r="H281" s="129"/>
      <c r="I281" s="130"/>
      <c r="J281" s="130"/>
      <c r="K281" s="130"/>
      <c r="L281" s="130"/>
      <c r="M281" s="130"/>
    </row>
    <row r="282">
      <c r="A282" s="116">
        <v>1227.0</v>
      </c>
      <c r="B282" s="117" t="s">
        <v>6788</v>
      </c>
      <c r="C282" s="78" t="s">
        <v>6790</v>
      </c>
      <c r="D282" s="129"/>
      <c r="E282" s="129"/>
      <c r="F282" s="129"/>
      <c r="G282" s="129"/>
      <c r="H282" s="129"/>
      <c r="I282" s="130"/>
      <c r="J282" s="130"/>
      <c r="K282" s="130"/>
      <c r="L282" s="130"/>
      <c r="M282" s="130"/>
    </row>
    <row r="283">
      <c r="A283" s="116">
        <v>1228.0</v>
      </c>
      <c r="B283" s="117" t="s">
        <v>6796</v>
      </c>
      <c r="C283" s="78" t="s">
        <v>6798</v>
      </c>
      <c r="D283" s="129"/>
      <c r="E283" s="129"/>
      <c r="F283" s="129"/>
      <c r="G283" s="129"/>
      <c r="H283" s="129"/>
      <c r="I283" s="130"/>
      <c r="J283" s="130"/>
      <c r="K283" s="130"/>
      <c r="L283" s="130"/>
      <c r="M283" s="130"/>
    </row>
    <row r="284">
      <c r="A284" s="116">
        <v>1231.0</v>
      </c>
      <c r="B284" s="117" t="s">
        <v>6812</v>
      </c>
      <c r="C284" s="78" t="s">
        <v>6814</v>
      </c>
      <c r="D284" s="129"/>
      <c r="E284" s="129"/>
      <c r="F284" s="129"/>
      <c r="G284" s="129"/>
      <c r="H284" s="129"/>
      <c r="I284" s="130"/>
      <c r="J284" s="130"/>
      <c r="K284" s="130"/>
      <c r="L284" s="130"/>
      <c r="M284" s="130"/>
    </row>
    <row r="285">
      <c r="A285" s="116">
        <v>1244.0</v>
      </c>
      <c r="B285" s="117" t="s">
        <v>6885</v>
      </c>
      <c r="C285" s="78" t="s">
        <v>6887</v>
      </c>
      <c r="D285" s="129"/>
      <c r="E285" s="129"/>
      <c r="F285" s="129"/>
      <c r="G285" s="129"/>
      <c r="H285" s="129"/>
      <c r="I285" s="130"/>
      <c r="J285" s="130"/>
      <c r="K285" s="130"/>
      <c r="L285" s="130"/>
      <c r="M285" s="130"/>
    </row>
    <row r="286">
      <c r="A286" s="116">
        <v>1245.0</v>
      </c>
      <c r="B286" s="117" t="s">
        <v>6892</v>
      </c>
      <c r="C286" s="78" t="s">
        <v>6894</v>
      </c>
      <c r="D286" s="129"/>
      <c r="E286" s="129"/>
      <c r="F286" s="129"/>
      <c r="G286" s="129"/>
      <c r="H286" s="129"/>
      <c r="I286" s="130"/>
      <c r="J286" s="130"/>
      <c r="K286" s="130"/>
      <c r="L286" s="130"/>
      <c r="M286" s="130"/>
    </row>
    <row r="287">
      <c r="A287" s="116">
        <v>1246.0</v>
      </c>
      <c r="B287" s="117" t="s">
        <v>6900</v>
      </c>
      <c r="C287" s="78" t="s">
        <v>6902</v>
      </c>
      <c r="D287" s="129"/>
      <c r="E287" s="129"/>
      <c r="F287" s="129"/>
      <c r="G287" s="129"/>
      <c r="H287" s="129"/>
      <c r="I287" s="130"/>
      <c r="J287" s="130"/>
      <c r="K287" s="130"/>
      <c r="L287" s="130"/>
      <c r="M287" s="130"/>
    </row>
    <row r="288">
      <c r="A288" s="116">
        <v>1247.0</v>
      </c>
      <c r="B288" s="117" t="s">
        <v>6908</v>
      </c>
      <c r="C288" s="78" t="s">
        <v>6910</v>
      </c>
      <c r="D288" s="129"/>
      <c r="E288" s="129"/>
      <c r="F288" s="129"/>
      <c r="G288" s="129"/>
      <c r="H288" s="129"/>
      <c r="I288" s="130"/>
      <c r="J288" s="130"/>
      <c r="K288" s="130"/>
      <c r="L288" s="130"/>
      <c r="M288" s="130"/>
    </row>
    <row r="289">
      <c r="A289" s="116">
        <v>1249.0</v>
      </c>
      <c r="B289" s="117" t="s">
        <v>6924</v>
      </c>
      <c r="C289" s="78" t="s">
        <v>6926</v>
      </c>
      <c r="D289" s="129"/>
      <c r="E289" s="129"/>
      <c r="F289" s="129"/>
      <c r="G289" s="129"/>
      <c r="H289" s="129"/>
      <c r="I289" s="130"/>
      <c r="J289" s="130"/>
      <c r="K289" s="130"/>
      <c r="L289" s="130"/>
      <c r="M289" s="130"/>
    </row>
    <row r="290">
      <c r="A290" s="116">
        <v>1252.0</v>
      </c>
      <c r="B290" s="117" t="s">
        <v>6940</v>
      </c>
      <c r="C290" s="78" t="s">
        <v>6942</v>
      </c>
      <c r="D290" s="129"/>
      <c r="E290" s="129"/>
      <c r="F290" s="129"/>
      <c r="G290" s="129"/>
      <c r="H290" s="129"/>
      <c r="I290" s="130"/>
      <c r="J290" s="130"/>
      <c r="K290" s="130"/>
      <c r="L290" s="130"/>
      <c r="M290" s="130"/>
    </row>
    <row r="291">
      <c r="A291" s="116">
        <v>1255.0</v>
      </c>
      <c r="B291" s="117" t="s">
        <v>6956</v>
      </c>
      <c r="C291" s="78" t="s">
        <v>6958</v>
      </c>
      <c r="D291" s="129"/>
      <c r="E291" s="129"/>
      <c r="F291" s="129"/>
      <c r="G291" s="129"/>
      <c r="H291" s="129"/>
      <c r="I291" s="130"/>
      <c r="J291" s="130"/>
      <c r="K291" s="130"/>
      <c r="L291" s="130"/>
      <c r="M291" s="130"/>
    </row>
    <row r="292">
      <c r="A292" s="116">
        <v>1266.0</v>
      </c>
      <c r="B292" s="117" t="s">
        <v>7010</v>
      </c>
      <c r="C292" s="78" t="s">
        <v>7012</v>
      </c>
      <c r="D292" s="129"/>
      <c r="E292" s="129"/>
      <c r="F292" s="129"/>
      <c r="G292" s="129"/>
      <c r="H292" s="129"/>
      <c r="I292" s="130"/>
      <c r="J292" s="130"/>
      <c r="K292" s="130"/>
      <c r="L292" s="130"/>
      <c r="M292" s="130"/>
    </row>
    <row r="293">
      <c r="A293" s="116">
        <v>1269.0</v>
      </c>
      <c r="B293" s="117" t="s">
        <v>7033</v>
      </c>
      <c r="C293" s="78" t="s">
        <v>7035</v>
      </c>
      <c r="D293" s="129"/>
      <c r="E293" s="129"/>
      <c r="F293" s="129"/>
      <c r="G293" s="129"/>
      <c r="H293" s="129"/>
      <c r="I293" s="130"/>
      <c r="J293" s="130"/>
      <c r="K293" s="130"/>
      <c r="L293" s="130"/>
      <c r="M293" s="130"/>
    </row>
    <row r="294">
      <c r="A294" s="116">
        <v>1275.0</v>
      </c>
      <c r="B294" s="117" t="s">
        <v>7049</v>
      </c>
      <c r="C294" s="78" t="s">
        <v>7051</v>
      </c>
      <c r="D294" s="129"/>
      <c r="E294" s="129"/>
      <c r="F294" s="129"/>
      <c r="G294" s="129"/>
      <c r="H294" s="129"/>
      <c r="I294" s="130"/>
      <c r="J294" s="130"/>
      <c r="K294" s="130"/>
      <c r="L294" s="130"/>
      <c r="M294" s="130"/>
    </row>
    <row r="295">
      <c r="A295" s="116">
        <v>1277.0</v>
      </c>
      <c r="B295" s="117" t="s">
        <v>7057</v>
      </c>
      <c r="C295" s="78" t="s">
        <v>7059</v>
      </c>
      <c r="D295" s="129"/>
      <c r="E295" s="129"/>
      <c r="F295" s="129"/>
      <c r="G295" s="129"/>
      <c r="H295" s="129"/>
      <c r="I295" s="130"/>
      <c r="J295" s="130"/>
      <c r="K295" s="130"/>
      <c r="L295" s="130"/>
      <c r="M295" s="130"/>
    </row>
    <row r="296">
      <c r="A296" s="116">
        <v>1280.0</v>
      </c>
      <c r="B296" s="117" t="s">
        <v>7065</v>
      </c>
      <c r="C296" s="78" t="s">
        <v>7067</v>
      </c>
      <c r="D296" s="129"/>
      <c r="E296" s="129"/>
      <c r="F296" s="129"/>
      <c r="G296" s="129"/>
      <c r="H296" s="129"/>
      <c r="I296" s="130"/>
      <c r="J296" s="130"/>
      <c r="K296" s="130"/>
      <c r="L296" s="130"/>
      <c r="M296" s="130"/>
    </row>
    <row r="297">
      <c r="A297" s="116">
        <v>1285.0</v>
      </c>
      <c r="B297" s="117" t="s">
        <v>7081</v>
      </c>
      <c r="C297" s="78" t="s">
        <v>7083</v>
      </c>
      <c r="D297" s="129"/>
      <c r="E297" s="129"/>
      <c r="F297" s="129"/>
      <c r="G297" s="129"/>
      <c r="H297" s="129"/>
      <c r="I297" s="130"/>
      <c r="J297" s="130"/>
      <c r="K297" s="130"/>
      <c r="L297" s="130"/>
      <c r="M297" s="130"/>
    </row>
    <row r="298">
      <c r="A298" s="116">
        <v>1286.0</v>
      </c>
      <c r="B298" s="117" t="s">
        <v>7089</v>
      </c>
      <c r="C298" s="78" t="s">
        <v>7091</v>
      </c>
      <c r="D298" s="129"/>
      <c r="E298" s="129"/>
      <c r="F298" s="129"/>
      <c r="G298" s="129"/>
      <c r="H298" s="129"/>
      <c r="I298" s="130"/>
      <c r="J298" s="130"/>
      <c r="K298" s="130"/>
      <c r="L298" s="130"/>
      <c r="M298" s="130"/>
    </row>
    <row r="299">
      <c r="A299" s="116">
        <v>1297.0</v>
      </c>
      <c r="B299" s="117" t="s">
        <v>7135</v>
      </c>
      <c r="C299" s="78" t="s">
        <v>7137</v>
      </c>
      <c r="D299" s="129"/>
      <c r="E299" s="129"/>
      <c r="F299" s="129"/>
      <c r="G299" s="129"/>
      <c r="H299" s="129"/>
      <c r="I299" s="130"/>
      <c r="J299" s="130"/>
      <c r="K299" s="130"/>
      <c r="L299" s="130"/>
      <c r="M299" s="130"/>
    </row>
    <row r="300">
      <c r="A300" s="116">
        <v>1312.0</v>
      </c>
      <c r="B300" s="117" t="s">
        <v>7189</v>
      </c>
      <c r="C300" s="78" t="s">
        <v>7191</v>
      </c>
      <c r="D300" s="129"/>
      <c r="E300" s="129"/>
      <c r="F300" s="129"/>
      <c r="G300" s="129"/>
      <c r="H300" s="129"/>
      <c r="I300" s="130"/>
      <c r="J300" s="130"/>
      <c r="K300" s="130"/>
      <c r="L300" s="130"/>
      <c r="M300" s="130"/>
    </row>
    <row r="301">
      <c r="A301" s="116">
        <v>1345.0</v>
      </c>
      <c r="B301" s="117" t="s">
        <v>7229</v>
      </c>
      <c r="C301" s="78" t="s">
        <v>7231</v>
      </c>
      <c r="D301" s="129"/>
      <c r="E301" s="129"/>
      <c r="F301" s="129"/>
      <c r="G301" s="129"/>
      <c r="H301" s="129"/>
      <c r="I301" s="130"/>
      <c r="J301" s="130"/>
      <c r="K301" s="130"/>
      <c r="L301" s="130"/>
      <c r="M301" s="130"/>
    </row>
    <row r="302">
      <c r="A302" s="116">
        <v>1346.0</v>
      </c>
      <c r="B302" s="117" t="s">
        <v>7237</v>
      </c>
      <c r="C302" s="78" t="s">
        <v>7239</v>
      </c>
      <c r="D302" s="129"/>
      <c r="E302" s="129"/>
      <c r="F302" s="129"/>
      <c r="G302" s="129"/>
      <c r="H302" s="129"/>
      <c r="I302" s="130"/>
      <c r="J302" s="130"/>
      <c r="K302" s="130"/>
      <c r="L302" s="130"/>
      <c r="M302" s="130"/>
    </row>
    <row r="303">
      <c r="A303" s="116">
        <v>1349.0</v>
      </c>
      <c r="B303" s="117" t="s">
        <v>7245</v>
      </c>
      <c r="C303" s="78" t="s">
        <v>7247</v>
      </c>
      <c r="D303" s="129"/>
      <c r="E303" s="129"/>
      <c r="F303" s="129"/>
      <c r="G303" s="129"/>
      <c r="H303" s="129"/>
      <c r="I303" s="130"/>
      <c r="J303" s="130"/>
      <c r="K303" s="130"/>
      <c r="L303" s="130"/>
      <c r="M303" s="130"/>
    </row>
    <row r="304">
      <c r="A304" s="116">
        <v>1404.0</v>
      </c>
      <c r="B304" s="117" t="s">
        <v>7261</v>
      </c>
      <c r="C304" s="78" t="s">
        <v>7263</v>
      </c>
      <c r="D304" s="129"/>
      <c r="E304" s="129"/>
      <c r="F304" s="129"/>
      <c r="G304" s="129"/>
      <c r="H304" s="129"/>
      <c r="I304" s="130"/>
      <c r="J304" s="130"/>
      <c r="K304" s="130"/>
      <c r="L304" s="130"/>
      <c r="M304" s="130"/>
    </row>
    <row r="305">
      <c r="A305" s="116">
        <v>1405.0</v>
      </c>
      <c r="B305" s="117" t="s">
        <v>7269</v>
      </c>
      <c r="C305" s="78" t="s">
        <v>7271</v>
      </c>
      <c r="D305" s="129"/>
      <c r="E305" s="129"/>
      <c r="F305" s="129"/>
      <c r="G305" s="129"/>
      <c r="H305" s="129"/>
      <c r="I305" s="130"/>
      <c r="J305" s="130"/>
      <c r="K305" s="130"/>
      <c r="L305" s="130"/>
      <c r="M305" s="130"/>
    </row>
    <row r="306">
      <c r="A306" s="69"/>
      <c r="B306" s="69"/>
      <c r="C306" s="69"/>
      <c r="D306" s="129"/>
      <c r="E306" s="129"/>
      <c r="F306" s="129"/>
      <c r="G306" s="129"/>
      <c r="H306" s="129"/>
      <c r="I306" s="130"/>
      <c r="J306" s="130"/>
      <c r="K306" s="130"/>
      <c r="L306" s="130"/>
      <c r="M306" s="130"/>
    </row>
    <row r="307">
      <c r="A307" s="69"/>
      <c r="B307" s="69"/>
      <c r="C307" s="69"/>
      <c r="D307" s="129"/>
      <c r="E307" s="129"/>
      <c r="F307" s="129"/>
      <c r="G307" s="129"/>
      <c r="H307" s="129"/>
      <c r="I307" s="130"/>
      <c r="J307" s="130"/>
      <c r="K307" s="130"/>
      <c r="L307" s="130"/>
      <c r="M307" s="130"/>
    </row>
    <row r="308">
      <c r="A308" s="69"/>
      <c r="B308" s="69"/>
      <c r="C308" s="69"/>
      <c r="D308" s="129"/>
      <c r="E308" s="129"/>
      <c r="F308" s="129"/>
      <c r="G308" s="129"/>
      <c r="H308" s="129"/>
      <c r="I308" s="130"/>
      <c r="J308" s="130"/>
      <c r="K308" s="130"/>
      <c r="L308" s="130"/>
      <c r="M308" s="130"/>
    </row>
    <row r="309">
      <c r="A309" s="69"/>
      <c r="B309" s="69"/>
      <c r="C309" s="69"/>
      <c r="D309" s="129"/>
      <c r="E309" s="129"/>
      <c r="F309" s="129"/>
      <c r="G309" s="129"/>
      <c r="H309" s="129"/>
      <c r="I309" s="130"/>
      <c r="J309" s="130"/>
      <c r="K309" s="130"/>
      <c r="L309" s="130"/>
      <c r="M309" s="130"/>
    </row>
    <row r="310">
      <c r="A310" s="69"/>
      <c r="B310" s="69"/>
      <c r="C310" s="69"/>
      <c r="D310" s="129"/>
      <c r="E310" s="129"/>
      <c r="F310" s="129"/>
      <c r="G310" s="129"/>
      <c r="H310" s="129"/>
      <c r="I310" s="130"/>
      <c r="J310" s="130"/>
      <c r="K310" s="130"/>
      <c r="L310" s="130"/>
      <c r="M310" s="130"/>
    </row>
    <row r="311">
      <c r="A311" s="69"/>
      <c r="B311" s="69"/>
      <c r="C311" s="69"/>
      <c r="D311" s="129"/>
      <c r="E311" s="129"/>
      <c r="F311" s="129"/>
      <c r="G311" s="129"/>
      <c r="H311" s="129"/>
      <c r="I311" s="130"/>
      <c r="J311" s="130"/>
      <c r="K311" s="130"/>
      <c r="L311" s="130"/>
      <c r="M311" s="130"/>
    </row>
    <row r="312">
      <c r="A312" s="69"/>
      <c r="B312" s="69"/>
      <c r="C312" s="69"/>
      <c r="D312" s="129"/>
      <c r="E312" s="129"/>
      <c r="F312" s="129"/>
      <c r="G312" s="129"/>
      <c r="H312" s="129"/>
      <c r="I312" s="130"/>
      <c r="J312" s="130"/>
      <c r="K312" s="130"/>
      <c r="L312" s="130"/>
      <c r="M312" s="130"/>
    </row>
    <row r="313">
      <c r="A313" s="69"/>
      <c r="B313" s="69"/>
      <c r="C313" s="69"/>
      <c r="D313" s="129"/>
      <c r="E313" s="129"/>
      <c r="F313" s="129"/>
      <c r="G313" s="129"/>
      <c r="H313" s="129"/>
      <c r="I313" s="130"/>
      <c r="J313" s="130"/>
      <c r="K313" s="130"/>
      <c r="L313" s="130"/>
      <c r="M313" s="130"/>
    </row>
    <row r="314">
      <c r="A314" s="69"/>
      <c r="B314" s="69"/>
      <c r="C314" s="69"/>
      <c r="D314" s="129"/>
      <c r="E314" s="129"/>
      <c r="F314" s="129"/>
      <c r="G314" s="129"/>
      <c r="H314" s="129"/>
      <c r="I314" s="130"/>
      <c r="J314" s="130"/>
      <c r="K314" s="130"/>
      <c r="L314" s="130"/>
      <c r="M314" s="130"/>
    </row>
    <row r="315">
      <c r="A315" s="69"/>
      <c r="B315" s="69"/>
      <c r="C315" s="69"/>
      <c r="D315" s="129"/>
      <c r="E315" s="129"/>
      <c r="F315" s="129"/>
      <c r="G315" s="129"/>
      <c r="H315" s="129"/>
      <c r="I315" s="130"/>
      <c r="J315" s="130"/>
      <c r="K315" s="130"/>
      <c r="L315" s="130"/>
      <c r="M315" s="130"/>
    </row>
    <row r="316">
      <c r="A316" s="69"/>
      <c r="B316" s="69"/>
      <c r="C316" s="69"/>
      <c r="D316" s="129"/>
      <c r="E316" s="129"/>
      <c r="F316" s="129"/>
      <c r="G316" s="129"/>
      <c r="H316" s="129"/>
      <c r="I316" s="130"/>
      <c r="J316" s="130"/>
      <c r="K316" s="130"/>
      <c r="L316" s="130"/>
      <c r="M316" s="130"/>
    </row>
    <row r="317">
      <c r="A317" s="69"/>
      <c r="B317" s="69"/>
      <c r="C317" s="69"/>
      <c r="D317" s="129"/>
      <c r="E317" s="129"/>
      <c r="F317" s="129"/>
      <c r="G317" s="129"/>
      <c r="H317" s="129"/>
      <c r="I317" s="130"/>
      <c r="J317" s="130"/>
      <c r="K317" s="130"/>
      <c r="L317" s="130"/>
      <c r="M317" s="130"/>
    </row>
    <row r="318">
      <c r="A318" s="69"/>
      <c r="B318" s="69"/>
      <c r="C318" s="69"/>
      <c r="D318" s="129"/>
      <c r="E318" s="129"/>
      <c r="F318" s="129"/>
      <c r="G318" s="129"/>
      <c r="H318" s="129"/>
      <c r="I318" s="130"/>
      <c r="J318" s="130"/>
      <c r="K318" s="130"/>
      <c r="L318" s="130"/>
      <c r="M318" s="130"/>
    </row>
    <row r="319">
      <c r="A319" s="69"/>
      <c r="B319" s="69"/>
      <c r="C319" s="69"/>
      <c r="D319" s="129"/>
      <c r="E319" s="129"/>
      <c r="F319" s="129"/>
      <c r="G319" s="129"/>
      <c r="H319" s="129"/>
      <c r="I319" s="130"/>
      <c r="J319" s="130"/>
      <c r="K319" s="130"/>
      <c r="L319" s="130"/>
      <c r="M319" s="130"/>
    </row>
    <row r="320">
      <c r="A320" s="69"/>
      <c r="B320" s="69"/>
      <c r="C320" s="69"/>
      <c r="D320" s="129"/>
      <c r="E320" s="129"/>
      <c r="F320" s="129"/>
      <c r="G320" s="129"/>
      <c r="H320" s="129"/>
      <c r="I320" s="130"/>
      <c r="J320" s="130"/>
      <c r="K320" s="130"/>
      <c r="L320" s="130"/>
      <c r="M320" s="130"/>
    </row>
    <row r="321">
      <c r="A321" s="69"/>
      <c r="B321" s="69"/>
      <c r="C321" s="69"/>
      <c r="D321" s="129"/>
      <c r="E321" s="129"/>
      <c r="F321" s="129"/>
      <c r="G321" s="129"/>
      <c r="H321" s="129"/>
      <c r="I321" s="130"/>
      <c r="J321" s="130"/>
      <c r="K321" s="130"/>
      <c r="L321" s="130"/>
      <c r="M321" s="130"/>
    </row>
    <row r="322">
      <c r="A322" s="69"/>
      <c r="B322" s="69"/>
      <c r="C322" s="69"/>
      <c r="D322" s="129"/>
      <c r="E322" s="129"/>
      <c r="F322" s="129"/>
      <c r="G322" s="129"/>
      <c r="H322" s="129"/>
      <c r="I322" s="130"/>
      <c r="J322" s="130"/>
      <c r="K322" s="130"/>
      <c r="L322" s="130"/>
      <c r="M322" s="130"/>
    </row>
    <row r="323">
      <c r="A323" s="69"/>
      <c r="B323" s="69"/>
      <c r="C323" s="69"/>
      <c r="D323" s="129"/>
      <c r="E323" s="129"/>
      <c r="F323" s="129"/>
      <c r="G323" s="129"/>
      <c r="H323" s="129"/>
      <c r="I323" s="130"/>
      <c r="J323" s="130"/>
      <c r="K323" s="130"/>
      <c r="L323" s="130"/>
      <c r="M323" s="130"/>
    </row>
    <row r="324">
      <c r="A324" s="69"/>
      <c r="B324" s="69"/>
      <c r="C324" s="69"/>
      <c r="D324" s="129"/>
      <c r="E324" s="129"/>
      <c r="F324" s="129"/>
      <c r="G324" s="129"/>
      <c r="H324" s="129"/>
      <c r="I324" s="130"/>
      <c r="J324" s="130"/>
      <c r="K324" s="130"/>
      <c r="L324" s="130"/>
      <c r="M324" s="130"/>
    </row>
    <row r="325">
      <c r="A325" s="69"/>
      <c r="B325" s="69"/>
      <c r="C325" s="69"/>
      <c r="D325" s="129"/>
      <c r="E325" s="129"/>
      <c r="F325" s="129"/>
      <c r="G325" s="129"/>
      <c r="H325" s="129"/>
      <c r="I325" s="130"/>
      <c r="J325" s="130"/>
      <c r="K325" s="130"/>
      <c r="L325" s="130"/>
      <c r="M325" s="130"/>
    </row>
    <row r="326">
      <c r="A326" s="69"/>
      <c r="B326" s="69"/>
      <c r="C326" s="69"/>
      <c r="D326" s="129"/>
      <c r="E326" s="129"/>
      <c r="F326" s="129"/>
      <c r="G326" s="129"/>
      <c r="H326" s="129"/>
      <c r="I326" s="130"/>
      <c r="J326" s="130"/>
      <c r="K326" s="130"/>
      <c r="L326" s="130"/>
      <c r="M326" s="130"/>
    </row>
    <row r="327">
      <c r="A327" s="69"/>
      <c r="B327" s="69"/>
      <c r="C327" s="69"/>
      <c r="D327" s="129"/>
      <c r="E327" s="129"/>
      <c r="F327" s="129"/>
      <c r="G327" s="129"/>
      <c r="H327" s="129"/>
      <c r="I327" s="130"/>
      <c r="J327" s="130"/>
      <c r="K327" s="130"/>
      <c r="L327" s="130"/>
      <c r="M327" s="130"/>
    </row>
    <row r="328">
      <c r="A328" s="69"/>
      <c r="B328" s="69"/>
      <c r="C328" s="69"/>
      <c r="D328" s="129"/>
      <c r="E328" s="129"/>
      <c r="F328" s="129"/>
      <c r="G328" s="129"/>
      <c r="H328" s="129"/>
      <c r="I328" s="130"/>
      <c r="J328" s="130"/>
      <c r="K328" s="130"/>
      <c r="L328" s="130"/>
      <c r="M328" s="130"/>
    </row>
    <row r="329">
      <c r="A329" s="69"/>
      <c r="B329" s="69"/>
      <c r="C329" s="69"/>
      <c r="D329" s="129"/>
      <c r="E329" s="129"/>
      <c r="F329" s="129"/>
      <c r="G329" s="129"/>
      <c r="H329" s="129"/>
      <c r="I329" s="130"/>
      <c r="J329" s="130"/>
      <c r="K329" s="130"/>
      <c r="L329" s="130"/>
      <c r="M329" s="130"/>
    </row>
    <row r="330">
      <c r="A330" s="69"/>
      <c r="B330" s="69"/>
      <c r="C330" s="69"/>
      <c r="D330" s="129"/>
      <c r="E330" s="129"/>
      <c r="F330" s="129"/>
      <c r="G330" s="129"/>
      <c r="H330" s="129"/>
      <c r="I330" s="130"/>
      <c r="J330" s="130"/>
      <c r="K330" s="130"/>
      <c r="L330" s="130"/>
      <c r="M330" s="130"/>
    </row>
    <row r="331">
      <c r="A331" s="69"/>
      <c r="B331" s="69"/>
      <c r="C331" s="69"/>
      <c r="D331" s="129"/>
      <c r="E331" s="129"/>
      <c r="F331" s="129"/>
      <c r="G331" s="129"/>
      <c r="H331" s="129"/>
      <c r="I331" s="130"/>
      <c r="J331" s="130"/>
      <c r="K331" s="130"/>
      <c r="L331" s="130"/>
      <c r="M331" s="130"/>
    </row>
    <row r="332">
      <c r="A332" s="69"/>
      <c r="B332" s="69"/>
      <c r="C332" s="69"/>
      <c r="D332" s="129"/>
      <c r="E332" s="129"/>
      <c r="F332" s="129"/>
      <c r="G332" s="129"/>
      <c r="H332" s="129"/>
      <c r="I332" s="130"/>
      <c r="J332" s="130"/>
      <c r="K332" s="130"/>
      <c r="L332" s="130"/>
      <c r="M332" s="130"/>
    </row>
    <row r="333">
      <c r="A333" s="69"/>
      <c r="B333" s="69"/>
      <c r="C333" s="69"/>
      <c r="D333" s="129"/>
      <c r="E333" s="129"/>
      <c r="F333" s="129"/>
      <c r="G333" s="129"/>
      <c r="H333" s="129"/>
      <c r="I333" s="130"/>
      <c r="J333" s="130"/>
      <c r="K333" s="130"/>
      <c r="L333" s="130"/>
      <c r="M333" s="130"/>
    </row>
    <row r="334">
      <c r="A334" s="69"/>
      <c r="B334" s="69"/>
      <c r="C334" s="69"/>
      <c r="D334" s="129"/>
      <c r="E334" s="129"/>
      <c r="F334" s="129"/>
      <c r="G334" s="129"/>
      <c r="H334" s="129"/>
      <c r="I334" s="130"/>
      <c r="J334" s="130"/>
      <c r="K334" s="130"/>
      <c r="L334" s="130"/>
      <c r="M334" s="130"/>
    </row>
    <row r="335">
      <c r="A335" s="69"/>
      <c r="B335" s="69"/>
      <c r="C335" s="69"/>
      <c r="D335" s="129"/>
      <c r="E335" s="129"/>
      <c r="F335" s="129"/>
      <c r="G335" s="129"/>
      <c r="H335" s="129"/>
      <c r="I335" s="130"/>
      <c r="J335" s="130"/>
      <c r="K335" s="130"/>
      <c r="L335" s="130"/>
      <c r="M335" s="130"/>
    </row>
    <row r="336">
      <c r="A336" s="69"/>
      <c r="B336" s="69"/>
      <c r="C336" s="69"/>
      <c r="D336" s="129"/>
      <c r="E336" s="129"/>
      <c r="F336" s="129"/>
      <c r="G336" s="129"/>
      <c r="H336" s="129"/>
      <c r="I336" s="130"/>
      <c r="J336" s="130"/>
      <c r="K336" s="130"/>
      <c r="L336" s="130"/>
      <c r="M336" s="130"/>
    </row>
    <row r="337">
      <c r="A337" s="69"/>
      <c r="B337" s="69"/>
      <c r="C337" s="69"/>
      <c r="D337" s="129"/>
      <c r="E337" s="129"/>
      <c r="F337" s="129"/>
      <c r="G337" s="129"/>
      <c r="H337" s="129"/>
      <c r="I337" s="130"/>
      <c r="J337" s="130"/>
      <c r="K337" s="130"/>
      <c r="L337" s="130"/>
      <c r="M337" s="130"/>
    </row>
    <row r="338">
      <c r="A338" s="69"/>
      <c r="B338" s="69"/>
      <c r="C338" s="69"/>
      <c r="D338" s="129"/>
      <c r="E338" s="129"/>
      <c r="F338" s="129"/>
      <c r="G338" s="129"/>
      <c r="H338" s="129"/>
      <c r="I338" s="130"/>
      <c r="J338" s="130"/>
      <c r="K338" s="130"/>
      <c r="L338" s="130"/>
      <c r="M338" s="130"/>
    </row>
    <row r="339">
      <c r="A339" s="69"/>
      <c r="B339" s="69"/>
      <c r="C339" s="69"/>
      <c r="D339" s="129"/>
      <c r="E339" s="129"/>
      <c r="F339" s="129"/>
      <c r="G339" s="129"/>
      <c r="H339" s="129"/>
      <c r="I339" s="130"/>
      <c r="J339" s="130"/>
      <c r="K339" s="130"/>
      <c r="L339" s="130"/>
      <c r="M339" s="130"/>
    </row>
    <row r="340">
      <c r="A340" s="69"/>
      <c r="B340" s="69"/>
      <c r="C340" s="69"/>
      <c r="D340" s="129"/>
      <c r="E340" s="129"/>
      <c r="F340" s="129"/>
      <c r="G340" s="129"/>
      <c r="H340" s="129"/>
      <c r="I340" s="130"/>
      <c r="J340" s="130"/>
      <c r="K340" s="130"/>
      <c r="L340" s="130"/>
      <c r="M340" s="130"/>
    </row>
    <row r="341">
      <c r="A341" s="69"/>
      <c r="B341" s="69"/>
      <c r="C341" s="69"/>
      <c r="D341" s="129"/>
      <c r="E341" s="129"/>
      <c r="F341" s="129"/>
      <c r="G341" s="129"/>
      <c r="H341" s="129"/>
      <c r="I341" s="130"/>
      <c r="J341" s="130"/>
      <c r="K341" s="130"/>
      <c r="L341" s="130"/>
      <c r="M341" s="130"/>
    </row>
    <row r="342">
      <c r="A342" s="69"/>
      <c r="B342" s="69"/>
      <c r="C342" s="69"/>
      <c r="D342" s="129"/>
      <c r="E342" s="129"/>
      <c r="F342" s="129"/>
      <c r="G342" s="129"/>
      <c r="H342" s="129"/>
      <c r="I342" s="130"/>
      <c r="J342" s="130"/>
      <c r="K342" s="130"/>
      <c r="L342" s="130"/>
      <c r="M342" s="130"/>
    </row>
    <row r="343">
      <c r="A343" s="69"/>
      <c r="B343" s="69"/>
      <c r="C343" s="69"/>
      <c r="D343" s="129"/>
      <c r="E343" s="129"/>
      <c r="F343" s="129"/>
      <c r="G343" s="129"/>
      <c r="H343" s="129"/>
      <c r="I343" s="130"/>
      <c r="J343" s="130"/>
      <c r="K343" s="130"/>
      <c r="L343" s="130"/>
      <c r="M343" s="130"/>
    </row>
    <row r="344">
      <c r="A344" s="69"/>
      <c r="B344" s="69"/>
      <c r="C344" s="69"/>
      <c r="D344" s="129"/>
      <c r="E344" s="129"/>
      <c r="F344" s="129"/>
      <c r="G344" s="129"/>
      <c r="H344" s="129"/>
      <c r="I344" s="130"/>
      <c r="J344" s="130"/>
      <c r="K344" s="130"/>
      <c r="L344" s="130"/>
      <c r="M344" s="130"/>
    </row>
    <row r="345">
      <c r="A345" s="69"/>
      <c r="B345" s="69"/>
      <c r="C345" s="69"/>
      <c r="D345" s="129"/>
      <c r="E345" s="129"/>
      <c r="F345" s="129"/>
      <c r="G345" s="129"/>
      <c r="H345" s="129"/>
      <c r="I345" s="130"/>
      <c r="J345" s="130"/>
      <c r="K345" s="130"/>
      <c r="L345" s="130"/>
      <c r="M345" s="130"/>
    </row>
    <row r="346">
      <c r="A346" s="69"/>
      <c r="B346" s="69"/>
      <c r="C346" s="69"/>
      <c r="D346" s="129"/>
      <c r="E346" s="129"/>
      <c r="F346" s="129"/>
      <c r="G346" s="129"/>
      <c r="H346" s="129"/>
      <c r="I346" s="130"/>
      <c r="J346" s="130"/>
      <c r="K346" s="130"/>
      <c r="L346" s="130"/>
      <c r="M346" s="130"/>
    </row>
    <row r="347">
      <c r="A347" s="69"/>
      <c r="B347" s="69"/>
      <c r="C347" s="69"/>
      <c r="D347" s="129"/>
      <c r="E347" s="129"/>
      <c r="F347" s="129"/>
      <c r="G347" s="129"/>
      <c r="H347" s="129"/>
      <c r="I347" s="130"/>
      <c r="J347" s="130"/>
      <c r="K347" s="130"/>
      <c r="L347" s="130"/>
      <c r="M347" s="130"/>
    </row>
    <row r="348">
      <c r="A348" s="69"/>
      <c r="B348" s="69"/>
      <c r="C348" s="69"/>
      <c r="D348" s="129"/>
      <c r="E348" s="129"/>
      <c r="F348" s="129"/>
      <c r="G348" s="129"/>
      <c r="H348" s="129"/>
      <c r="I348" s="130"/>
      <c r="J348" s="130"/>
      <c r="K348" s="130"/>
      <c r="L348" s="130"/>
      <c r="M348" s="130"/>
    </row>
    <row r="349">
      <c r="A349" s="69"/>
      <c r="B349" s="69"/>
      <c r="C349" s="69"/>
      <c r="D349" s="129"/>
      <c r="E349" s="129"/>
      <c r="F349" s="129"/>
      <c r="G349" s="129"/>
      <c r="H349" s="129"/>
      <c r="I349" s="130"/>
      <c r="J349" s="130"/>
      <c r="K349" s="130"/>
      <c r="L349" s="130"/>
      <c r="M349" s="130"/>
    </row>
    <row r="350">
      <c r="A350" s="69"/>
      <c r="B350" s="69"/>
      <c r="C350" s="69"/>
      <c r="D350" s="129"/>
      <c r="E350" s="129"/>
      <c r="F350" s="129"/>
      <c r="G350" s="129"/>
      <c r="H350" s="129"/>
      <c r="I350" s="130"/>
      <c r="J350" s="130"/>
      <c r="K350" s="130"/>
      <c r="L350" s="130"/>
      <c r="M350" s="130"/>
    </row>
    <row r="351">
      <c r="A351" s="69"/>
      <c r="B351" s="69"/>
      <c r="C351" s="69"/>
      <c r="D351" s="129"/>
      <c r="E351" s="129"/>
      <c r="F351" s="129"/>
      <c r="G351" s="129"/>
      <c r="H351" s="129"/>
      <c r="I351" s="130"/>
      <c r="J351" s="130"/>
      <c r="K351" s="130"/>
      <c r="L351" s="130"/>
      <c r="M351" s="130"/>
    </row>
    <row r="352">
      <c r="A352" s="69"/>
      <c r="B352" s="69"/>
      <c r="C352" s="69"/>
      <c r="D352" s="129"/>
      <c r="E352" s="129"/>
      <c r="F352" s="129"/>
      <c r="G352" s="129"/>
      <c r="H352" s="129"/>
      <c r="I352" s="130"/>
      <c r="J352" s="130"/>
      <c r="K352" s="130"/>
      <c r="L352" s="130"/>
      <c r="M352" s="130"/>
    </row>
    <row r="353">
      <c r="A353" s="69"/>
      <c r="B353" s="69"/>
      <c r="C353" s="69"/>
      <c r="D353" s="129"/>
      <c r="E353" s="129"/>
      <c r="F353" s="129"/>
      <c r="G353" s="129"/>
      <c r="H353" s="129"/>
      <c r="I353" s="130"/>
      <c r="J353" s="130"/>
      <c r="K353" s="130"/>
      <c r="L353" s="130"/>
      <c r="M353" s="130"/>
    </row>
    <row r="354">
      <c r="A354" s="69"/>
      <c r="B354" s="69"/>
      <c r="C354" s="69"/>
      <c r="D354" s="129"/>
      <c r="E354" s="129"/>
      <c r="F354" s="129"/>
      <c r="G354" s="129"/>
      <c r="H354" s="129"/>
      <c r="I354" s="130"/>
      <c r="J354" s="130"/>
      <c r="K354" s="130"/>
      <c r="L354" s="130"/>
      <c r="M354" s="130"/>
    </row>
    <row r="355">
      <c r="A355" s="69"/>
      <c r="B355" s="69"/>
      <c r="C355" s="69"/>
      <c r="D355" s="129"/>
      <c r="E355" s="129"/>
      <c r="F355" s="129"/>
      <c r="G355" s="129"/>
      <c r="H355" s="129"/>
      <c r="I355" s="130"/>
      <c r="J355" s="130"/>
      <c r="K355" s="130"/>
      <c r="L355" s="130"/>
      <c r="M355" s="130"/>
    </row>
    <row r="356">
      <c r="A356" s="69"/>
      <c r="B356" s="69"/>
      <c r="C356" s="69"/>
      <c r="D356" s="129"/>
      <c r="E356" s="129"/>
      <c r="F356" s="129"/>
      <c r="G356" s="129"/>
      <c r="H356" s="129"/>
      <c r="I356" s="130"/>
      <c r="J356" s="130"/>
      <c r="K356" s="130"/>
      <c r="L356" s="130"/>
      <c r="M356" s="130"/>
    </row>
    <row r="357">
      <c r="A357" s="69"/>
      <c r="B357" s="69"/>
      <c r="C357" s="69"/>
      <c r="D357" s="129"/>
      <c r="E357" s="129"/>
      <c r="F357" s="129"/>
      <c r="G357" s="129"/>
      <c r="H357" s="129"/>
      <c r="I357" s="130"/>
      <c r="J357" s="130"/>
      <c r="K357" s="130"/>
      <c r="L357" s="130"/>
      <c r="M357" s="130"/>
    </row>
    <row r="358">
      <c r="A358" s="69"/>
      <c r="B358" s="69"/>
      <c r="C358" s="69"/>
      <c r="D358" s="129"/>
      <c r="E358" s="129"/>
      <c r="F358" s="129"/>
      <c r="G358" s="129"/>
      <c r="H358" s="129"/>
      <c r="I358" s="130"/>
      <c r="J358" s="130"/>
      <c r="K358" s="130"/>
      <c r="L358" s="130"/>
      <c r="M358" s="130"/>
    </row>
    <row r="359">
      <c r="A359" s="69"/>
      <c r="B359" s="69"/>
      <c r="C359" s="69"/>
      <c r="D359" s="129"/>
      <c r="E359" s="129"/>
      <c r="F359" s="129"/>
      <c r="G359" s="129"/>
      <c r="H359" s="129"/>
      <c r="I359" s="130"/>
      <c r="J359" s="130"/>
      <c r="K359" s="130"/>
      <c r="L359" s="130"/>
      <c r="M359" s="130"/>
    </row>
    <row r="360">
      <c r="A360" s="69"/>
      <c r="B360" s="69"/>
      <c r="C360" s="69"/>
      <c r="D360" s="129"/>
      <c r="E360" s="129"/>
      <c r="F360" s="129"/>
      <c r="G360" s="129"/>
      <c r="H360" s="129"/>
      <c r="I360" s="130"/>
      <c r="J360" s="130"/>
      <c r="K360" s="130"/>
      <c r="L360" s="130"/>
      <c r="M360" s="130"/>
    </row>
    <row r="361">
      <c r="A361" s="69"/>
      <c r="B361" s="69"/>
      <c r="C361" s="69"/>
      <c r="D361" s="129"/>
      <c r="E361" s="129"/>
      <c r="F361" s="129"/>
      <c r="G361" s="129"/>
      <c r="H361" s="129"/>
      <c r="I361" s="130"/>
      <c r="J361" s="130"/>
      <c r="K361" s="130"/>
      <c r="L361" s="130"/>
      <c r="M361" s="130"/>
    </row>
    <row r="362">
      <c r="A362" s="69"/>
      <c r="B362" s="69"/>
      <c r="C362" s="69"/>
      <c r="D362" s="129"/>
      <c r="E362" s="129"/>
      <c r="F362" s="129"/>
      <c r="G362" s="129"/>
      <c r="H362" s="129"/>
      <c r="I362" s="130"/>
      <c r="J362" s="130"/>
      <c r="K362" s="130"/>
      <c r="L362" s="130"/>
      <c r="M362" s="130"/>
    </row>
    <row r="363">
      <c r="A363" s="69"/>
      <c r="B363" s="69"/>
      <c r="C363" s="69"/>
      <c r="D363" s="129"/>
      <c r="E363" s="129"/>
      <c r="F363" s="129"/>
      <c r="G363" s="129"/>
      <c r="H363" s="129"/>
      <c r="I363" s="130"/>
      <c r="J363" s="130"/>
      <c r="K363" s="130"/>
      <c r="L363" s="130"/>
      <c r="M363" s="130"/>
    </row>
    <row r="364">
      <c r="A364" s="69"/>
      <c r="B364" s="69"/>
      <c r="C364" s="69"/>
      <c r="D364" s="129"/>
      <c r="E364" s="129"/>
      <c r="F364" s="129"/>
      <c r="G364" s="129"/>
      <c r="H364" s="129"/>
      <c r="I364" s="130"/>
      <c r="J364" s="130"/>
      <c r="K364" s="130"/>
      <c r="L364" s="130"/>
      <c r="M364" s="130"/>
    </row>
    <row r="365">
      <c r="A365" s="69"/>
      <c r="B365" s="69"/>
      <c r="C365" s="69"/>
      <c r="D365" s="129"/>
      <c r="E365" s="129"/>
      <c r="F365" s="129"/>
      <c r="G365" s="129"/>
      <c r="H365" s="129"/>
      <c r="I365" s="130"/>
      <c r="J365" s="130"/>
      <c r="K365" s="130"/>
      <c r="L365" s="130"/>
      <c r="M365" s="130"/>
    </row>
    <row r="366">
      <c r="A366" s="69"/>
      <c r="B366" s="69"/>
      <c r="C366" s="69"/>
      <c r="D366" s="129"/>
      <c r="E366" s="129"/>
      <c r="F366" s="129"/>
      <c r="G366" s="129"/>
      <c r="H366" s="129"/>
      <c r="I366" s="130"/>
      <c r="J366" s="130"/>
      <c r="K366" s="130"/>
      <c r="L366" s="130"/>
      <c r="M366" s="130"/>
    </row>
    <row r="367">
      <c r="A367" s="69"/>
      <c r="B367" s="69"/>
      <c r="C367" s="69"/>
      <c r="D367" s="129"/>
      <c r="E367" s="129"/>
      <c r="F367" s="129"/>
      <c r="G367" s="129"/>
      <c r="H367" s="129"/>
      <c r="I367" s="130"/>
      <c r="J367" s="130"/>
      <c r="K367" s="130"/>
      <c r="L367" s="130"/>
      <c r="M367" s="130"/>
    </row>
    <row r="368">
      <c r="A368" s="69"/>
      <c r="B368" s="69"/>
      <c r="C368" s="69"/>
      <c r="D368" s="129"/>
      <c r="E368" s="129"/>
      <c r="F368" s="129"/>
      <c r="G368" s="129"/>
      <c r="H368" s="129"/>
      <c r="I368" s="130"/>
      <c r="J368" s="130"/>
      <c r="K368" s="130"/>
      <c r="L368" s="130"/>
      <c r="M368" s="130"/>
    </row>
    <row r="369">
      <c r="A369" s="69"/>
      <c r="B369" s="69"/>
      <c r="C369" s="69"/>
      <c r="D369" s="129"/>
      <c r="E369" s="129"/>
      <c r="F369" s="129"/>
      <c r="G369" s="129"/>
      <c r="H369" s="129"/>
      <c r="I369" s="130"/>
      <c r="J369" s="130"/>
      <c r="K369" s="130"/>
      <c r="L369" s="130"/>
      <c r="M369" s="130"/>
    </row>
    <row r="370">
      <c r="A370" s="69"/>
      <c r="B370" s="69"/>
      <c r="C370" s="69"/>
      <c r="D370" s="129"/>
      <c r="E370" s="129"/>
      <c r="F370" s="129"/>
      <c r="G370" s="129"/>
      <c r="H370" s="129"/>
      <c r="I370" s="130"/>
      <c r="J370" s="130"/>
      <c r="K370" s="130"/>
      <c r="L370" s="130"/>
      <c r="M370" s="130"/>
    </row>
    <row r="371">
      <c r="A371" s="69"/>
      <c r="B371" s="69"/>
      <c r="C371" s="69"/>
      <c r="D371" s="129"/>
      <c r="E371" s="129"/>
      <c r="F371" s="129"/>
      <c r="G371" s="129"/>
      <c r="H371" s="129"/>
      <c r="I371" s="130"/>
      <c r="J371" s="130"/>
      <c r="K371" s="130"/>
      <c r="L371" s="130"/>
      <c r="M371" s="130"/>
    </row>
    <row r="372">
      <c r="A372" s="69"/>
      <c r="B372" s="69"/>
      <c r="C372" s="69"/>
      <c r="D372" s="129"/>
      <c r="E372" s="129"/>
      <c r="F372" s="129"/>
      <c r="G372" s="129"/>
      <c r="H372" s="129"/>
      <c r="I372" s="130"/>
      <c r="J372" s="130"/>
      <c r="K372" s="130"/>
      <c r="L372" s="130"/>
      <c r="M372" s="130"/>
    </row>
    <row r="373">
      <c r="A373" s="69"/>
      <c r="B373" s="69"/>
      <c r="C373" s="69"/>
      <c r="D373" s="129"/>
      <c r="E373" s="129"/>
      <c r="F373" s="129"/>
      <c r="G373" s="129"/>
      <c r="H373" s="129"/>
      <c r="I373" s="130"/>
      <c r="J373" s="130"/>
      <c r="K373" s="130"/>
      <c r="L373" s="130"/>
      <c r="M373" s="130"/>
    </row>
    <row r="374">
      <c r="A374" s="69"/>
      <c r="B374" s="69"/>
      <c r="C374" s="69"/>
      <c r="D374" s="129"/>
      <c r="E374" s="129"/>
      <c r="F374" s="129"/>
      <c r="G374" s="129"/>
      <c r="H374" s="129"/>
      <c r="I374" s="130"/>
      <c r="J374" s="130"/>
      <c r="K374" s="130"/>
      <c r="L374" s="130"/>
      <c r="M374" s="130"/>
    </row>
    <row r="375">
      <c r="A375" s="69"/>
      <c r="B375" s="69"/>
      <c r="C375" s="69"/>
      <c r="D375" s="129"/>
      <c r="E375" s="129"/>
      <c r="F375" s="129"/>
      <c r="G375" s="129"/>
      <c r="H375" s="129"/>
      <c r="I375" s="130"/>
      <c r="J375" s="130"/>
      <c r="K375" s="130"/>
      <c r="L375" s="130"/>
      <c r="M375" s="130"/>
    </row>
    <row r="376">
      <c r="A376" s="69"/>
      <c r="B376" s="69"/>
      <c r="C376" s="69"/>
      <c r="D376" s="129"/>
      <c r="E376" s="129"/>
      <c r="F376" s="129"/>
      <c r="G376" s="129"/>
      <c r="H376" s="129"/>
      <c r="I376" s="130"/>
      <c r="J376" s="130"/>
      <c r="K376" s="130"/>
      <c r="L376" s="130"/>
      <c r="M376" s="130"/>
    </row>
    <row r="377">
      <c r="A377" s="69"/>
      <c r="B377" s="69"/>
      <c r="C377" s="69"/>
      <c r="D377" s="129"/>
      <c r="E377" s="129"/>
      <c r="F377" s="129"/>
      <c r="G377" s="129"/>
      <c r="H377" s="129"/>
      <c r="I377" s="130"/>
      <c r="J377" s="130"/>
      <c r="K377" s="130"/>
      <c r="L377" s="130"/>
      <c r="M377" s="130"/>
    </row>
    <row r="378">
      <c r="A378" s="69"/>
      <c r="B378" s="69"/>
      <c r="C378" s="69"/>
      <c r="D378" s="129"/>
      <c r="E378" s="129"/>
      <c r="F378" s="129"/>
      <c r="G378" s="129"/>
      <c r="H378" s="129"/>
      <c r="I378" s="130"/>
      <c r="J378" s="130"/>
      <c r="K378" s="130"/>
      <c r="L378" s="130"/>
      <c r="M378" s="130"/>
    </row>
    <row r="379">
      <c r="A379" s="69"/>
      <c r="B379" s="69"/>
      <c r="C379" s="69"/>
      <c r="D379" s="129"/>
      <c r="E379" s="129"/>
      <c r="F379" s="129"/>
      <c r="G379" s="129"/>
      <c r="H379" s="129"/>
      <c r="I379" s="130"/>
      <c r="J379" s="130"/>
      <c r="K379" s="130"/>
      <c r="L379" s="130"/>
      <c r="M379" s="130"/>
    </row>
    <row r="380">
      <c r="A380" s="69"/>
      <c r="B380" s="69"/>
      <c r="C380" s="69"/>
      <c r="D380" s="129"/>
      <c r="E380" s="129"/>
      <c r="F380" s="129"/>
      <c r="G380" s="129"/>
      <c r="H380" s="129"/>
      <c r="I380" s="130"/>
      <c r="J380" s="130"/>
      <c r="K380" s="130"/>
      <c r="L380" s="130"/>
      <c r="M380" s="130"/>
    </row>
    <row r="381">
      <c r="A381" s="69"/>
      <c r="B381" s="69"/>
      <c r="C381" s="69"/>
      <c r="D381" s="129"/>
      <c r="E381" s="129"/>
      <c r="F381" s="129"/>
      <c r="G381" s="129"/>
      <c r="H381" s="129"/>
      <c r="I381" s="130"/>
      <c r="J381" s="130"/>
      <c r="K381" s="130"/>
      <c r="L381" s="130"/>
      <c r="M381" s="130"/>
    </row>
    <row r="382">
      <c r="A382" s="69"/>
      <c r="B382" s="69"/>
      <c r="C382" s="69"/>
      <c r="D382" s="129"/>
      <c r="E382" s="129"/>
      <c r="F382" s="129"/>
      <c r="G382" s="129"/>
      <c r="H382" s="129"/>
      <c r="I382" s="130"/>
      <c r="J382" s="130"/>
      <c r="K382" s="130"/>
      <c r="L382" s="130"/>
      <c r="M382" s="130"/>
    </row>
    <row r="383">
      <c r="A383" s="69"/>
      <c r="B383" s="69"/>
      <c r="C383" s="69"/>
      <c r="D383" s="129"/>
      <c r="E383" s="129"/>
      <c r="F383" s="129"/>
      <c r="G383" s="129"/>
      <c r="H383" s="129"/>
      <c r="I383" s="130"/>
      <c r="J383" s="130"/>
      <c r="K383" s="130"/>
      <c r="L383" s="130"/>
      <c r="M383" s="130"/>
    </row>
    <row r="384">
      <c r="A384" s="69"/>
      <c r="B384" s="69"/>
      <c r="C384" s="69"/>
      <c r="D384" s="129"/>
      <c r="E384" s="129"/>
      <c r="F384" s="129"/>
      <c r="G384" s="129"/>
      <c r="H384" s="129"/>
      <c r="I384" s="130"/>
      <c r="J384" s="130"/>
      <c r="K384" s="130"/>
      <c r="L384" s="130"/>
      <c r="M384" s="130"/>
    </row>
    <row r="385">
      <c r="A385" s="69"/>
      <c r="B385" s="69"/>
      <c r="C385" s="69"/>
      <c r="D385" s="129"/>
      <c r="E385" s="129"/>
      <c r="F385" s="129"/>
      <c r="G385" s="129"/>
      <c r="H385" s="129"/>
      <c r="I385" s="130"/>
      <c r="J385" s="130"/>
      <c r="K385" s="130"/>
      <c r="L385" s="130"/>
      <c r="M385" s="130"/>
    </row>
    <row r="386">
      <c r="A386" s="69"/>
      <c r="B386" s="69"/>
      <c r="C386" s="69"/>
      <c r="D386" s="129"/>
      <c r="E386" s="129"/>
      <c r="F386" s="129"/>
      <c r="G386" s="129"/>
      <c r="H386" s="129"/>
      <c r="I386" s="130"/>
      <c r="J386" s="130"/>
      <c r="K386" s="130"/>
      <c r="L386" s="130"/>
      <c r="M386" s="130"/>
    </row>
    <row r="387">
      <c r="A387" s="69"/>
      <c r="B387" s="69"/>
      <c r="C387" s="69"/>
      <c r="D387" s="129"/>
      <c r="E387" s="129"/>
      <c r="F387" s="129"/>
      <c r="G387" s="129"/>
      <c r="H387" s="129"/>
      <c r="I387" s="130"/>
      <c r="J387" s="130"/>
      <c r="K387" s="130"/>
      <c r="L387" s="130"/>
      <c r="M387" s="130"/>
    </row>
    <row r="388">
      <c r="A388" s="69"/>
      <c r="B388" s="69"/>
      <c r="C388" s="69"/>
      <c r="D388" s="129"/>
      <c r="E388" s="129"/>
      <c r="F388" s="129"/>
      <c r="G388" s="129"/>
      <c r="H388" s="129"/>
      <c r="I388" s="130"/>
      <c r="J388" s="130"/>
      <c r="K388" s="130"/>
      <c r="L388" s="130"/>
      <c r="M388" s="130"/>
    </row>
    <row r="389">
      <c r="A389" s="69"/>
      <c r="B389" s="69"/>
      <c r="C389" s="69"/>
      <c r="D389" s="129"/>
      <c r="E389" s="129"/>
      <c r="F389" s="129"/>
      <c r="G389" s="129"/>
      <c r="H389" s="129"/>
      <c r="I389" s="130"/>
      <c r="J389" s="130"/>
      <c r="K389" s="130"/>
      <c r="L389" s="130"/>
      <c r="M389" s="130"/>
    </row>
    <row r="390">
      <c r="A390" s="69"/>
      <c r="B390" s="69"/>
      <c r="C390" s="69"/>
      <c r="D390" s="129"/>
      <c r="E390" s="129"/>
      <c r="F390" s="129"/>
      <c r="G390" s="129"/>
      <c r="H390" s="129"/>
      <c r="I390" s="130"/>
      <c r="J390" s="130"/>
      <c r="K390" s="130"/>
      <c r="L390" s="130"/>
      <c r="M390" s="130"/>
    </row>
    <row r="391">
      <c r="A391" s="69"/>
      <c r="B391" s="69"/>
      <c r="C391" s="69"/>
      <c r="D391" s="129"/>
      <c r="E391" s="129"/>
      <c r="F391" s="129"/>
      <c r="G391" s="129"/>
      <c r="H391" s="129"/>
      <c r="I391" s="130"/>
      <c r="J391" s="130"/>
      <c r="K391" s="130"/>
      <c r="L391" s="130"/>
      <c r="M391" s="130"/>
    </row>
    <row r="392">
      <c r="A392" s="69"/>
      <c r="B392" s="69"/>
      <c r="C392" s="69"/>
      <c r="D392" s="129"/>
      <c r="E392" s="129"/>
      <c r="F392" s="129"/>
      <c r="G392" s="129"/>
      <c r="H392" s="129"/>
      <c r="I392" s="130"/>
      <c r="J392" s="130"/>
      <c r="K392" s="130"/>
      <c r="L392" s="130"/>
      <c r="M392" s="130"/>
    </row>
    <row r="393">
      <c r="A393" s="69"/>
      <c r="B393" s="69"/>
      <c r="C393" s="69"/>
      <c r="D393" s="129"/>
      <c r="E393" s="129"/>
      <c r="F393" s="129"/>
      <c r="G393" s="129"/>
      <c r="H393" s="129"/>
      <c r="I393" s="130"/>
      <c r="J393" s="130"/>
      <c r="K393" s="130"/>
      <c r="L393" s="130"/>
      <c r="M393" s="130"/>
    </row>
    <row r="394">
      <c r="A394" s="69"/>
      <c r="B394" s="69"/>
      <c r="C394" s="69"/>
      <c r="D394" s="129"/>
      <c r="E394" s="129"/>
      <c r="F394" s="129"/>
      <c r="G394" s="129"/>
      <c r="H394" s="129"/>
      <c r="I394" s="130"/>
      <c r="J394" s="130"/>
      <c r="K394" s="130"/>
      <c r="L394" s="130"/>
      <c r="M394" s="130"/>
    </row>
    <row r="395">
      <c r="A395" s="69"/>
      <c r="B395" s="69"/>
      <c r="C395" s="69"/>
      <c r="D395" s="129"/>
      <c r="E395" s="129"/>
      <c r="F395" s="129"/>
      <c r="G395" s="129"/>
      <c r="H395" s="129"/>
      <c r="I395" s="130"/>
      <c r="J395" s="130"/>
      <c r="K395" s="130"/>
      <c r="L395" s="130"/>
      <c r="M395" s="130"/>
    </row>
    <row r="396">
      <c r="A396" s="69"/>
      <c r="B396" s="69"/>
      <c r="C396" s="69"/>
      <c r="D396" s="129"/>
      <c r="E396" s="129"/>
      <c r="F396" s="129"/>
      <c r="G396" s="129"/>
      <c r="H396" s="129"/>
      <c r="I396" s="130"/>
      <c r="J396" s="130"/>
      <c r="K396" s="130"/>
      <c r="L396" s="130"/>
      <c r="M396" s="130"/>
    </row>
    <row r="397">
      <c r="A397" s="69"/>
      <c r="B397" s="69"/>
      <c r="C397" s="69"/>
      <c r="D397" s="129"/>
      <c r="E397" s="129"/>
      <c r="F397" s="129"/>
      <c r="G397" s="129"/>
      <c r="H397" s="129"/>
      <c r="I397" s="130"/>
      <c r="J397" s="130"/>
      <c r="K397" s="130"/>
      <c r="L397" s="130"/>
      <c r="M397" s="130"/>
    </row>
    <row r="398">
      <c r="A398" s="69"/>
      <c r="B398" s="69"/>
      <c r="C398" s="69"/>
      <c r="D398" s="129"/>
      <c r="E398" s="129"/>
      <c r="F398" s="129"/>
      <c r="G398" s="129"/>
      <c r="H398" s="129"/>
      <c r="I398" s="130"/>
      <c r="J398" s="130"/>
      <c r="K398" s="130"/>
      <c r="L398" s="130"/>
      <c r="M398" s="130"/>
    </row>
    <row r="399">
      <c r="A399" s="69"/>
      <c r="B399" s="69"/>
      <c r="C399" s="69"/>
      <c r="D399" s="129"/>
      <c r="E399" s="129"/>
      <c r="F399" s="129"/>
      <c r="G399" s="129"/>
      <c r="H399" s="129"/>
      <c r="I399" s="130"/>
      <c r="J399" s="130"/>
      <c r="K399" s="130"/>
      <c r="L399" s="130"/>
      <c r="M399" s="130"/>
    </row>
    <row r="400">
      <c r="A400" s="69"/>
      <c r="B400" s="69"/>
      <c r="C400" s="69"/>
      <c r="D400" s="129"/>
      <c r="E400" s="129"/>
      <c r="F400" s="129"/>
      <c r="G400" s="129"/>
      <c r="H400" s="129"/>
      <c r="I400" s="130"/>
      <c r="J400" s="130"/>
      <c r="K400" s="130"/>
      <c r="L400" s="130"/>
      <c r="M400" s="130"/>
    </row>
    <row r="401">
      <c r="A401" s="69"/>
      <c r="B401" s="69"/>
      <c r="C401" s="69"/>
      <c r="D401" s="129"/>
      <c r="E401" s="129"/>
      <c r="F401" s="129"/>
      <c r="G401" s="129"/>
      <c r="H401" s="129"/>
      <c r="I401" s="130"/>
      <c r="J401" s="130"/>
      <c r="K401" s="130"/>
      <c r="L401" s="130"/>
      <c r="M401" s="130"/>
    </row>
    <row r="402">
      <c r="A402" s="69"/>
      <c r="B402" s="69"/>
      <c r="C402" s="69"/>
      <c r="D402" s="129"/>
      <c r="E402" s="129"/>
      <c r="F402" s="129"/>
      <c r="G402" s="129"/>
      <c r="H402" s="129"/>
      <c r="I402" s="130"/>
      <c r="J402" s="130"/>
      <c r="K402" s="130"/>
      <c r="L402" s="130"/>
      <c r="M402" s="130"/>
    </row>
    <row r="403">
      <c r="A403" s="69"/>
      <c r="B403" s="69"/>
      <c r="C403" s="69"/>
      <c r="D403" s="129"/>
      <c r="E403" s="129"/>
      <c r="F403" s="129"/>
      <c r="G403" s="129"/>
      <c r="H403" s="129"/>
      <c r="I403" s="130"/>
      <c r="J403" s="130"/>
      <c r="K403" s="130"/>
      <c r="L403" s="130"/>
      <c r="M403" s="130"/>
    </row>
    <row r="404">
      <c r="A404" s="69"/>
      <c r="B404" s="69"/>
      <c r="C404" s="69"/>
      <c r="D404" s="129"/>
      <c r="E404" s="129"/>
      <c r="F404" s="129"/>
      <c r="G404" s="129"/>
      <c r="H404" s="129"/>
      <c r="I404" s="130"/>
      <c r="J404" s="130"/>
      <c r="K404" s="130"/>
      <c r="L404" s="130"/>
      <c r="M404" s="130"/>
    </row>
    <row r="405">
      <c r="A405" s="69"/>
      <c r="B405" s="69"/>
      <c r="C405" s="69"/>
      <c r="D405" s="129"/>
      <c r="E405" s="129"/>
      <c r="F405" s="129"/>
      <c r="G405" s="129"/>
      <c r="H405" s="129"/>
      <c r="I405" s="130"/>
      <c r="J405" s="130"/>
      <c r="K405" s="130"/>
      <c r="L405" s="130"/>
      <c r="M405" s="130"/>
    </row>
    <row r="406">
      <c r="A406" s="69"/>
      <c r="B406" s="69"/>
      <c r="C406" s="69"/>
      <c r="D406" s="129"/>
      <c r="E406" s="129"/>
      <c r="F406" s="129"/>
      <c r="G406" s="129"/>
      <c r="H406" s="129"/>
      <c r="I406" s="130"/>
      <c r="J406" s="130"/>
      <c r="K406" s="130"/>
      <c r="L406" s="130"/>
      <c r="M406" s="130"/>
    </row>
    <row r="407">
      <c r="A407" s="69"/>
      <c r="B407" s="69"/>
      <c r="C407" s="69"/>
      <c r="D407" s="129"/>
      <c r="E407" s="129"/>
      <c r="F407" s="129"/>
      <c r="G407" s="129"/>
      <c r="H407" s="129"/>
      <c r="I407" s="130"/>
      <c r="J407" s="130"/>
      <c r="K407" s="130"/>
      <c r="L407" s="130"/>
      <c r="M407" s="130"/>
    </row>
    <row r="408">
      <c r="A408" s="69"/>
      <c r="B408" s="69"/>
      <c r="C408" s="69"/>
      <c r="D408" s="129"/>
      <c r="E408" s="129"/>
      <c r="F408" s="129"/>
      <c r="G408" s="129"/>
      <c r="H408" s="129"/>
      <c r="I408" s="130"/>
      <c r="J408" s="130"/>
      <c r="K408" s="130"/>
      <c r="L408" s="130"/>
      <c r="M408" s="130"/>
    </row>
    <row r="409">
      <c r="A409" s="69"/>
      <c r="B409" s="69"/>
      <c r="C409" s="69"/>
      <c r="D409" s="129"/>
      <c r="E409" s="129"/>
      <c r="F409" s="129"/>
      <c r="G409" s="129"/>
      <c r="H409" s="129"/>
      <c r="I409" s="130"/>
      <c r="J409" s="130"/>
      <c r="K409" s="130"/>
      <c r="L409" s="130"/>
      <c r="M409" s="130"/>
    </row>
    <row r="410">
      <c r="A410" s="69"/>
      <c r="B410" s="69"/>
      <c r="C410" s="69"/>
      <c r="D410" s="129"/>
      <c r="E410" s="129"/>
      <c r="F410" s="129"/>
      <c r="G410" s="129"/>
      <c r="H410" s="129"/>
      <c r="I410" s="130"/>
      <c r="J410" s="130"/>
      <c r="K410" s="130"/>
      <c r="L410" s="130"/>
      <c r="M410" s="130"/>
    </row>
    <row r="411">
      <c r="A411" s="69"/>
      <c r="B411" s="69"/>
      <c r="C411" s="69"/>
      <c r="D411" s="129"/>
      <c r="E411" s="129"/>
      <c r="F411" s="129"/>
      <c r="G411" s="129"/>
      <c r="H411" s="129"/>
      <c r="I411" s="130"/>
      <c r="J411" s="130"/>
      <c r="K411" s="130"/>
      <c r="L411" s="130"/>
      <c r="M411" s="130"/>
    </row>
    <row r="412">
      <c r="A412" s="69"/>
      <c r="B412" s="69"/>
      <c r="C412" s="69"/>
      <c r="D412" s="129"/>
      <c r="E412" s="129"/>
      <c r="F412" s="129"/>
      <c r="G412" s="129"/>
      <c r="H412" s="129"/>
      <c r="I412" s="130"/>
      <c r="J412" s="130"/>
      <c r="K412" s="130"/>
      <c r="L412" s="130"/>
      <c r="M412" s="130"/>
    </row>
    <row r="413">
      <c r="A413" s="69"/>
      <c r="B413" s="69"/>
      <c r="C413" s="69"/>
      <c r="D413" s="129"/>
      <c r="E413" s="129"/>
      <c r="F413" s="129"/>
      <c r="G413" s="129"/>
      <c r="H413" s="129"/>
      <c r="I413" s="130"/>
      <c r="J413" s="130"/>
      <c r="K413" s="130"/>
      <c r="L413" s="130"/>
      <c r="M413" s="130"/>
    </row>
    <row r="414">
      <c r="A414" s="69"/>
      <c r="B414" s="69"/>
      <c r="C414" s="69"/>
      <c r="D414" s="129"/>
      <c r="E414" s="129"/>
      <c r="F414" s="129"/>
      <c r="G414" s="129"/>
      <c r="H414" s="129"/>
      <c r="I414" s="130"/>
      <c r="J414" s="130"/>
      <c r="K414" s="130"/>
      <c r="L414" s="130"/>
      <c r="M414" s="130"/>
    </row>
    <row r="415">
      <c r="A415" s="69"/>
      <c r="B415" s="69"/>
      <c r="C415" s="69"/>
      <c r="D415" s="129"/>
      <c r="E415" s="129"/>
      <c r="F415" s="129"/>
      <c r="G415" s="129"/>
      <c r="H415" s="129"/>
      <c r="I415" s="130"/>
      <c r="J415" s="130"/>
      <c r="K415" s="130"/>
      <c r="L415" s="130"/>
      <c r="M415" s="130"/>
    </row>
    <row r="416">
      <c r="A416" s="69"/>
      <c r="B416" s="69"/>
      <c r="C416" s="69"/>
      <c r="D416" s="129"/>
      <c r="E416" s="129"/>
      <c r="F416" s="129"/>
      <c r="G416" s="129"/>
      <c r="H416" s="129"/>
      <c r="I416" s="130"/>
      <c r="J416" s="130"/>
      <c r="K416" s="130"/>
      <c r="L416" s="130"/>
      <c r="M416" s="130"/>
    </row>
    <row r="417">
      <c r="A417" s="69"/>
      <c r="B417" s="69"/>
      <c r="C417" s="69"/>
      <c r="D417" s="129"/>
      <c r="E417" s="129"/>
      <c r="F417" s="129"/>
      <c r="G417" s="129"/>
      <c r="H417" s="129"/>
      <c r="I417" s="130"/>
      <c r="J417" s="130"/>
      <c r="K417" s="130"/>
      <c r="L417" s="130"/>
      <c r="M417" s="130"/>
    </row>
    <row r="418">
      <c r="A418" s="69"/>
      <c r="B418" s="69"/>
      <c r="C418" s="69"/>
      <c r="D418" s="129"/>
      <c r="E418" s="129"/>
      <c r="F418" s="129"/>
      <c r="G418" s="129"/>
      <c r="H418" s="129"/>
      <c r="I418" s="130"/>
      <c r="J418" s="130"/>
      <c r="K418" s="130"/>
      <c r="L418" s="130"/>
      <c r="M418" s="130"/>
    </row>
    <row r="419">
      <c r="A419" s="69"/>
      <c r="B419" s="69"/>
      <c r="C419" s="69"/>
      <c r="D419" s="129"/>
      <c r="E419" s="129"/>
      <c r="F419" s="129"/>
      <c r="G419" s="129"/>
      <c r="H419" s="129"/>
      <c r="I419" s="130"/>
      <c r="J419" s="130"/>
      <c r="K419" s="130"/>
      <c r="L419" s="130"/>
      <c r="M419" s="130"/>
    </row>
    <row r="420">
      <c r="A420" s="69"/>
      <c r="B420" s="69"/>
      <c r="C420" s="69"/>
      <c r="D420" s="129"/>
      <c r="E420" s="129"/>
      <c r="F420" s="129"/>
      <c r="G420" s="129"/>
      <c r="H420" s="129"/>
      <c r="I420" s="130"/>
      <c r="J420" s="130"/>
      <c r="K420" s="130"/>
      <c r="L420" s="130"/>
      <c r="M420" s="130"/>
    </row>
    <row r="421">
      <c r="A421" s="69"/>
      <c r="B421" s="69"/>
      <c r="C421" s="69"/>
      <c r="D421" s="129"/>
      <c r="E421" s="129"/>
      <c r="F421" s="129"/>
      <c r="G421" s="129"/>
      <c r="H421" s="129"/>
      <c r="I421" s="130"/>
      <c r="J421" s="130"/>
      <c r="K421" s="130"/>
      <c r="L421" s="130"/>
      <c r="M421" s="130"/>
    </row>
    <row r="422">
      <c r="A422" s="69"/>
      <c r="B422" s="69"/>
      <c r="C422" s="69"/>
      <c r="D422" s="129"/>
      <c r="E422" s="129"/>
      <c r="F422" s="129"/>
      <c r="G422" s="129"/>
      <c r="H422" s="129"/>
      <c r="I422" s="130"/>
      <c r="J422" s="130"/>
      <c r="K422" s="130"/>
      <c r="L422" s="130"/>
      <c r="M422" s="130"/>
    </row>
    <row r="423">
      <c r="A423" s="69"/>
      <c r="B423" s="69"/>
      <c r="C423" s="69"/>
      <c r="D423" s="129"/>
      <c r="E423" s="129"/>
      <c r="F423" s="129"/>
      <c r="G423" s="129"/>
      <c r="H423" s="129"/>
      <c r="I423" s="130"/>
      <c r="J423" s="130"/>
      <c r="K423" s="130"/>
      <c r="L423" s="130"/>
      <c r="M423" s="130"/>
    </row>
    <row r="424">
      <c r="A424" s="69"/>
      <c r="B424" s="69"/>
      <c r="C424" s="69"/>
      <c r="D424" s="129"/>
      <c r="E424" s="129"/>
      <c r="F424" s="129"/>
      <c r="G424" s="129"/>
      <c r="H424" s="129"/>
      <c r="I424" s="130"/>
      <c r="J424" s="130"/>
      <c r="K424" s="130"/>
      <c r="L424" s="130"/>
      <c r="M424" s="130"/>
    </row>
    <row r="425">
      <c r="A425" s="69"/>
      <c r="B425" s="69"/>
      <c r="C425" s="69"/>
      <c r="D425" s="129"/>
      <c r="E425" s="129"/>
      <c r="F425" s="129"/>
      <c r="G425" s="129"/>
      <c r="H425" s="129"/>
      <c r="I425" s="130"/>
      <c r="J425" s="130"/>
      <c r="K425" s="130"/>
      <c r="L425" s="130"/>
      <c r="M425" s="130"/>
    </row>
    <row r="426">
      <c r="A426" s="69"/>
      <c r="B426" s="69"/>
      <c r="C426" s="69"/>
      <c r="D426" s="129"/>
      <c r="E426" s="129"/>
      <c r="F426" s="129"/>
      <c r="G426" s="129"/>
      <c r="H426" s="129"/>
      <c r="I426" s="130"/>
      <c r="J426" s="130"/>
      <c r="K426" s="130"/>
      <c r="L426" s="130"/>
      <c r="M426" s="130"/>
    </row>
    <row r="427">
      <c r="A427" s="69"/>
      <c r="B427" s="69"/>
      <c r="C427" s="69"/>
      <c r="D427" s="129"/>
      <c r="E427" s="129"/>
      <c r="F427" s="129"/>
      <c r="G427" s="129"/>
      <c r="H427" s="129"/>
      <c r="I427" s="130"/>
      <c r="J427" s="130"/>
      <c r="K427" s="130"/>
      <c r="L427" s="130"/>
      <c r="M427" s="130"/>
    </row>
    <row r="428">
      <c r="A428" s="69"/>
      <c r="B428" s="69"/>
      <c r="C428" s="69"/>
      <c r="D428" s="129"/>
      <c r="E428" s="129"/>
      <c r="F428" s="129"/>
      <c r="G428" s="129"/>
      <c r="H428" s="129"/>
      <c r="I428" s="130"/>
      <c r="J428" s="130"/>
      <c r="K428" s="130"/>
      <c r="L428" s="130"/>
      <c r="M428" s="130"/>
    </row>
    <row r="429">
      <c r="A429" s="69"/>
      <c r="B429" s="69"/>
      <c r="C429" s="69"/>
      <c r="D429" s="129"/>
      <c r="E429" s="129"/>
      <c r="F429" s="129"/>
      <c r="G429" s="129"/>
      <c r="H429" s="129"/>
      <c r="I429" s="130"/>
      <c r="J429" s="130"/>
      <c r="K429" s="130"/>
      <c r="L429" s="130"/>
      <c r="M429" s="130"/>
    </row>
    <row r="430">
      <c r="A430" s="69"/>
      <c r="B430" s="69"/>
      <c r="C430" s="69"/>
      <c r="D430" s="129"/>
      <c r="E430" s="129"/>
      <c r="F430" s="129"/>
      <c r="G430" s="129"/>
      <c r="H430" s="129"/>
      <c r="I430" s="130"/>
      <c r="J430" s="130"/>
      <c r="K430" s="130"/>
      <c r="L430" s="130"/>
      <c r="M430" s="130"/>
    </row>
    <row r="431">
      <c r="A431" s="69"/>
      <c r="B431" s="69"/>
      <c r="C431" s="69"/>
      <c r="D431" s="129"/>
      <c r="E431" s="129"/>
      <c r="F431" s="129"/>
      <c r="G431" s="129"/>
      <c r="H431" s="129"/>
      <c r="I431" s="130"/>
      <c r="J431" s="130"/>
      <c r="K431" s="130"/>
      <c r="L431" s="130"/>
      <c r="M431" s="130"/>
    </row>
    <row r="432">
      <c r="A432" s="69"/>
      <c r="B432" s="69"/>
      <c r="C432" s="69"/>
      <c r="D432" s="129"/>
      <c r="E432" s="129"/>
      <c r="F432" s="129"/>
      <c r="G432" s="129"/>
      <c r="H432" s="129"/>
      <c r="I432" s="130"/>
      <c r="J432" s="130"/>
      <c r="K432" s="130"/>
      <c r="L432" s="130"/>
      <c r="M432" s="130"/>
    </row>
    <row r="433">
      <c r="A433" s="69"/>
      <c r="B433" s="69"/>
      <c r="C433" s="69"/>
      <c r="D433" s="129"/>
      <c r="E433" s="129"/>
      <c r="F433" s="129"/>
      <c r="G433" s="129"/>
      <c r="H433" s="129"/>
      <c r="I433" s="130"/>
      <c r="J433" s="130"/>
      <c r="K433" s="130"/>
      <c r="L433" s="130"/>
      <c r="M433" s="130"/>
    </row>
    <row r="434">
      <c r="A434" s="69"/>
      <c r="B434" s="69"/>
      <c r="C434" s="69"/>
      <c r="D434" s="129"/>
      <c r="E434" s="129"/>
      <c r="F434" s="129"/>
      <c r="G434" s="129"/>
      <c r="H434" s="129"/>
      <c r="I434" s="130"/>
      <c r="J434" s="130"/>
      <c r="K434" s="130"/>
      <c r="L434" s="130"/>
      <c r="M434" s="130"/>
    </row>
    <row r="435">
      <c r="A435" s="69"/>
      <c r="B435" s="69"/>
      <c r="C435" s="69"/>
      <c r="D435" s="129"/>
      <c r="E435" s="129"/>
      <c r="F435" s="129"/>
      <c r="G435" s="129"/>
      <c r="H435" s="129"/>
      <c r="I435" s="130"/>
      <c r="J435" s="130"/>
      <c r="K435" s="130"/>
      <c r="L435" s="130"/>
      <c r="M435" s="130"/>
    </row>
    <row r="436">
      <c r="A436" s="69"/>
      <c r="B436" s="69"/>
      <c r="C436" s="69"/>
      <c r="D436" s="129"/>
      <c r="E436" s="129"/>
      <c r="F436" s="129"/>
      <c r="G436" s="129"/>
      <c r="H436" s="129"/>
      <c r="I436" s="130"/>
      <c r="J436" s="130"/>
      <c r="K436" s="130"/>
      <c r="L436" s="130"/>
      <c r="M436" s="130"/>
    </row>
    <row r="437">
      <c r="A437" s="69"/>
      <c r="B437" s="69"/>
      <c r="C437" s="69"/>
      <c r="D437" s="129"/>
      <c r="E437" s="129"/>
      <c r="F437" s="129"/>
      <c r="G437" s="129"/>
      <c r="H437" s="129"/>
      <c r="I437" s="130"/>
      <c r="J437" s="130"/>
      <c r="K437" s="130"/>
      <c r="L437" s="130"/>
      <c r="M437" s="130"/>
    </row>
    <row r="438">
      <c r="A438" s="69"/>
      <c r="B438" s="69"/>
      <c r="C438" s="69"/>
      <c r="D438" s="129"/>
      <c r="E438" s="129"/>
      <c r="F438" s="129"/>
      <c r="G438" s="129"/>
      <c r="H438" s="129"/>
      <c r="I438" s="130"/>
      <c r="J438" s="130"/>
      <c r="K438" s="130"/>
      <c r="L438" s="130"/>
      <c r="M438" s="130"/>
    </row>
    <row r="439">
      <c r="A439" s="69"/>
      <c r="B439" s="69"/>
      <c r="C439" s="69"/>
      <c r="D439" s="129"/>
      <c r="E439" s="129"/>
      <c r="F439" s="129"/>
      <c r="G439" s="129"/>
      <c r="H439" s="129"/>
      <c r="I439" s="130"/>
      <c r="J439" s="130"/>
      <c r="K439" s="130"/>
      <c r="L439" s="130"/>
      <c r="M439" s="130"/>
    </row>
    <row r="440">
      <c r="A440" s="69"/>
      <c r="B440" s="69"/>
      <c r="C440" s="69"/>
      <c r="D440" s="129"/>
      <c r="E440" s="129"/>
      <c r="F440" s="129"/>
      <c r="G440" s="129"/>
      <c r="H440" s="129"/>
      <c r="I440" s="130"/>
      <c r="J440" s="130"/>
      <c r="K440" s="130"/>
      <c r="L440" s="130"/>
      <c r="M440" s="130"/>
    </row>
    <row r="441">
      <c r="A441" s="69"/>
      <c r="B441" s="69"/>
      <c r="C441" s="69"/>
      <c r="D441" s="129"/>
      <c r="E441" s="129"/>
      <c r="F441" s="129"/>
      <c r="G441" s="129"/>
      <c r="H441" s="129"/>
      <c r="I441" s="130"/>
      <c r="J441" s="130"/>
      <c r="K441" s="130"/>
      <c r="L441" s="130"/>
      <c r="M441" s="130"/>
    </row>
    <row r="442">
      <c r="A442" s="69"/>
      <c r="B442" s="69"/>
      <c r="C442" s="69"/>
      <c r="D442" s="129"/>
      <c r="E442" s="129"/>
      <c r="F442" s="129"/>
      <c r="G442" s="129"/>
      <c r="H442" s="129"/>
      <c r="I442" s="130"/>
      <c r="J442" s="130"/>
      <c r="K442" s="130"/>
      <c r="L442" s="130"/>
      <c r="M442" s="130"/>
    </row>
    <row r="443">
      <c r="A443" s="69"/>
      <c r="B443" s="69"/>
      <c r="C443" s="69"/>
      <c r="D443" s="129"/>
      <c r="E443" s="129"/>
      <c r="F443" s="129"/>
      <c r="G443" s="129"/>
      <c r="H443" s="129"/>
      <c r="I443" s="130"/>
      <c r="J443" s="130"/>
      <c r="K443" s="130"/>
      <c r="L443" s="130"/>
      <c r="M443" s="130"/>
    </row>
    <row r="444">
      <c r="A444" s="69"/>
      <c r="B444" s="69"/>
      <c r="C444" s="69"/>
      <c r="D444" s="129"/>
      <c r="E444" s="129"/>
      <c r="F444" s="129"/>
      <c r="G444" s="129"/>
      <c r="H444" s="129"/>
      <c r="I444" s="130"/>
      <c r="J444" s="130"/>
      <c r="K444" s="130"/>
      <c r="L444" s="130"/>
      <c r="M444" s="130"/>
    </row>
    <row r="445">
      <c r="A445" s="69"/>
      <c r="B445" s="69"/>
      <c r="C445" s="69"/>
      <c r="D445" s="129"/>
      <c r="E445" s="129"/>
      <c r="F445" s="129"/>
      <c r="G445" s="129"/>
      <c r="H445" s="129"/>
      <c r="I445" s="130"/>
      <c r="J445" s="130"/>
      <c r="K445" s="130"/>
      <c r="L445" s="130"/>
      <c r="M445" s="130"/>
    </row>
    <row r="446">
      <c r="A446" s="69"/>
      <c r="B446" s="69"/>
      <c r="C446" s="69"/>
      <c r="D446" s="129"/>
      <c r="E446" s="129"/>
      <c r="F446" s="129"/>
      <c r="G446" s="129"/>
      <c r="H446" s="129"/>
      <c r="I446" s="130"/>
      <c r="J446" s="130"/>
      <c r="K446" s="130"/>
      <c r="L446" s="130"/>
      <c r="M446" s="130"/>
    </row>
    <row r="447">
      <c r="A447" s="69"/>
      <c r="B447" s="69"/>
      <c r="C447" s="69"/>
      <c r="D447" s="129"/>
      <c r="E447" s="129"/>
      <c r="F447" s="129"/>
      <c r="G447" s="129"/>
      <c r="H447" s="129"/>
      <c r="I447" s="130"/>
      <c r="J447" s="130"/>
      <c r="K447" s="130"/>
      <c r="L447" s="130"/>
      <c r="M447" s="130"/>
    </row>
    <row r="448">
      <c r="A448" s="69"/>
      <c r="B448" s="69"/>
      <c r="C448" s="69"/>
      <c r="D448" s="129"/>
      <c r="E448" s="129"/>
      <c r="F448" s="129"/>
      <c r="G448" s="129"/>
      <c r="H448" s="129"/>
      <c r="I448" s="130"/>
      <c r="J448" s="130"/>
      <c r="K448" s="130"/>
      <c r="L448" s="130"/>
      <c r="M448" s="130"/>
    </row>
    <row r="449">
      <c r="A449" s="69"/>
      <c r="B449" s="69"/>
      <c r="C449" s="69"/>
      <c r="D449" s="129"/>
      <c r="E449" s="129"/>
      <c r="F449" s="129"/>
      <c r="G449" s="129"/>
      <c r="H449" s="129"/>
      <c r="I449" s="130"/>
      <c r="J449" s="130"/>
      <c r="K449" s="130"/>
      <c r="L449" s="130"/>
      <c r="M449" s="130"/>
    </row>
    <row r="450">
      <c r="A450" s="69"/>
      <c r="B450" s="69"/>
      <c r="C450" s="69"/>
      <c r="D450" s="129"/>
      <c r="E450" s="129"/>
      <c r="F450" s="129"/>
      <c r="G450" s="129"/>
      <c r="H450" s="129"/>
      <c r="I450" s="130"/>
      <c r="J450" s="130"/>
      <c r="K450" s="130"/>
      <c r="L450" s="130"/>
      <c r="M450" s="130"/>
    </row>
    <row r="451">
      <c r="A451" s="69"/>
      <c r="B451" s="69"/>
      <c r="C451" s="69"/>
      <c r="D451" s="129"/>
      <c r="E451" s="129"/>
      <c r="F451" s="129"/>
      <c r="G451" s="129"/>
      <c r="H451" s="129"/>
      <c r="I451" s="130"/>
      <c r="J451" s="130"/>
      <c r="K451" s="130"/>
      <c r="L451" s="130"/>
      <c r="M451" s="130"/>
    </row>
    <row r="452">
      <c r="A452" s="69"/>
      <c r="B452" s="69"/>
      <c r="C452" s="69"/>
      <c r="D452" s="129"/>
      <c r="E452" s="129"/>
      <c r="F452" s="129"/>
      <c r="G452" s="129"/>
      <c r="H452" s="129"/>
      <c r="I452" s="130"/>
      <c r="J452" s="130"/>
      <c r="K452" s="130"/>
      <c r="L452" s="130"/>
      <c r="M452" s="130"/>
    </row>
    <row r="453">
      <c r="A453" s="69"/>
      <c r="B453" s="69"/>
      <c r="C453" s="69"/>
      <c r="D453" s="129"/>
      <c r="E453" s="129"/>
      <c r="F453" s="129"/>
      <c r="G453" s="129"/>
      <c r="H453" s="129"/>
      <c r="I453" s="130"/>
      <c r="J453" s="130"/>
      <c r="K453" s="130"/>
      <c r="L453" s="130"/>
      <c r="M453" s="130"/>
    </row>
    <row r="454">
      <c r="A454" s="69"/>
      <c r="B454" s="69"/>
      <c r="C454" s="69"/>
      <c r="D454" s="129"/>
      <c r="E454" s="129"/>
      <c r="F454" s="129"/>
      <c r="G454" s="129"/>
      <c r="H454" s="129"/>
      <c r="I454" s="130"/>
      <c r="J454" s="130"/>
      <c r="K454" s="130"/>
      <c r="L454" s="130"/>
      <c r="M454" s="130"/>
    </row>
    <row r="455">
      <c r="A455" s="69"/>
      <c r="B455" s="69"/>
      <c r="C455" s="69"/>
      <c r="D455" s="129"/>
      <c r="E455" s="129"/>
      <c r="F455" s="129"/>
      <c r="G455" s="129"/>
      <c r="H455" s="129"/>
      <c r="I455" s="130"/>
      <c r="J455" s="130"/>
      <c r="K455" s="130"/>
      <c r="L455" s="130"/>
      <c r="M455" s="130"/>
    </row>
    <row r="456">
      <c r="A456" s="69"/>
      <c r="B456" s="69"/>
      <c r="C456" s="69"/>
      <c r="D456" s="129"/>
      <c r="E456" s="129"/>
      <c r="F456" s="129"/>
      <c r="G456" s="129"/>
      <c r="H456" s="129"/>
      <c r="I456" s="130"/>
      <c r="J456" s="130"/>
      <c r="K456" s="130"/>
      <c r="L456" s="130"/>
      <c r="M456" s="130"/>
    </row>
    <row r="457">
      <c r="A457" s="69"/>
      <c r="B457" s="69"/>
      <c r="C457" s="69"/>
      <c r="D457" s="129"/>
      <c r="E457" s="129"/>
      <c r="F457" s="129"/>
      <c r="G457" s="129"/>
      <c r="H457" s="129"/>
      <c r="I457" s="130"/>
      <c r="J457" s="130"/>
      <c r="K457" s="130"/>
      <c r="L457" s="130"/>
      <c r="M457" s="130"/>
    </row>
    <row r="458">
      <c r="A458" s="69"/>
      <c r="B458" s="69"/>
      <c r="C458" s="69"/>
      <c r="D458" s="129"/>
      <c r="E458" s="129"/>
      <c r="F458" s="129"/>
      <c r="G458" s="129"/>
      <c r="H458" s="129"/>
      <c r="I458" s="130"/>
      <c r="J458" s="130"/>
      <c r="K458" s="130"/>
      <c r="L458" s="130"/>
      <c r="M458" s="130"/>
    </row>
    <row r="459">
      <c r="A459" s="69"/>
      <c r="B459" s="69"/>
      <c r="C459" s="69"/>
      <c r="D459" s="129"/>
      <c r="E459" s="129"/>
      <c r="F459" s="129"/>
      <c r="G459" s="129"/>
      <c r="H459" s="129"/>
      <c r="I459" s="130"/>
      <c r="J459" s="130"/>
      <c r="K459" s="130"/>
      <c r="L459" s="130"/>
      <c r="M459" s="130"/>
    </row>
    <row r="460">
      <c r="A460" s="69"/>
      <c r="B460" s="69"/>
      <c r="C460" s="69"/>
      <c r="D460" s="129"/>
      <c r="E460" s="129"/>
      <c r="F460" s="129"/>
      <c r="G460" s="129"/>
      <c r="H460" s="129"/>
      <c r="I460" s="130"/>
      <c r="J460" s="130"/>
      <c r="K460" s="130"/>
      <c r="L460" s="130"/>
      <c r="M460" s="130"/>
    </row>
    <row r="461">
      <c r="A461" s="69"/>
      <c r="B461" s="69"/>
      <c r="C461" s="69"/>
      <c r="D461" s="129"/>
      <c r="E461" s="129"/>
      <c r="F461" s="129"/>
      <c r="G461" s="129"/>
      <c r="H461" s="129"/>
      <c r="I461" s="130"/>
      <c r="J461" s="130"/>
      <c r="K461" s="130"/>
      <c r="L461" s="130"/>
      <c r="M461" s="130"/>
    </row>
    <row r="462">
      <c r="A462" s="69"/>
      <c r="B462" s="69"/>
      <c r="C462" s="69"/>
      <c r="D462" s="129"/>
      <c r="E462" s="129"/>
      <c r="F462" s="129"/>
      <c r="G462" s="129"/>
      <c r="H462" s="129"/>
      <c r="I462" s="130"/>
      <c r="J462" s="130"/>
      <c r="K462" s="130"/>
      <c r="L462" s="130"/>
      <c r="M462" s="130"/>
    </row>
    <row r="463">
      <c r="A463" s="69"/>
      <c r="B463" s="69"/>
      <c r="C463" s="69"/>
      <c r="D463" s="129"/>
      <c r="E463" s="129"/>
      <c r="F463" s="129"/>
      <c r="G463" s="129"/>
      <c r="H463" s="129"/>
      <c r="I463" s="130"/>
      <c r="J463" s="130"/>
      <c r="K463" s="130"/>
      <c r="L463" s="130"/>
      <c r="M463" s="130"/>
    </row>
    <row r="464">
      <c r="A464" s="69"/>
      <c r="B464" s="69"/>
      <c r="C464" s="69"/>
      <c r="D464" s="129"/>
      <c r="E464" s="129"/>
      <c r="F464" s="129"/>
      <c r="G464" s="129"/>
      <c r="H464" s="129"/>
      <c r="I464" s="130"/>
      <c r="J464" s="130"/>
      <c r="K464" s="130"/>
      <c r="L464" s="130"/>
      <c r="M464" s="130"/>
    </row>
    <row r="465">
      <c r="A465" s="69"/>
      <c r="B465" s="69"/>
      <c r="C465" s="69"/>
      <c r="D465" s="129"/>
      <c r="E465" s="129"/>
      <c r="F465" s="129"/>
      <c r="G465" s="129"/>
      <c r="H465" s="129"/>
      <c r="I465" s="130"/>
      <c r="J465" s="130"/>
      <c r="K465" s="130"/>
      <c r="L465" s="130"/>
      <c r="M465" s="130"/>
    </row>
    <row r="466">
      <c r="A466" s="69"/>
      <c r="B466" s="69"/>
      <c r="C466" s="69"/>
      <c r="D466" s="129"/>
      <c r="E466" s="129"/>
      <c r="F466" s="129"/>
      <c r="G466" s="129"/>
      <c r="H466" s="129"/>
      <c r="I466" s="130"/>
      <c r="J466" s="130"/>
      <c r="K466" s="130"/>
      <c r="L466" s="130"/>
      <c r="M466" s="130"/>
    </row>
    <row r="467">
      <c r="A467" s="69"/>
      <c r="B467" s="69"/>
      <c r="C467" s="69"/>
      <c r="D467" s="129"/>
      <c r="E467" s="129"/>
      <c r="F467" s="129"/>
      <c r="G467" s="129"/>
      <c r="H467" s="129"/>
      <c r="I467" s="130"/>
      <c r="J467" s="130"/>
      <c r="K467" s="130"/>
      <c r="L467" s="130"/>
      <c r="M467" s="130"/>
    </row>
    <row r="468">
      <c r="A468" s="69"/>
      <c r="B468" s="69"/>
      <c r="C468" s="69"/>
      <c r="D468" s="129"/>
      <c r="E468" s="129"/>
      <c r="F468" s="129"/>
      <c r="G468" s="129"/>
      <c r="H468" s="129"/>
      <c r="I468" s="130"/>
      <c r="J468" s="130"/>
      <c r="K468" s="130"/>
      <c r="L468" s="130"/>
      <c r="M468" s="130"/>
    </row>
    <row r="469">
      <c r="A469" s="69"/>
      <c r="B469" s="69"/>
      <c r="C469" s="69"/>
      <c r="D469" s="129"/>
      <c r="E469" s="129"/>
      <c r="F469" s="129"/>
      <c r="G469" s="129"/>
      <c r="H469" s="129"/>
      <c r="I469" s="130"/>
      <c r="J469" s="130"/>
      <c r="K469" s="130"/>
      <c r="L469" s="130"/>
      <c r="M469" s="130"/>
    </row>
    <row r="470">
      <c r="A470" s="69"/>
      <c r="B470" s="69"/>
      <c r="C470" s="69"/>
      <c r="D470" s="129"/>
      <c r="E470" s="129"/>
      <c r="F470" s="129"/>
      <c r="G470" s="129"/>
      <c r="H470" s="129"/>
      <c r="I470" s="130"/>
      <c r="J470" s="130"/>
      <c r="K470" s="130"/>
      <c r="L470" s="130"/>
      <c r="M470" s="130"/>
    </row>
    <row r="471">
      <c r="A471" s="69"/>
      <c r="B471" s="69"/>
      <c r="C471" s="69"/>
      <c r="D471" s="129"/>
      <c r="E471" s="129"/>
      <c r="F471" s="129"/>
      <c r="G471" s="129"/>
      <c r="H471" s="129"/>
      <c r="I471" s="130"/>
      <c r="J471" s="130"/>
      <c r="K471" s="130"/>
      <c r="L471" s="130"/>
      <c r="M471" s="130"/>
    </row>
    <row r="472">
      <c r="A472" s="69"/>
      <c r="B472" s="69"/>
      <c r="C472" s="69"/>
      <c r="D472" s="129"/>
      <c r="E472" s="129"/>
      <c r="F472" s="129"/>
      <c r="G472" s="129"/>
      <c r="H472" s="129"/>
      <c r="I472" s="130"/>
      <c r="J472" s="130"/>
      <c r="K472" s="130"/>
      <c r="L472" s="130"/>
      <c r="M472" s="130"/>
    </row>
    <row r="473">
      <c r="A473" s="69"/>
      <c r="B473" s="69"/>
      <c r="C473" s="69"/>
      <c r="D473" s="129"/>
      <c r="E473" s="129"/>
      <c r="F473" s="129"/>
      <c r="G473" s="129"/>
      <c r="H473" s="129"/>
      <c r="I473" s="130"/>
      <c r="J473" s="130"/>
      <c r="K473" s="130"/>
      <c r="L473" s="130"/>
      <c r="M473" s="130"/>
    </row>
    <row r="474">
      <c r="A474" s="69"/>
      <c r="B474" s="69"/>
      <c r="C474" s="69"/>
      <c r="D474" s="129"/>
      <c r="E474" s="129"/>
      <c r="F474" s="129"/>
      <c r="G474" s="129"/>
      <c r="H474" s="129"/>
      <c r="I474" s="130"/>
      <c r="J474" s="130"/>
      <c r="K474" s="130"/>
      <c r="L474" s="130"/>
      <c r="M474" s="130"/>
    </row>
    <row r="475">
      <c r="A475" s="69"/>
      <c r="B475" s="69"/>
      <c r="C475" s="69"/>
      <c r="D475" s="129"/>
      <c r="E475" s="129"/>
      <c r="F475" s="129"/>
      <c r="G475" s="129"/>
      <c r="H475" s="129"/>
      <c r="I475" s="130"/>
      <c r="J475" s="130"/>
      <c r="K475" s="130"/>
      <c r="L475" s="130"/>
      <c r="M475" s="130"/>
    </row>
    <row r="476">
      <c r="A476" s="69"/>
      <c r="B476" s="69"/>
      <c r="C476" s="69"/>
      <c r="D476" s="129"/>
      <c r="E476" s="129"/>
      <c r="F476" s="129"/>
      <c r="G476" s="129"/>
      <c r="H476" s="129"/>
      <c r="I476" s="130"/>
      <c r="J476" s="130"/>
      <c r="K476" s="130"/>
      <c r="L476" s="130"/>
      <c r="M476" s="130"/>
    </row>
    <row r="477">
      <c r="A477" s="69"/>
      <c r="B477" s="69"/>
      <c r="C477" s="69"/>
      <c r="D477" s="129"/>
      <c r="E477" s="129"/>
      <c r="F477" s="129"/>
      <c r="G477" s="129"/>
      <c r="H477" s="129"/>
      <c r="I477" s="130"/>
      <c r="J477" s="130"/>
      <c r="K477" s="130"/>
      <c r="L477" s="130"/>
      <c r="M477" s="130"/>
    </row>
    <row r="478">
      <c r="A478" s="69"/>
      <c r="B478" s="69"/>
      <c r="C478" s="69"/>
      <c r="D478" s="129"/>
      <c r="E478" s="129"/>
      <c r="F478" s="129"/>
      <c r="G478" s="129"/>
      <c r="H478" s="129"/>
      <c r="I478" s="130"/>
      <c r="J478" s="130"/>
      <c r="K478" s="130"/>
      <c r="L478" s="130"/>
      <c r="M478" s="130"/>
    </row>
    <row r="479">
      <c r="A479" s="69"/>
      <c r="B479" s="69"/>
      <c r="C479" s="69"/>
      <c r="D479" s="129"/>
      <c r="E479" s="129"/>
      <c r="F479" s="129"/>
      <c r="G479" s="129"/>
      <c r="H479" s="129"/>
      <c r="I479" s="130"/>
      <c r="J479" s="130"/>
      <c r="K479" s="130"/>
      <c r="L479" s="130"/>
      <c r="M479" s="130"/>
    </row>
    <row r="480">
      <c r="A480" s="69"/>
      <c r="B480" s="69"/>
      <c r="C480" s="69"/>
      <c r="D480" s="129"/>
      <c r="E480" s="129"/>
      <c r="F480" s="129"/>
      <c r="G480" s="129"/>
      <c r="H480" s="129"/>
      <c r="I480" s="130"/>
      <c r="J480" s="130"/>
      <c r="K480" s="130"/>
      <c r="L480" s="130"/>
      <c r="M480" s="130"/>
    </row>
    <row r="481">
      <c r="A481" s="69"/>
      <c r="B481" s="69"/>
      <c r="C481" s="69"/>
      <c r="D481" s="129"/>
      <c r="E481" s="129"/>
      <c r="F481" s="129"/>
      <c r="G481" s="129"/>
      <c r="H481" s="129"/>
      <c r="I481" s="130"/>
      <c r="J481" s="130"/>
      <c r="K481" s="130"/>
      <c r="L481" s="130"/>
      <c r="M481" s="130"/>
    </row>
    <row r="482">
      <c r="A482" s="69"/>
      <c r="B482" s="69"/>
      <c r="C482" s="69"/>
      <c r="D482" s="129"/>
      <c r="E482" s="129"/>
      <c r="F482" s="129"/>
      <c r="G482" s="129"/>
      <c r="H482" s="129"/>
      <c r="I482" s="130"/>
      <c r="J482" s="130"/>
      <c r="K482" s="130"/>
      <c r="L482" s="130"/>
      <c r="M482" s="130"/>
    </row>
    <row r="483">
      <c r="A483" s="69"/>
      <c r="B483" s="69"/>
      <c r="C483" s="69"/>
      <c r="D483" s="129"/>
      <c r="E483" s="129"/>
      <c r="F483" s="129"/>
      <c r="G483" s="129"/>
      <c r="H483" s="129"/>
      <c r="I483" s="130"/>
      <c r="J483" s="130"/>
      <c r="K483" s="130"/>
      <c r="L483" s="130"/>
      <c r="M483" s="130"/>
    </row>
    <row r="484">
      <c r="A484" s="69"/>
      <c r="B484" s="69"/>
      <c r="C484" s="69"/>
      <c r="D484" s="129"/>
      <c r="E484" s="129"/>
      <c r="F484" s="129"/>
      <c r="G484" s="129"/>
      <c r="H484" s="129"/>
      <c r="I484" s="130"/>
      <c r="J484" s="130"/>
      <c r="K484" s="130"/>
      <c r="L484" s="130"/>
      <c r="M484" s="130"/>
    </row>
    <row r="485">
      <c r="A485" s="69"/>
      <c r="B485" s="69"/>
      <c r="C485" s="69"/>
      <c r="D485" s="129"/>
      <c r="E485" s="129"/>
      <c r="F485" s="129"/>
      <c r="G485" s="129"/>
      <c r="H485" s="129"/>
      <c r="I485" s="130"/>
      <c r="J485" s="130"/>
      <c r="K485" s="130"/>
      <c r="L485" s="130"/>
      <c r="M485" s="130"/>
    </row>
    <row r="486">
      <c r="A486" s="69"/>
      <c r="B486" s="69"/>
      <c r="C486" s="69"/>
      <c r="D486" s="129"/>
      <c r="E486" s="129"/>
      <c r="F486" s="129"/>
      <c r="G486" s="129"/>
      <c r="H486" s="129"/>
      <c r="I486" s="130"/>
      <c r="J486" s="130"/>
      <c r="K486" s="130"/>
      <c r="L486" s="130"/>
      <c r="M486" s="130"/>
    </row>
    <row r="487">
      <c r="A487" s="69"/>
      <c r="B487" s="69"/>
      <c r="C487" s="69"/>
      <c r="D487" s="129"/>
      <c r="E487" s="129"/>
      <c r="F487" s="129"/>
      <c r="G487" s="129"/>
      <c r="H487" s="129"/>
      <c r="I487" s="130"/>
      <c r="J487" s="130"/>
      <c r="K487" s="130"/>
      <c r="L487" s="130"/>
      <c r="M487" s="130"/>
    </row>
    <row r="488">
      <c r="A488" s="69"/>
      <c r="B488" s="69"/>
      <c r="C488" s="69"/>
      <c r="D488" s="129"/>
      <c r="E488" s="129"/>
      <c r="F488" s="129"/>
      <c r="G488" s="129"/>
      <c r="H488" s="129"/>
      <c r="I488" s="130"/>
      <c r="J488" s="130"/>
      <c r="K488" s="130"/>
      <c r="L488" s="130"/>
      <c r="M488" s="130"/>
    </row>
    <row r="489">
      <c r="A489" s="69"/>
      <c r="B489" s="69"/>
      <c r="C489" s="69"/>
      <c r="D489" s="129"/>
      <c r="E489" s="129"/>
      <c r="F489" s="129"/>
      <c r="G489" s="129"/>
      <c r="H489" s="129"/>
      <c r="I489" s="130"/>
      <c r="J489" s="130"/>
      <c r="K489" s="130"/>
      <c r="L489" s="130"/>
      <c r="M489" s="130"/>
    </row>
    <row r="490">
      <c r="A490" s="69"/>
      <c r="B490" s="69"/>
      <c r="C490" s="69"/>
      <c r="D490" s="129"/>
      <c r="E490" s="129"/>
      <c r="F490" s="129"/>
      <c r="G490" s="129"/>
      <c r="H490" s="129"/>
      <c r="I490" s="130"/>
      <c r="J490" s="130"/>
      <c r="K490" s="130"/>
      <c r="L490" s="130"/>
      <c r="M490" s="130"/>
    </row>
    <row r="491">
      <c r="A491" s="69"/>
      <c r="B491" s="69"/>
      <c r="C491" s="69"/>
      <c r="D491" s="129"/>
      <c r="E491" s="129"/>
      <c r="F491" s="129"/>
      <c r="G491" s="129"/>
      <c r="H491" s="129"/>
      <c r="I491" s="130"/>
      <c r="J491" s="130"/>
      <c r="K491" s="130"/>
      <c r="L491" s="130"/>
      <c r="M491" s="130"/>
    </row>
    <row r="492">
      <c r="A492" s="69"/>
      <c r="B492" s="69"/>
      <c r="C492" s="69"/>
      <c r="D492" s="129"/>
      <c r="E492" s="129"/>
      <c r="F492" s="129"/>
      <c r="G492" s="129"/>
      <c r="H492" s="129"/>
      <c r="I492" s="130"/>
      <c r="J492" s="130"/>
      <c r="K492" s="130"/>
      <c r="L492" s="130"/>
      <c r="M492" s="130"/>
    </row>
    <row r="493">
      <c r="A493" s="69"/>
      <c r="B493" s="69"/>
      <c r="C493" s="69"/>
      <c r="D493" s="129"/>
      <c r="E493" s="129"/>
      <c r="F493" s="129"/>
      <c r="G493" s="129"/>
      <c r="H493" s="129"/>
      <c r="I493" s="130"/>
      <c r="J493" s="130"/>
      <c r="K493" s="130"/>
      <c r="L493" s="130"/>
      <c r="M493" s="130"/>
    </row>
    <row r="494">
      <c r="A494" s="69"/>
      <c r="B494" s="69"/>
      <c r="C494" s="69"/>
      <c r="D494" s="129"/>
      <c r="E494" s="129"/>
      <c r="F494" s="129"/>
      <c r="G494" s="129"/>
      <c r="H494" s="129"/>
      <c r="I494" s="130"/>
      <c r="J494" s="130"/>
      <c r="K494" s="130"/>
      <c r="L494" s="130"/>
      <c r="M494" s="130"/>
    </row>
    <row r="495">
      <c r="A495" s="69"/>
      <c r="B495" s="69"/>
      <c r="C495" s="69"/>
      <c r="D495" s="129"/>
      <c r="E495" s="129"/>
      <c r="F495" s="129"/>
      <c r="G495" s="129"/>
      <c r="H495" s="129"/>
      <c r="I495" s="130"/>
      <c r="J495" s="130"/>
      <c r="K495" s="130"/>
      <c r="L495" s="130"/>
      <c r="M495" s="130"/>
    </row>
    <row r="496">
      <c r="A496" s="69"/>
      <c r="B496" s="69"/>
      <c r="C496" s="69"/>
      <c r="D496" s="129"/>
      <c r="E496" s="129"/>
      <c r="F496" s="129"/>
      <c r="G496" s="129"/>
      <c r="H496" s="129"/>
      <c r="I496" s="130"/>
      <c r="J496" s="130"/>
      <c r="K496" s="130"/>
      <c r="L496" s="130"/>
      <c r="M496" s="130"/>
    </row>
    <row r="497">
      <c r="A497" s="69"/>
      <c r="B497" s="69"/>
      <c r="C497" s="69"/>
      <c r="D497" s="129"/>
      <c r="E497" s="129"/>
      <c r="F497" s="129"/>
      <c r="G497" s="129"/>
      <c r="H497" s="129"/>
      <c r="I497" s="130"/>
      <c r="J497" s="130"/>
      <c r="K497" s="130"/>
      <c r="L497" s="130"/>
      <c r="M497" s="130"/>
    </row>
    <row r="498">
      <c r="A498" s="69"/>
      <c r="B498" s="69"/>
      <c r="C498" s="69"/>
      <c r="D498" s="129"/>
      <c r="E498" s="129"/>
      <c r="F498" s="129"/>
      <c r="G498" s="129"/>
      <c r="H498" s="129"/>
      <c r="I498" s="130"/>
      <c r="J498" s="130"/>
      <c r="K498" s="130"/>
      <c r="L498" s="130"/>
      <c r="M498" s="130"/>
    </row>
    <row r="499">
      <c r="A499" s="69"/>
      <c r="B499" s="69"/>
      <c r="C499" s="69"/>
      <c r="D499" s="129"/>
      <c r="E499" s="129"/>
      <c r="F499" s="129"/>
      <c r="G499" s="129"/>
      <c r="H499" s="129"/>
      <c r="I499" s="130"/>
      <c r="J499" s="130"/>
      <c r="K499" s="130"/>
      <c r="L499" s="130"/>
      <c r="M499" s="130"/>
    </row>
    <row r="500">
      <c r="A500" s="69"/>
      <c r="B500" s="69"/>
      <c r="C500" s="69"/>
      <c r="D500" s="129"/>
      <c r="E500" s="129"/>
      <c r="F500" s="129"/>
      <c r="G500" s="129"/>
      <c r="H500" s="129"/>
      <c r="I500" s="130"/>
      <c r="J500" s="130"/>
      <c r="K500" s="130"/>
      <c r="L500" s="130"/>
      <c r="M500" s="130"/>
    </row>
    <row r="501">
      <c r="A501" s="69"/>
      <c r="B501" s="69"/>
      <c r="C501" s="69"/>
      <c r="D501" s="129"/>
      <c r="E501" s="129"/>
      <c r="F501" s="129"/>
      <c r="G501" s="129"/>
      <c r="H501" s="129"/>
      <c r="I501" s="130"/>
      <c r="J501" s="130"/>
      <c r="K501" s="130"/>
      <c r="L501" s="130"/>
      <c r="M501" s="130"/>
    </row>
    <row r="502">
      <c r="A502" s="69"/>
      <c r="B502" s="69"/>
      <c r="C502" s="69"/>
      <c r="D502" s="129"/>
      <c r="E502" s="129"/>
      <c r="F502" s="129"/>
      <c r="G502" s="129"/>
      <c r="H502" s="129"/>
      <c r="I502" s="130"/>
      <c r="J502" s="130"/>
      <c r="K502" s="130"/>
      <c r="L502" s="130"/>
      <c r="M502" s="130"/>
    </row>
    <row r="503">
      <c r="A503" s="69"/>
      <c r="B503" s="69"/>
      <c r="C503" s="69"/>
      <c r="D503" s="129"/>
      <c r="E503" s="129"/>
      <c r="F503" s="129"/>
      <c r="G503" s="129"/>
      <c r="H503" s="129"/>
      <c r="I503" s="130"/>
      <c r="J503" s="130"/>
      <c r="K503" s="130"/>
      <c r="L503" s="130"/>
      <c r="M503" s="130"/>
    </row>
    <row r="504">
      <c r="A504" s="69"/>
      <c r="B504" s="69"/>
      <c r="C504" s="69"/>
      <c r="D504" s="129"/>
      <c r="E504" s="129"/>
      <c r="F504" s="129"/>
      <c r="G504" s="129"/>
      <c r="H504" s="129"/>
      <c r="I504" s="130"/>
      <c r="J504" s="130"/>
      <c r="K504" s="130"/>
      <c r="L504" s="130"/>
      <c r="M504" s="130"/>
    </row>
    <row r="505">
      <c r="A505" s="69"/>
      <c r="B505" s="69"/>
      <c r="C505" s="69"/>
      <c r="D505" s="129"/>
      <c r="E505" s="129"/>
      <c r="F505" s="129"/>
      <c r="G505" s="129"/>
      <c r="H505" s="129"/>
      <c r="I505" s="130"/>
      <c r="J505" s="130"/>
      <c r="K505" s="130"/>
      <c r="L505" s="130"/>
      <c r="M505" s="130"/>
    </row>
    <row r="506">
      <c r="A506" s="69"/>
      <c r="B506" s="69"/>
      <c r="C506" s="69"/>
      <c r="D506" s="129"/>
      <c r="E506" s="129"/>
      <c r="F506" s="129"/>
      <c r="G506" s="129"/>
      <c r="H506" s="129"/>
      <c r="I506" s="130"/>
      <c r="J506" s="130"/>
      <c r="K506" s="130"/>
      <c r="L506" s="130"/>
      <c r="M506" s="130"/>
    </row>
    <row r="507">
      <c r="A507" s="69"/>
      <c r="B507" s="69"/>
      <c r="C507" s="69"/>
      <c r="D507" s="129"/>
      <c r="E507" s="129"/>
      <c r="F507" s="129"/>
      <c r="G507" s="129"/>
      <c r="H507" s="129"/>
      <c r="I507" s="130"/>
      <c r="J507" s="130"/>
      <c r="K507" s="130"/>
      <c r="L507" s="130"/>
      <c r="M507" s="130"/>
    </row>
    <row r="508">
      <c r="A508" s="69"/>
      <c r="B508" s="69"/>
      <c r="C508" s="69"/>
      <c r="D508" s="129"/>
      <c r="E508" s="129"/>
      <c r="F508" s="129"/>
      <c r="G508" s="129"/>
      <c r="H508" s="129"/>
      <c r="I508" s="130"/>
      <c r="J508" s="130"/>
      <c r="K508" s="130"/>
      <c r="L508" s="130"/>
      <c r="M508" s="130"/>
    </row>
    <row r="509">
      <c r="A509" s="69"/>
      <c r="B509" s="69"/>
      <c r="C509" s="69"/>
      <c r="D509" s="129"/>
      <c r="E509" s="129"/>
      <c r="F509" s="129"/>
      <c r="G509" s="129"/>
      <c r="H509" s="129"/>
      <c r="I509" s="130"/>
      <c r="J509" s="130"/>
      <c r="K509" s="130"/>
      <c r="L509" s="130"/>
      <c r="M509" s="130"/>
    </row>
    <row r="510">
      <c r="A510" s="69"/>
      <c r="B510" s="69"/>
      <c r="C510" s="69"/>
      <c r="D510" s="129"/>
      <c r="E510" s="129"/>
      <c r="F510" s="129"/>
      <c r="G510" s="129"/>
      <c r="H510" s="129"/>
      <c r="I510" s="130"/>
      <c r="J510" s="130"/>
      <c r="K510" s="130"/>
      <c r="L510" s="130"/>
      <c r="M510" s="130"/>
    </row>
    <row r="511">
      <c r="A511" s="69"/>
      <c r="B511" s="69"/>
      <c r="C511" s="69"/>
      <c r="D511" s="129"/>
      <c r="E511" s="129"/>
      <c r="F511" s="129"/>
      <c r="G511" s="129"/>
      <c r="H511" s="129"/>
      <c r="I511" s="130"/>
      <c r="J511" s="130"/>
      <c r="K511" s="130"/>
      <c r="L511" s="130"/>
      <c r="M511" s="130"/>
    </row>
    <row r="512">
      <c r="A512" s="69"/>
      <c r="B512" s="69"/>
      <c r="C512" s="69"/>
      <c r="D512" s="129"/>
      <c r="E512" s="129"/>
      <c r="F512" s="129"/>
      <c r="G512" s="129"/>
      <c r="H512" s="129"/>
      <c r="I512" s="130"/>
      <c r="J512" s="130"/>
      <c r="K512" s="130"/>
      <c r="L512" s="130"/>
      <c r="M512" s="130"/>
    </row>
    <row r="513">
      <c r="A513" s="69"/>
      <c r="B513" s="69"/>
      <c r="C513" s="69"/>
      <c r="D513" s="129"/>
      <c r="E513" s="129"/>
      <c r="F513" s="129"/>
      <c r="G513" s="129"/>
      <c r="H513" s="129"/>
      <c r="I513" s="130"/>
      <c r="J513" s="130"/>
      <c r="K513" s="130"/>
      <c r="L513" s="130"/>
      <c r="M513" s="130"/>
    </row>
    <row r="514">
      <c r="A514" s="69"/>
      <c r="B514" s="69"/>
      <c r="C514" s="69"/>
      <c r="D514" s="129"/>
      <c r="E514" s="129"/>
      <c r="F514" s="129"/>
      <c r="G514" s="129"/>
      <c r="H514" s="129"/>
      <c r="I514" s="130"/>
      <c r="J514" s="130"/>
      <c r="K514" s="130"/>
      <c r="L514" s="130"/>
      <c r="M514" s="130"/>
    </row>
    <row r="515">
      <c r="A515" s="69"/>
      <c r="B515" s="69"/>
      <c r="C515" s="69"/>
      <c r="D515" s="129"/>
      <c r="E515" s="129"/>
      <c r="F515" s="129"/>
      <c r="G515" s="129"/>
      <c r="H515" s="129"/>
      <c r="I515" s="130"/>
      <c r="J515" s="130"/>
      <c r="K515" s="130"/>
      <c r="L515" s="130"/>
      <c r="M515" s="130"/>
    </row>
    <row r="516">
      <c r="A516" s="69"/>
      <c r="B516" s="69"/>
      <c r="C516" s="69"/>
      <c r="D516" s="129"/>
      <c r="E516" s="129"/>
      <c r="F516" s="129"/>
      <c r="G516" s="129"/>
      <c r="H516" s="129"/>
      <c r="I516" s="130"/>
      <c r="J516" s="130"/>
      <c r="K516" s="130"/>
      <c r="L516" s="130"/>
      <c r="M516" s="130"/>
    </row>
    <row r="517">
      <c r="A517" s="69"/>
      <c r="B517" s="69"/>
      <c r="C517" s="69"/>
      <c r="D517" s="129"/>
      <c r="E517" s="129"/>
      <c r="F517" s="129"/>
      <c r="G517" s="129"/>
      <c r="H517" s="129"/>
      <c r="I517" s="130"/>
      <c r="J517" s="130"/>
      <c r="K517" s="130"/>
      <c r="L517" s="130"/>
      <c r="M517" s="130"/>
    </row>
    <row r="518">
      <c r="A518" s="69"/>
      <c r="B518" s="69"/>
      <c r="C518" s="69"/>
      <c r="D518" s="129"/>
      <c r="E518" s="129"/>
      <c r="F518" s="129"/>
      <c r="G518" s="129"/>
      <c r="H518" s="129"/>
      <c r="I518" s="130"/>
      <c r="J518" s="130"/>
      <c r="K518" s="130"/>
      <c r="L518" s="130"/>
      <c r="M518" s="130"/>
    </row>
    <row r="519">
      <c r="A519" s="69"/>
      <c r="B519" s="69"/>
      <c r="C519" s="69"/>
      <c r="D519" s="129"/>
      <c r="E519" s="129"/>
      <c r="F519" s="129"/>
      <c r="G519" s="129"/>
      <c r="H519" s="129"/>
      <c r="I519" s="130"/>
      <c r="J519" s="130"/>
      <c r="K519" s="130"/>
      <c r="L519" s="130"/>
      <c r="M519" s="130"/>
    </row>
    <row r="520">
      <c r="A520" s="69"/>
      <c r="B520" s="69"/>
      <c r="C520" s="69"/>
      <c r="D520" s="129"/>
      <c r="E520" s="129"/>
      <c r="F520" s="129"/>
      <c r="G520" s="129"/>
      <c r="H520" s="129"/>
      <c r="I520" s="130"/>
      <c r="J520" s="130"/>
      <c r="K520" s="130"/>
      <c r="L520" s="130"/>
      <c r="M520" s="130"/>
    </row>
    <row r="521">
      <c r="A521" s="69"/>
      <c r="B521" s="69"/>
      <c r="C521" s="69"/>
      <c r="D521" s="129"/>
      <c r="E521" s="129"/>
      <c r="F521" s="129"/>
      <c r="G521" s="129"/>
      <c r="H521" s="129"/>
      <c r="I521" s="130"/>
      <c r="J521" s="130"/>
      <c r="K521" s="130"/>
      <c r="L521" s="130"/>
      <c r="M521" s="130"/>
    </row>
    <row r="522">
      <c r="A522" s="69"/>
      <c r="B522" s="69"/>
      <c r="C522" s="69"/>
      <c r="D522" s="129"/>
      <c r="E522" s="129"/>
      <c r="F522" s="129"/>
      <c r="G522" s="129"/>
      <c r="H522" s="129"/>
      <c r="I522" s="130"/>
      <c r="J522" s="130"/>
      <c r="K522" s="130"/>
      <c r="L522" s="130"/>
      <c r="M522" s="130"/>
    </row>
    <row r="523">
      <c r="A523" s="69"/>
      <c r="B523" s="69"/>
      <c r="C523" s="69"/>
      <c r="D523" s="129"/>
      <c r="E523" s="129"/>
      <c r="F523" s="129"/>
      <c r="G523" s="129"/>
      <c r="H523" s="129"/>
      <c r="I523" s="130"/>
      <c r="J523" s="130"/>
      <c r="K523" s="130"/>
      <c r="L523" s="130"/>
      <c r="M523" s="130"/>
    </row>
    <row r="524">
      <c r="A524" s="69"/>
      <c r="B524" s="69"/>
      <c r="C524" s="69"/>
      <c r="D524" s="129"/>
      <c r="E524" s="129"/>
      <c r="F524" s="129"/>
      <c r="G524" s="129"/>
      <c r="H524" s="129"/>
      <c r="I524" s="130"/>
      <c r="J524" s="130"/>
      <c r="K524" s="130"/>
      <c r="L524" s="130"/>
      <c r="M524" s="130"/>
    </row>
    <row r="525">
      <c r="A525" s="69"/>
      <c r="B525" s="69"/>
      <c r="C525" s="69"/>
      <c r="D525" s="129"/>
      <c r="E525" s="129"/>
      <c r="F525" s="129"/>
      <c r="G525" s="129"/>
      <c r="H525" s="129"/>
      <c r="I525" s="130"/>
      <c r="J525" s="130"/>
      <c r="K525" s="130"/>
      <c r="L525" s="130"/>
      <c r="M525" s="130"/>
    </row>
    <row r="526">
      <c r="A526" s="69"/>
      <c r="B526" s="69"/>
      <c r="C526" s="69"/>
      <c r="D526" s="129"/>
      <c r="E526" s="129"/>
      <c r="F526" s="129"/>
      <c r="G526" s="129"/>
      <c r="H526" s="129"/>
      <c r="I526" s="130"/>
      <c r="J526" s="130"/>
      <c r="K526" s="130"/>
      <c r="L526" s="130"/>
      <c r="M526" s="130"/>
    </row>
    <row r="527">
      <c r="A527" s="69"/>
      <c r="B527" s="69"/>
      <c r="C527" s="69"/>
      <c r="D527" s="129"/>
      <c r="E527" s="129"/>
      <c r="F527" s="129"/>
      <c r="G527" s="129"/>
      <c r="H527" s="129"/>
      <c r="I527" s="130"/>
      <c r="J527" s="130"/>
      <c r="K527" s="130"/>
      <c r="L527" s="130"/>
      <c r="M527" s="130"/>
    </row>
    <row r="528">
      <c r="A528" s="69"/>
      <c r="B528" s="69"/>
      <c r="C528" s="69"/>
      <c r="D528" s="129"/>
      <c r="E528" s="129"/>
      <c r="F528" s="129"/>
      <c r="G528" s="129"/>
      <c r="H528" s="129"/>
      <c r="I528" s="130"/>
      <c r="J528" s="130"/>
      <c r="K528" s="130"/>
      <c r="L528" s="130"/>
      <c r="M528" s="130"/>
    </row>
    <row r="529">
      <c r="A529" s="69"/>
      <c r="B529" s="69"/>
      <c r="C529" s="69"/>
      <c r="D529" s="129"/>
      <c r="E529" s="129"/>
      <c r="F529" s="129"/>
      <c r="G529" s="129"/>
      <c r="H529" s="129"/>
      <c r="I529" s="130"/>
      <c r="J529" s="130"/>
      <c r="K529" s="130"/>
      <c r="L529" s="130"/>
      <c r="M529" s="130"/>
    </row>
    <row r="530">
      <c r="A530" s="69"/>
      <c r="B530" s="69"/>
      <c r="C530" s="69"/>
      <c r="D530" s="129"/>
      <c r="E530" s="129"/>
      <c r="F530" s="129"/>
      <c r="G530" s="129"/>
      <c r="H530" s="129"/>
      <c r="I530" s="130"/>
      <c r="J530" s="130"/>
      <c r="K530" s="130"/>
      <c r="L530" s="130"/>
      <c r="M530" s="130"/>
    </row>
    <row r="531">
      <c r="A531" s="69"/>
      <c r="B531" s="69"/>
      <c r="C531" s="69"/>
      <c r="D531" s="129"/>
      <c r="E531" s="129"/>
      <c r="F531" s="129"/>
      <c r="G531" s="129"/>
      <c r="H531" s="129"/>
      <c r="I531" s="130"/>
      <c r="J531" s="130"/>
      <c r="K531" s="130"/>
      <c r="L531" s="130"/>
      <c r="M531" s="130"/>
    </row>
    <row r="532">
      <c r="A532" s="69"/>
      <c r="B532" s="69"/>
      <c r="C532" s="69"/>
      <c r="D532" s="129"/>
      <c r="E532" s="129"/>
      <c r="F532" s="129"/>
      <c r="G532" s="129"/>
      <c r="H532" s="129"/>
      <c r="I532" s="130"/>
      <c r="J532" s="130"/>
      <c r="K532" s="130"/>
      <c r="L532" s="130"/>
      <c r="M532" s="130"/>
    </row>
    <row r="533">
      <c r="A533" s="69"/>
      <c r="B533" s="69"/>
      <c r="C533" s="69"/>
      <c r="D533" s="129"/>
      <c r="E533" s="129"/>
      <c r="F533" s="129"/>
      <c r="G533" s="129"/>
      <c r="H533" s="129"/>
      <c r="I533" s="130"/>
      <c r="J533" s="130"/>
      <c r="K533" s="130"/>
      <c r="L533" s="130"/>
      <c r="M533" s="130"/>
    </row>
    <row r="534">
      <c r="A534" s="69"/>
      <c r="B534" s="69"/>
      <c r="C534" s="69"/>
      <c r="D534" s="129"/>
      <c r="E534" s="129"/>
      <c r="F534" s="129"/>
      <c r="G534" s="129"/>
      <c r="H534" s="129"/>
      <c r="I534" s="130"/>
      <c r="J534" s="130"/>
      <c r="K534" s="130"/>
      <c r="L534" s="130"/>
      <c r="M534" s="130"/>
    </row>
    <row r="535">
      <c r="A535" s="69"/>
      <c r="B535" s="69"/>
      <c r="C535" s="69"/>
      <c r="D535" s="129"/>
      <c r="E535" s="129"/>
      <c r="F535" s="129"/>
      <c r="G535" s="129"/>
      <c r="H535" s="129"/>
      <c r="I535" s="130"/>
      <c r="J535" s="130"/>
      <c r="K535" s="130"/>
      <c r="L535" s="130"/>
      <c r="M535" s="130"/>
    </row>
    <row r="536">
      <c r="A536" s="69"/>
      <c r="B536" s="69"/>
      <c r="C536" s="69"/>
      <c r="D536" s="129"/>
      <c r="E536" s="129"/>
      <c r="F536" s="129"/>
      <c r="G536" s="129"/>
      <c r="H536" s="129"/>
      <c r="I536" s="130"/>
      <c r="J536" s="130"/>
      <c r="K536" s="130"/>
      <c r="L536" s="130"/>
      <c r="M536" s="130"/>
    </row>
    <row r="537">
      <c r="A537" s="69"/>
      <c r="B537" s="69"/>
      <c r="C537" s="69"/>
      <c r="D537" s="129"/>
      <c r="E537" s="129"/>
      <c r="F537" s="129"/>
      <c r="G537" s="129"/>
      <c r="H537" s="129"/>
      <c r="I537" s="130"/>
      <c r="J537" s="130"/>
      <c r="K537" s="130"/>
      <c r="L537" s="130"/>
      <c r="M537" s="130"/>
    </row>
    <row r="538">
      <c r="A538" s="69"/>
      <c r="B538" s="69"/>
      <c r="C538" s="69"/>
      <c r="D538" s="129"/>
      <c r="E538" s="129"/>
      <c r="F538" s="129"/>
      <c r="G538" s="129"/>
      <c r="H538" s="129"/>
      <c r="I538" s="130"/>
      <c r="J538" s="130"/>
      <c r="K538" s="130"/>
      <c r="L538" s="130"/>
      <c r="M538" s="130"/>
    </row>
    <row r="539">
      <c r="A539" s="69"/>
      <c r="B539" s="69"/>
      <c r="C539" s="69"/>
      <c r="D539" s="129"/>
      <c r="E539" s="129"/>
      <c r="F539" s="129"/>
      <c r="G539" s="129"/>
      <c r="H539" s="129"/>
      <c r="I539" s="130"/>
      <c r="J539" s="130"/>
      <c r="K539" s="130"/>
      <c r="L539" s="130"/>
      <c r="M539" s="130"/>
    </row>
    <row r="540">
      <c r="A540" s="69"/>
      <c r="B540" s="69"/>
      <c r="C540" s="69"/>
      <c r="D540" s="129"/>
      <c r="E540" s="129"/>
      <c r="F540" s="129"/>
      <c r="G540" s="129"/>
      <c r="H540" s="129"/>
      <c r="I540" s="130"/>
      <c r="J540" s="130"/>
      <c r="K540" s="130"/>
      <c r="L540" s="130"/>
      <c r="M540" s="130"/>
    </row>
    <row r="541">
      <c r="A541" s="69"/>
      <c r="B541" s="69"/>
      <c r="C541" s="69"/>
      <c r="D541" s="129"/>
      <c r="E541" s="129"/>
      <c r="F541" s="129"/>
      <c r="G541" s="129"/>
      <c r="H541" s="129"/>
      <c r="I541" s="130"/>
      <c r="J541" s="130"/>
      <c r="K541" s="130"/>
      <c r="L541" s="130"/>
      <c r="M541" s="130"/>
    </row>
    <row r="542">
      <c r="A542" s="69"/>
      <c r="B542" s="69"/>
      <c r="C542" s="69"/>
      <c r="D542" s="129"/>
      <c r="E542" s="129"/>
      <c r="F542" s="129"/>
      <c r="G542" s="129"/>
      <c r="H542" s="129"/>
      <c r="I542" s="130"/>
      <c r="J542" s="130"/>
      <c r="K542" s="130"/>
      <c r="L542" s="130"/>
      <c r="M542" s="130"/>
    </row>
    <row r="543">
      <c r="A543" s="69"/>
      <c r="B543" s="69"/>
      <c r="C543" s="69"/>
      <c r="D543" s="129"/>
      <c r="E543" s="129"/>
      <c r="F543" s="129"/>
      <c r="G543" s="129"/>
      <c r="H543" s="129"/>
      <c r="I543" s="130"/>
      <c r="J543" s="130"/>
      <c r="K543" s="130"/>
      <c r="L543" s="130"/>
      <c r="M543" s="130"/>
    </row>
    <row r="544">
      <c r="A544" s="69"/>
      <c r="B544" s="69"/>
      <c r="C544" s="69"/>
      <c r="D544" s="129"/>
      <c r="E544" s="129"/>
      <c r="F544" s="129"/>
      <c r="G544" s="129"/>
      <c r="H544" s="129"/>
      <c r="I544" s="130"/>
      <c r="J544" s="130"/>
      <c r="K544" s="130"/>
      <c r="L544" s="130"/>
      <c r="M544" s="130"/>
    </row>
    <row r="545">
      <c r="A545" s="69"/>
      <c r="B545" s="69"/>
      <c r="C545" s="69"/>
      <c r="D545" s="129"/>
      <c r="E545" s="129"/>
      <c r="F545" s="129"/>
      <c r="G545" s="129"/>
      <c r="H545" s="129"/>
      <c r="I545" s="130"/>
      <c r="J545" s="130"/>
      <c r="K545" s="130"/>
      <c r="L545" s="130"/>
      <c r="M545" s="130"/>
    </row>
    <row r="546">
      <c r="A546" s="69"/>
      <c r="B546" s="69"/>
      <c r="C546" s="69"/>
      <c r="D546" s="129"/>
      <c r="E546" s="129"/>
      <c r="F546" s="129"/>
      <c r="G546" s="129"/>
      <c r="H546" s="129"/>
      <c r="I546" s="130"/>
      <c r="J546" s="130"/>
      <c r="K546" s="130"/>
      <c r="L546" s="130"/>
      <c r="M546" s="130"/>
    </row>
    <row r="547">
      <c r="A547" s="69"/>
      <c r="B547" s="69"/>
      <c r="C547" s="69"/>
      <c r="D547" s="129"/>
      <c r="E547" s="129"/>
      <c r="F547" s="129"/>
      <c r="G547" s="129"/>
      <c r="H547" s="129"/>
      <c r="I547" s="130"/>
      <c r="J547" s="130"/>
      <c r="K547" s="130"/>
      <c r="L547" s="130"/>
      <c r="M547" s="130"/>
    </row>
    <row r="548">
      <c r="A548" s="69"/>
      <c r="B548" s="69"/>
      <c r="C548" s="69"/>
      <c r="D548" s="129"/>
      <c r="E548" s="129"/>
      <c r="F548" s="129"/>
      <c r="G548" s="129"/>
      <c r="H548" s="129"/>
      <c r="I548" s="130"/>
      <c r="J548" s="130"/>
      <c r="K548" s="130"/>
      <c r="L548" s="130"/>
      <c r="M548" s="130"/>
    </row>
    <row r="549">
      <c r="A549" s="69"/>
      <c r="B549" s="69"/>
      <c r="C549" s="69"/>
      <c r="D549" s="129"/>
      <c r="E549" s="129"/>
      <c r="F549" s="129"/>
      <c r="G549" s="129"/>
      <c r="H549" s="129"/>
      <c r="I549" s="130"/>
      <c r="J549" s="130"/>
      <c r="K549" s="130"/>
      <c r="L549" s="130"/>
      <c r="M549" s="130"/>
    </row>
    <row r="550">
      <c r="A550" s="69"/>
      <c r="B550" s="69"/>
      <c r="C550" s="69"/>
      <c r="D550" s="129"/>
      <c r="E550" s="129"/>
      <c r="F550" s="129"/>
      <c r="G550" s="129"/>
      <c r="H550" s="129"/>
      <c r="I550" s="130"/>
      <c r="J550" s="130"/>
      <c r="K550" s="130"/>
      <c r="L550" s="130"/>
      <c r="M550" s="130"/>
    </row>
    <row r="551">
      <c r="A551" s="69"/>
      <c r="B551" s="69"/>
      <c r="C551" s="69"/>
      <c r="D551" s="129"/>
      <c r="E551" s="129"/>
      <c r="F551" s="129"/>
      <c r="G551" s="129"/>
      <c r="H551" s="129"/>
      <c r="I551" s="130"/>
      <c r="J551" s="130"/>
      <c r="K551" s="130"/>
      <c r="L551" s="130"/>
      <c r="M551" s="130"/>
    </row>
    <row r="552">
      <c r="A552" s="69"/>
      <c r="B552" s="69"/>
      <c r="C552" s="69"/>
      <c r="D552" s="129"/>
      <c r="E552" s="129"/>
      <c r="F552" s="129"/>
      <c r="G552" s="129"/>
      <c r="H552" s="129"/>
      <c r="I552" s="130"/>
      <c r="J552" s="130"/>
      <c r="K552" s="130"/>
      <c r="L552" s="130"/>
      <c r="M552" s="130"/>
    </row>
    <row r="553">
      <c r="A553" s="69"/>
      <c r="B553" s="69"/>
      <c r="C553" s="69"/>
      <c r="D553" s="129"/>
      <c r="E553" s="129"/>
      <c r="F553" s="129"/>
      <c r="G553" s="129"/>
      <c r="H553" s="129"/>
      <c r="I553" s="130"/>
      <c r="J553" s="130"/>
      <c r="K553" s="130"/>
      <c r="L553" s="130"/>
      <c r="M553" s="130"/>
    </row>
    <row r="554">
      <c r="A554" s="69"/>
      <c r="B554" s="69"/>
      <c r="C554" s="69"/>
      <c r="D554" s="129"/>
      <c r="E554" s="129"/>
      <c r="F554" s="129"/>
      <c r="G554" s="129"/>
      <c r="H554" s="129"/>
      <c r="I554" s="130"/>
      <c r="J554" s="130"/>
      <c r="K554" s="130"/>
      <c r="L554" s="130"/>
      <c r="M554" s="130"/>
    </row>
    <row r="555">
      <c r="A555" s="69"/>
      <c r="B555" s="69"/>
      <c r="C555" s="69"/>
      <c r="D555" s="129"/>
      <c r="E555" s="129"/>
      <c r="F555" s="129"/>
      <c r="G555" s="129"/>
      <c r="H555" s="129"/>
      <c r="I555" s="130"/>
      <c r="J555" s="130"/>
      <c r="K555" s="130"/>
      <c r="L555" s="130"/>
      <c r="M555" s="130"/>
    </row>
    <row r="556">
      <c r="A556" s="69"/>
      <c r="B556" s="69"/>
      <c r="C556" s="69"/>
      <c r="D556" s="129"/>
      <c r="E556" s="129"/>
      <c r="F556" s="129"/>
      <c r="G556" s="129"/>
      <c r="H556" s="129"/>
      <c r="I556" s="130"/>
      <c r="J556" s="130"/>
      <c r="K556" s="130"/>
      <c r="L556" s="130"/>
      <c r="M556" s="130"/>
    </row>
    <row r="557">
      <c r="A557" s="69"/>
      <c r="B557" s="69"/>
      <c r="C557" s="69"/>
      <c r="D557" s="129"/>
      <c r="E557" s="129"/>
      <c r="F557" s="129"/>
      <c r="G557" s="129"/>
      <c r="H557" s="129"/>
      <c r="I557" s="130"/>
      <c r="J557" s="130"/>
      <c r="K557" s="130"/>
      <c r="L557" s="130"/>
      <c r="M557" s="130"/>
    </row>
    <row r="558">
      <c r="A558" s="69"/>
      <c r="B558" s="69"/>
      <c r="C558" s="69"/>
      <c r="D558" s="129"/>
      <c r="E558" s="129"/>
      <c r="F558" s="129"/>
      <c r="G558" s="129"/>
      <c r="H558" s="129"/>
      <c r="I558" s="130"/>
      <c r="J558" s="130"/>
      <c r="K558" s="130"/>
      <c r="L558" s="130"/>
      <c r="M558" s="130"/>
    </row>
    <row r="559">
      <c r="A559" s="69"/>
      <c r="B559" s="69"/>
      <c r="C559" s="69"/>
      <c r="D559" s="129"/>
      <c r="E559" s="129"/>
      <c r="F559" s="129"/>
      <c r="G559" s="129"/>
      <c r="H559" s="129"/>
      <c r="I559" s="130"/>
      <c r="J559" s="130"/>
      <c r="K559" s="130"/>
      <c r="L559" s="130"/>
      <c r="M559" s="130"/>
    </row>
    <row r="560">
      <c r="A560" s="69"/>
      <c r="B560" s="69"/>
      <c r="C560" s="69"/>
      <c r="D560" s="129"/>
      <c r="E560" s="129"/>
      <c r="F560" s="129"/>
      <c r="G560" s="129"/>
      <c r="H560" s="129"/>
      <c r="I560" s="130"/>
      <c r="J560" s="130"/>
      <c r="K560" s="130"/>
      <c r="L560" s="130"/>
      <c r="M560" s="130"/>
    </row>
    <row r="561">
      <c r="A561" s="69"/>
      <c r="B561" s="69"/>
      <c r="C561" s="69"/>
      <c r="D561" s="129"/>
      <c r="E561" s="129"/>
      <c r="F561" s="129"/>
      <c r="G561" s="129"/>
      <c r="H561" s="129"/>
      <c r="I561" s="130"/>
      <c r="J561" s="130"/>
      <c r="K561" s="130"/>
      <c r="L561" s="130"/>
      <c r="M561" s="130"/>
    </row>
    <row r="562">
      <c r="A562" s="69"/>
      <c r="B562" s="69"/>
      <c r="C562" s="69"/>
      <c r="D562" s="129"/>
      <c r="E562" s="129"/>
      <c r="F562" s="129"/>
      <c r="G562" s="129"/>
      <c r="H562" s="129"/>
      <c r="I562" s="130"/>
      <c r="J562" s="130"/>
      <c r="K562" s="130"/>
      <c r="L562" s="130"/>
      <c r="M562" s="130"/>
    </row>
    <row r="563">
      <c r="A563" s="69"/>
      <c r="B563" s="69"/>
      <c r="C563" s="69"/>
      <c r="D563" s="129"/>
      <c r="E563" s="129"/>
      <c r="F563" s="129"/>
      <c r="G563" s="129"/>
      <c r="H563" s="129"/>
      <c r="I563" s="130"/>
      <c r="J563" s="130"/>
      <c r="K563" s="130"/>
      <c r="L563" s="130"/>
      <c r="M563" s="130"/>
    </row>
    <row r="564">
      <c r="A564" s="69"/>
      <c r="B564" s="69"/>
      <c r="C564" s="69"/>
      <c r="D564" s="129"/>
      <c r="E564" s="129"/>
      <c r="F564" s="129"/>
      <c r="G564" s="129"/>
      <c r="H564" s="129"/>
      <c r="I564" s="130"/>
      <c r="J564" s="130"/>
      <c r="K564" s="130"/>
      <c r="L564" s="130"/>
      <c r="M564" s="130"/>
    </row>
    <row r="565">
      <c r="A565" s="69"/>
      <c r="B565" s="69"/>
      <c r="C565" s="69"/>
      <c r="D565" s="129"/>
      <c r="E565" s="129"/>
      <c r="F565" s="129"/>
      <c r="G565" s="129"/>
      <c r="H565" s="129"/>
      <c r="I565" s="130"/>
      <c r="J565" s="130"/>
      <c r="K565" s="130"/>
      <c r="L565" s="130"/>
      <c r="M565" s="130"/>
    </row>
    <row r="566">
      <c r="A566" s="69"/>
      <c r="B566" s="69"/>
      <c r="C566" s="69"/>
      <c r="D566" s="129"/>
      <c r="E566" s="129"/>
      <c r="F566" s="129"/>
      <c r="G566" s="129"/>
      <c r="H566" s="129"/>
      <c r="I566" s="130"/>
      <c r="J566" s="130"/>
      <c r="K566" s="130"/>
      <c r="L566" s="130"/>
      <c r="M566" s="130"/>
    </row>
    <row r="567">
      <c r="A567" s="69"/>
      <c r="B567" s="69"/>
      <c r="C567" s="69"/>
      <c r="D567" s="129"/>
      <c r="E567" s="129"/>
      <c r="F567" s="129"/>
      <c r="G567" s="129"/>
      <c r="H567" s="129"/>
      <c r="I567" s="130"/>
      <c r="J567" s="130"/>
      <c r="K567" s="130"/>
      <c r="L567" s="130"/>
      <c r="M567" s="130"/>
    </row>
    <row r="568">
      <c r="A568" s="69"/>
      <c r="B568" s="69"/>
      <c r="C568" s="69"/>
      <c r="D568" s="129"/>
      <c r="E568" s="129"/>
      <c r="F568" s="129"/>
      <c r="G568" s="129"/>
      <c r="H568" s="129"/>
      <c r="I568" s="130"/>
      <c r="J568" s="130"/>
      <c r="K568" s="130"/>
      <c r="L568" s="130"/>
      <c r="M568" s="130"/>
    </row>
    <row r="569">
      <c r="A569" s="69"/>
      <c r="B569" s="69"/>
      <c r="C569" s="69"/>
      <c r="D569" s="129"/>
      <c r="E569" s="129"/>
      <c r="F569" s="129"/>
      <c r="G569" s="129"/>
      <c r="H569" s="129"/>
      <c r="I569" s="130"/>
      <c r="J569" s="130"/>
      <c r="K569" s="130"/>
      <c r="L569" s="130"/>
      <c r="M569" s="130"/>
    </row>
    <row r="570">
      <c r="A570" s="69"/>
      <c r="B570" s="69"/>
      <c r="C570" s="69"/>
      <c r="D570" s="129"/>
      <c r="E570" s="129"/>
      <c r="F570" s="129"/>
      <c r="G570" s="129"/>
      <c r="H570" s="129"/>
      <c r="I570" s="130"/>
      <c r="J570" s="130"/>
      <c r="K570" s="130"/>
      <c r="L570" s="130"/>
      <c r="M570" s="130"/>
    </row>
    <row r="571">
      <c r="A571" s="69"/>
      <c r="B571" s="69"/>
      <c r="C571" s="69"/>
      <c r="D571" s="129"/>
      <c r="E571" s="129"/>
      <c r="F571" s="129"/>
      <c r="G571" s="129"/>
      <c r="H571" s="129"/>
      <c r="I571" s="130"/>
      <c r="J571" s="130"/>
      <c r="K571" s="130"/>
      <c r="L571" s="130"/>
      <c r="M571" s="130"/>
    </row>
    <row r="572">
      <c r="A572" s="69"/>
      <c r="B572" s="69"/>
      <c r="C572" s="69"/>
      <c r="D572" s="129"/>
      <c r="E572" s="129"/>
      <c r="F572" s="129"/>
      <c r="G572" s="129"/>
      <c r="H572" s="129"/>
      <c r="I572" s="130"/>
      <c r="J572" s="130"/>
      <c r="K572" s="130"/>
      <c r="L572" s="130"/>
      <c r="M572" s="130"/>
    </row>
    <row r="573">
      <c r="A573" s="69"/>
      <c r="B573" s="69"/>
      <c r="C573" s="69"/>
      <c r="D573" s="129"/>
      <c r="E573" s="129"/>
      <c r="F573" s="129"/>
      <c r="G573" s="129"/>
      <c r="H573" s="129"/>
      <c r="I573" s="130"/>
      <c r="J573" s="130"/>
      <c r="K573" s="130"/>
      <c r="L573" s="130"/>
      <c r="M573" s="130"/>
    </row>
    <row r="574">
      <c r="A574" s="69"/>
      <c r="B574" s="69"/>
      <c r="C574" s="69"/>
      <c r="D574" s="129"/>
      <c r="E574" s="129"/>
      <c r="F574" s="129"/>
      <c r="G574" s="129"/>
      <c r="H574" s="129"/>
      <c r="I574" s="130"/>
      <c r="J574" s="130"/>
      <c r="K574" s="130"/>
      <c r="L574" s="130"/>
      <c r="M574" s="130"/>
    </row>
    <row r="575">
      <c r="A575" s="69"/>
      <c r="B575" s="69"/>
      <c r="C575" s="69"/>
      <c r="D575" s="129"/>
      <c r="E575" s="129"/>
      <c r="F575" s="129"/>
      <c r="G575" s="129"/>
      <c r="H575" s="129"/>
      <c r="I575" s="130"/>
      <c r="J575" s="130"/>
      <c r="K575" s="130"/>
      <c r="L575" s="130"/>
      <c r="M575" s="130"/>
    </row>
    <row r="576">
      <c r="A576" s="69"/>
      <c r="B576" s="69"/>
      <c r="C576" s="69"/>
      <c r="D576" s="129"/>
      <c r="E576" s="129"/>
      <c r="F576" s="129"/>
      <c r="G576" s="129"/>
      <c r="H576" s="129"/>
      <c r="I576" s="130"/>
      <c r="J576" s="130"/>
      <c r="K576" s="130"/>
      <c r="L576" s="130"/>
      <c r="M576" s="130"/>
    </row>
    <row r="577">
      <c r="A577" s="69"/>
      <c r="B577" s="69"/>
      <c r="C577" s="69"/>
      <c r="D577" s="129"/>
      <c r="E577" s="129"/>
      <c r="F577" s="129"/>
      <c r="G577" s="129"/>
      <c r="H577" s="129"/>
      <c r="I577" s="130"/>
      <c r="J577" s="130"/>
      <c r="K577" s="130"/>
      <c r="L577" s="130"/>
      <c r="M577" s="130"/>
    </row>
    <row r="578">
      <c r="A578" s="69"/>
      <c r="B578" s="69"/>
      <c r="C578" s="69"/>
      <c r="D578" s="129"/>
      <c r="E578" s="129"/>
      <c r="F578" s="129"/>
      <c r="G578" s="129"/>
      <c r="H578" s="129"/>
      <c r="I578" s="130"/>
      <c r="J578" s="130"/>
      <c r="K578" s="130"/>
      <c r="L578" s="130"/>
      <c r="M578" s="130"/>
    </row>
    <row r="579">
      <c r="A579" s="69"/>
      <c r="B579" s="69"/>
      <c r="C579" s="69"/>
      <c r="D579" s="129"/>
      <c r="E579" s="129"/>
      <c r="F579" s="129"/>
      <c r="G579" s="129"/>
      <c r="H579" s="129"/>
      <c r="I579" s="130"/>
      <c r="J579" s="130"/>
      <c r="K579" s="130"/>
      <c r="L579" s="130"/>
      <c r="M579" s="130"/>
    </row>
    <row r="580">
      <c r="A580" s="69"/>
      <c r="B580" s="69"/>
      <c r="C580" s="69"/>
      <c r="D580" s="129"/>
      <c r="E580" s="129"/>
      <c r="F580" s="129"/>
      <c r="G580" s="129"/>
      <c r="H580" s="129"/>
      <c r="I580" s="130"/>
      <c r="J580" s="130"/>
      <c r="K580" s="130"/>
      <c r="L580" s="130"/>
      <c r="M580" s="130"/>
    </row>
    <row r="581">
      <c r="A581" s="69"/>
      <c r="B581" s="69"/>
      <c r="C581" s="69"/>
      <c r="D581" s="129"/>
      <c r="E581" s="129"/>
      <c r="F581" s="129"/>
      <c r="G581" s="129"/>
      <c r="H581" s="129"/>
      <c r="I581" s="130"/>
      <c r="J581" s="130"/>
      <c r="K581" s="130"/>
      <c r="L581" s="130"/>
      <c r="M581" s="130"/>
    </row>
    <row r="582">
      <c r="A582" s="69"/>
      <c r="B582" s="69"/>
      <c r="C582" s="69"/>
      <c r="D582" s="129"/>
      <c r="E582" s="129"/>
      <c r="F582" s="129"/>
      <c r="G582" s="129"/>
      <c r="H582" s="129"/>
      <c r="I582" s="130"/>
      <c r="J582" s="130"/>
      <c r="K582" s="130"/>
      <c r="L582" s="130"/>
      <c r="M582" s="130"/>
    </row>
    <row r="583">
      <c r="A583" s="69"/>
      <c r="B583" s="69"/>
      <c r="C583" s="69"/>
      <c r="D583" s="129"/>
      <c r="E583" s="129"/>
      <c r="F583" s="129"/>
      <c r="G583" s="129"/>
      <c r="H583" s="129"/>
      <c r="I583" s="130"/>
      <c r="J583" s="130"/>
      <c r="K583" s="130"/>
      <c r="L583" s="130"/>
      <c r="M583" s="130"/>
    </row>
    <row r="584">
      <c r="A584" s="69"/>
      <c r="B584" s="69"/>
      <c r="C584" s="69"/>
      <c r="D584" s="129"/>
      <c r="E584" s="129"/>
      <c r="F584" s="129"/>
      <c r="G584" s="129"/>
      <c r="H584" s="129"/>
      <c r="I584" s="130"/>
      <c r="J584" s="130"/>
      <c r="K584" s="130"/>
      <c r="L584" s="130"/>
      <c r="M584" s="130"/>
    </row>
    <row r="585">
      <c r="A585" s="69"/>
      <c r="B585" s="69"/>
      <c r="C585" s="69"/>
      <c r="D585" s="129"/>
      <c r="E585" s="129"/>
      <c r="F585" s="129"/>
      <c r="G585" s="129"/>
      <c r="H585" s="129"/>
      <c r="I585" s="130"/>
      <c r="J585" s="130"/>
      <c r="K585" s="130"/>
      <c r="L585" s="130"/>
      <c r="M585" s="130"/>
    </row>
    <row r="586">
      <c r="A586" s="69"/>
      <c r="B586" s="69"/>
      <c r="C586" s="69"/>
      <c r="D586" s="129"/>
      <c r="E586" s="129"/>
      <c r="F586" s="129"/>
      <c r="G586" s="129"/>
      <c r="H586" s="129"/>
      <c r="I586" s="130"/>
      <c r="J586" s="130"/>
      <c r="K586" s="130"/>
      <c r="L586" s="130"/>
      <c r="M586" s="130"/>
    </row>
    <row r="587">
      <c r="A587" s="69"/>
      <c r="B587" s="69"/>
      <c r="C587" s="69"/>
      <c r="D587" s="129"/>
      <c r="E587" s="129"/>
      <c r="F587" s="129"/>
      <c r="G587" s="129"/>
      <c r="H587" s="129"/>
      <c r="I587" s="130"/>
      <c r="J587" s="130"/>
      <c r="K587" s="130"/>
      <c r="L587" s="130"/>
      <c r="M587" s="130"/>
    </row>
    <row r="588">
      <c r="A588" s="69"/>
      <c r="B588" s="69"/>
      <c r="C588" s="69"/>
      <c r="D588" s="129"/>
      <c r="E588" s="129"/>
      <c r="F588" s="129"/>
      <c r="G588" s="129"/>
      <c r="H588" s="129"/>
      <c r="I588" s="130"/>
      <c r="J588" s="130"/>
      <c r="K588" s="130"/>
      <c r="L588" s="130"/>
      <c r="M588" s="130"/>
    </row>
    <row r="589">
      <c r="A589" s="69"/>
      <c r="B589" s="69"/>
      <c r="C589" s="69"/>
      <c r="D589" s="129"/>
      <c r="E589" s="129"/>
      <c r="F589" s="129"/>
      <c r="G589" s="129"/>
      <c r="H589" s="129"/>
      <c r="I589" s="130"/>
      <c r="J589" s="130"/>
      <c r="K589" s="130"/>
      <c r="L589" s="130"/>
      <c r="M589" s="130"/>
    </row>
    <row r="590">
      <c r="A590" s="69"/>
      <c r="B590" s="69"/>
      <c r="C590" s="69"/>
      <c r="D590" s="129"/>
      <c r="E590" s="129"/>
      <c r="F590" s="129"/>
      <c r="G590" s="129"/>
      <c r="H590" s="129"/>
      <c r="I590" s="130"/>
      <c r="J590" s="130"/>
      <c r="K590" s="130"/>
      <c r="L590" s="130"/>
      <c r="M590" s="130"/>
    </row>
    <row r="591">
      <c r="A591" s="69"/>
      <c r="B591" s="69"/>
      <c r="C591" s="69"/>
      <c r="D591" s="129"/>
      <c r="E591" s="129"/>
      <c r="F591" s="129"/>
      <c r="G591" s="129"/>
      <c r="H591" s="129"/>
      <c r="I591" s="130"/>
      <c r="J591" s="130"/>
      <c r="K591" s="130"/>
      <c r="L591" s="130"/>
      <c r="M591" s="130"/>
    </row>
    <row r="592">
      <c r="A592" s="69"/>
      <c r="B592" s="69"/>
      <c r="C592" s="69"/>
      <c r="D592" s="129"/>
      <c r="E592" s="129"/>
      <c r="F592" s="129"/>
      <c r="G592" s="129"/>
      <c r="H592" s="129"/>
      <c r="I592" s="130"/>
      <c r="J592" s="130"/>
      <c r="K592" s="130"/>
      <c r="L592" s="130"/>
      <c r="M592" s="130"/>
    </row>
    <row r="593">
      <c r="A593" s="69"/>
      <c r="B593" s="69"/>
      <c r="C593" s="69"/>
      <c r="D593" s="129"/>
      <c r="E593" s="129"/>
      <c r="F593" s="129"/>
      <c r="G593" s="129"/>
      <c r="H593" s="129"/>
      <c r="I593" s="130"/>
      <c r="J593" s="130"/>
      <c r="K593" s="130"/>
      <c r="L593" s="130"/>
      <c r="M593" s="130"/>
    </row>
    <row r="594">
      <c r="A594" s="69"/>
      <c r="B594" s="69"/>
      <c r="C594" s="69"/>
      <c r="D594" s="129"/>
      <c r="E594" s="129"/>
      <c r="F594" s="129"/>
      <c r="G594" s="129"/>
      <c r="H594" s="129"/>
      <c r="I594" s="130"/>
      <c r="J594" s="130"/>
      <c r="K594" s="130"/>
      <c r="L594" s="130"/>
      <c r="M594" s="130"/>
    </row>
    <row r="595">
      <c r="A595" s="69"/>
      <c r="B595" s="69"/>
      <c r="C595" s="69"/>
      <c r="D595" s="129"/>
      <c r="E595" s="129"/>
      <c r="F595" s="129"/>
      <c r="G595" s="129"/>
      <c r="H595" s="129"/>
      <c r="I595" s="130"/>
      <c r="J595" s="130"/>
      <c r="K595" s="130"/>
      <c r="L595" s="130"/>
      <c r="M595" s="130"/>
    </row>
    <row r="596">
      <c r="A596" s="69"/>
      <c r="B596" s="69"/>
      <c r="C596" s="69"/>
      <c r="D596" s="129"/>
      <c r="E596" s="129"/>
      <c r="F596" s="129"/>
      <c r="G596" s="129"/>
      <c r="H596" s="129"/>
      <c r="I596" s="130"/>
      <c r="J596" s="130"/>
      <c r="K596" s="130"/>
      <c r="L596" s="130"/>
      <c r="M596" s="130"/>
    </row>
    <row r="597">
      <c r="A597" s="69"/>
      <c r="B597" s="69"/>
      <c r="C597" s="69"/>
      <c r="D597" s="129"/>
      <c r="E597" s="129"/>
      <c r="F597" s="129"/>
      <c r="G597" s="129"/>
      <c r="H597" s="129"/>
      <c r="I597" s="130"/>
      <c r="J597" s="130"/>
      <c r="K597" s="130"/>
      <c r="L597" s="130"/>
      <c r="M597" s="130"/>
    </row>
    <row r="598">
      <c r="A598" s="69"/>
      <c r="B598" s="69"/>
      <c r="C598" s="69"/>
      <c r="D598" s="129"/>
      <c r="E598" s="129"/>
      <c r="F598" s="129"/>
      <c r="G598" s="129"/>
      <c r="H598" s="129"/>
      <c r="I598" s="130"/>
      <c r="J598" s="130"/>
      <c r="K598" s="130"/>
      <c r="L598" s="130"/>
      <c r="M598" s="130"/>
    </row>
    <row r="599">
      <c r="A599" s="69"/>
      <c r="B599" s="69"/>
      <c r="C599" s="69"/>
      <c r="D599" s="129"/>
      <c r="E599" s="129"/>
      <c r="F599" s="129"/>
      <c r="G599" s="129"/>
      <c r="H599" s="129"/>
      <c r="I599" s="130"/>
      <c r="J599" s="130"/>
      <c r="K599" s="130"/>
      <c r="L599" s="130"/>
      <c r="M599" s="130"/>
    </row>
    <row r="600">
      <c r="A600" s="69"/>
      <c r="B600" s="69"/>
      <c r="C600" s="69"/>
      <c r="D600" s="129"/>
      <c r="E600" s="129"/>
      <c r="F600" s="129"/>
      <c r="G600" s="129"/>
      <c r="H600" s="129"/>
      <c r="I600" s="130"/>
      <c r="J600" s="130"/>
      <c r="K600" s="130"/>
      <c r="L600" s="130"/>
      <c r="M600" s="130"/>
    </row>
    <row r="601">
      <c r="A601" s="69"/>
      <c r="B601" s="69"/>
      <c r="C601" s="69"/>
      <c r="D601" s="129"/>
      <c r="E601" s="129"/>
      <c r="F601" s="129"/>
      <c r="G601" s="129"/>
      <c r="H601" s="129"/>
      <c r="I601" s="130"/>
      <c r="J601" s="130"/>
      <c r="K601" s="130"/>
      <c r="L601" s="130"/>
      <c r="M601" s="130"/>
    </row>
    <row r="602">
      <c r="A602" s="69"/>
      <c r="B602" s="69"/>
      <c r="C602" s="69"/>
      <c r="D602" s="129"/>
      <c r="E602" s="129"/>
      <c r="F602" s="129"/>
      <c r="G602" s="129"/>
      <c r="H602" s="129"/>
      <c r="I602" s="130"/>
      <c r="J602" s="130"/>
      <c r="K602" s="130"/>
      <c r="L602" s="130"/>
      <c r="M602" s="130"/>
    </row>
    <row r="603">
      <c r="A603" s="69"/>
      <c r="B603" s="69"/>
      <c r="C603" s="69"/>
      <c r="D603" s="129"/>
      <c r="E603" s="129"/>
      <c r="F603" s="129"/>
      <c r="G603" s="129"/>
      <c r="H603" s="129"/>
      <c r="I603" s="130"/>
      <c r="J603" s="130"/>
      <c r="K603" s="130"/>
      <c r="L603" s="130"/>
      <c r="M603" s="130"/>
    </row>
    <row r="604">
      <c r="A604" s="69"/>
      <c r="B604" s="69"/>
      <c r="C604" s="69"/>
      <c r="D604" s="129"/>
      <c r="E604" s="129"/>
      <c r="F604" s="129"/>
      <c r="G604" s="129"/>
      <c r="H604" s="129"/>
      <c r="I604" s="130"/>
      <c r="J604" s="130"/>
      <c r="K604" s="130"/>
      <c r="L604" s="130"/>
      <c r="M604" s="130"/>
    </row>
    <row r="605">
      <c r="A605" s="69"/>
      <c r="B605" s="69"/>
      <c r="C605" s="69"/>
      <c r="D605" s="129"/>
      <c r="E605" s="129"/>
      <c r="F605" s="129"/>
      <c r="G605" s="129"/>
      <c r="H605" s="129"/>
      <c r="I605" s="130"/>
      <c r="J605" s="130"/>
      <c r="K605" s="130"/>
      <c r="L605" s="130"/>
      <c r="M605" s="130"/>
    </row>
    <row r="606">
      <c r="A606" s="69"/>
      <c r="B606" s="69"/>
      <c r="C606" s="69"/>
      <c r="D606" s="129"/>
      <c r="E606" s="129"/>
      <c r="F606" s="129"/>
      <c r="G606" s="129"/>
      <c r="H606" s="129"/>
      <c r="I606" s="130"/>
      <c r="J606" s="130"/>
      <c r="K606" s="130"/>
      <c r="L606" s="130"/>
      <c r="M606" s="130"/>
    </row>
    <row r="607">
      <c r="A607" s="69"/>
      <c r="B607" s="69"/>
      <c r="C607" s="69"/>
      <c r="D607" s="129"/>
      <c r="E607" s="129"/>
      <c r="F607" s="129"/>
      <c r="G607" s="129"/>
      <c r="H607" s="129"/>
      <c r="I607" s="130"/>
      <c r="J607" s="130"/>
      <c r="K607" s="130"/>
      <c r="L607" s="130"/>
      <c r="M607" s="130"/>
    </row>
    <row r="608">
      <c r="A608" s="69"/>
      <c r="B608" s="69"/>
      <c r="C608" s="69"/>
      <c r="D608" s="129"/>
      <c r="E608" s="129"/>
      <c r="F608" s="129"/>
      <c r="G608" s="129"/>
      <c r="H608" s="129"/>
      <c r="I608" s="130"/>
      <c r="J608" s="130"/>
      <c r="K608" s="130"/>
      <c r="L608" s="130"/>
      <c r="M608" s="130"/>
    </row>
    <row r="609">
      <c r="A609" s="69"/>
      <c r="B609" s="69"/>
      <c r="C609" s="69"/>
      <c r="D609" s="129"/>
      <c r="E609" s="129"/>
      <c r="F609" s="129"/>
      <c r="G609" s="129"/>
      <c r="H609" s="129"/>
      <c r="I609" s="130"/>
      <c r="J609" s="130"/>
      <c r="K609" s="130"/>
      <c r="L609" s="130"/>
      <c r="M609" s="130"/>
    </row>
    <row r="610">
      <c r="A610" s="69"/>
      <c r="B610" s="69"/>
      <c r="C610" s="69"/>
      <c r="D610" s="129"/>
      <c r="E610" s="129"/>
      <c r="F610" s="129"/>
      <c r="G610" s="129"/>
      <c r="H610" s="129"/>
      <c r="I610" s="130"/>
      <c r="J610" s="130"/>
      <c r="K610" s="130"/>
      <c r="L610" s="130"/>
      <c r="M610" s="130"/>
    </row>
    <row r="611">
      <c r="A611" s="69"/>
      <c r="B611" s="69"/>
      <c r="C611" s="69"/>
      <c r="D611" s="129"/>
      <c r="E611" s="129"/>
      <c r="F611" s="129"/>
      <c r="G611" s="129"/>
      <c r="H611" s="129"/>
      <c r="I611" s="130"/>
      <c r="J611" s="130"/>
      <c r="K611" s="130"/>
      <c r="L611" s="130"/>
      <c r="M611" s="130"/>
    </row>
    <row r="612">
      <c r="A612" s="69"/>
      <c r="B612" s="69"/>
      <c r="C612" s="69"/>
      <c r="D612" s="129"/>
      <c r="E612" s="129"/>
      <c r="F612" s="129"/>
      <c r="G612" s="129"/>
      <c r="H612" s="129"/>
      <c r="I612" s="130"/>
      <c r="J612" s="130"/>
      <c r="K612" s="130"/>
      <c r="L612" s="130"/>
      <c r="M612" s="130"/>
    </row>
    <row r="613">
      <c r="A613" s="69"/>
      <c r="B613" s="69"/>
      <c r="C613" s="69"/>
      <c r="D613" s="129"/>
      <c r="E613" s="129"/>
      <c r="F613" s="129"/>
      <c r="G613" s="129"/>
      <c r="H613" s="129"/>
      <c r="I613" s="130"/>
      <c r="J613" s="130"/>
      <c r="K613" s="130"/>
      <c r="L613" s="130"/>
      <c r="M613" s="130"/>
    </row>
    <row r="614">
      <c r="A614" s="69"/>
      <c r="B614" s="69"/>
      <c r="C614" s="69"/>
      <c r="D614" s="129"/>
      <c r="E614" s="129"/>
      <c r="F614" s="129"/>
      <c r="G614" s="129"/>
      <c r="H614" s="129"/>
      <c r="I614" s="130"/>
      <c r="J614" s="130"/>
      <c r="K614" s="130"/>
      <c r="L614" s="130"/>
      <c r="M614" s="130"/>
    </row>
    <row r="615">
      <c r="A615" s="69"/>
      <c r="B615" s="69"/>
      <c r="C615" s="69"/>
      <c r="D615" s="129"/>
      <c r="E615" s="129"/>
      <c r="F615" s="129"/>
      <c r="G615" s="129"/>
      <c r="H615" s="129"/>
      <c r="I615" s="130"/>
      <c r="J615" s="130"/>
      <c r="K615" s="130"/>
      <c r="L615" s="130"/>
      <c r="M615" s="130"/>
    </row>
    <row r="616">
      <c r="A616" s="69"/>
      <c r="B616" s="69"/>
      <c r="C616" s="69"/>
      <c r="D616" s="129"/>
      <c r="E616" s="129"/>
      <c r="F616" s="129"/>
      <c r="G616" s="129"/>
      <c r="H616" s="129"/>
      <c r="I616" s="130"/>
      <c r="J616" s="130"/>
      <c r="K616" s="130"/>
      <c r="L616" s="130"/>
      <c r="M616" s="130"/>
    </row>
    <row r="617">
      <c r="A617" s="69"/>
      <c r="B617" s="69"/>
      <c r="C617" s="69"/>
      <c r="D617" s="129"/>
      <c r="E617" s="129"/>
      <c r="F617" s="129"/>
      <c r="G617" s="129"/>
      <c r="H617" s="129"/>
      <c r="I617" s="130"/>
      <c r="J617" s="130"/>
      <c r="K617" s="130"/>
      <c r="L617" s="130"/>
      <c r="M617" s="130"/>
    </row>
    <row r="618">
      <c r="A618" s="69"/>
      <c r="B618" s="69"/>
      <c r="C618" s="69"/>
      <c r="D618" s="129"/>
      <c r="E618" s="129"/>
      <c r="F618" s="129"/>
      <c r="G618" s="129"/>
      <c r="H618" s="129"/>
      <c r="I618" s="130"/>
      <c r="J618" s="130"/>
      <c r="K618" s="130"/>
      <c r="L618" s="130"/>
      <c r="M618" s="130"/>
    </row>
    <row r="619">
      <c r="A619" s="69"/>
      <c r="B619" s="69"/>
      <c r="C619" s="69"/>
      <c r="D619" s="129"/>
      <c r="E619" s="129"/>
      <c r="F619" s="129"/>
      <c r="G619" s="129"/>
      <c r="H619" s="129"/>
      <c r="I619" s="130"/>
      <c r="J619" s="130"/>
      <c r="K619" s="130"/>
      <c r="L619" s="130"/>
      <c r="M619" s="130"/>
    </row>
    <row r="620">
      <c r="A620" s="69"/>
      <c r="B620" s="69"/>
      <c r="C620" s="69"/>
      <c r="D620" s="129"/>
      <c r="E620" s="129"/>
      <c r="F620" s="129"/>
      <c r="G620" s="129"/>
      <c r="H620" s="129"/>
      <c r="I620" s="130"/>
      <c r="J620" s="130"/>
      <c r="K620" s="130"/>
      <c r="L620" s="130"/>
      <c r="M620" s="130"/>
    </row>
    <row r="621">
      <c r="A621" s="69"/>
      <c r="B621" s="69"/>
      <c r="C621" s="69"/>
      <c r="D621" s="129"/>
      <c r="E621" s="129"/>
      <c r="F621" s="129"/>
      <c r="G621" s="129"/>
      <c r="H621" s="129"/>
      <c r="I621" s="130"/>
      <c r="J621" s="130"/>
      <c r="K621" s="130"/>
      <c r="L621" s="130"/>
      <c r="M621" s="130"/>
    </row>
    <row r="622">
      <c r="A622" s="69"/>
      <c r="B622" s="69"/>
      <c r="C622" s="69"/>
      <c r="D622" s="129"/>
      <c r="E622" s="129"/>
      <c r="F622" s="129"/>
      <c r="G622" s="129"/>
      <c r="H622" s="129"/>
      <c r="I622" s="130"/>
      <c r="J622" s="130"/>
      <c r="K622" s="130"/>
      <c r="L622" s="130"/>
      <c r="M622" s="130"/>
    </row>
    <row r="623">
      <c r="A623" s="69"/>
      <c r="B623" s="69"/>
      <c r="C623" s="69"/>
      <c r="D623" s="129"/>
      <c r="E623" s="129"/>
      <c r="F623" s="129"/>
      <c r="G623" s="129"/>
      <c r="H623" s="129"/>
      <c r="I623" s="130"/>
      <c r="J623" s="130"/>
      <c r="K623" s="130"/>
      <c r="L623" s="130"/>
      <c r="M623" s="130"/>
    </row>
    <row r="624">
      <c r="A624" s="69"/>
      <c r="B624" s="69"/>
      <c r="C624" s="69"/>
      <c r="D624" s="129"/>
      <c r="E624" s="129"/>
      <c r="F624" s="129"/>
      <c r="G624" s="129"/>
      <c r="H624" s="129"/>
      <c r="I624" s="130"/>
      <c r="J624" s="130"/>
      <c r="K624" s="130"/>
      <c r="L624" s="130"/>
      <c r="M624" s="130"/>
    </row>
    <row r="625">
      <c r="A625" s="69"/>
      <c r="B625" s="69"/>
      <c r="C625" s="69"/>
      <c r="D625" s="129"/>
      <c r="E625" s="129"/>
      <c r="F625" s="129"/>
      <c r="G625" s="129"/>
      <c r="H625" s="129"/>
      <c r="I625" s="130"/>
      <c r="J625" s="130"/>
      <c r="K625" s="130"/>
      <c r="L625" s="130"/>
      <c r="M625" s="130"/>
    </row>
    <row r="626">
      <c r="A626" s="69"/>
      <c r="B626" s="69"/>
      <c r="C626" s="69"/>
      <c r="D626" s="129"/>
      <c r="E626" s="129"/>
      <c r="F626" s="129"/>
      <c r="G626" s="129"/>
      <c r="H626" s="129"/>
      <c r="I626" s="130"/>
      <c r="J626" s="130"/>
      <c r="K626" s="130"/>
      <c r="L626" s="130"/>
      <c r="M626" s="130"/>
    </row>
    <row r="627">
      <c r="A627" s="69"/>
      <c r="B627" s="69"/>
      <c r="C627" s="69"/>
      <c r="D627" s="129"/>
      <c r="E627" s="129"/>
      <c r="F627" s="129"/>
      <c r="G627" s="129"/>
      <c r="H627" s="129"/>
      <c r="I627" s="130"/>
      <c r="J627" s="130"/>
      <c r="K627" s="130"/>
      <c r="L627" s="130"/>
      <c r="M627" s="130"/>
    </row>
    <row r="628">
      <c r="A628" s="69"/>
      <c r="B628" s="69"/>
      <c r="C628" s="69"/>
      <c r="D628" s="129"/>
      <c r="E628" s="129"/>
      <c r="F628" s="129"/>
      <c r="G628" s="129"/>
      <c r="H628" s="129"/>
      <c r="I628" s="130"/>
      <c r="J628" s="130"/>
      <c r="K628" s="130"/>
      <c r="L628" s="130"/>
      <c r="M628" s="130"/>
    </row>
    <row r="629">
      <c r="A629" s="69"/>
      <c r="B629" s="69"/>
      <c r="C629" s="69"/>
      <c r="D629" s="129"/>
      <c r="E629" s="129"/>
      <c r="F629" s="129"/>
      <c r="G629" s="129"/>
      <c r="H629" s="129"/>
      <c r="I629" s="130"/>
      <c r="J629" s="130"/>
      <c r="K629" s="130"/>
      <c r="L629" s="130"/>
      <c r="M629" s="130"/>
    </row>
    <row r="630">
      <c r="A630" s="69"/>
      <c r="B630" s="69"/>
      <c r="C630" s="69"/>
      <c r="D630" s="129"/>
      <c r="E630" s="129"/>
      <c r="F630" s="129"/>
      <c r="G630" s="129"/>
      <c r="H630" s="129"/>
      <c r="I630" s="130"/>
      <c r="J630" s="130"/>
      <c r="K630" s="130"/>
      <c r="L630" s="130"/>
      <c r="M630" s="130"/>
    </row>
    <row r="631">
      <c r="A631" s="69"/>
      <c r="B631" s="69"/>
      <c r="C631" s="69"/>
      <c r="D631" s="129"/>
      <c r="E631" s="129"/>
      <c r="F631" s="129"/>
      <c r="G631" s="129"/>
      <c r="H631" s="129"/>
      <c r="I631" s="130"/>
      <c r="J631" s="130"/>
      <c r="K631" s="130"/>
      <c r="L631" s="130"/>
      <c r="M631" s="130"/>
    </row>
    <row r="632">
      <c r="A632" s="69"/>
      <c r="B632" s="69"/>
      <c r="C632" s="69"/>
      <c r="D632" s="129"/>
      <c r="E632" s="129"/>
      <c r="F632" s="129"/>
      <c r="G632" s="129"/>
      <c r="H632" s="129"/>
      <c r="I632" s="130"/>
      <c r="J632" s="130"/>
      <c r="K632" s="130"/>
      <c r="L632" s="130"/>
      <c r="M632" s="130"/>
    </row>
    <row r="633">
      <c r="A633" s="69"/>
      <c r="B633" s="69"/>
      <c r="C633" s="69"/>
      <c r="D633" s="129"/>
      <c r="E633" s="129"/>
      <c r="F633" s="129"/>
      <c r="G633" s="129"/>
      <c r="H633" s="129"/>
      <c r="I633" s="130"/>
      <c r="J633" s="130"/>
      <c r="K633" s="130"/>
      <c r="L633" s="130"/>
      <c r="M633" s="130"/>
    </row>
    <row r="634">
      <c r="A634" s="69"/>
      <c r="B634" s="69"/>
      <c r="C634" s="69"/>
      <c r="D634" s="129"/>
      <c r="E634" s="129"/>
      <c r="F634" s="129"/>
      <c r="G634" s="129"/>
      <c r="H634" s="129"/>
      <c r="I634" s="130"/>
      <c r="J634" s="130"/>
      <c r="K634" s="130"/>
      <c r="L634" s="130"/>
      <c r="M634" s="130"/>
    </row>
    <row r="635">
      <c r="A635" s="69"/>
      <c r="B635" s="69"/>
      <c r="C635" s="69"/>
      <c r="D635" s="129"/>
      <c r="E635" s="129"/>
      <c r="F635" s="129"/>
      <c r="G635" s="129"/>
      <c r="H635" s="129"/>
      <c r="I635" s="130"/>
      <c r="J635" s="130"/>
      <c r="K635" s="130"/>
      <c r="L635" s="130"/>
      <c r="M635" s="130"/>
    </row>
    <row r="636">
      <c r="A636" s="69"/>
      <c r="B636" s="69"/>
      <c r="C636" s="69"/>
      <c r="D636" s="129"/>
      <c r="E636" s="129"/>
      <c r="F636" s="129"/>
      <c r="G636" s="129"/>
      <c r="H636" s="129"/>
      <c r="I636" s="130"/>
      <c r="J636" s="130"/>
      <c r="K636" s="130"/>
      <c r="L636" s="130"/>
      <c r="M636" s="130"/>
    </row>
    <row r="637">
      <c r="A637" s="69"/>
      <c r="B637" s="69"/>
      <c r="C637" s="69"/>
      <c r="D637" s="129"/>
      <c r="E637" s="129"/>
      <c r="F637" s="129"/>
      <c r="G637" s="129"/>
      <c r="H637" s="129"/>
      <c r="I637" s="130"/>
      <c r="J637" s="130"/>
      <c r="K637" s="130"/>
      <c r="L637" s="130"/>
      <c r="M637" s="130"/>
    </row>
    <row r="638">
      <c r="A638" s="69"/>
      <c r="B638" s="69"/>
      <c r="C638" s="69"/>
      <c r="D638" s="129"/>
      <c r="E638" s="129"/>
      <c r="F638" s="129"/>
      <c r="G638" s="129"/>
      <c r="H638" s="129"/>
      <c r="I638" s="130"/>
      <c r="J638" s="130"/>
      <c r="K638" s="130"/>
      <c r="L638" s="130"/>
      <c r="M638" s="130"/>
    </row>
    <row r="639">
      <c r="A639" s="69"/>
      <c r="B639" s="69"/>
      <c r="C639" s="69"/>
      <c r="D639" s="129"/>
      <c r="E639" s="129"/>
      <c r="F639" s="129"/>
      <c r="G639" s="129"/>
      <c r="H639" s="129"/>
      <c r="I639" s="130"/>
      <c r="J639" s="130"/>
      <c r="K639" s="130"/>
      <c r="L639" s="130"/>
      <c r="M639" s="130"/>
    </row>
    <row r="640">
      <c r="A640" s="69"/>
      <c r="B640" s="69"/>
      <c r="C640" s="69"/>
      <c r="D640" s="129"/>
      <c r="E640" s="129"/>
      <c r="F640" s="129"/>
      <c r="G640" s="129"/>
      <c r="H640" s="129"/>
      <c r="I640" s="130"/>
      <c r="J640" s="130"/>
      <c r="K640" s="130"/>
      <c r="L640" s="130"/>
      <c r="M640" s="130"/>
    </row>
    <row r="641">
      <c r="A641" s="69"/>
      <c r="B641" s="69"/>
      <c r="C641" s="69"/>
      <c r="D641" s="129"/>
      <c r="E641" s="129"/>
      <c r="F641" s="129"/>
      <c r="G641" s="129"/>
      <c r="H641" s="129"/>
      <c r="I641" s="130"/>
      <c r="J641" s="130"/>
      <c r="K641" s="130"/>
      <c r="L641" s="130"/>
      <c r="M641" s="130"/>
    </row>
    <row r="642">
      <c r="A642" s="69"/>
      <c r="B642" s="69"/>
      <c r="C642" s="69"/>
      <c r="D642" s="129"/>
      <c r="E642" s="129"/>
      <c r="F642" s="129"/>
      <c r="G642" s="129"/>
      <c r="H642" s="129"/>
      <c r="I642" s="130"/>
      <c r="J642" s="130"/>
      <c r="K642" s="130"/>
      <c r="L642" s="130"/>
      <c r="M642" s="130"/>
    </row>
    <row r="643">
      <c r="A643" s="69"/>
      <c r="B643" s="69"/>
      <c r="C643" s="69"/>
      <c r="D643" s="129"/>
      <c r="E643" s="129"/>
      <c r="F643" s="129"/>
      <c r="G643" s="129"/>
      <c r="H643" s="129"/>
      <c r="I643" s="130"/>
      <c r="J643" s="130"/>
      <c r="K643" s="130"/>
      <c r="L643" s="130"/>
      <c r="M643" s="130"/>
    </row>
    <row r="644">
      <c r="A644" s="69"/>
      <c r="B644" s="69"/>
      <c r="C644" s="69"/>
      <c r="D644" s="129"/>
      <c r="E644" s="129"/>
      <c r="F644" s="129"/>
      <c r="G644" s="129"/>
      <c r="H644" s="129"/>
      <c r="I644" s="130"/>
      <c r="J644" s="130"/>
      <c r="K644" s="130"/>
      <c r="L644" s="130"/>
      <c r="M644" s="130"/>
    </row>
    <row r="645">
      <c r="A645" s="69"/>
      <c r="B645" s="69"/>
      <c r="C645" s="69"/>
      <c r="D645" s="129"/>
      <c r="E645" s="129"/>
      <c r="F645" s="129"/>
      <c r="G645" s="129"/>
      <c r="H645" s="129"/>
      <c r="I645" s="130"/>
      <c r="J645" s="130"/>
      <c r="K645" s="130"/>
      <c r="L645" s="130"/>
      <c r="M645" s="130"/>
    </row>
    <row r="646">
      <c r="A646" s="69"/>
      <c r="B646" s="69"/>
      <c r="C646" s="69"/>
      <c r="D646" s="129"/>
      <c r="E646" s="129"/>
      <c r="F646" s="129"/>
      <c r="G646" s="129"/>
      <c r="H646" s="129"/>
      <c r="I646" s="130"/>
      <c r="J646" s="130"/>
      <c r="K646" s="130"/>
      <c r="L646" s="130"/>
      <c r="M646" s="130"/>
    </row>
    <row r="647">
      <c r="A647" s="69"/>
      <c r="B647" s="69"/>
      <c r="C647" s="69"/>
      <c r="D647" s="129"/>
      <c r="E647" s="129"/>
      <c r="F647" s="129"/>
      <c r="G647" s="129"/>
      <c r="H647" s="129"/>
      <c r="I647" s="130"/>
      <c r="J647" s="130"/>
      <c r="K647" s="130"/>
      <c r="L647" s="130"/>
      <c r="M647" s="130"/>
    </row>
    <row r="648">
      <c r="A648" s="69"/>
      <c r="B648" s="69"/>
      <c r="C648" s="69"/>
      <c r="D648" s="129"/>
      <c r="E648" s="129"/>
      <c r="F648" s="129"/>
      <c r="G648" s="129"/>
      <c r="H648" s="129"/>
      <c r="I648" s="130"/>
      <c r="J648" s="130"/>
      <c r="K648" s="130"/>
      <c r="L648" s="130"/>
      <c r="M648" s="130"/>
    </row>
    <row r="649">
      <c r="A649" s="69"/>
      <c r="B649" s="69"/>
      <c r="C649" s="69"/>
      <c r="D649" s="129"/>
      <c r="E649" s="129"/>
      <c r="F649" s="129"/>
      <c r="G649" s="129"/>
      <c r="H649" s="129"/>
      <c r="I649" s="130"/>
      <c r="J649" s="130"/>
      <c r="K649" s="130"/>
      <c r="L649" s="130"/>
      <c r="M649" s="130"/>
    </row>
    <row r="650">
      <c r="A650" s="69"/>
      <c r="B650" s="69"/>
      <c r="C650" s="69"/>
      <c r="D650" s="129"/>
      <c r="E650" s="129"/>
      <c r="F650" s="129"/>
      <c r="G650" s="129"/>
      <c r="H650" s="129"/>
      <c r="I650" s="130"/>
      <c r="J650" s="130"/>
      <c r="K650" s="130"/>
      <c r="L650" s="130"/>
      <c r="M650" s="130"/>
    </row>
    <row r="651">
      <c r="A651" s="69"/>
      <c r="B651" s="69"/>
      <c r="C651" s="69"/>
      <c r="D651" s="129"/>
      <c r="E651" s="129"/>
      <c r="F651" s="129"/>
      <c r="G651" s="129"/>
      <c r="H651" s="129"/>
      <c r="I651" s="130"/>
      <c r="J651" s="130"/>
      <c r="K651" s="130"/>
      <c r="L651" s="130"/>
      <c r="M651" s="130"/>
    </row>
    <row r="652">
      <c r="A652" s="69"/>
      <c r="B652" s="69"/>
      <c r="C652" s="69"/>
      <c r="D652" s="129"/>
      <c r="E652" s="129"/>
      <c r="F652" s="129"/>
      <c r="G652" s="129"/>
      <c r="H652" s="129"/>
      <c r="I652" s="130"/>
      <c r="J652" s="130"/>
      <c r="K652" s="130"/>
      <c r="L652" s="130"/>
      <c r="M652" s="130"/>
    </row>
    <row r="653">
      <c r="A653" s="69"/>
      <c r="B653" s="69"/>
      <c r="C653" s="69"/>
      <c r="D653" s="129"/>
      <c r="E653" s="129"/>
      <c r="F653" s="129"/>
      <c r="G653" s="129"/>
      <c r="H653" s="129"/>
      <c r="I653" s="130"/>
      <c r="J653" s="130"/>
      <c r="K653" s="130"/>
      <c r="L653" s="130"/>
      <c r="M653" s="130"/>
    </row>
    <row r="654">
      <c r="A654" s="69"/>
      <c r="B654" s="69"/>
      <c r="C654" s="69"/>
      <c r="D654" s="129"/>
      <c r="E654" s="129"/>
      <c r="F654" s="129"/>
      <c r="G654" s="129"/>
      <c r="H654" s="129"/>
      <c r="I654" s="130"/>
      <c r="J654" s="130"/>
      <c r="K654" s="130"/>
      <c r="L654" s="130"/>
      <c r="M654" s="130"/>
    </row>
    <row r="655">
      <c r="A655" s="69"/>
      <c r="B655" s="69"/>
      <c r="C655" s="69"/>
      <c r="D655" s="129"/>
      <c r="E655" s="129"/>
      <c r="F655" s="129"/>
      <c r="G655" s="129"/>
      <c r="H655" s="129"/>
      <c r="I655" s="130"/>
      <c r="J655" s="130"/>
      <c r="K655" s="130"/>
      <c r="L655" s="130"/>
      <c r="M655" s="130"/>
    </row>
    <row r="656">
      <c r="A656" s="69"/>
      <c r="B656" s="69"/>
      <c r="C656" s="69"/>
      <c r="D656" s="129"/>
      <c r="E656" s="129"/>
      <c r="F656" s="129"/>
      <c r="G656" s="129"/>
      <c r="H656" s="129"/>
      <c r="I656" s="130"/>
      <c r="J656" s="130"/>
      <c r="K656" s="130"/>
      <c r="L656" s="130"/>
      <c r="M656" s="130"/>
    </row>
    <row r="657">
      <c r="A657" s="69"/>
      <c r="B657" s="69"/>
      <c r="C657" s="69"/>
      <c r="D657" s="129"/>
      <c r="E657" s="129"/>
      <c r="F657" s="129"/>
      <c r="G657" s="129"/>
      <c r="H657" s="129"/>
      <c r="I657" s="130"/>
      <c r="J657" s="130"/>
      <c r="K657" s="130"/>
      <c r="L657" s="130"/>
      <c r="M657" s="130"/>
    </row>
    <row r="658">
      <c r="A658" s="69"/>
      <c r="B658" s="69"/>
      <c r="C658" s="69"/>
      <c r="D658" s="129"/>
      <c r="E658" s="129"/>
      <c r="F658" s="129"/>
      <c r="G658" s="129"/>
      <c r="H658" s="129"/>
      <c r="I658" s="130"/>
      <c r="J658" s="130"/>
      <c r="K658" s="130"/>
      <c r="L658" s="130"/>
      <c r="M658" s="130"/>
    </row>
    <row r="659">
      <c r="A659" s="69"/>
      <c r="B659" s="69"/>
      <c r="C659" s="69"/>
      <c r="D659" s="129"/>
      <c r="E659" s="129"/>
      <c r="F659" s="129"/>
      <c r="G659" s="129"/>
      <c r="H659" s="129"/>
      <c r="I659" s="130"/>
      <c r="J659" s="130"/>
      <c r="K659" s="130"/>
      <c r="L659" s="130"/>
      <c r="M659" s="130"/>
    </row>
    <row r="660">
      <c r="A660" s="69"/>
      <c r="B660" s="69"/>
      <c r="C660" s="69"/>
      <c r="D660" s="129"/>
      <c r="E660" s="129"/>
      <c r="F660" s="129"/>
      <c r="G660" s="129"/>
      <c r="H660" s="129"/>
      <c r="I660" s="130"/>
      <c r="J660" s="130"/>
      <c r="K660" s="130"/>
      <c r="L660" s="130"/>
      <c r="M660" s="130"/>
    </row>
    <row r="661">
      <c r="A661" s="69"/>
      <c r="B661" s="69"/>
      <c r="C661" s="69"/>
      <c r="D661" s="129"/>
      <c r="E661" s="129"/>
      <c r="F661" s="129"/>
      <c r="G661" s="129"/>
      <c r="H661" s="129"/>
      <c r="I661" s="130"/>
      <c r="J661" s="130"/>
      <c r="K661" s="130"/>
      <c r="L661" s="130"/>
      <c r="M661" s="130"/>
    </row>
    <row r="662">
      <c r="A662" s="69"/>
      <c r="B662" s="69"/>
      <c r="C662" s="69"/>
      <c r="D662" s="129"/>
      <c r="E662" s="129"/>
      <c r="F662" s="129"/>
      <c r="G662" s="129"/>
      <c r="H662" s="129"/>
      <c r="I662" s="130"/>
      <c r="J662" s="130"/>
      <c r="K662" s="130"/>
      <c r="L662" s="130"/>
      <c r="M662" s="130"/>
    </row>
    <row r="663">
      <c r="A663" s="69"/>
      <c r="B663" s="69"/>
      <c r="C663" s="69"/>
      <c r="D663" s="129"/>
      <c r="E663" s="129"/>
      <c r="F663" s="129"/>
      <c r="G663" s="129"/>
      <c r="H663" s="129"/>
      <c r="I663" s="130"/>
      <c r="J663" s="130"/>
      <c r="K663" s="130"/>
      <c r="L663" s="130"/>
      <c r="M663" s="130"/>
    </row>
    <row r="664">
      <c r="A664" s="69"/>
      <c r="B664" s="69"/>
      <c r="C664" s="69"/>
      <c r="D664" s="129"/>
      <c r="E664" s="129"/>
      <c r="F664" s="129"/>
      <c r="G664" s="129"/>
      <c r="H664" s="129"/>
      <c r="I664" s="130"/>
      <c r="J664" s="130"/>
      <c r="K664" s="130"/>
      <c r="L664" s="130"/>
      <c r="M664" s="130"/>
    </row>
    <row r="665">
      <c r="A665" s="69"/>
      <c r="B665" s="69"/>
      <c r="C665" s="69"/>
      <c r="D665" s="129"/>
      <c r="E665" s="129"/>
      <c r="F665" s="129"/>
      <c r="G665" s="129"/>
      <c r="H665" s="129"/>
      <c r="I665" s="130"/>
      <c r="J665" s="130"/>
      <c r="K665" s="130"/>
      <c r="L665" s="130"/>
      <c r="M665" s="130"/>
    </row>
    <row r="666">
      <c r="A666" s="69"/>
      <c r="B666" s="69"/>
      <c r="C666" s="69"/>
      <c r="D666" s="129"/>
      <c r="E666" s="129"/>
      <c r="F666" s="129"/>
      <c r="G666" s="129"/>
      <c r="H666" s="129"/>
      <c r="I666" s="130"/>
      <c r="J666" s="130"/>
      <c r="K666" s="130"/>
      <c r="L666" s="130"/>
      <c r="M666" s="130"/>
    </row>
    <row r="667">
      <c r="A667" s="69"/>
      <c r="B667" s="69"/>
      <c r="C667" s="69"/>
      <c r="D667" s="129"/>
      <c r="E667" s="129"/>
      <c r="F667" s="129"/>
      <c r="G667" s="129"/>
      <c r="H667" s="129"/>
      <c r="I667" s="130"/>
      <c r="J667" s="130"/>
      <c r="K667" s="130"/>
      <c r="L667" s="130"/>
      <c r="M667" s="130"/>
    </row>
    <row r="668">
      <c r="A668" s="69"/>
      <c r="B668" s="69"/>
      <c r="C668" s="69"/>
      <c r="D668" s="129"/>
      <c r="E668" s="129"/>
      <c r="F668" s="129"/>
      <c r="G668" s="129"/>
      <c r="H668" s="129"/>
      <c r="I668" s="130"/>
      <c r="J668" s="130"/>
      <c r="K668" s="130"/>
      <c r="L668" s="130"/>
      <c r="M668" s="130"/>
    </row>
    <row r="669">
      <c r="A669" s="69"/>
      <c r="B669" s="69"/>
      <c r="C669" s="69"/>
      <c r="D669" s="129"/>
      <c r="E669" s="129"/>
      <c r="F669" s="129"/>
      <c r="G669" s="129"/>
      <c r="H669" s="129"/>
      <c r="I669" s="130"/>
      <c r="J669" s="130"/>
      <c r="K669" s="130"/>
      <c r="L669" s="130"/>
      <c r="M669" s="130"/>
    </row>
    <row r="670">
      <c r="A670" s="69"/>
      <c r="B670" s="69"/>
      <c r="C670" s="69"/>
      <c r="D670" s="129"/>
      <c r="E670" s="129"/>
      <c r="F670" s="129"/>
      <c r="G670" s="129"/>
      <c r="H670" s="129"/>
      <c r="I670" s="130"/>
      <c r="J670" s="130"/>
      <c r="K670" s="130"/>
      <c r="L670" s="130"/>
      <c r="M670" s="130"/>
    </row>
    <row r="671">
      <c r="A671" s="69"/>
      <c r="B671" s="69"/>
      <c r="C671" s="69"/>
      <c r="D671" s="129"/>
      <c r="E671" s="129"/>
      <c r="F671" s="129"/>
      <c r="G671" s="129"/>
      <c r="H671" s="129"/>
      <c r="I671" s="130"/>
      <c r="J671" s="130"/>
      <c r="K671" s="130"/>
      <c r="L671" s="130"/>
      <c r="M671" s="130"/>
    </row>
    <row r="672">
      <c r="A672" s="69"/>
      <c r="B672" s="69"/>
      <c r="C672" s="69"/>
      <c r="D672" s="129"/>
      <c r="E672" s="129"/>
      <c r="F672" s="129"/>
      <c r="G672" s="129"/>
      <c r="H672" s="129"/>
      <c r="I672" s="130"/>
      <c r="J672" s="130"/>
      <c r="K672" s="130"/>
      <c r="L672" s="130"/>
      <c r="M672" s="130"/>
    </row>
    <row r="673">
      <c r="A673" s="69"/>
      <c r="B673" s="69"/>
      <c r="C673" s="69"/>
      <c r="D673" s="129"/>
      <c r="E673" s="129"/>
      <c r="F673" s="129"/>
      <c r="G673" s="129"/>
      <c r="H673" s="129"/>
      <c r="I673" s="130"/>
      <c r="J673" s="130"/>
      <c r="K673" s="130"/>
      <c r="L673" s="130"/>
      <c r="M673" s="130"/>
    </row>
    <row r="674">
      <c r="A674" s="69"/>
      <c r="B674" s="69"/>
      <c r="C674" s="69"/>
      <c r="D674" s="129"/>
      <c r="E674" s="129"/>
      <c r="F674" s="129"/>
      <c r="G674" s="129"/>
      <c r="H674" s="129"/>
      <c r="I674" s="130"/>
      <c r="J674" s="130"/>
      <c r="K674" s="130"/>
      <c r="L674" s="130"/>
      <c r="M674" s="130"/>
    </row>
    <row r="675">
      <c r="A675" s="69"/>
      <c r="B675" s="69"/>
      <c r="C675" s="69"/>
      <c r="D675" s="129"/>
      <c r="E675" s="129"/>
      <c r="F675" s="129"/>
      <c r="G675" s="129"/>
      <c r="H675" s="129"/>
      <c r="I675" s="130"/>
      <c r="J675" s="130"/>
      <c r="K675" s="130"/>
      <c r="L675" s="130"/>
      <c r="M675" s="130"/>
    </row>
    <row r="676">
      <c r="A676" s="69"/>
      <c r="B676" s="69"/>
      <c r="C676" s="69"/>
      <c r="D676" s="129"/>
      <c r="E676" s="129"/>
      <c r="F676" s="129"/>
      <c r="G676" s="129"/>
      <c r="H676" s="129"/>
      <c r="I676" s="130"/>
      <c r="J676" s="130"/>
      <c r="K676" s="130"/>
      <c r="L676" s="130"/>
      <c r="M676" s="130"/>
    </row>
    <row r="677">
      <c r="A677" s="69"/>
      <c r="B677" s="69"/>
      <c r="C677" s="69"/>
      <c r="D677" s="129"/>
      <c r="E677" s="129"/>
      <c r="F677" s="129"/>
      <c r="G677" s="129"/>
      <c r="H677" s="129"/>
      <c r="I677" s="130"/>
      <c r="J677" s="130"/>
      <c r="K677" s="130"/>
      <c r="L677" s="130"/>
      <c r="M677" s="130"/>
    </row>
    <row r="678">
      <c r="A678" s="69"/>
      <c r="B678" s="69"/>
      <c r="C678" s="69"/>
      <c r="D678" s="129"/>
      <c r="E678" s="129"/>
      <c r="F678" s="129"/>
      <c r="G678" s="129"/>
      <c r="H678" s="129"/>
      <c r="I678" s="130"/>
      <c r="J678" s="130"/>
      <c r="K678" s="130"/>
      <c r="L678" s="130"/>
      <c r="M678" s="130"/>
    </row>
    <row r="679">
      <c r="A679" s="69"/>
      <c r="B679" s="69"/>
      <c r="C679" s="69"/>
      <c r="D679" s="129"/>
      <c r="E679" s="129"/>
      <c r="F679" s="129"/>
      <c r="G679" s="129"/>
      <c r="H679" s="129"/>
      <c r="I679" s="130"/>
      <c r="J679" s="130"/>
      <c r="K679" s="130"/>
      <c r="L679" s="130"/>
      <c r="M679" s="130"/>
    </row>
    <row r="680">
      <c r="A680" s="69"/>
      <c r="B680" s="69"/>
      <c r="C680" s="69"/>
      <c r="D680" s="129"/>
      <c r="E680" s="129"/>
      <c r="F680" s="129"/>
      <c r="G680" s="129"/>
      <c r="H680" s="129"/>
      <c r="I680" s="130"/>
      <c r="J680" s="130"/>
      <c r="K680" s="130"/>
      <c r="L680" s="130"/>
      <c r="M680" s="130"/>
    </row>
    <row r="681">
      <c r="A681" s="69"/>
      <c r="B681" s="69"/>
      <c r="C681" s="69"/>
      <c r="D681" s="129"/>
      <c r="E681" s="129"/>
      <c r="F681" s="129"/>
      <c r="G681" s="129"/>
      <c r="H681" s="129"/>
      <c r="I681" s="130"/>
      <c r="J681" s="130"/>
      <c r="K681" s="130"/>
      <c r="L681" s="130"/>
      <c r="M681" s="130"/>
    </row>
    <row r="682">
      <c r="A682" s="69"/>
      <c r="B682" s="69"/>
      <c r="C682" s="69"/>
      <c r="D682" s="129"/>
      <c r="E682" s="129"/>
      <c r="F682" s="129"/>
      <c r="G682" s="129"/>
      <c r="H682" s="129"/>
      <c r="I682" s="130"/>
      <c r="J682" s="130"/>
      <c r="K682" s="130"/>
      <c r="L682" s="130"/>
      <c r="M682" s="130"/>
    </row>
    <row r="683">
      <c r="A683" s="69"/>
      <c r="B683" s="69"/>
      <c r="C683" s="69"/>
      <c r="D683" s="129"/>
      <c r="E683" s="129"/>
      <c r="F683" s="129"/>
      <c r="G683" s="129"/>
      <c r="H683" s="129"/>
      <c r="I683" s="130"/>
      <c r="J683" s="130"/>
      <c r="K683" s="130"/>
      <c r="L683" s="130"/>
      <c r="M683" s="130"/>
    </row>
    <row r="684">
      <c r="A684" s="69"/>
      <c r="B684" s="69"/>
      <c r="C684" s="69"/>
      <c r="D684" s="129"/>
      <c r="E684" s="129"/>
      <c r="F684" s="129"/>
      <c r="G684" s="129"/>
      <c r="H684" s="129"/>
      <c r="I684" s="130"/>
      <c r="J684" s="130"/>
      <c r="K684" s="130"/>
      <c r="L684" s="130"/>
      <c r="M684" s="130"/>
    </row>
    <row r="685">
      <c r="A685" s="69"/>
      <c r="B685" s="69"/>
      <c r="C685" s="69"/>
      <c r="D685" s="129"/>
      <c r="E685" s="129"/>
      <c r="F685" s="129"/>
      <c r="G685" s="129"/>
      <c r="H685" s="129"/>
      <c r="I685" s="130"/>
      <c r="J685" s="130"/>
      <c r="K685" s="130"/>
      <c r="L685" s="130"/>
      <c r="M685" s="130"/>
    </row>
    <row r="686">
      <c r="A686" s="69"/>
      <c r="B686" s="69"/>
      <c r="C686" s="69"/>
      <c r="D686" s="129"/>
      <c r="E686" s="129"/>
      <c r="F686" s="129"/>
      <c r="G686" s="129"/>
      <c r="H686" s="129"/>
      <c r="I686" s="130"/>
      <c r="J686" s="130"/>
      <c r="K686" s="130"/>
      <c r="L686" s="130"/>
      <c r="M686" s="130"/>
    </row>
    <row r="687">
      <c r="A687" s="69"/>
      <c r="B687" s="69"/>
      <c r="C687" s="69"/>
      <c r="D687" s="129"/>
      <c r="E687" s="129"/>
      <c r="F687" s="129"/>
      <c r="G687" s="129"/>
      <c r="H687" s="129"/>
      <c r="I687" s="130"/>
      <c r="J687" s="130"/>
      <c r="K687" s="130"/>
      <c r="L687" s="130"/>
      <c r="M687" s="130"/>
    </row>
    <row r="688">
      <c r="A688" s="69"/>
      <c r="B688" s="69"/>
      <c r="C688" s="69"/>
      <c r="D688" s="129"/>
      <c r="E688" s="129"/>
      <c r="F688" s="129"/>
      <c r="G688" s="129"/>
      <c r="H688" s="129"/>
      <c r="I688" s="130"/>
      <c r="J688" s="130"/>
      <c r="K688" s="130"/>
      <c r="L688" s="130"/>
      <c r="M688" s="130"/>
    </row>
    <row r="689">
      <c r="A689" s="69"/>
      <c r="B689" s="69"/>
      <c r="C689" s="69"/>
      <c r="D689" s="129"/>
      <c r="E689" s="129"/>
      <c r="F689" s="129"/>
      <c r="G689" s="129"/>
      <c r="H689" s="129"/>
      <c r="I689" s="130"/>
      <c r="J689" s="130"/>
      <c r="K689" s="130"/>
      <c r="L689" s="130"/>
      <c r="M689" s="130"/>
    </row>
    <row r="690">
      <c r="A690" s="69"/>
      <c r="B690" s="69"/>
      <c r="C690" s="69"/>
      <c r="D690" s="129"/>
      <c r="E690" s="129"/>
      <c r="F690" s="129"/>
      <c r="G690" s="129"/>
      <c r="H690" s="129"/>
      <c r="I690" s="130"/>
      <c r="J690" s="130"/>
      <c r="K690" s="130"/>
      <c r="L690" s="130"/>
      <c r="M690" s="130"/>
    </row>
    <row r="691">
      <c r="A691" s="69"/>
      <c r="B691" s="69"/>
      <c r="C691" s="69"/>
      <c r="D691" s="129"/>
      <c r="E691" s="129"/>
      <c r="F691" s="129"/>
      <c r="G691" s="129"/>
      <c r="H691" s="129"/>
      <c r="I691" s="130"/>
      <c r="J691" s="130"/>
      <c r="K691" s="130"/>
      <c r="L691" s="130"/>
      <c r="M691" s="130"/>
    </row>
    <row r="692">
      <c r="A692" s="69"/>
      <c r="B692" s="69"/>
      <c r="C692" s="69"/>
      <c r="D692" s="129"/>
      <c r="E692" s="129"/>
      <c r="F692" s="129"/>
      <c r="G692" s="129"/>
      <c r="H692" s="129"/>
      <c r="I692" s="130"/>
      <c r="J692" s="130"/>
      <c r="K692" s="130"/>
      <c r="L692" s="130"/>
      <c r="M692" s="130"/>
    </row>
    <row r="693">
      <c r="A693" s="69"/>
      <c r="B693" s="69"/>
      <c r="C693" s="69"/>
      <c r="D693" s="129"/>
      <c r="E693" s="129"/>
      <c r="F693" s="129"/>
      <c r="G693" s="129"/>
      <c r="H693" s="129"/>
      <c r="I693" s="130"/>
      <c r="J693" s="130"/>
      <c r="K693" s="130"/>
      <c r="L693" s="130"/>
      <c r="M693" s="130"/>
    </row>
    <row r="694">
      <c r="A694" s="69"/>
      <c r="B694" s="69"/>
      <c r="C694" s="69"/>
      <c r="D694" s="129"/>
      <c r="E694" s="129"/>
      <c r="F694" s="129"/>
      <c r="G694" s="129"/>
      <c r="H694" s="129"/>
      <c r="I694" s="130"/>
      <c r="J694" s="130"/>
      <c r="K694" s="130"/>
      <c r="L694" s="130"/>
      <c r="M694" s="130"/>
    </row>
    <row r="695">
      <c r="A695" s="69"/>
      <c r="B695" s="69"/>
      <c r="C695" s="69"/>
      <c r="D695" s="129"/>
      <c r="E695" s="129"/>
      <c r="F695" s="129"/>
      <c r="G695" s="129"/>
      <c r="H695" s="129"/>
      <c r="I695" s="130"/>
      <c r="J695" s="130"/>
      <c r="K695" s="130"/>
      <c r="L695" s="130"/>
      <c r="M695" s="130"/>
    </row>
    <row r="696">
      <c r="A696" s="69"/>
      <c r="B696" s="69"/>
      <c r="C696" s="69"/>
      <c r="D696" s="129"/>
      <c r="E696" s="129"/>
      <c r="F696" s="129"/>
      <c r="G696" s="129"/>
      <c r="H696" s="129"/>
      <c r="I696" s="130"/>
      <c r="J696" s="130"/>
      <c r="K696" s="130"/>
      <c r="L696" s="130"/>
      <c r="M696" s="130"/>
    </row>
    <row r="697">
      <c r="A697" s="69"/>
      <c r="B697" s="69"/>
      <c r="C697" s="69"/>
      <c r="D697" s="129"/>
      <c r="E697" s="129"/>
      <c r="F697" s="129"/>
      <c r="G697" s="129"/>
      <c r="H697" s="129"/>
      <c r="I697" s="130"/>
      <c r="J697" s="130"/>
      <c r="K697" s="130"/>
      <c r="L697" s="130"/>
      <c r="M697" s="130"/>
    </row>
    <row r="698">
      <c r="A698" s="69"/>
      <c r="B698" s="69"/>
      <c r="C698" s="69"/>
      <c r="D698" s="129"/>
      <c r="E698" s="129"/>
      <c r="F698" s="129"/>
      <c r="G698" s="129"/>
      <c r="H698" s="129"/>
      <c r="I698" s="130"/>
      <c r="J698" s="130"/>
      <c r="K698" s="130"/>
      <c r="L698" s="130"/>
      <c r="M698" s="130"/>
    </row>
    <row r="699">
      <c r="A699" s="69"/>
      <c r="B699" s="69"/>
      <c r="C699" s="69"/>
      <c r="D699" s="129"/>
      <c r="E699" s="129"/>
      <c r="F699" s="129"/>
      <c r="G699" s="129"/>
      <c r="H699" s="129"/>
      <c r="I699" s="130"/>
      <c r="J699" s="130"/>
      <c r="K699" s="130"/>
      <c r="L699" s="130"/>
      <c r="M699" s="130"/>
    </row>
    <row r="700">
      <c r="A700" s="69"/>
      <c r="B700" s="69"/>
      <c r="C700" s="69"/>
      <c r="D700" s="129"/>
      <c r="E700" s="129"/>
      <c r="F700" s="129"/>
      <c r="G700" s="129"/>
      <c r="H700" s="129"/>
      <c r="I700" s="130"/>
      <c r="J700" s="130"/>
      <c r="K700" s="130"/>
      <c r="L700" s="130"/>
      <c r="M700" s="130"/>
    </row>
    <row r="701">
      <c r="A701" s="69"/>
      <c r="B701" s="69"/>
      <c r="C701" s="69"/>
      <c r="D701" s="129"/>
      <c r="E701" s="129"/>
      <c r="F701" s="129"/>
      <c r="G701" s="129"/>
      <c r="H701" s="129"/>
      <c r="I701" s="130"/>
      <c r="J701" s="130"/>
      <c r="K701" s="130"/>
      <c r="L701" s="130"/>
      <c r="M701" s="130"/>
    </row>
    <row r="702">
      <c r="A702" s="69"/>
      <c r="B702" s="69"/>
      <c r="C702" s="69"/>
      <c r="D702" s="129"/>
      <c r="E702" s="129"/>
      <c r="F702" s="129"/>
      <c r="G702" s="129"/>
      <c r="H702" s="129"/>
      <c r="I702" s="130"/>
      <c r="J702" s="130"/>
      <c r="K702" s="130"/>
      <c r="L702" s="130"/>
      <c r="M702" s="130"/>
    </row>
    <row r="703">
      <c r="A703" s="69"/>
      <c r="B703" s="69"/>
      <c r="C703" s="69"/>
      <c r="D703" s="129"/>
      <c r="E703" s="129"/>
      <c r="F703" s="129"/>
      <c r="G703" s="129"/>
      <c r="H703" s="129"/>
      <c r="I703" s="130"/>
      <c r="J703" s="130"/>
      <c r="K703" s="130"/>
      <c r="L703" s="130"/>
      <c r="M703" s="130"/>
    </row>
    <row r="704">
      <c r="A704" s="69"/>
      <c r="B704" s="69"/>
      <c r="C704" s="69"/>
      <c r="D704" s="129"/>
      <c r="E704" s="129"/>
      <c r="F704" s="129"/>
      <c r="G704" s="129"/>
      <c r="H704" s="129"/>
      <c r="I704" s="130"/>
      <c r="J704" s="130"/>
      <c r="K704" s="130"/>
      <c r="L704" s="130"/>
      <c r="M704" s="130"/>
    </row>
    <row r="705">
      <c r="A705" s="69"/>
      <c r="B705" s="69"/>
      <c r="C705" s="69"/>
      <c r="D705" s="129"/>
      <c r="E705" s="129"/>
      <c r="F705" s="129"/>
      <c r="G705" s="129"/>
      <c r="H705" s="129"/>
      <c r="I705" s="130"/>
      <c r="J705" s="130"/>
      <c r="K705" s="130"/>
      <c r="L705" s="130"/>
      <c r="M705" s="130"/>
    </row>
    <row r="706">
      <c r="A706" s="69"/>
      <c r="B706" s="69"/>
      <c r="C706" s="69"/>
      <c r="D706" s="129"/>
      <c r="E706" s="129"/>
      <c r="F706" s="129"/>
      <c r="G706" s="129"/>
      <c r="H706" s="129"/>
      <c r="I706" s="130"/>
      <c r="J706" s="130"/>
      <c r="K706" s="130"/>
      <c r="L706" s="130"/>
      <c r="M706" s="130"/>
    </row>
    <row r="707">
      <c r="A707" s="69"/>
      <c r="B707" s="69"/>
      <c r="C707" s="69"/>
      <c r="D707" s="129"/>
      <c r="E707" s="129"/>
      <c r="F707" s="129"/>
      <c r="G707" s="129"/>
      <c r="H707" s="129"/>
      <c r="I707" s="130"/>
      <c r="J707" s="130"/>
      <c r="K707" s="130"/>
      <c r="L707" s="130"/>
      <c r="M707" s="130"/>
    </row>
    <row r="708">
      <c r="A708" s="69"/>
      <c r="B708" s="69"/>
      <c r="C708" s="69"/>
      <c r="D708" s="129"/>
      <c r="E708" s="129"/>
      <c r="F708" s="129"/>
      <c r="G708" s="129"/>
      <c r="H708" s="129"/>
      <c r="I708" s="130"/>
      <c r="J708" s="130"/>
      <c r="K708" s="130"/>
      <c r="L708" s="130"/>
      <c r="M708" s="130"/>
    </row>
    <row r="709">
      <c r="A709" s="69"/>
      <c r="B709" s="69"/>
      <c r="C709" s="69"/>
      <c r="D709" s="129"/>
      <c r="E709" s="129"/>
      <c r="F709" s="129"/>
      <c r="G709" s="129"/>
      <c r="H709" s="129"/>
      <c r="I709" s="130"/>
      <c r="J709" s="130"/>
      <c r="K709" s="130"/>
      <c r="L709" s="130"/>
      <c r="M709" s="130"/>
    </row>
    <row r="710">
      <c r="A710" s="69"/>
      <c r="B710" s="69"/>
      <c r="C710" s="69"/>
      <c r="D710" s="129"/>
      <c r="E710" s="129"/>
      <c r="F710" s="129"/>
      <c r="G710" s="129"/>
      <c r="H710" s="129"/>
      <c r="I710" s="130"/>
      <c r="J710" s="130"/>
      <c r="K710" s="130"/>
      <c r="L710" s="130"/>
      <c r="M710" s="130"/>
    </row>
    <row r="711">
      <c r="A711" s="69"/>
      <c r="B711" s="69"/>
      <c r="C711" s="69"/>
      <c r="D711" s="129"/>
      <c r="E711" s="129"/>
      <c r="F711" s="129"/>
      <c r="G711" s="129"/>
      <c r="H711" s="129"/>
      <c r="I711" s="130"/>
      <c r="J711" s="130"/>
      <c r="K711" s="130"/>
      <c r="L711" s="130"/>
      <c r="M711" s="130"/>
    </row>
    <row r="712">
      <c r="A712" s="69"/>
      <c r="B712" s="69"/>
      <c r="C712" s="69"/>
      <c r="D712" s="129"/>
      <c r="E712" s="129"/>
      <c r="F712" s="129"/>
      <c r="G712" s="129"/>
      <c r="H712" s="129"/>
      <c r="I712" s="130"/>
      <c r="J712" s="130"/>
      <c r="K712" s="130"/>
      <c r="L712" s="130"/>
      <c r="M712" s="130"/>
    </row>
    <row r="713">
      <c r="A713" s="69"/>
      <c r="B713" s="69"/>
      <c r="C713" s="69"/>
      <c r="D713" s="129"/>
      <c r="E713" s="129"/>
      <c r="F713" s="129"/>
      <c r="G713" s="129"/>
      <c r="H713" s="129"/>
      <c r="I713" s="130"/>
      <c r="J713" s="130"/>
      <c r="K713" s="130"/>
      <c r="L713" s="130"/>
      <c r="M713" s="130"/>
    </row>
    <row r="714">
      <c r="A714" s="69"/>
      <c r="B714" s="69"/>
      <c r="C714" s="69"/>
      <c r="D714" s="129"/>
      <c r="E714" s="129"/>
      <c r="F714" s="129"/>
      <c r="G714" s="129"/>
      <c r="H714" s="129"/>
      <c r="I714" s="130"/>
      <c r="J714" s="130"/>
      <c r="K714" s="130"/>
      <c r="L714" s="130"/>
      <c r="M714" s="130"/>
    </row>
    <row r="715">
      <c r="A715" s="69"/>
      <c r="B715" s="69"/>
      <c r="C715" s="69"/>
      <c r="D715" s="129"/>
      <c r="E715" s="129"/>
      <c r="F715" s="129"/>
      <c r="G715" s="129"/>
      <c r="H715" s="129"/>
      <c r="I715" s="130"/>
      <c r="J715" s="130"/>
      <c r="K715" s="130"/>
      <c r="L715" s="130"/>
      <c r="M715" s="130"/>
    </row>
    <row r="716">
      <c r="A716" s="69"/>
      <c r="B716" s="69"/>
      <c r="C716" s="69"/>
      <c r="D716" s="129"/>
      <c r="E716" s="129"/>
      <c r="F716" s="129"/>
      <c r="G716" s="129"/>
      <c r="H716" s="129"/>
      <c r="I716" s="130"/>
      <c r="J716" s="130"/>
      <c r="K716" s="130"/>
      <c r="L716" s="130"/>
      <c r="M716" s="130"/>
    </row>
    <row r="717">
      <c r="A717" s="69"/>
      <c r="B717" s="69"/>
      <c r="C717" s="69"/>
      <c r="D717" s="129"/>
      <c r="E717" s="129"/>
      <c r="F717" s="129"/>
      <c r="G717" s="129"/>
      <c r="H717" s="129"/>
      <c r="I717" s="130"/>
      <c r="J717" s="130"/>
      <c r="K717" s="130"/>
      <c r="L717" s="130"/>
      <c r="M717" s="130"/>
    </row>
    <row r="718">
      <c r="A718" s="69"/>
      <c r="B718" s="69"/>
      <c r="C718" s="69"/>
      <c r="D718" s="129"/>
      <c r="E718" s="129"/>
      <c r="F718" s="129"/>
      <c r="G718" s="129"/>
      <c r="H718" s="129"/>
      <c r="I718" s="130"/>
      <c r="J718" s="130"/>
      <c r="K718" s="130"/>
      <c r="L718" s="130"/>
      <c r="M718" s="130"/>
    </row>
    <row r="719">
      <c r="A719" s="69"/>
      <c r="B719" s="69"/>
      <c r="C719" s="69"/>
      <c r="D719" s="129"/>
      <c r="E719" s="129"/>
      <c r="F719" s="129"/>
      <c r="G719" s="129"/>
      <c r="H719" s="129"/>
      <c r="I719" s="130"/>
      <c r="J719" s="130"/>
      <c r="K719" s="130"/>
      <c r="L719" s="130"/>
      <c r="M719" s="130"/>
    </row>
    <row r="720">
      <c r="A720" s="69"/>
      <c r="B720" s="69"/>
      <c r="C720" s="69"/>
      <c r="D720" s="129"/>
      <c r="E720" s="129"/>
      <c r="F720" s="129"/>
      <c r="G720" s="129"/>
      <c r="H720" s="129"/>
      <c r="I720" s="130"/>
      <c r="J720" s="130"/>
      <c r="K720" s="130"/>
      <c r="L720" s="130"/>
      <c r="M720" s="130"/>
    </row>
    <row r="721">
      <c r="A721" s="69"/>
      <c r="B721" s="69"/>
      <c r="C721" s="69"/>
      <c r="D721" s="129"/>
      <c r="E721" s="129"/>
      <c r="F721" s="129"/>
      <c r="G721" s="129"/>
      <c r="H721" s="129"/>
      <c r="I721" s="130"/>
      <c r="J721" s="130"/>
      <c r="K721" s="130"/>
      <c r="L721" s="130"/>
      <c r="M721" s="130"/>
    </row>
    <row r="722">
      <c r="A722" s="69"/>
      <c r="B722" s="69"/>
      <c r="C722" s="69"/>
      <c r="D722" s="129"/>
      <c r="E722" s="129"/>
      <c r="F722" s="129"/>
      <c r="G722" s="129"/>
      <c r="H722" s="129"/>
      <c r="I722" s="130"/>
      <c r="J722" s="130"/>
      <c r="K722" s="130"/>
      <c r="L722" s="130"/>
      <c r="M722" s="130"/>
    </row>
    <row r="723">
      <c r="A723" s="69"/>
      <c r="B723" s="69"/>
      <c r="C723" s="69"/>
      <c r="D723" s="129"/>
      <c r="E723" s="129"/>
      <c r="F723" s="129"/>
      <c r="G723" s="129"/>
      <c r="H723" s="129"/>
      <c r="I723" s="130"/>
      <c r="J723" s="130"/>
      <c r="K723" s="130"/>
      <c r="L723" s="130"/>
      <c r="M723" s="130"/>
    </row>
    <row r="724">
      <c r="A724" s="69"/>
      <c r="B724" s="69"/>
      <c r="C724" s="69"/>
      <c r="D724" s="129"/>
      <c r="E724" s="129"/>
      <c r="F724" s="129"/>
      <c r="G724" s="129"/>
      <c r="H724" s="129"/>
      <c r="I724" s="130"/>
      <c r="J724" s="130"/>
      <c r="K724" s="130"/>
      <c r="L724" s="130"/>
      <c r="M724" s="130"/>
    </row>
    <row r="725">
      <c r="A725" s="69"/>
      <c r="B725" s="69"/>
      <c r="C725" s="69"/>
      <c r="D725" s="129"/>
      <c r="E725" s="129"/>
      <c r="F725" s="129"/>
      <c r="G725" s="129"/>
      <c r="H725" s="129"/>
      <c r="I725" s="130"/>
      <c r="J725" s="130"/>
      <c r="K725" s="130"/>
      <c r="L725" s="130"/>
      <c r="M725" s="130"/>
    </row>
    <row r="726">
      <c r="A726" s="69"/>
      <c r="B726" s="69"/>
      <c r="C726" s="69"/>
      <c r="D726" s="129"/>
      <c r="E726" s="129"/>
      <c r="F726" s="129"/>
      <c r="G726" s="129"/>
      <c r="H726" s="129"/>
      <c r="I726" s="130"/>
      <c r="J726" s="130"/>
      <c r="K726" s="130"/>
      <c r="L726" s="130"/>
      <c r="M726" s="130"/>
    </row>
    <row r="727">
      <c r="A727" s="69"/>
      <c r="B727" s="69"/>
      <c r="C727" s="69"/>
      <c r="D727" s="129"/>
      <c r="E727" s="129"/>
      <c r="F727" s="129"/>
      <c r="G727" s="129"/>
      <c r="H727" s="129"/>
      <c r="I727" s="130"/>
      <c r="J727" s="130"/>
      <c r="K727" s="130"/>
      <c r="L727" s="130"/>
      <c r="M727" s="130"/>
    </row>
    <row r="728">
      <c r="A728" s="69"/>
      <c r="B728" s="69"/>
      <c r="C728" s="69"/>
      <c r="D728" s="129"/>
      <c r="E728" s="129"/>
      <c r="F728" s="129"/>
      <c r="G728" s="129"/>
      <c r="H728" s="129"/>
      <c r="I728" s="130"/>
      <c r="J728" s="130"/>
      <c r="K728" s="130"/>
      <c r="L728" s="130"/>
      <c r="M728" s="130"/>
    </row>
    <row r="729">
      <c r="A729" s="69"/>
      <c r="B729" s="69"/>
      <c r="C729" s="69"/>
      <c r="D729" s="129"/>
      <c r="E729" s="129"/>
      <c r="F729" s="129"/>
      <c r="G729" s="129"/>
      <c r="H729" s="129"/>
      <c r="I729" s="130"/>
      <c r="J729" s="130"/>
      <c r="K729" s="130"/>
      <c r="L729" s="130"/>
      <c r="M729" s="130"/>
    </row>
    <row r="730">
      <c r="A730" s="69"/>
      <c r="B730" s="69"/>
      <c r="C730" s="69"/>
      <c r="D730" s="129"/>
      <c r="E730" s="129"/>
      <c r="F730" s="129"/>
      <c r="G730" s="129"/>
      <c r="H730" s="129"/>
      <c r="I730" s="130"/>
      <c r="J730" s="130"/>
      <c r="K730" s="130"/>
      <c r="L730" s="130"/>
      <c r="M730" s="130"/>
    </row>
    <row r="731">
      <c r="A731" s="69"/>
      <c r="B731" s="69"/>
      <c r="C731" s="69"/>
      <c r="D731" s="129"/>
      <c r="E731" s="129"/>
      <c r="F731" s="129"/>
      <c r="G731" s="129"/>
      <c r="H731" s="129"/>
      <c r="I731" s="130"/>
      <c r="J731" s="130"/>
      <c r="K731" s="130"/>
      <c r="L731" s="130"/>
      <c r="M731" s="130"/>
    </row>
    <row r="732">
      <c r="A732" s="69"/>
      <c r="B732" s="69"/>
      <c r="C732" s="69"/>
      <c r="D732" s="129"/>
      <c r="E732" s="129"/>
      <c r="F732" s="129"/>
      <c r="G732" s="129"/>
      <c r="H732" s="129"/>
      <c r="I732" s="130"/>
      <c r="J732" s="130"/>
      <c r="K732" s="130"/>
      <c r="L732" s="130"/>
      <c r="M732" s="130"/>
    </row>
    <row r="733">
      <c r="A733" s="69"/>
      <c r="B733" s="69"/>
      <c r="C733" s="69"/>
      <c r="D733" s="129"/>
      <c r="E733" s="129"/>
      <c r="F733" s="129"/>
      <c r="G733" s="129"/>
      <c r="H733" s="129"/>
      <c r="I733" s="130"/>
      <c r="J733" s="130"/>
      <c r="K733" s="130"/>
      <c r="L733" s="130"/>
      <c r="M733" s="130"/>
    </row>
    <row r="734">
      <c r="A734" s="69"/>
      <c r="B734" s="69"/>
      <c r="C734" s="69"/>
      <c r="D734" s="129"/>
      <c r="E734" s="129"/>
      <c r="F734" s="129"/>
      <c r="G734" s="129"/>
      <c r="H734" s="129"/>
      <c r="I734" s="130"/>
      <c r="J734" s="130"/>
      <c r="K734" s="130"/>
      <c r="L734" s="130"/>
      <c r="M734" s="130"/>
    </row>
    <row r="735">
      <c r="A735" s="69"/>
      <c r="B735" s="69"/>
      <c r="C735" s="69"/>
      <c r="D735" s="129"/>
      <c r="E735" s="129"/>
      <c r="F735" s="129"/>
      <c r="G735" s="129"/>
      <c r="H735" s="129"/>
      <c r="I735" s="130"/>
      <c r="J735" s="130"/>
      <c r="K735" s="130"/>
      <c r="L735" s="130"/>
      <c r="M735" s="130"/>
    </row>
    <row r="736">
      <c r="A736" s="69"/>
      <c r="B736" s="69"/>
      <c r="C736" s="69"/>
      <c r="D736" s="129"/>
      <c r="E736" s="129"/>
      <c r="F736" s="129"/>
      <c r="G736" s="129"/>
      <c r="H736" s="129"/>
      <c r="I736" s="130"/>
      <c r="J736" s="130"/>
      <c r="K736" s="130"/>
      <c r="L736" s="130"/>
      <c r="M736" s="130"/>
    </row>
    <row r="737">
      <c r="A737" s="69"/>
      <c r="B737" s="69"/>
      <c r="C737" s="69"/>
      <c r="D737" s="129"/>
      <c r="E737" s="129"/>
      <c r="F737" s="129"/>
      <c r="G737" s="129"/>
      <c r="H737" s="129"/>
      <c r="I737" s="130"/>
      <c r="J737" s="130"/>
      <c r="K737" s="130"/>
      <c r="L737" s="130"/>
      <c r="M737" s="130"/>
    </row>
    <row r="738">
      <c r="A738" s="69"/>
      <c r="B738" s="69"/>
      <c r="C738" s="69"/>
      <c r="D738" s="129"/>
      <c r="E738" s="129"/>
      <c r="F738" s="129"/>
      <c r="G738" s="129"/>
      <c r="H738" s="129"/>
      <c r="I738" s="130"/>
      <c r="J738" s="130"/>
      <c r="K738" s="130"/>
      <c r="L738" s="130"/>
      <c r="M738" s="130"/>
    </row>
    <row r="739">
      <c r="A739" s="69"/>
      <c r="B739" s="69"/>
      <c r="C739" s="69"/>
      <c r="D739" s="129"/>
      <c r="E739" s="129"/>
      <c r="F739" s="129"/>
      <c r="G739" s="129"/>
      <c r="H739" s="129"/>
      <c r="I739" s="130"/>
      <c r="J739" s="130"/>
      <c r="K739" s="130"/>
      <c r="L739" s="130"/>
      <c r="M739" s="130"/>
    </row>
    <row r="740">
      <c r="A740" s="69"/>
      <c r="B740" s="69"/>
      <c r="C740" s="69"/>
      <c r="D740" s="129"/>
      <c r="E740" s="129"/>
      <c r="F740" s="129"/>
      <c r="G740" s="129"/>
      <c r="H740" s="129"/>
      <c r="I740" s="130"/>
      <c r="J740" s="130"/>
      <c r="K740" s="130"/>
      <c r="L740" s="130"/>
      <c r="M740" s="130"/>
    </row>
    <row r="741">
      <c r="A741" s="69"/>
      <c r="B741" s="69"/>
      <c r="C741" s="69"/>
      <c r="D741" s="129"/>
      <c r="E741" s="129"/>
      <c r="F741" s="129"/>
      <c r="G741" s="129"/>
      <c r="H741" s="129"/>
      <c r="I741" s="130"/>
      <c r="J741" s="130"/>
      <c r="K741" s="130"/>
      <c r="L741" s="130"/>
      <c r="M741" s="130"/>
    </row>
    <row r="742">
      <c r="A742" s="69"/>
      <c r="B742" s="69"/>
      <c r="C742" s="69"/>
      <c r="D742" s="129"/>
      <c r="E742" s="129"/>
      <c r="F742" s="129"/>
      <c r="G742" s="129"/>
      <c r="H742" s="129"/>
      <c r="I742" s="130"/>
      <c r="J742" s="130"/>
      <c r="K742" s="130"/>
      <c r="L742" s="130"/>
      <c r="M742" s="130"/>
    </row>
    <row r="743">
      <c r="A743" s="69"/>
      <c r="B743" s="69"/>
      <c r="C743" s="69"/>
      <c r="D743" s="129"/>
      <c r="E743" s="129"/>
      <c r="F743" s="129"/>
      <c r="G743" s="129"/>
      <c r="H743" s="129"/>
      <c r="I743" s="130"/>
      <c r="J743" s="130"/>
      <c r="K743" s="130"/>
      <c r="L743" s="130"/>
      <c r="M743" s="130"/>
    </row>
    <row r="744">
      <c r="A744" s="69"/>
      <c r="B744" s="69"/>
      <c r="C744" s="69"/>
      <c r="D744" s="129"/>
      <c r="E744" s="129"/>
      <c r="F744" s="129"/>
      <c r="G744" s="129"/>
      <c r="H744" s="129"/>
      <c r="I744" s="130"/>
      <c r="J744" s="130"/>
      <c r="K744" s="130"/>
      <c r="L744" s="130"/>
      <c r="M744" s="130"/>
    </row>
    <row r="745">
      <c r="A745" s="69"/>
      <c r="B745" s="69"/>
      <c r="C745" s="69"/>
      <c r="D745" s="129"/>
      <c r="E745" s="129"/>
      <c r="F745" s="129"/>
      <c r="G745" s="129"/>
      <c r="H745" s="129"/>
      <c r="I745" s="130"/>
      <c r="J745" s="130"/>
      <c r="K745" s="130"/>
      <c r="L745" s="130"/>
      <c r="M745" s="130"/>
    </row>
    <row r="746">
      <c r="A746" s="69"/>
      <c r="B746" s="69"/>
      <c r="C746" s="69"/>
      <c r="D746" s="129"/>
      <c r="E746" s="129"/>
      <c r="F746" s="129"/>
      <c r="G746" s="129"/>
      <c r="H746" s="129"/>
      <c r="I746" s="130"/>
      <c r="J746" s="130"/>
      <c r="K746" s="130"/>
      <c r="L746" s="130"/>
      <c r="M746" s="130"/>
    </row>
    <row r="747">
      <c r="A747" s="69"/>
      <c r="B747" s="69"/>
      <c r="C747" s="69"/>
      <c r="D747" s="129"/>
      <c r="E747" s="129"/>
      <c r="F747" s="129"/>
      <c r="G747" s="129"/>
      <c r="H747" s="129"/>
      <c r="I747" s="130"/>
      <c r="J747" s="130"/>
      <c r="K747" s="130"/>
      <c r="L747" s="130"/>
      <c r="M747" s="130"/>
    </row>
    <row r="748">
      <c r="A748" s="69"/>
      <c r="B748" s="69"/>
      <c r="C748" s="69"/>
      <c r="D748" s="129"/>
      <c r="E748" s="129"/>
      <c r="F748" s="129"/>
      <c r="G748" s="129"/>
      <c r="H748" s="129"/>
      <c r="I748" s="130"/>
      <c r="J748" s="130"/>
      <c r="K748" s="130"/>
      <c r="L748" s="130"/>
      <c r="M748" s="130"/>
    </row>
    <row r="749">
      <c r="A749" s="69"/>
      <c r="B749" s="69"/>
      <c r="C749" s="69"/>
      <c r="D749" s="129"/>
      <c r="E749" s="129"/>
      <c r="F749" s="129"/>
      <c r="G749" s="129"/>
      <c r="H749" s="129"/>
      <c r="I749" s="130"/>
      <c r="J749" s="130"/>
      <c r="K749" s="130"/>
      <c r="L749" s="130"/>
      <c r="M749" s="130"/>
    </row>
    <row r="750">
      <c r="A750" s="69"/>
      <c r="B750" s="69"/>
      <c r="C750" s="69"/>
      <c r="D750" s="129"/>
      <c r="E750" s="129"/>
      <c r="F750" s="129"/>
      <c r="G750" s="129"/>
      <c r="H750" s="129"/>
      <c r="I750" s="130"/>
      <c r="J750" s="130"/>
      <c r="K750" s="130"/>
      <c r="L750" s="130"/>
      <c r="M750" s="130"/>
    </row>
    <row r="751">
      <c r="A751" s="69"/>
      <c r="B751" s="69"/>
      <c r="C751" s="69"/>
      <c r="D751" s="129"/>
      <c r="E751" s="129"/>
      <c r="F751" s="129"/>
      <c r="G751" s="129"/>
      <c r="H751" s="129"/>
      <c r="I751" s="130"/>
      <c r="J751" s="130"/>
      <c r="K751" s="130"/>
      <c r="L751" s="130"/>
      <c r="M751" s="130"/>
    </row>
    <row r="752">
      <c r="A752" s="69"/>
      <c r="B752" s="69"/>
      <c r="C752" s="69"/>
      <c r="D752" s="129"/>
      <c r="E752" s="129"/>
      <c r="F752" s="129"/>
      <c r="G752" s="129"/>
      <c r="H752" s="129"/>
      <c r="I752" s="130"/>
      <c r="J752" s="130"/>
      <c r="K752" s="130"/>
      <c r="L752" s="130"/>
      <c r="M752" s="130"/>
    </row>
    <row r="753">
      <c r="A753" s="69"/>
      <c r="B753" s="69"/>
      <c r="C753" s="69"/>
      <c r="D753" s="129"/>
      <c r="E753" s="129"/>
      <c r="F753" s="129"/>
      <c r="G753" s="129"/>
      <c r="H753" s="129"/>
      <c r="I753" s="130"/>
      <c r="J753" s="130"/>
      <c r="K753" s="130"/>
      <c r="L753" s="130"/>
      <c r="M753" s="130"/>
    </row>
    <row r="754">
      <c r="A754" s="69"/>
      <c r="B754" s="69"/>
      <c r="C754" s="69"/>
      <c r="D754" s="129"/>
      <c r="E754" s="129"/>
      <c r="F754" s="129"/>
      <c r="G754" s="129"/>
      <c r="H754" s="129"/>
      <c r="I754" s="130"/>
      <c r="J754" s="130"/>
      <c r="K754" s="130"/>
      <c r="L754" s="130"/>
      <c r="M754" s="130"/>
    </row>
    <row r="755">
      <c r="A755" s="69"/>
      <c r="B755" s="69"/>
      <c r="C755" s="69"/>
      <c r="D755" s="129"/>
      <c r="E755" s="129"/>
      <c r="F755" s="129"/>
      <c r="G755" s="129"/>
      <c r="H755" s="129"/>
      <c r="I755" s="130"/>
      <c r="J755" s="130"/>
      <c r="K755" s="130"/>
      <c r="L755" s="130"/>
      <c r="M755" s="130"/>
    </row>
    <row r="756">
      <c r="A756" s="69"/>
      <c r="B756" s="69"/>
      <c r="C756" s="69"/>
      <c r="D756" s="129"/>
      <c r="E756" s="129"/>
      <c r="F756" s="129"/>
      <c r="G756" s="129"/>
      <c r="H756" s="129"/>
      <c r="I756" s="130"/>
      <c r="J756" s="130"/>
      <c r="K756" s="130"/>
      <c r="L756" s="130"/>
      <c r="M756" s="130"/>
    </row>
    <row r="757">
      <c r="A757" s="69"/>
      <c r="B757" s="69"/>
      <c r="C757" s="69"/>
      <c r="D757" s="129"/>
      <c r="E757" s="129"/>
      <c r="F757" s="129"/>
      <c r="G757" s="129"/>
      <c r="H757" s="129"/>
      <c r="I757" s="130"/>
      <c r="J757" s="130"/>
      <c r="K757" s="130"/>
      <c r="L757" s="130"/>
      <c r="M757" s="130"/>
    </row>
    <row r="758">
      <c r="A758" s="69"/>
      <c r="B758" s="69"/>
      <c r="C758" s="69"/>
      <c r="D758" s="129"/>
      <c r="E758" s="129"/>
      <c r="F758" s="129"/>
      <c r="G758" s="129"/>
      <c r="H758" s="129"/>
      <c r="I758" s="130"/>
      <c r="J758" s="130"/>
      <c r="K758" s="130"/>
      <c r="L758" s="130"/>
      <c r="M758" s="130"/>
    </row>
    <row r="759">
      <c r="A759" s="69"/>
      <c r="B759" s="69"/>
      <c r="C759" s="69"/>
      <c r="D759" s="129"/>
      <c r="E759" s="129"/>
      <c r="F759" s="129"/>
      <c r="G759" s="129"/>
      <c r="H759" s="129"/>
      <c r="I759" s="130"/>
      <c r="J759" s="130"/>
      <c r="K759" s="130"/>
      <c r="L759" s="130"/>
      <c r="M759" s="130"/>
    </row>
    <row r="760">
      <c r="A760" s="69"/>
      <c r="B760" s="69"/>
      <c r="C760" s="69"/>
      <c r="D760" s="129"/>
      <c r="E760" s="129"/>
      <c r="F760" s="129"/>
      <c r="G760" s="129"/>
      <c r="H760" s="129"/>
      <c r="I760" s="130"/>
      <c r="J760" s="130"/>
      <c r="K760" s="130"/>
      <c r="L760" s="130"/>
      <c r="M760" s="130"/>
    </row>
    <row r="761">
      <c r="A761" s="69"/>
      <c r="B761" s="69"/>
      <c r="C761" s="69"/>
      <c r="D761" s="129"/>
      <c r="E761" s="129"/>
      <c r="F761" s="129"/>
      <c r="G761" s="129"/>
      <c r="H761" s="129"/>
      <c r="I761" s="130"/>
      <c r="J761" s="130"/>
      <c r="K761" s="130"/>
      <c r="L761" s="130"/>
      <c r="M761" s="130"/>
    </row>
    <row r="762">
      <c r="A762" s="69"/>
      <c r="B762" s="69"/>
      <c r="C762" s="69"/>
      <c r="D762" s="129"/>
      <c r="E762" s="129"/>
      <c r="F762" s="129"/>
      <c r="G762" s="129"/>
      <c r="H762" s="129"/>
      <c r="I762" s="130"/>
      <c r="J762" s="130"/>
      <c r="K762" s="130"/>
      <c r="L762" s="130"/>
      <c r="M762" s="130"/>
    </row>
    <row r="763">
      <c r="A763" s="69"/>
      <c r="B763" s="69"/>
      <c r="C763" s="69"/>
      <c r="D763" s="129"/>
      <c r="E763" s="129"/>
      <c r="F763" s="129"/>
      <c r="G763" s="129"/>
      <c r="H763" s="129"/>
      <c r="I763" s="130"/>
      <c r="J763" s="130"/>
      <c r="K763" s="130"/>
      <c r="L763" s="130"/>
      <c r="M763" s="130"/>
    </row>
    <row r="764">
      <c r="A764" s="69"/>
      <c r="B764" s="69"/>
      <c r="C764" s="69"/>
      <c r="D764" s="129"/>
      <c r="E764" s="129"/>
      <c r="F764" s="129"/>
      <c r="G764" s="129"/>
      <c r="H764" s="129"/>
      <c r="I764" s="130"/>
      <c r="J764" s="130"/>
      <c r="K764" s="130"/>
      <c r="L764" s="130"/>
      <c r="M764" s="130"/>
    </row>
    <row r="765">
      <c r="A765" s="69"/>
      <c r="B765" s="69"/>
      <c r="C765" s="69"/>
      <c r="D765" s="129"/>
      <c r="E765" s="129"/>
      <c r="F765" s="129"/>
      <c r="G765" s="129"/>
      <c r="H765" s="129"/>
      <c r="I765" s="130"/>
      <c r="J765" s="130"/>
      <c r="K765" s="130"/>
      <c r="L765" s="130"/>
      <c r="M765" s="130"/>
    </row>
    <row r="766">
      <c r="A766" s="69"/>
      <c r="B766" s="69"/>
      <c r="C766" s="69"/>
      <c r="D766" s="129"/>
      <c r="E766" s="129"/>
      <c r="F766" s="129"/>
      <c r="G766" s="129"/>
      <c r="H766" s="129"/>
      <c r="I766" s="130"/>
      <c r="J766" s="130"/>
      <c r="K766" s="130"/>
      <c r="L766" s="130"/>
      <c r="M766" s="130"/>
    </row>
    <row r="767">
      <c r="A767" s="69"/>
      <c r="B767" s="69"/>
      <c r="C767" s="69"/>
      <c r="D767" s="129"/>
      <c r="E767" s="129"/>
      <c r="F767" s="129"/>
      <c r="G767" s="129"/>
      <c r="H767" s="129"/>
      <c r="I767" s="130"/>
      <c r="J767" s="130"/>
      <c r="K767" s="130"/>
      <c r="L767" s="130"/>
      <c r="M767" s="130"/>
    </row>
    <row r="768">
      <c r="A768" s="69"/>
      <c r="B768" s="69"/>
      <c r="C768" s="69"/>
      <c r="D768" s="129"/>
      <c r="E768" s="129"/>
      <c r="F768" s="129"/>
      <c r="G768" s="129"/>
      <c r="H768" s="129"/>
      <c r="I768" s="130"/>
      <c r="J768" s="130"/>
      <c r="K768" s="130"/>
      <c r="L768" s="130"/>
      <c r="M768" s="130"/>
    </row>
    <row r="769">
      <c r="A769" s="69"/>
      <c r="B769" s="69"/>
      <c r="C769" s="69"/>
      <c r="D769" s="129"/>
      <c r="E769" s="129"/>
      <c r="F769" s="129"/>
      <c r="G769" s="129"/>
      <c r="H769" s="129"/>
      <c r="I769" s="130"/>
      <c r="J769" s="130"/>
      <c r="K769" s="130"/>
      <c r="L769" s="130"/>
      <c r="M769" s="130"/>
    </row>
    <row r="770">
      <c r="A770" s="69"/>
      <c r="B770" s="69"/>
      <c r="C770" s="69"/>
      <c r="D770" s="129"/>
      <c r="E770" s="129"/>
      <c r="F770" s="129"/>
      <c r="G770" s="129"/>
      <c r="H770" s="129"/>
      <c r="I770" s="130"/>
      <c r="J770" s="130"/>
      <c r="K770" s="130"/>
      <c r="L770" s="130"/>
      <c r="M770" s="130"/>
    </row>
    <row r="771">
      <c r="A771" s="69"/>
      <c r="B771" s="69"/>
      <c r="C771" s="69"/>
      <c r="D771" s="129"/>
      <c r="E771" s="129"/>
      <c r="F771" s="129"/>
      <c r="G771" s="129"/>
      <c r="H771" s="129"/>
      <c r="I771" s="130"/>
      <c r="J771" s="130"/>
      <c r="K771" s="130"/>
      <c r="L771" s="130"/>
      <c r="M771" s="130"/>
    </row>
    <row r="772">
      <c r="A772" s="69"/>
      <c r="B772" s="69"/>
      <c r="C772" s="69"/>
      <c r="D772" s="129"/>
      <c r="E772" s="129"/>
      <c r="F772" s="129"/>
      <c r="G772" s="129"/>
      <c r="H772" s="129"/>
      <c r="I772" s="130"/>
      <c r="J772" s="130"/>
      <c r="K772" s="130"/>
      <c r="L772" s="130"/>
      <c r="M772" s="130"/>
    </row>
    <row r="773">
      <c r="A773" s="69"/>
      <c r="B773" s="69"/>
      <c r="C773" s="69"/>
      <c r="D773" s="129"/>
      <c r="E773" s="129"/>
      <c r="F773" s="129"/>
      <c r="G773" s="129"/>
      <c r="H773" s="129"/>
      <c r="I773" s="130"/>
      <c r="J773" s="130"/>
      <c r="K773" s="130"/>
      <c r="L773" s="130"/>
      <c r="M773" s="130"/>
    </row>
    <row r="774">
      <c r="A774" s="69"/>
      <c r="B774" s="69"/>
      <c r="C774" s="69"/>
      <c r="D774" s="129"/>
      <c r="E774" s="129"/>
      <c r="F774" s="129"/>
      <c r="G774" s="129"/>
      <c r="H774" s="129"/>
      <c r="I774" s="130"/>
      <c r="J774" s="130"/>
      <c r="K774" s="130"/>
      <c r="L774" s="130"/>
      <c r="M774" s="130"/>
    </row>
    <row r="775">
      <c r="A775" s="69"/>
      <c r="B775" s="69"/>
      <c r="C775" s="69"/>
      <c r="D775" s="129"/>
      <c r="E775" s="129"/>
      <c r="F775" s="129"/>
      <c r="G775" s="129"/>
      <c r="H775" s="129"/>
      <c r="I775" s="130"/>
      <c r="J775" s="130"/>
      <c r="K775" s="130"/>
      <c r="L775" s="130"/>
      <c r="M775" s="130"/>
    </row>
    <row r="776">
      <c r="A776" s="69"/>
      <c r="B776" s="69"/>
      <c r="C776" s="69"/>
      <c r="D776" s="129"/>
      <c r="E776" s="129"/>
      <c r="F776" s="129"/>
      <c r="G776" s="129"/>
      <c r="H776" s="129"/>
      <c r="I776" s="130"/>
      <c r="J776" s="130"/>
      <c r="K776" s="130"/>
      <c r="L776" s="130"/>
      <c r="M776" s="130"/>
    </row>
    <row r="777">
      <c r="A777" s="69"/>
      <c r="B777" s="69"/>
      <c r="C777" s="69"/>
      <c r="D777" s="129"/>
      <c r="E777" s="129"/>
      <c r="F777" s="129"/>
      <c r="G777" s="129"/>
      <c r="H777" s="129"/>
      <c r="I777" s="130"/>
      <c r="J777" s="130"/>
      <c r="K777" s="130"/>
      <c r="L777" s="130"/>
      <c r="M777" s="130"/>
    </row>
    <row r="778">
      <c r="A778" s="69"/>
      <c r="B778" s="69"/>
      <c r="C778" s="69"/>
      <c r="D778" s="129"/>
      <c r="E778" s="129"/>
      <c r="F778" s="129"/>
      <c r="G778" s="129"/>
      <c r="H778" s="129"/>
      <c r="I778" s="130"/>
      <c r="J778" s="130"/>
      <c r="K778" s="130"/>
      <c r="L778" s="130"/>
      <c r="M778" s="130"/>
    </row>
    <row r="779">
      <c r="A779" s="69"/>
      <c r="B779" s="69"/>
      <c r="C779" s="69"/>
      <c r="D779" s="129"/>
      <c r="E779" s="129"/>
      <c r="F779" s="129"/>
      <c r="G779" s="129"/>
      <c r="H779" s="129"/>
      <c r="I779" s="130"/>
      <c r="J779" s="130"/>
      <c r="K779" s="130"/>
      <c r="L779" s="130"/>
      <c r="M779" s="130"/>
    </row>
    <row r="780">
      <c r="A780" s="69"/>
      <c r="B780" s="69"/>
      <c r="C780" s="69"/>
      <c r="D780" s="129"/>
      <c r="E780" s="129"/>
      <c r="F780" s="129"/>
      <c r="G780" s="129"/>
      <c r="H780" s="129"/>
      <c r="I780" s="130"/>
      <c r="J780" s="130"/>
      <c r="K780" s="130"/>
      <c r="L780" s="130"/>
      <c r="M780" s="130"/>
    </row>
    <row r="781">
      <c r="A781" s="69"/>
      <c r="B781" s="69"/>
      <c r="C781" s="69"/>
      <c r="D781" s="129"/>
      <c r="E781" s="129"/>
      <c r="F781" s="129"/>
      <c r="G781" s="129"/>
      <c r="H781" s="129"/>
      <c r="I781" s="130"/>
      <c r="J781" s="130"/>
      <c r="K781" s="130"/>
      <c r="L781" s="130"/>
      <c r="M781" s="130"/>
    </row>
    <row r="782">
      <c r="A782" s="69"/>
      <c r="B782" s="69"/>
      <c r="C782" s="69"/>
      <c r="D782" s="129"/>
      <c r="E782" s="129"/>
      <c r="F782" s="129"/>
      <c r="G782" s="129"/>
      <c r="H782" s="129"/>
      <c r="I782" s="130"/>
      <c r="J782" s="130"/>
      <c r="K782" s="130"/>
      <c r="L782" s="130"/>
      <c r="M782" s="130"/>
    </row>
    <row r="783">
      <c r="A783" s="69"/>
      <c r="B783" s="69"/>
      <c r="C783" s="69"/>
      <c r="D783" s="129"/>
      <c r="E783" s="129"/>
      <c r="F783" s="129"/>
      <c r="G783" s="129"/>
      <c r="H783" s="129"/>
      <c r="I783" s="130"/>
      <c r="J783" s="130"/>
      <c r="K783" s="130"/>
      <c r="L783" s="130"/>
      <c r="M783" s="130"/>
    </row>
    <row r="784">
      <c r="A784" s="69"/>
      <c r="B784" s="69"/>
      <c r="C784" s="69"/>
      <c r="D784" s="129"/>
      <c r="E784" s="129"/>
      <c r="F784" s="129"/>
      <c r="G784" s="129"/>
      <c r="H784" s="129"/>
      <c r="I784" s="130"/>
      <c r="J784" s="130"/>
      <c r="K784" s="130"/>
      <c r="L784" s="130"/>
      <c r="M784" s="130"/>
    </row>
    <row r="785">
      <c r="A785" s="69"/>
      <c r="B785" s="69"/>
      <c r="C785" s="69"/>
      <c r="D785" s="129"/>
      <c r="E785" s="129"/>
      <c r="F785" s="129"/>
      <c r="G785" s="129"/>
      <c r="H785" s="129"/>
      <c r="I785" s="130"/>
      <c r="J785" s="130"/>
      <c r="K785" s="130"/>
      <c r="L785" s="130"/>
      <c r="M785" s="130"/>
    </row>
    <row r="786">
      <c r="A786" s="69"/>
      <c r="B786" s="69"/>
      <c r="C786" s="69"/>
      <c r="D786" s="129"/>
      <c r="E786" s="129"/>
      <c r="F786" s="129"/>
      <c r="G786" s="129"/>
      <c r="H786" s="129"/>
      <c r="I786" s="130"/>
      <c r="J786" s="130"/>
      <c r="K786" s="130"/>
      <c r="L786" s="130"/>
      <c r="M786" s="130"/>
    </row>
    <row r="787">
      <c r="A787" s="69"/>
      <c r="B787" s="69"/>
      <c r="C787" s="69"/>
      <c r="D787" s="129"/>
      <c r="E787" s="129"/>
      <c r="F787" s="129"/>
      <c r="G787" s="129"/>
      <c r="H787" s="129"/>
      <c r="I787" s="130"/>
      <c r="J787" s="130"/>
      <c r="K787" s="130"/>
      <c r="L787" s="130"/>
      <c r="M787" s="130"/>
    </row>
    <row r="788">
      <c r="A788" s="69"/>
      <c r="B788" s="69"/>
      <c r="C788" s="69"/>
      <c r="D788" s="129"/>
      <c r="E788" s="129"/>
      <c r="F788" s="129"/>
      <c r="G788" s="129"/>
      <c r="H788" s="129"/>
      <c r="I788" s="130"/>
      <c r="J788" s="130"/>
      <c r="K788" s="130"/>
      <c r="L788" s="130"/>
      <c r="M788" s="130"/>
    </row>
    <row r="789">
      <c r="A789" s="69"/>
      <c r="B789" s="69"/>
      <c r="C789" s="69"/>
      <c r="D789" s="129"/>
      <c r="E789" s="129"/>
      <c r="F789" s="129"/>
      <c r="G789" s="129"/>
      <c r="H789" s="129"/>
      <c r="I789" s="130"/>
      <c r="J789" s="130"/>
      <c r="K789" s="130"/>
      <c r="L789" s="130"/>
      <c r="M789" s="130"/>
    </row>
    <row r="790">
      <c r="A790" s="69"/>
      <c r="B790" s="69"/>
      <c r="C790" s="69"/>
      <c r="D790" s="129"/>
      <c r="E790" s="129"/>
      <c r="F790" s="129"/>
      <c r="G790" s="129"/>
      <c r="H790" s="129"/>
      <c r="I790" s="130"/>
      <c r="J790" s="130"/>
      <c r="K790" s="130"/>
      <c r="L790" s="130"/>
      <c r="M790" s="130"/>
    </row>
    <row r="791">
      <c r="A791" s="69"/>
      <c r="B791" s="69"/>
      <c r="C791" s="69"/>
      <c r="D791" s="129"/>
      <c r="E791" s="129"/>
      <c r="F791" s="129"/>
      <c r="G791" s="129"/>
      <c r="H791" s="129"/>
      <c r="I791" s="130"/>
      <c r="J791" s="130"/>
      <c r="K791" s="130"/>
      <c r="L791" s="130"/>
      <c r="M791" s="130"/>
    </row>
    <row r="792">
      <c r="A792" s="69"/>
      <c r="B792" s="69"/>
      <c r="C792" s="69"/>
      <c r="D792" s="129"/>
      <c r="E792" s="129"/>
      <c r="F792" s="129"/>
      <c r="G792" s="129"/>
      <c r="H792" s="129"/>
      <c r="I792" s="130"/>
      <c r="J792" s="130"/>
      <c r="K792" s="130"/>
      <c r="L792" s="130"/>
      <c r="M792" s="130"/>
    </row>
    <row r="793">
      <c r="A793" s="69"/>
      <c r="B793" s="69"/>
      <c r="C793" s="69"/>
      <c r="D793" s="129"/>
      <c r="E793" s="129"/>
      <c r="F793" s="129"/>
      <c r="G793" s="129"/>
      <c r="H793" s="129"/>
      <c r="I793" s="130"/>
      <c r="J793" s="130"/>
      <c r="K793" s="130"/>
      <c r="L793" s="130"/>
      <c r="M793" s="130"/>
    </row>
    <row r="794">
      <c r="A794" s="69"/>
      <c r="B794" s="69"/>
      <c r="C794" s="69"/>
      <c r="D794" s="129"/>
      <c r="E794" s="129"/>
      <c r="F794" s="129"/>
      <c r="G794" s="129"/>
      <c r="H794" s="129"/>
      <c r="I794" s="130"/>
      <c r="J794" s="130"/>
      <c r="K794" s="130"/>
      <c r="L794" s="130"/>
      <c r="M794" s="130"/>
    </row>
    <row r="795">
      <c r="A795" s="69"/>
      <c r="B795" s="69"/>
      <c r="C795" s="69"/>
      <c r="D795" s="129"/>
      <c r="E795" s="129"/>
      <c r="F795" s="129"/>
      <c r="G795" s="129"/>
      <c r="H795" s="129"/>
      <c r="I795" s="130"/>
      <c r="J795" s="130"/>
      <c r="K795" s="130"/>
      <c r="L795" s="130"/>
      <c r="M795" s="130"/>
    </row>
    <row r="796">
      <c r="A796" s="69"/>
      <c r="B796" s="69"/>
      <c r="C796" s="69"/>
      <c r="D796" s="129"/>
      <c r="E796" s="129"/>
      <c r="F796" s="129"/>
      <c r="G796" s="129"/>
      <c r="H796" s="129"/>
      <c r="I796" s="130"/>
      <c r="J796" s="130"/>
      <c r="K796" s="130"/>
      <c r="L796" s="130"/>
      <c r="M796" s="130"/>
    </row>
    <row r="797">
      <c r="A797" s="69"/>
      <c r="B797" s="69"/>
      <c r="C797" s="69"/>
      <c r="D797" s="129"/>
      <c r="E797" s="129"/>
      <c r="F797" s="129"/>
      <c r="G797" s="129"/>
      <c r="H797" s="129"/>
      <c r="I797" s="130"/>
      <c r="J797" s="130"/>
      <c r="K797" s="130"/>
      <c r="L797" s="130"/>
      <c r="M797" s="130"/>
    </row>
    <row r="798">
      <c r="A798" s="69"/>
      <c r="B798" s="69"/>
      <c r="C798" s="69"/>
      <c r="D798" s="129"/>
      <c r="E798" s="129"/>
      <c r="F798" s="129"/>
      <c r="G798" s="129"/>
      <c r="H798" s="129"/>
      <c r="I798" s="130"/>
      <c r="J798" s="130"/>
      <c r="K798" s="130"/>
      <c r="L798" s="130"/>
      <c r="M798" s="130"/>
    </row>
    <row r="799">
      <c r="A799" s="69"/>
      <c r="B799" s="69"/>
      <c r="C799" s="69"/>
      <c r="D799" s="129"/>
      <c r="E799" s="129"/>
      <c r="F799" s="129"/>
      <c r="G799" s="129"/>
      <c r="H799" s="129"/>
      <c r="I799" s="130"/>
      <c r="J799" s="130"/>
      <c r="K799" s="130"/>
      <c r="L799" s="130"/>
      <c r="M799" s="130"/>
    </row>
    <row r="800">
      <c r="A800" s="69"/>
      <c r="B800" s="69"/>
      <c r="C800" s="69"/>
      <c r="D800" s="129"/>
      <c r="E800" s="129"/>
      <c r="F800" s="129"/>
      <c r="G800" s="129"/>
      <c r="H800" s="129"/>
      <c r="I800" s="130"/>
      <c r="J800" s="130"/>
      <c r="K800" s="130"/>
      <c r="L800" s="130"/>
      <c r="M800" s="130"/>
    </row>
    <row r="801">
      <c r="A801" s="69"/>
      <c r="B801" s="69"/>
      <c r="C801" s="69"/>
      <c r="D801" s="129"/>
      <c r="E801" s="129"/>
      <c r="F801" s="129"/>
      <c r="G801" s="129"/>
      <c r="H801" s="129"/>
      <c r="I801" s="130"/>
      <c r="J801" s="130"/>
      <c r="K801" s="130"/>
      <c r="L801" s="130"/>
      <c r="M801" s="130"/>
    </row>
    <row r="802">
      <c r="A802" s="69"/>
      <c r="B802" s="69"/>
      <c r="C802" s="69"/>
      <c r="D802" s="129"/>
      <c r="E802" s="129"/>
      <c r="F802" s="129"/>
      <c r="G802" s="129"/>
      <c r="H802" s="129"/>
      <c r="I802" s="130"/>
      <c r="J802" s="130"/>
      <c r="K802" s="130"/>
      <c r="L802" s="130"/>
      <c r="M802" s="130"/>
    </row>
    <row r="803">
      <c r="A803" s="69"/>
      <c r="B803" s="69"/>
      <c r="C803" s="69"/>
      <c r="D803" s="129"/>
      <c r="E803" s="129"/>
      <c r="F803" s="129"/>
      <c r="G803" s="129"/>
      <c r="H803" s="129"/>
      <c r="I803" s="130"/>
      <c r="J803" s="130"/>
      <c r="K803" s="130"/>
      <c r="L803" s="130"/>
      <c r="M803" s="130"/>
    </row>
    <row r="804">
      <c r="A804" s="69"/>
      <c r="B804" s="69"/>
      <c r="C804" s="69"/>
      <c r="D804" s="129"/>
      <c r="E804" s="129"/>
      <c r="F804" s="129"/>
      <c r="G804" s="129"/>
      <c r="H804" s="129"/>
      <c r="I804" s="130"/>
      <c r="J804" s="130"/>
      <c r="K804" s="130"/>
      <c r="L804" s="130"/>
      <c r="M804" s="130"/>
    </row>
    <row r="805">
      <c r="A805" s="69"/>
      <c r="B805" s="69"/>
      <c r="C805" s="69"/>
      <c r="D805" s="129"/>
      <c r="E805" s="129"/>
      <c r="F805" s="129"/>
      <c r="G805" s="129"/>
      <c r="H805" s="129"/>
      <c r="I805" s="130"/>
      <c r="J805" s="130"/>
      <c r="K805" s="130"/>
      <c r="L805" s="130"/>
      <c r="M805" s="130"/>
    </row>
    <row r="806">
      <c r="A806" s="69"/>
      <c r="B806" s="69"/>
      <c r="C806" s="69"/>
      <c r="D806" s="129"/>
      <c r="E806" s="129"/>
      <c r="F806" s="129"/>
      <c r="G806" s="129"/>
      <c r="H806" s="129"/>
      <c r="I806" s="130"/>
      <c r="J806" s="130"/>
      <c r="K806" s="130"/>
      <c r="L806" s="130"/>
      <c r="M806" s="130"/>
    </row>
    <row r="807">
      <c r="A807" s="69"/>
      <c r="B807" s="69"/>
      <c r="C807" s="69"/>
      <c r="D807" s="129"/>
      <c r="E807" s="129"/>
      <c r="F807" s="129"/>
      <c r="G807" s="129"/>
      <c r="H807" s="129"/>
      <c r="I807" s="130"/>
      <c r="J807" s="130"/>
      <c r="K807" s="130"/>
      <c r="L807" s="130"/>
      <c r="M807" s="130"/>
    </row>
    <row r="808">
      <c r="A808" s="69"/>
      <c r="B808" s="69"/>
      <c r="C808" s="69"/>
      <c r="D808" s="129"/>
      <c r="E808" s="129"/>
      <c r="F808" s="129"/>
      <c r="G808" s="129"/>
      <c r="H808" s="129"/>
      <c r="I808" s="130"/>
      <c r="J808" s="130"/>
      <c r="K808" s="130"/>
      <c r="L808" s="130"/>
      <c r="M808" s="130"/>
    </row>
    <row r="809">
      <c r="A809" s="69"/>
      <c r="B809" s="69"/>
      <c r="C809" s="69"/>
      <c r="D809" s="129"/>
      <c r="E809" s="129"/>
      <c r="F809" s="129"/>
      <c r="G809" s="129"/>
      <c r="H809" s="129"/>
      <c r="I809" s="130"/>
      <c r="J809" s="130"/>
      <c r="K809" s="130"/>
      <c r="L809" s="130"/>
      <c r="M809" s="130"/>
    </row>
    <row r="810">
      <c r="A810" s="69"/>
      <c r="B810" s="69"/>
      <c r="C810" s="69"/>
      <c r="D810" s="129"/>
      <c r="E810" s="129"/>
      <c r="F810" s="129"/>
      <c r="G810" s="129"/>
      <c r="H810" s="129"/>
      <c r="I810" s="130"/>
      <c r="J810" s="130"/>
      <c r="K810" s="130"/>
      <c r="L810" s="130"/>
      <c r="M810" s="130"/>
    </row>
    <row r="811">
      <c r="A811" s="69"/>
      <c r="B811" s="69"/>
      <c r="C811" s="69"/>
      <c r="D811" s="129"/>
      <c r="E811" s="129"/>
      <c r="F811" s="129"/>
      <c r="G811" s="129"/>
      <c r="H811" s="129"/>
      <c r="I811" s="130"/>
      <c r="J811" s="130"/>
      <c r="K811" s="130"/>
      <c r="L811" s="130"/>
      <c r="M811" s="130"/>
    </row>
    <row r="812">
      <c r="A812" s="69"/>
      <c r="B812" s="69"/>
      <c r="C812" s="69"/>
      <c r="D812" s="129"/>
      <c r="E812" s="129"/>
      <c r="F812" s="129"/>
      <c r="G812" s="129"/>
      <c r="H812" s="129"/>
      <c r="I812" s="130"/>
      <c r="J812" s="130"/>
      <c r="K812" s="130"/>
      <c r="L812" s="130"/>
      <c r="M812" s="130"/>
    </row>
    <row r="813">
      <c r="A813" s="69"/>
      <c r="B813" s="69"/>
      <c r="C813" s="69"/>
      <c r="D813" s="129"/>
      <c r="E813" s="129"/>
      <c r="F813" s="129"/>
      <c r="G813" s="129"/>
      <c r="H813" s="129"/>
      <c r="I813" s="130"/>
      <c r="J813" s="130"/>
      <c r="K813" s="130"/>
      <c r="L813" s="130"/>
      <c r="M813" s="130"/>
    </row>
    <row r="814">
      <c r="A814" s="69"/>
      <c r="B814" s="69"/>
      <c r="C814" s="69"/>
      <c r="D814" s="129"/>
      <c r="E814" s="129"/>
      <c r="F814" s="129"/>
      <c r="G814" s="129"/>
      <c r="H814" s="129"/>
      <c r="I814" s="130"/>
      <c r="J814" s="130"/>
      <c r="K814" s="130"/>
      <c r="L814" s="130"/>
      <c r="M814" s="130"/>
    </row>
    <row r="815">
      <c r="A815" s="69"/>
      <c r="B815" s="69"/>
      <c r="C815" s="69"/>
      <c r="D815" s="129"/>
      <c r="E815" s="129"/>
      <c r="F815" s="129"/>
      <c r="G815" s="129"/>
      <c r="H815" s="129"/>
      <c r="I815" s="130"/>
      <c r="J815" s="130"/>
      <c r="K815" s="130"/>
      <c r="L815" s="130"/>
      <c r="M815" s="130"/>
    </row>
    <row r="816">
      <c r="A816" s="69"/>
      <c r="B816" s="69"/>
      <c r="C816" s="69"/>
      <c r="D816" s="129"/>
      <c r="E816" s="129"/>
      <c r="F816" s="129"/>
      <c r="G816" s="129"/>
      <c r="H816" s="129"/>
      <c r="I816" s="130"/>
      <c r="J816" s="130"/>
      <c r="K816" s="130"/>
      <c r="L816" s="130"/>
      <c r="M816" s="130"/>
    </row>
    <row r="817">
      <c r="A817" s="69"/>
      <c r="B817" s="69"/>
      <c r="C817" s="69"/>
      <c r="D817" s="129"/>
      <c r="E817" s="129"/>
      <c r="F817" s="129"/>
      <c r="G817" s="129"/>
      <c r="H817" s="129"/>
      <c r="I817" s="130"/>
      <c r="J817" s="130"/>
      <c r="K817" s="130"/>
      <c r="L817" s="130"/>
      <c r="M817" s="130"/>
    </row>
    <row r="818">
      <c r="A818" s="69"/>
      <c r="B818" s="69"/>
      <c r="C818" s="69"/>
      <c r="D818" s="129"/>
      <c r="E818" s="129"/>
      <c r="F818" s="129"/>
      <c r="G818" s="129"/>
      <c r="H818" s="129"/>
      <c r="I818" s="130"/>
      <c r="J818" s="130"/>
      <c r="K818" s="130"/>
      <c r="L818" s="130"/>
      <c r="M818" s="130"/>
    </row>
    <row r="819">
      <c r="A819" s="69"/>
      <c r="B819" s="69"/>
      <c r="C819" s="69"/>
      <c r="D819" s="129"/>
      <c r="E819" s="129"/>
      <c r="F819" s="129"/>
      <c r="G819" s="129"/>
      <c r="H819" s="129"/>
      <c r="I819" s="130"/>
      <c r="J819" s="130"/>
      <c r="K819" s="130"/>
      <c r="L819" s="130"/>
      <c r="M819" s="130"/>
    </row>
    <row r="820">
      <c r="A820" s="69"/>
      <c r="B820" s="69"/>
      <c r="C820" s="69"/>
      <c r="D820" s="129"/>
      <c r="E820" s="129"/>
      <c r="F820" s="129"/>
      <c r="G820" s="129"/>
      <c r="H820" s="129"/>
      <c r="I820" s="130"/>
      <c r="J820" s="130"/>
      <c r="K820" s="130"/>
      <c r="L820" s="130"/>
      <c r="M820" s="130"/>
    </row>
    <row r="821">
      <c r="A821" s="69"/>
      <c r="B821" s="69"/>
      <c r="C821" s="69"/>
      <c r="D821" s="129"/>
      <c r="E821" s="129"/>
      <c r="F821" s="129"/>
      <c r="G821" s="129"/>
      <c r="H821" s="129"/>
      <c r="I821" s="130"/>
      <c r="J821" s="130"/>
      <c r="K821" s="130"/>
      <c r="L821" s="130"/>
      <c r="M821" s="130"/>
    </row>
    <row r="822">
      <c r="A822" s="69"/>
      <c r="B822" s="69"/>
      <c r="C822" s="69"/>
      <c r="D822" s="129"/>
      <c r="E822" s="129"/>
      <c r="F822" s="129"/>
      <c r="G822" s="129"/>
      <c r="H822" s="129"/>
      <c r="I822" s="130"/>
      <c r="J822" s="130"/>
      <c r="K822" s="130"/>
      <c r="L822" s="130"/>
      <c r="M822" s="130"/>
    </row>
    <row r="823">
      <c r="A823" s="69"/>
      <c r="B823" s="69"/>
      <c r="C823" s="69"/>
      <c r="D823" s="129"/>
      <c r="E823" s="129"/>
      <c r="F823" s="129"/>
      <c r="G823" s="129"/>
      <c r="H823" s="129"/>
      <c r="I823" s="130"/>
      <c r="J823" s="130"/>
      <c r="K823" s="130"/>
      <c r="L823" s="130"/>
      <c r="M823" s="130"/>
    </row>
    <row r="824">
      <c r="A824" s="69"/>
      <c r="B824" s="69"/>
      <c r="C824" s="69"/>
      <c r="D824" s="129"/>
      <c r="E824" s="129"/>
      <c r="F824" s="129"/>
      <c r="G824" s="129"/>
      <c r="H824" s="129"/>
      <c r="I824" s="130"/>
      <c r="J824" s="130"/>
      <c r="K824" s="130"/>
      <c r="L824" s="130"/>
      <c r="M824" s="130"/>
    </row>
    <row r="825">
      <c r="A825" s="69"/>
      <c r="B825" s="69"/>
      <c r="C825" s="69"/>
      <c r="D825" s="129"/>
      <c r="E825" s="129"/>
      <c r="F825" s="129"/>
      <c r="G825" s="129"/>
      <c r="H825" s="129"/>
      <c r="I825" s="130"/>
      <c r="J825" s="130"/>
      <c r="K825" s="130"/>
      <c r="L825" s="130"/>
      <c r="M825" s="130"/>
    </row>
    <row r="826">
      <c r="A826" s="69"/>
      <c r="B826" s="69"/>
      <c r="C826" s="69"/>
      <c r="D826" s="129"/>
      <c r="E826" s="129"/>
      <c r="F826" s="129"/>
      <c r="G826" s="129"/>
      <c r="H826" s="129"/>
      <c r="I826" s="130"/>
      <c r="J826" s="130"/>
      <c r="K826" s="130"/>
      <c r="L826" s="130"/>
      <c r="M826" s="130"/>
    </row>
    <row r="827">
      <c r="A827" s="69"/>
      <c r="B827" s="69"/>
      <c r="C827" s="69"/>
      <c r="D827" s="129"/>
      <c r="E827" s="129"/>
      <c r="F827" s="129"/>
      <c r="G827" s="129"/>
      <c r="H827" s="129"/>
      <c r="I827" s="130"/>
      <c r="J827" s="130"/>
      <c r="K827" s="130"/>
      <c r="L827" s="130"/>
      <c r="M827" s="130"/>
    </row>
    <row r="828">
      <c r="A828" s="69"/>
      <c r="B828" s="69"/>
      <c r="C828" s="69"/>
      <c r="D828" s="129"/>
      <c r="E828" s="129"/>
      <c r="F828" s="129"/>
      <c r="G828" s="129"/>
      <c r="H828" s="129"/>
      <c r="I828" s="130"/>
      <c r="J828" s="130"/>
      <c r="K828" s="130"/>
      <c r="L828" s="130"/>
      <c r="M828" s="130"/>
    </row>
    <row r="829">
      <c r="A829" s="69"/>
      <c r="B829" s="69"/>
      <c r="C829" s="69"/>
      <c r="D829" s="129"/>
      <c r="E829" s="129"/>
      <c r="F829" s="129"/>
      <c r="G829" s="129"/>
      <c r="H829" s="129"/>
      <c r="I829" s="130"/>
      <c r="J829" s="130"/>
      <c r="K829" s="130"/>
      <c r="L829" s="130"/>
      <c r="M829" s="130"/>
    </row>
    <row r="830">
      <c r="A830" s="69"/>
      <c r="B830" s="69"/>
      <c r="C830" s="69"/>
      <c r="D830" s="129"/>
      <c r="E830" s="129"/>
      <c r="F830" s="129"/>
      <c r="G830" s="129"/>
      <c r="H830" s="129"/>
      <c r="I830" s="130"/>
      <c r="J830" s="130"/>
      <c r="K830" s="130"/>
      <c r="L830" s="130"/>
      <c r="M830" s="130"/>
    </row>
    <row r="831">
      <c r="A831" s="69"/>
      <c r="B831" s="69"/>
      <c r="C831" s="69"/>
      <c r="D831" s="129"/>
      <c r="E831" s="129"/>
      <c r="F831" s="129"/>
      <c r="G831" s="129"/>
      <c r="H831" s="129"/>
      <c r="I831" s="130"/>
      <c r="J831" s="130"/>
      <c r="K831" s="130"/>
      <c r="L831" s="130"/>
      <c r="M831" s="130"/>
    </row>
    <row r="832">
      <c r="A832" s="69"/>
      <c r="B832" s="69"/>
      <c r="C832" s="69"/>
      <c r="D832" s="129"/>
      <c r="E832" s="129"/>
      <c r="F832" s="129"/>
      <c r="G832" s="129"/>
      <c r="H832" s="129"/>
      <c r="I832" s="130"/>
      <c r="J832" s="130"/>
      <c r="K832" s="130"/>
      <c r="L832" s="130"/>
      <c r="M832" s="130"/>
    </row>
    <row r="833">
      <c r="A833" s="69"/>
      <c r="B833" s="69"/>
      <c r="C833" s="69"/>
      <c r="D833" s="129"/>
      <c r="E833" s="129"/>
      <c r="F833" s="129"/>
      <c r="G833" s="129"/>
      <c r="H833" s="129"/>
      <c r="I833" s="130"/>
      <c r="J833" s="130"/>
      <c r="K833" s="130"/>
      <c r="L833" s="130"/>
      <c r="M833" s="130"/>
    </row>
    <row r="834">
      <c r="A834" s="69"/>
      <c r="B834" s="69"/>
      <c r="C834" s="69"/>
      <c r="D834" s="129"/>
      <c r="E834" s="129"/>
      <c r="F834" s="129"/>
      <c r="G834" s="129"/>
      <c r="H834" s="129"/>
      <c r="I834" s="130"/>
      <c r="J834" s="130"/>
      <c r="K834" s="130"/>
      <c r="L834" s="130"/>
      <c r="M834" s="130"/>
    </row>
    <row r="835">
      <c r="A835" s="69"/>
      <c r="B835" s="69"/>
      <c r="C835" s="69"/>
      <c r="D835" s="129"/>
      <c r="E835" s="129"/>
      <c r="F835" s="129"/>
      <c r="G835" s="129"/>
      <c r="H835" s="129"/>
      <c r="I835" s="130"/>
      <c r="J835" s="130"/>
      <c r="K835" s="130"/>
      <c r="L835" s="130"/>
      <c r="M835" s="130"/>
    </row>
    <row r="836">
      <c r="A836" s="69"/>
      <c r="B836" s="69"/>
      <c r="C836" s="69"/>
      <c r="D836" s="129"/>
      <c r="E836" s="129"/>
      <c r="F836" s="129"/>
      <c r="G836" s="129"/>
      <c r="H836" s="129"/>
      <c r="I836" s="130"/>
      <c r="J836" s="130"/>
      <c r="K836" s="130"/>
      <c r="L836" s="130"/>
      <c r="M836" s="130"/>
    </row>
    <row r="837">
      <c r="A837" s="69"/>
      <c r="B837" s="69"/>
      <c r="C837" s="69"/>
      <c r="D837" s="129"/>
      <c r="E837" s="129"/>
      <c r="F837" s="129"/>
      <c r="G837" s="129"/>
      <c r="H837" s="129"/>
      <c r="I837" s="130"/>
      <c r="J837" s="130"/>
      <c r="K837" s="130"/>
      <c r="L837" s="130"/>
      <c r="M837" s="130"/>
    </row>
    <row r="838">
      <c r="A838" s="69"/>
      <c r="B838" s="69"/>
      <c r="C838" s="69"/>
      <c r="D838" s="129"/>
      <c r="E838" s="129"/>
      <c r="F838" s="129"/>
      <c r="G838" s="129"/>
      <c r="H838" s="129"/>
      <c r="I838" s="130"/>
      <c r="J838" s="130"/>
      <c r="K838" s="130"/>
      <c r="L838" s="130"/>
      <c r="M838" s="130"/>
    </row>
    <row r="839">
      <c r="A839" s="69"/>
      <c r="B839" s="69"/>
      <c r="C839" s="69"/>
      <c r="D839" s="129"/>
      <c r="E839" s="129"/>
      <c r="F839" s="129"/>
      <c r="G839" s="129"/>
      <c r="H839" s="129"/>
      <c r="I839" s="130"/>
      <c r="J839" s="130"/>
      <c r="K839" s="130"/>
      <c r="L839" s="130"/>
      <c r="M839" s="130"/>
    </row>
    <row r="840">
      <c r="A840" s="69"/>
      <c r="B840" s="69"/>
      <c r="C840" s="69"/>
      <c r="D840" s="129"/>
      <c r="E840" s="129"/>
      <c r="F840" s="129"/>
      <c r="G840" s="129"/>
      <c r="H840" s="129"/>
      <c r="I840" s="130"/>
      <c r="J840" s="130"/>
      <c r="K840" s="130"/>
      <c r="L840" s="130"/>
      <c r="M840" s="130"/>
    </row>
    <row r="841">
      <c r="A841" s="69"/>
      <c r="B841" s="69"/>
      <c r="C841" s="69"/>
      <c r="D841" s="129"/>
      <c r="E841" s="129"/>
      <c r="F841" s="129"/>
      <c r="G841" s="129"/>
      <c r="H841" s="129"/>
      <c r="I841" s="130"/>
      <c r="J841" s="130"/>
      <c r="K841" s="130"/>
      <c r="L841" s="130"/>
      <c r="M841" s="130"/>
    </row>
    <row r="842">
      <c r="A842" s="69"/>
      <c r="B842" s="69"/>
      <c r="C842" s="69"/>
      <c r="D842" s="129"/>
      <c r="E842" s="129"/>
      <c r="F842" s="129"/>
      <c r="G842" s="129"/>
      <c r="H842" s="129"/>
      <c r="I842" s="130"/>
      <c r="J842" s="130"/>
      <c r="K842" s="130"/>
      <c r="L842" s="130"/>
      <c r="M842" s="130"/>
    </row>
    <row r="843">
      <c r="A843" s="69"/>
      <c r="B843" s="69"/>
      <c r="C843" s="69"/>
      <c r="D843" s="129"/>
      <c r="E843" s="129"/>
      <c r="F843" s="129"/>
      <c r="G843" s="129"/>
      <c r="H843" s="129"/>
      <c r="I843" s="130"/>
      <c r="J843" s="130"/>
      <c r="K843" s="130"/>
      <c r="L843" s="130"/>
      <c r="M843" s="130"/>
    </row>
    <row r="844">
      <c r="A844" s="69"/>
      <c r="B844" s="69"/>
      <c r="C844" s="69"/>
      <c r="D844" s="129"/>
      <c r="E844" s="129"/>
      <c r="F844" s="129"/>
      <c r="G844" s="129"/>
      <c r="H844" s="129"/>
      <c r="I844" s="130"/>
      <c r="J844" s="130"/>
      <c r="K844" s="130"/>
      <c r="L844" s="130"/>
      <c r="M844" s="130"/>
    </row>
    <row r="845">
      <c r="A845" s="69"/>
      <c r="B845" s="69"/>
      <c r="C845" s="69"/>
      <c r="D845" s="129"/>
      <c r="E845" s="129"/>
      <c r="F845" s="129"/>
      <c r="G845" s="129"/>
      <c r="H845" s="129"/>
      <c r="I845" s="130"/>
      <c r="J845" s="130"/>
      <c r="K845" s="130"/>
      <c r="L845" s="130"/>
      <c r="M845" s="130"/>
    </row>
    <row r="846">
      <c r="A846" s="69"/>
      <c r="B846" s="69"/>
      <c r="C846" s="69"/>
      <c r="D846" s="129"/>
      <c r="E846" s="129"/>
      <c r="F846" s="129"/>
      <c r="G846" s="129"/>
      <c r="H846" s="129"/>
      <c r="I846" s="130"/>
      <c r="J846" s="130"/>
      <c r="K846" s="130"/>
      <c r="L846" s="130"/>
      <c r="M846" s="130"/>
    </row>
    <row r="847">
      <c r="A847" s="69"/>
      <c r="B847" s="69"/>
      <c r="C847" s="69"/>
      <c r="D847" s="129"/>
      <c r="E847" s="129"/>
      <c r="F847" s="129"/>
      <c r="G847" s="129"/>
      <c r="H847" s="129"/>
      <c r="I847" s="130"/>
      <c r="J847" s="130"/>
      <c r="K847" s="130"/>
      <c r="L847" s="130"/>
      <c r="M847" s="130"/>
    </row>
    <row r="848">
      <c r="A848" s="69"/>
      <c r="B848" s="69"/>
      <c r="C848" s="69"/>
      <c r="D848" s="129"/>
      <c r="E848" s="129"/>
      <c r="F848" s="129"/>
      <c r="G848" s="129"/>
      <c r="H848" s="129"/>
      <c r="I848" s="130"/>
      <c r="J848" s="130"/>
      <c r="K848" s="130"/>
      <c r="L848" s="130"/>
      <c r="M848" s="130"/>
    </row>
    <row r="849">
      <c r="A849" s="69"/>
      <c r="B849" s="69"/>
      <c r="C849" s="69"/>
      <c r="D849" s="129"/>
      <c r="E849" s="129"/>
      <c r="F849" s="129"/>
      <c r="G849" s="129"/>
      <c r="H849" s="129"/>
      <c r="I849" s="130"/>
      <c r="J849" s="130"/>
      <c r="K849" s="130"/>
      <c r="L849" s="130"/>
      <c r="M849" s="130"/>
    </row>
    <row r="850">
      <c r="A850" s="69"/>
      <c r="B850" s="69"/>
      <c r="C850" s="69"/>
      <c r="D850" s="129"/>
      <c r="E850" s="129"/>
      <c r="F850" s="129"/>
      <c r="G850" s="129"/>
      <c r="H850" s="129"/>
      <c r="I850" s="130"/>
      <c r="J850" s="130"/>
      <c r="K850" s="130"/>
      <c r="L850" s="130"/>
      <c r="M850" s="130"/>
    </row>
    <row r="851">
      <c r="A851" s="69"/>
      <c r="B851" s="69"/>
      <c r="C851" s="69"/>
      <c r="D851" s="129"/>
      <c r="E851" s="129"/>
      <c r="F851" s="129"/>
      <c r="G851" s="129"/>
      <c r="H851" s="129"/>
      <c r="I851" s="130"/>
      <c r="J851" s="130"/>
      <c r="K851" s="130"/>
      <c r="L851" s="130"/>
      <c r="M851" s="130"/>
    </row>
    <row r="852">
      <c r="A852" s="69"/>
      <c r="B852" s="69"/>
      <c r="C852" s="69"/>
      <c r="D852" s="129"/>
      <c r="E852" s="129"/>
      <c r="F852" s="129"/>
      <c r="G852" s="129"/>
      <c r="H852" s="129"/>
      <c r="I852" s="130"/>
      <c r="J852" s="130"/>
      <c r="K852" s="130"/>
      <c r="L852" s="130"/>
      <c r="M852" s="130"/>
    </row>
    <row r="853">
      <c r="A853" s="69"/>
      <c r="B853" s="69"/>
      <c r="C853" s="69"/>
      <c r="D853" s="129"/>
      <c r="E853" s="129"/>
      <c r="F853" s="129"/>
      <c r="G853" s="129"/>
      <c r="H853" s="129"/>
      <c r="I853" s="130"/>
      <c r="J853" s="130"/>
      <c r="K853" s="130"/>
      <c r="L853" s="130"/>
      <c r="M853" s="130"/>
    </row>
    <row r="854">
      <c r="A854" s="69"/>
      <c r="B854" s="69"/>
      <c r="C854" s="69"/>
      <c r="D854" s="129"/>
      <c r="E854" s="129"/>
      <c r="F854" s="129"/>
      <c r="G854" s="129"/>
      <c r="H854" s="129"/>
      <c r="I854" s="130"/>
      <c r="J854" s="130"/>
      <c r="K854" s="130"/>
      <c r="L854" s="130"/>
      <c r="M854" s="130"/>
    </row>
    <row r="855">
      <c r="A855" s="69"/>
      <c r="B855" s="69"/>
      <c r="C855" s="69"/>
      <c r="D855" s="129"/>
      <c r="E855" s="129"/>
      <c r="F855" s="129"/>
      <c r="G855" s="129"/>
      <c r="H855" s="129"/>
      <c r="I855" s="130"/>
      <c r="J855" s="130"/>
      <c r="K855" s="130"/>
      <c r="L855" s="130"/>
      <c r="M855" s="130"/>
    </row>
    <row r="856">
      <c r="A856" s="69"/>
      <c r="B856" s="69"/>
      <c r="C856" s="69"/>
      <c r="D856" s="129"/>
      <c r="E856" s="129"/>
      <c r="F856" s="129"/>
      <c r="G856" s="129"/>
      <c r="H856" s="129"/>
      <c r="I856" s="130"/>
      <c r="J856" s="130"/>
      <c r="K856" s="130"/>
      <c r="L856" s="130"/>
      <c r="M856" s="130"/>
    </row>
    <row r="857">
      <c r="A857" s="69"/>
      <c r="B857" s="69"/>
      <c r="C857" s="69"/>
      <c r="D857" s="129"/>
      <c r="E857" s="129"/>
      <c r="F857" s="129"/>
      <c r="G857" s="129"/>
      <c r="H857" s="129"/>
      <c r="I857" s="130"/>
      <c r="J857" s="130"/>
      <c r="K857" s="130"/>
      <c r="L857" s="130"/>
      <c r="M857" s="130"/>
    </row>
    <row r="858">
      <c r="A858" s="69"/>
      <c r="B858" s="69"/>
      <c r="C858" s="69"/>
      <c r="D858" s="129"/>
      <c r="E858" s="129"/>
      <c r="F858" s="129"/>
      <c r="G858" s="129"/>
      <c r="H858" s="129"/>
      <c r="I858" s="130"/>
      <c r="J858" s="130"/>
      <c r="K858" s="130"/>
      <c r="L858" s="130"/>
      <c r="M858" s="130"/>
    </row>
    <row r="859">
      <c r="A859" s="69"/>
      <c r="B859" s="69"/>
      <c r="C859" s="69"/>
      <c r="D859" s="129"/>
      <c r="E859" s="129"/>
      <c r="F859" s="129"/>
      <c r="G859" s="129"/>
      <c r="H859" s="129"/>
      <c r="I859" s="130"/>
      <c r="J859" s="130"/>
      <c r="K859" s="130"/>
      <c r="L859" s="130"/>
      <c r="M859" s="130"/>
    </row>
    <row r="860">
      <c r="A860" s="69"/>
      <c r="B860" s="69"/>
      <c r="C860" s="69"/>
      <c r="D860" s="129"/>
      <c r="E860" s="129"/>
      <c r="F860" s="129"/>
      <c r="G860" s="129"/>
      <c r="H860" s="129"/>
      <c r="I860" s="130"/>
      <c r="J860" s="130"/>
      <c r="K860" s="130"/>
      <c r="L860" s="130"/>
      <c r="M860" s="130"/>
    </row>
    <row r="861">
      <c r="A861" s="69"/>
      <c r="B861" s="69"/>
      <c r="C861" s="69"/>
      <c r="D861" s="129"/>
      <c r="E861" s="129"/>
      <c r="F861" s="129"/>
      <c r="G861" s="129"/>
      <c r="H861" s="129"/>
      <c r="I861" s="130"/>
      <c r="J861" s="130"/>
      <c r="K861" s="130"/>
      <c r="L861" s="130"/>
      <c r="M861" s="130"/>
    </row>
    <row r="862">
      <c r="A862" s="69"/>
      <c r="B862" s="69"/>
      <c r="C862" s="69"/>
      <c r="D862" s="129"/>
      <c r="E862" s="129"/>
      <c r="F862" s="129"/>
      <c r="G862" s="129"/>
      <c r="H862" s="129"/>
      <c r="I862" s="130"/>
      <c r="J862" s="130"/>
      <c r="K862" s="130"/>
      <c r="L862" s="130"/>
      <c r="M862" s="130"/>
    </row>
    <row r="863">
      <c r="A863" s="69"/>
      <c r="B863" s="69"/>
      <c r="C863" s="69"/>
      <c r="D863" s="129"/>
      <c r="E863" s="129"/>
      <c r="F863" s="129"/>
      <c r="G863" s="129"/>
      <c r="H863" s="129"/>
      <c r="I863" s="130"/>
      <c r="J863" s="130"/>
      <c r="K863" s="130"/>
      <c r="L863" s="130"/>
      <c r="M863" s="130"/>
    </row>
    <row r="864">
      <c r="A864" s="69"/>
      <c r="B864" s="69"/>
      <c r="C864" s="69"/>
      <c r="D864" s="129"/>
      <c r="E864" s="129"/>
      <c r="F864" s="129"/>
      <c r="G864" s="129"/>
      <c r="H864" s="129"/>
      <c r="I864" s="130"/>
      <c r="J864" s="130"/>
      <c r="K864" s="130"/>
      <c r="L864" s="130"/>
      <c r="M864" s="130"/>
    </row>
    <row r="865">
      <c r="A865" s="69"/>
      <c r="B865" s="69"/>
      <c r="C865" s="69"/>
      <c r="D865" s="129"/>
      <c r="E865" s="129"/>
      <c r="F865" s="129"/>
      <c r="G865" s="129"/>
      <c r="H865" s="129"/>
      <c r="I865" s="130"/>
      <c r="J865" s="130"/>
      <c r="K865" s="130"/>
      <c r="L865" s="130"/>
      <c r="M865" s="130"/>
    </row>
    <row r="866">
      <c r="A866" s="69"/>
      <c r="B866" s="69"/>
      <c r="C866" s="69"/>
      <c r="D866" s="129"/>
      <c r="E866" s="129"/>
      <c r="F866" s="129"/>
      <c r="G866" s="129"/>
      <c r="H866" s="129"/>
      <c r="I866" s="130"/>
      <c r="J866" s="130"/>
      <c r="K866" s="130"/>
      <c r="L866" s="130"/>
      <c r="M866" s="130"/>
    </row>
    <row r="867">
      <c r="A867" s="69"/>
      <c r="B867" s="69"/>
      <c r="C867" s="69"/>
      <c r="D867" s="129"/>
      <c r="E867" s="129"/>
      <c r="F867" s="129"/>
      <c r="G867" s="129"/>
      <c r="H867" s="129"/>
      <c r="I867" s="130"/>
      <c r="J867" s="130"/>
      <c r="K867" s="130"/>
      <c r="L867" s="130"/>
      <c r="M867" s="130"/>
    </row>
    <row r="868">
      <c r="A868" s="69"/>
      <c r="B868" s="69"/>
      <c r="C868" s="69"/>
      <c r="D868" s="129"/>
      <c r="E868" s="129"/>
      <c r="F868" s="129"/>
      <c r="G868" s="129"/>
      <c r="H868" s="129"/>
      <c r="I868" s="130"/>
      <c r="J868" s="130"/>
      <c r="K868" s="130"/>
      <c r="L868" s="130"/>
      <c r="M868" s="130"/>
    </row>
    <row r="869">
      <c r="A869" s="69"/>
      <c r="B869" s="69"/>
      <c r="C869" s="69"/>
      <c r="D869" s="129"/>
      <c r="E869" s="129"/>
      <c r="F869" s="129"/>
      <c r="G869" s="129"/>
      <c r="H869" s="129"/>
      <c r="I869" s="130"/>
      <c r="J869" s="130"/>
      <c r="K869" s="130"/>
      <c r="L869" s="130"/>
      <c r="M869" s="130"/>
    </row>
    <row r="870">
      <c r="A870" s="69"/>
      <c r="B870" s="69"/>
      <c r="C870" s="69"/>
      <c r="D870" s="129"/>
      <c r="E870" s="129"/>
      <c r="F870" s="129"/>
      <c r="G870" s="129"/>
      <c r="H870" s="129"/>
      <c r="I870" s="130"/>
      <c r="J870" s="130"/>
      <c r="K870" s="130"/>
      <c r="L870" s="130"/>
      <c r="M870" s="130"/>
    </row>
    <row r="871">
      <c r="A871" s="69"/>
      <c r="B871" s="69"/>
      <c r="C871" s="69"/>
      <c r="D871" s="129"/>
      <c r="E871" s="129"/>
      <c r="F871" s="129"/>
      <c r="G871" s="129"/>
      <c r="H871" s="129"/>
      <c r="I871" s="130"/>
      <c r="J871" s="130"/>
      <c r="K871" s="130"/>
      <c r="L871" s="130"/>
      <c r="M871" s="130"/>
    </row>
    <row r="872">
      <c r="A872" s="69"/>
      <c r="B872" s="69"/>
      <c r="C872" s="69"/>
      <c r="D872" s="129"/>
      <c r="E872" s="129"/>
      <c r="F872" s="129"/>
      <c r="G872" s="129"/>
      <c r="H872" s="129"/>
      <c r="I872" s="130"/>
      <c r="J872" s="130"/>
      <c r="K872" s="130"/>
      <c r="L872" s="130"/>
      <c r="M872" s="130"/>
    </row>
    <row r="873">
      <c r="A873" s="69"/>
      <c r="B873" s="69"/>
      <c r="C873" s="69"/>
      <c r="D873" s="129"/>
      <c r="E873" s="129"/>
      <c r="F873" s="129"/>
      <c r="G873" s="129"/>
      <c r="H873" s="129"/>
      <c r="I873" s="130"/>
      <c r="J873" s="130"/>
      <c r="K873" s="130"/>
      <c r="L873" s="130"/>
      <c r="M873" s="130"/>
    </row>
    <row r="874">
      <c r="A874" s="69"/>
      <c r="B874" s="69"/>
      <c r="C874" s="69"/>
      <c r="D874" s="129"/>
      <c r="E874" s="129"/>
      <c r="F874" s="129"/>
      <c r="G874" s="129"/>
      <c r="H874" s="129"/>
      <c r="I874" s="130"/>
      <c r="J874" s="130"/>
      <c r="K874" s="130"/>
      <c r="L874" s="130"/>
      <c r="M874" s="130"/>
    </row>
    <row r="875">
      <c r="A875" s="69"/>
      <c r="B875" s="69"/>
      <c r="C875" s="69"/>
      <c r="D875" s="129"/>
      <c r="E875" s="129"/>
      <c r="F875" s="129"/>
      <c r="G875" s="129"/>
      <c r="H875" s="129"/>
      <c r="I875" s="130"/>
      <c r="J875" s="130"/>
      <c r="K875" s="130"/>
      <c r="L875" s="130"/>
      <c r="M875" s="130"/>
    </row>
    <row r="876">
      <c r="A876" s="69"/>
      <c r="B876" s="69"/>
      <c r="C876" s="69"/>
      <c r="D876" s="129"/>
      <c r="E876" s="129"/>
      <c r="F876" s="129"/>
      <c r="G876" s="129"/>
      <c r="H876" s="129"/>
      <c r="I876" s="130"/>
      <c r="J876" s="130"/>
      <c r="K876" s="130"/>
      <c r="L876" s="130"/>
      <c r="M876" s="130"/>
    </row>
    <row r="877">
      <c r="A877" s="69"/>
      <c r="B877" s="69"/>
      <c r="C877" s="69"/>
      <c r="D877" s="129"/>
      <c r="E877" s="129"/>
      <c r="F877" s="129"/>
      <c r="G877" s="129"/>
      <c r="H877" s="129"/>
      <c r="I877" s="130"/>
      <c r="J877" s="130"/>
      <c r="K877" s="130"/>
      <c r="L877" s="130"/>
      <c r="M877" s="130"/>
    </row>
    <row r="878">
      <c r="A878" s="69"/>
      <c r="B878" s="69"/>
      <c r="C878" s="69"/>
      <c r="D878" s="129"/>
      <c r="E878" s="129"/>
      <c r="F878" s="129"/>
      <c r="G878" s="129"/>
      <c r="H878" s="129"/>
      <c r="I878" s="130"/>
      <c r="J878" s="130"/>
      <c r="K878" s="130"/>
      <c r="L878" s="130"/>
      <c r="M878" s="130"/>
    </row>
    <row r="879">
      <c r="A879" s="69"/>
      <c r="B879" s="69"/>
      <c r="C879" s="69"/>
      <c r="D879" s="129"/>
      <c r="E879" s="129"/>
      <c r="F879" s="129"/>
      <c r="G879" s="129"/>
      <c r="H879" s="129"/>
      <c r="I879" s="130"/>
      <c r="J879" s="130"/>
      <c r="K879" s="130"/>
      <c r="L879" s="130"/>
      <c r="M879" s="130"/>
    </row>
    <row r="880">
      <c r="A880" s="69"/>
      <c r="B880" s="69"/>
      <c r="C880" s="69"/>
      <c r="D880" s="129"/>
      <c r="E880" s="129"/>
      <c r="F880" s="129"/>
      <c r="G880" s="129"/>
      <c r="H880" s="129"/>
      <c r="I880" s="130"/>
      <c r="J880" s="130"/>
      <c r="K880" s="130"/>
      <c r="L880" s="130"/>
      <c r="M880" s="130"/>
    </row>
    <row r="881">
      <c r="A881" s="69"/>
      <c r="B881" s="69"/>
      <c r="C881" s="69"/>
      <c r="D881" s="129"/>
      <c r="E881" s="129"/>
      <c r="F881" s="129"/>
      <c r="G881" s="129"/>
      <c r="H881" s="129"/>
      <c r="I881" s="130"/>
      <c r="J881" s="130"/>
      <c r="K881" s="130"/>
      <c r="L881" s="130"/>
      <c r="M881" s="130"/>
    </row>
    <row r="882">
      <c r="A882" s="69"/>
      <c r="B882" s="69"/>
      <c r="C882" s="69"/>
      <c r="D882" s="129"/>
      <c r="E882" s="129"/>
      <c r="F882" s="129"/>
      <c r="G882" s="129"/>
      <c r="H882" s="129"/>
      <c r="I882" s="130"/>
      <c r="J882" s="130"/>
      <c r="K882" s="130"/>
      <c r="L882" s="130"/>
      <c r="M882" s="130"/>
    </row>
    <row r="883">
      <c r="A883" s="69"/>
      <c r="B883" s="69"/>
      <c r="C883" s="69"/>
      <c r="D883" s="129"/>
      <c r="E883" s="129"/>
      <c r="F883" s="129"/>
      <c r="G883" s="129"/>
      <c r="H883" s="129"/>
      <c r="I883" s="130"/>
      <c r="J883" s="130"/>
      <c r="K883" s="130"/>
      <c r="L883" s="130"/>
      <c r="M883" s="130"/>
    </row>
    <row r="884">
      <c r="A884" s="69"/>
      <c r="B884" s="69"/>
      <c r="C884" s="69"/>
      <c r="D884" s="129"/>
      <c r="E884" s="129"/>
      <c r="F884" s="129"/>
      <c r="G884" s="129"/>
      <c r="H884" s="129"/>
      <c r="I884" s="130"/>
      <c r="J884" s="130"/>
      <c r="K884" s="130"/>
      <c r="L884" s="130"/>
      <c r="M884" s="130"/>
    </row>
    <row r="885">
      <c r="A885" s="69"/>
      <c r="B885" s="69"/>
      <c r="C885" s="69"/>
      <c r="D885" s="129"/>
      <c r="E885" s="129"/>
      <c r="F885" s="129"/>
      <c r="G885" s="129"/>
      <c r="H885" s="129"/>
      <c r="I885" s="130"/>
      <c r="J885" s="130"/>
      <c r="K885" s="130"/>
      <c r="L885" s="130"/>
      <c r="M885" s="130"/>
    </row>
    <row r="886">
      <c r="A886" s="69"/>
      <c r="B886" s="69"/>
      <c r="C886" s="69"/>
      <c r="D886" s="129"/>
      <c r="E886" s="129"/>
      <c r="F886" s="129"/>
      <c r="G886" s="129"/>
      <c r="H886" s="129"/>
      <c r="I886" s="130"/>
      <c r="J886" s="130"/>
      <c r="K886" s="130"/>
      <c r="L886" s="130"/>
      <c r="M886" s="130"/>
    </row>
    <row r="887">
      <c r="A887" s="69"/>
      <c r="B887" s="69"/>
      <c r="C887" s="69"/>
      <c r="D887" s="129"/>
      <c r="E887" s="129"/>
      <c r="F887" s="129"/>
      <c r="G887" s="129"/>
      <c r="H887" s="129"/>
      <c r="I887" s="130"/>
      <c r="J887" s="130"/>
      <c r="K887" s="130"/>
      <c r="L887" s="130"/>
      <c r="M887" s="130"/>
    </row>
    <row r="888">
      <c r="A888" s="69"/>
      <c r="B888" s="69"/>
      <c r="C888" s="69"/>
      <c r="D888" s="129"/>
      <c r="E888" s="129"/>
      <c r="F888" s="129"/>
      <c r="G888" s="129"/>
      <c r="H888" s="129"/>
      <c r="I888" s="130"/>
      <c r="J888" s="130"/>
      <c r="K888" s="130"/>
      <c r="L888" s="130"/>
      <c r="M888" s="130"/>
    </row>
    <row r="889">
      <c r="A889" s="69"/>
      <c r="B889" s="69"/>
      <c r="C889" s="69"/>
      <c r="D889" s="129"/>
      <c r="E889" s="129"/>
      <c r="F889" s="129"/>
      <c r="G889" s="129"/>
      <c r="H889" s="129"/>
      <c r="I889" s="130"/>
      <c r="J889" s="130"/>
      <c r="K889" s="130"/>
      <c r="L889" s="130"/>
      <c r="M889" s="130"/>
    </row>
    <row r="890">
      <c r="A890" s="69"/>
      <c r="B890" s="69"/>
      <c r="C890" s="69"/>
      <c r="D890" s="129"/>
      <c r="E890" s="129"/>
      <c r="F890" s="129"/>
      <c r="G890" s="129"/>
      <c r="H890" s="129"/>
      <c r="I890" s="130"/>
      <c r="J890" s="130"/>
      <c r="K890" s="130"/>
      <c r="L890" s="130"/>
      <c r="M890" s="130"/>
    </row>
    <row r="891">
      <c r="A891" s="69"/>
      <c r="B891" s="69"/>
      <c r="C891" s="69"/>
      <c r="D891" s="129"/>
      <c r="E891" s="129"/>
      <c r="F891" s="129"/>
      <c r="G891" s="129"/>
      <c r="H891" s="129"/>
      <c r="I891" s="130"/>
      <c r="J891" s="130"/>
      <c r="K891" s="130"/>
      <c r="L891" s="130"/>
      <c r="M891" s="130"/>
    </row>
    <row r="892">
      <c r="A892" s="69"/>
      <c r="B892" s="69"/>
      <c r="C892" s="69"/>
      <c r="D892" s="129"/>
      <c r="E892" s="129"/>
      <c r="F892" s="129"/>
      <c r="G892" s="129"/>
      <c r="H892" s="129"/>
      <c r="I892" s="130"/>
      <c r="J892" s="130"/>
      <c r="K892" s="130"/>
      <c r="L892" s="130"/>
      <c r="M892" s="130"/>
    </row>
    <row r="893">
      <c r="A893" s="69"/>
      <c r="B893" s="69"/>
      <c r="C893" s="69"/>
      <c r="D893" s="129"/>
      <c r="E893" s="129"/>
      <c r="F893" s="129"/>
      <c r="G893" s="129"/>
      <c r="H893" s="129"/>
      <c r="I893" s="130"/>
      <c r="J893" s="130"/>
      <c r="K893" s="130"/>
      <c r="L893" s="130"/>
      <c r="M893" s="130"/>
    </row>
    <row r="894">
      <c r="A894" s="69"/>
      <c r="B894" s="69"/>
      <c r="C894" s="69"/>
      <c r="D894" s="129"/>
      <c r="E894" s="129"/>
      <c r="F894" s="129"/>
      <c r="G894" s="129"/>
      <c r="H894" s="129"/>
      <c r="I894" s="130"/>
      <c r="J894" s="130"/>
      <c r="K894" s="130"/>
      <c r="L894" s="130"/>
      <c r="M894" s="130"/>
    </row>
    <row r="895">
      <c r="A895" s="69"/>
      <c r="B895" s="69"/>
      <c r="C895" s="69"/>
      <c r="D895" s="129"/>
      <c r="E895" s="129"/>
      <c r="F895" s="129"/>
      <c r="G895" s="129"/>
      <c r="H895" s="129"/>
      <c r="I895" s="130"/>
      <c r="J895" s="130"/>
      <c r="K895" s="130"/>
      <c r="L895" s="130"/>
      <c r="M895" s="130"/>
    </row>
    <row r="896">
      <c r="A896" s="69"/>
      <c r="B896" s="69"/>
      <c r="C896" s="69"/>
      <c r="D896" s="129"/>
      <c r="E896" s="129"/>
      <c r="F896" s="129"/>
      <c r="G896" s="129"/>
      <c r="H896" s="129"/>
      <c r="I896" s="130"/>
      <c r="J896" s="130"/>
      <c r="K896" s="130"/>
      <c r="L896" s="130"/>
      <c r="M896" s="130"/>
    </row>
    <row r="897">
      <c r="A897" s="69"/>
      <c r="B897" s="69"/>
      <c r="C897" s="69"/>
      <c r="D897" s="129"/>
      <c r="E897" s="129"/>
      <c r="F897" s="129"/>
      <c r="G897" s="129"/>
      <c r="H897" s="129"/>
      <c r="I897" s="130"/>
      <c r="J897" s="130"/>
      <c r="K897" s="130"/>
      <c r="L897" s="130"/>
      <c r="M897" s="130"/>
    </row>
    <row r="898">
      <c r="A898" s="69"/>
      <c r="B898" s="69"/>
      <c r="C898" s="69"/>
      <c r="D898" s="129"/>
      <c r="E898" s="129"/>
      <c r="F898" s="129"/>
      <c r="G898" s="129"/>
      <c r="H898" s="129"/>
      <c r="I898" s="130"/>
      <c r="J898" s="130"/>
      <c r="K898" s="130"/>
      <c r="L898" s="130"/>
      <c r="M898" s="130"/>
    </row>
    <row r="899">
      <c r="A899" s="69"/>
      <c r="B899" s="69"/>
      <c r="C899" s="69"/>
      <c r="D899" s="129"/>
      <c r="E899" s="129"/>
      <c r="F899" s="129"/>
      <c r="G899" s="129"/>
      <c r="H899" s="129"/>
      <c r="I899" s="130"/>
      <c r="J899" s="130"/>
      <c r="K899" s="130"/>
      <c r="L899" s="130"/>
      <c r="M899" s="130"/>
    </row>
    <row r="900">
      <c r="A900" s="69"/>
      <c r="B900" s="69"/>
      <c r="C900" s="69"/>
      <c r="D900" s="129"/>
      <c r="E900" s="129"/>
      <c r="F900" s="129"/>
      <c r="G900" s="129"/>
      <c r="H900" s="129"/>
      <c r="I900" s="130"/>
      <c r="J900" s="130"/>
      <c r="K900" s="130"/>
      <c r="L900" s="130"/>
      <c r="M900" s="130"/>
    </row>
    <row r="901">
      <c r="A901" s="69"/>
      <c r="B901" s="69"/>
      <c r="C901" s="69"/>
      <c r="D901" s="129"/>
      <c r="E901" s="129"/>
      <c r="F901" s="129"/>
      <c r="G901" s="129"/>
      <c r="H901" s="129"/>
      <c r="I901" s="130"/>
      <c r="J901" s="130"/>
      <c r="K901" s="130"/>
      <c r="L901" s="130"/>
      <c r="M901" s="130"/>
    </row>
    <row r="902">
      <c r="A902" s="69"/>
      <c r="B902" s="69"/>
      <c r="C902" s="69"/>
      <c r="D902" s="129"/>
      <c r="E902" s="129"/>
      <c r="F902" s="129"/>
      <c r="G902" s="129"/>
      <c r="H902" s="129"/>
      <c r="I902" s="130"/>
      <c r="J902" s="130"/>
      <c r="K902" s="130"/>
      <c r="L902" s="130"/>
      <c r="M902" s="130"/>
    </row>
    <row r="903">
      <c r="A903" s="69"/>
      <c r="B903" s="69"/>
      <c r="C903" s="69"/>
      <c r="D903" s="129"/>
      <c r="E903" s="129"/>
      <c r="F903" s="129"/>
      <c r="G903" s="129"/>
      <c r="H903" s="129"/>
      <c r="I903" s="130"/>
      <c r="J903" s="130"/>
      <c r="K903" s="130"/>
      <c r="L903" s="130"/>
      <c r="M903" s="130"/>
    </row>
    <row r="904">
      <c r="A904" s="69"/>
      <c r="B904" s="69"/>
      <c r="C904" s="69"/>
      <c r="D904" s="129"/>
      <c r="E904" s="129"/>
      <c r="F904" s="129"/>
      <c r="G904" s="129"/>
      <c r="H904" s="129"/>
      <c r="I904" s="130"/>
      <c r="J904" s="130"/>
      <c r="K904" s="130"/>
      <c r="L904" s="130"/>
      <c r="M904" s="130"/>
    </row>
    <row r="905">
      <c r="A905" s="69"/>
      <c r="B905" s="69"/>
      <c r="C905" s="69"/>
      <c r="D905" s="129"/>
      <c r="E905" s="129"/>
      <c r="F905" s="129"/>
      <c r="G905" s="129"/>
      <c r="H905" s="129"/>
      <c r="I905" s="130"/>
      <c r="J905" s="130"/>
      <c r="K905" s="130"/>
      <c r="L905" s="130"/>
      <c r="M905" s="130"/>
    </row>
    <row r="906">
      <c r="A906" s="69"/>
      <c r="B906" s="69"/>
      <c r="C906" s="69"/>
      <c r="D906" s="129"/>
      <c r="E906" s="129"/>
      <c r="F906" s="129"/>
      <c r="G906" s="129"/>
      <c r="H906" s="129"/>
      <c r="I906" s="130"/>
      <c r="J906" s="130"/>
      <c r="K906" s="130"/>
      <c r="L906" s="130"/>
      <c r="M906" s="130"/>
    </row>
    <row r="907">
      <c r="A907" s="69"/>
      <c r="B907" s="69"/>
      <c r="C907" s="69"/>
      <c r="D907" s="129"/>
      <c r="E907" s="129"/>
      <c r="F907" s="129"/>
      <c r="G907" s="129"/>
      <c r="H907" s="129"/>
      <c r="I907" s="130"/>
      <c r="J907" s="130"/>
      <c r="K907" s="130"/>
      <c r="L907" s="130"/>
      <c r="M907" s="130"/>
    </row>
    <row r="908">
      <c r="A908" s="69"/>
      <c r="B908" s="69"/>
      <c r="C908" s="69"/>
      <c r="D908" s="129"/>
      <c r="E908" s="129"/>
      <c r="F908" s="129"/>
      <c r="G908" s="129"/>
      <c r="H908" s="129"/>
      <c r="I908" s="130"/>
      <c r="J908" s="130"/>
      <c r="K908" s="130"/>
      <c r="L908" s="130"/>
      <c r="M908" s="130"/>
    </row>
    <row r="909">
      <c r="A909" s="69"/>
      <c r="B909" s="69"/>
      <c r="C909" s="69"/>
      <c r="D909" s="129"/>
      <c r="E909" s="129"/>
      <c r="F909" s="129"/>
      <c r="G909" s="129"/>
      <c r="H909" s="129"/>
      <c r="I909" s="130"/>
      <c r="J909" s="130"/>
      <c r="K909" s="130"/>
      <c r="L909" s="130"/>
      <c r="M909" s="130"/>
    </row>
    <row r="910">
      <c r="A910" s="69"/>
      <c r="B910" s="69"/>
      <c r="C910" s="69"/>
      <c r="D910" s="129"/>
      <c r="E910" s="129"/>
      <c r="F910" s="129"/>
      <c r="G910" s="129"/>
      <c r="H910" s="129"/>
      <c r="I910" s="130"/>
      <c r="J910" s="130"/>
      <c r="K910" s="130"/>
      <c r="L910" s="130"/>
      <c r="M910" s="130"/>
    </row>
    <row r="911">
      <c r="A911" s="69"/>
      <c r="B911" s="69"/>
      <c r="C911" s="69"/>
      <c r="D911" s="129"/>
      <c r="E911" s="129"/>
      <c r="F911" s="129"/>
      <c r="G911" s="129"/>
      <c r="H911" s="129"/>
      <c r="I911" s="130"/>
      <c r="J911" s="130"/>
      <c r="K911" s="130"/>
      <c r="L911" s="130"/>
      <c r="M911" s="130"/>
    </row>
    <row r="912">
      <c r="A912" s="69"/>
      <c r="B912" s="69"/>
      <c r="C912" s="69"/>
      <c r="D912" s="129"/>
      <c r="E912" s="129"/>
      <c r="F912" s="129"/>
      <c r="G912" s="129"/>
      <c r="H912" s="129"/>
      <c r="I912" s="130"/>
      <c r="J912" s="130"/>
      <c r="K912" s="130"/>
      <c r="L912" s="130"/>
      <c r="M912" s="130"/>
    </row>
    <row r="913">
      <c r="A913" s="69"/>
      <c r="B913" s="69"/>
      <c r="C913" s="69"/>
      <c r="D913" s="129"/>
      <c r="E913" s="129"/>
      <c r="F913" s="129"/>
      <c r="G913" s="129"/>
      <c r="H913" s="129"/>
      <c r="I913" s="130"/>
      <c r="J913" s="130"/>
      <c r="K913" s="130"/>
      <c r="L913" s="130"/>
      <c r="M913" s="130"/>
    </row>
    <row r="914">
      <c r="A914" s="69"/>
      <c r="B914" s="69"/>
      <c r="C914" s="69"/>
      <c r="D914" s="129"/>
      <c r="E914" s="129"/>
      <c r="F914" s="129"/>
      <c r="G914" s="129"/>
      <c r="H914" s="129"/>
      <c r="I914" s="130"/>
      <c r="J914" s="130"/>
      <c r="K914" s="130"/>
      <c r="L914" s="130"/>
      <c r="M914" s="130"/>
    </row>
    <row r="915">
      <c r="A915" s="69"/>
      <c r="B915" s="69"/>
      <c r="C915" s="69"/>
      <c r="D915" s="129"/>
      <c r="E915" s="129"/>
      <c r="F915" s="129"/>
      <c r="G915" s="129"/>
      <c r="H915" s="129"/>
      <c r="I915" s="130"/>
      <c r="J915" s="130"/>
      <c r="K915" s="130"/>
      <c r="L915" s="130"/>
      <c r="M915" s="130"/>
    </row>
    <row r="916">
      <c r="A916" s="69"/>
      <c r="B916" s="69"/>
      <c r="C916" s="69"/>
      <c r="D916" s="129"/>
      <c r="E916" s="129"/>
      <c r="F916" s="129"/>
      <c r="G916" s="129"/>
      <c r="H916" s="129"/>
      <c r="I916" s="130"/>
      <c r="J916" s="130"/>
      <c r="K916" s="130"/>
      <c r="L916" s="130"/>
      <c r="M916" s="130"/>
    </row>
    <row r="917">
      <c r="A917" s="69"/>
      <c r="B917" s="69"/>
      <c r="C917" s="69"/>
      <c r="D917" s="129"/>
      <c r="E917" s="129"/>
      <c r="F917" s="129"/>
      <c r="G917" s="129"/>
      <c r="H917" s="129"/>
      <c r="I917" s="130"/>
      <c r="J917" s="130"/>
      <c r="K917" s="130"/>
      <c r="L917" s="130"/>
      <c r="M917" s="130"/>
    </row>
    <row r="918">
      <c r="A918" s="69"/>
      <c r="B918" s="69"/>
      <c r="C918" s="69"/>
      <c r="D918" s="129"/>
      <c r="E918" s="129"/>
      <c r="F918" s="129"/>
      <c r="G918" s="129"/>
      <c r="H918" s="129"/>
      <c r="I918" s="130"/>
      <c r="J918" s="130"/>
      <c r="K918" s="130"/>
      <c r="L918" s="130"/>
      <c r="M918" s="130"/>
    </row>
    <row r="919">
      <c r="A919" s="69"/>
      <c r="B919" s="69"/>
      <c r="C919" s="69"/>
      <c r="D919" s="129"/>
      <c r="E919" s="129"/>
      <c r="F919" s="129"/>
      <c r="G919" s="129"/>
      <c r="H919" s="129"/>
      <c r="I919" s="130"/>
      <c r="J919" s="130"/>
      <c r="K919" s="130"/>
      <c r="L919" s="130"/>
      <c r="M919" s="130"/>
    </row>
    <row r="920">
      <c r="A920" s="69"/>
      <c r="B920" s="69"/>
      <c r="C920" s="69"/>
      <c r="D920" s="129"/>
      <c r="E920" s="129"/>
      <c r="F920" s="129"/>
      <c r="G920" s="129"/>
      <c r="H920" s="129"/>
      <c r="I920" s="130"/>
      <c r="J920" s="130"/>
      <c r="K920" s="130"/>
      <c r="L920" s="130"/>
      <c r="M920" s="130"/>
    </row>
    <row r="921">
      <c r="A921" s="69"/>
      <c r="B921" s="69"/>
      <c r="C921" s="69"/>
      <c r="D921" s="129"/>
      <c r="E921" s="129"/>
      <c r="F921" s="129"/>
      <c r="G921" s="129"/>
      <c r="H921" s="129"/>
      <c r="I921" s="130"/>
      <c r="J921" s="130"/>
      <c r="K921" s="130"/>
      <c r="L921" s="130"/>
      <c r="M921" s="130"/>
    </row>
    <row r="922">
      <c r="A922" s="69"/>
      <c r="B922" s="69"/>
      <c r="C922" s="69"/>
      <c r="D922" s="129"/>
      <c r="E922" s="129"/>
      <c r="F922" s="129"/>
      <c r="G922" s="129"/>
      <c r="H922" s="129"/>
      <c r="I922" s="130"/>
      <c r="J922" s="130"/>
      <c r="K922" s="130"/>
      <c r="L922" s="130"/>
      <c r="M922" s="130"/>
    </row>
    <row r="923">
      <c r="A923" s="69"/>
      <c r="B923" s="69"/>
      <c r="C923" s="69"/>
      <c r="D923" s="129"/>
      <c r="E923" s="129"/>
      <c r="F923" s="129"/>
      <c r="G923" s="129"/>
      <c r="H923" s="129"/>
      <c r="I923" s="130"/>
      <c r="J923" s="130"/>
      <c r="K923" s="130"/>
      <c r="L923" s="130"/>
      <c r="M923" s="130"/>
    </row>
    <row r="924">
      <c r="A924" s="69"/>
      <c r="B924" s="69"/>
      <c r="C924" s="69"/>
      <c r="D924" s="129"/>
      <c r="E924" s="129"/>
      <c r="F924" s="129"/>
      <c r="G924" s="129"/>
      <c r="H924" s="129"/>
      <c r="I924" s="130"/>
      <c r="J924" s="130"/>
      <c r="K924" s="130"/>
      <c r="L924" s="130"/>
      <c r="M924" s="130"/>
    </row>
    <row r="925">
      <c r="A925" s="69"/>
      <c r="B925" s="69"/>
      <c r="C925" s="69"/>
      <c r="D925" s="129"/>
      <c r="E925" s="129"/>
      <c r="F925" s="129"/>
      <c r="G925" s="129"/>
      <c r="H925" s="129"/>
      <c r="I925" s="130"/>
      <c r="J925" s="130"/>
      <c r="K925" s="130"/>
      <c r="L925" s="130"/>
      <c r="M925" s="130"/>
    </row>
    <row r="926">
      <c r="A926" s="69"/>
      <c r="B926" s="69"/>
      <c r="C926" s="69"/>
      <c r="D926" s="129"/>
      <c r="E926" s="129"/>
      <c r="F926" s="129"/>
      <c r="G926" s="129"/>
      <c r="H926" s="129"/>
      <c r="I926" s="130"/>
      <c r="J926" s="130"/>
      <c r="K926" s="130"/>
      <c r="L926" s="130"/>
      <c r="M926" s="130"/>
    </row>
    <row r="927">
      <c r="A927" s="69"/>
      <c r="B927" s="69"/>
      <c r="C927" s="69"/>
      <c r="D927" s="129"/>
      <c r="E927" s="129"/>
      <c r="F927" s="129"/>
      <c r="G927" s="129"/>
      <c r="H927" s="129"/>
      <c r="I927" s="130"/>
      <c r="J927" s="130"/>
      <c r="K927" s="130"/>
      <c r="L927" s="130"/>
      <c r="M927" s="130"/>
    </row>
    <row r="928">
      <c r="A928" s="69"/>
      <c r="B928" s="69"/>
      <c r="C928" s="69"/>
      <c r="D928" s="129"/>
      <c r="E928" s="129"/>
      <c r="F928" s="129"/>
      <c r="G928" s="129"/>
      <c r="H928" s="129"/>
      <c r="I928" s="130"/>
      <c r="J928" s="130"/>
      <c r="K928" s="130"/>
      <c r="L928" s="130"/>
      <c r="M928" s="130"/>
    </row>
    <row r="929">
      <c r="A929" s="69"/>
      <c r="B929" s="69"/>
      <c r="C929" s="69"/>
      <c r="D929" s="129"/>
      <c r="E929" s="129"/>
      <c r="F929" s="129"/>
      <c r="G929" s="129"/>
      <c r="H929" s="129"/>
      <c r="I929" s="130"/>
      <c r="J929" s="130"/>
      <c r="K929" s="130"/>
      <c r="L929" s="130"/>
      <c r="M929" s="130"/>
    </row>
    <row r="930">
      <c r="A930" s="69"/>
      <c r="B930" s="69"/>
      <c r="C930" s="69"/>
      <c r="D930" s="129"/>
      <c r="E930" s="129"/>
      <c r="F930" s="129"/>
      <c r="G930" s="129"/>
      <c r="H930" s="129"/>
      <c r="I930" s="130"/>
      <c r="J930" s="130"/>
      <c r="K930" s="130"/>
      <c r="L930" s="130"/>
      <c r="M930" s="130"/>
    </row>
    <row r="931">
      <c r="A931" s="69"/>
      <c r="B931" s="69"/>
      <c r="C931" s="69"/>
      <c r="D931" s="129"/>
      <c r="E931" s="129"/>
      <c r="F931" s="129"/>
      <c r="G931" s="129"/>
      <c r="H931" s="129"/>
      <c r="I931" s="130"/>
      <c r="J931" s="130"/>
      <c r="K931" s="130"/>
      <c r="L931" s="130"/>
      <c r="M931" s="130"/>
    </row>
    <row r="932">
      <c r="A932" s="69"/>
      <c r="B932" s="69"/>
      <c r="C932" s="69"/>
      <c r="D932" s="129"/>
      <c r="E932" s="129"/>
      <c r="F932" s="129"/>
      <c r="G932" s="129"/>
      <c r="H932" s="129"/>
      <c r="I932" s="130"/>
      <c r="J932" s="130"/>
      <c r="K932" s="130"/>
      <c r="L932" s="130"/>
      <c r="M932" s="130"/>
    </row>
    <row r="933">
      <c r="A933" s="69"/>
      <c r="B933" s="69"/>
      <c r="C933" s="69"/>
      <c r="D933" s="129"/>
      <c r="E933" s="129"/>
      <c r="F933" s="129"/>
      <c r="G933" s="129"/>
      <c r="H933" s="129"/>
      <c r="I933" s="130"/>
      <c r="J933" s="130"/>
      <c r="K933" s="130"/>
      <c r="L933" s="130"/>
      <c r="M933" s="130"/>
    </row>
    <row r="934">
      <c r="A934" s="69"/>
      <c r="B934" s="69"/>
      <c r="C934" s="69"/>
      <c r="D934" s="129"/>
      <c r="E934" s="129"/>
      <c r="F934" s="129"/>
      <c r="G934" s="129"/>
      <c r="H934" s="129"/>
      <c r="I934" s="130"/>
      <c r="J934" s="130"/>
      <c r="K934" s="130"/>
      <c r="L934" s="130"/>
      <c r="M934" s="130"/>
    </row>
    <row r="935">
      <c r="A935" s="69"/>
      <c r="B935" s="69"/>
      <c r="C935" s="69"/>
      <c r="D935" s="129"/>
      <c r="E935" s="129"/>
      <c r="F935" s="129"/>
      <c r="G935" s="129"/>
      <c r="H935" s="129"/>
      <c r="I935" s="130"/>
      <c r="J935" s="130"/>
      <c r="K935" s="130"/>
      <c r="L935" s="130"/>
      <c r="M935" s="130"/>
    </row>
    <row r="936">
      <c r="A936" s="69"/>
      <c r="B936" s="69"/>
      <c r="C936" s="69"/>
      <c r="D936" s="129"/>
      <c r="E936" s="129"/>
      <c r="F936" s="129"/>
      <c r="G936" s="129"/>
      <c r="H936" s="129"/>
      <c r="I936" s="130"/>
      <c r="J936" s="130"/>
      <c r="K936" s="130"/>
      <c r="L936" s="130"/>
      <c r="M936" s="130"/>
    </row>
    <row r="937">
      <c r="A937" s="69"/>
      <c r="B937" s="69"/>
      <c r="C937" s="69"/>
      <c r="D937" s="129"/>
      <c r="E937" s="129"/>
      <c r="F937" s="129"/>
      <c r="G937" s="129"/>
      <c r="H937" s="129"/>
      <c r="I937" s="130"/>
      <c r="J937" s="130"/>
      <c r="K937" s="130"/>
      <c r="L937" s="130"/>
      <c r="M937" s="130"/>
    </row>
    <row r="938">
      <c r="A938" s="69"/>
      <c r="B938" s="69"/>
      <c r="C938" s="69"/>
      <c r="D938" s="129"/>
      <c r="E938" s="129"/>
      <c r="F938" s="129"/>
      <c r="G938" s="129"/>
      <c r="H938" s="129"/>
      <c r="I938" s="130"/>
      <c r="J938" s="130"/>
      <c r="K938" s="130"/>
      <c r="L938" s="130"/>
      <c r="M938" s="130"/>
    </row>
    <row r="939">
      <c r="A939" s="69"/>
      <c r="B939" s="69"/>
      <c r="C939" s="69"/>
      <c r="D939" s="129"/>
      <c r="E939" s="129"/>
      <c r="F939" s="129"/>
      <c r="G939" s="129"/>
      <c r="H939" s="129"/>
      <c r="I939" s="130"/>
      <c r="J939" s="130"/>
      <c r="K939" s="130"/>
      <c r="L939" s="130"/>
      <c r="M939" s="130"/>
    </row>
    <row r="940">
      <c r="A940" s="69"/>
      <c r="B940" s="69"/>
      <c r="C940" s="69"/>
      <c r="D940" s="129"/>
      <c r="E940" s="129"/>
      <c r="F940" s="129"/>
      <c r="G940" s="129"/>
      <c r="H940" s="129"/>
      <c r="I940" s="130"/>
      <c r="J940" s="130"/>
      <c r="K940" s="130"/>
      <c r="L940" s="130"/>
      <c r="M940" s="130"/>
    </row>
    <row r="941">
      <c r="A941" s="69"/>
      <c r="B941" s="69"/>
      <c r="C941" s="69"/>
      <c r="D941" s="129"/>
      <c r="E941" s="129"/>
      <c r="F941" s="129"/>
      <c r="G941" s="129"/>
      <c r="H941" s="129"/>
      <c r="I941" s="130"/>
      <c r="J941" s="130"/>
      <c r="K941" s="130"/>
      <c r="L941" s="130"/>
      <c r="M941" s="130"/>
    </row>
    <row r="942">
      <c r="A942" s="69"/>
      <c r="B942" s="69"/>
      <c r="C942" s="69"/>
      <c r="D942" s="129"/>
      <c r="E942" s="129"/>
      <c r="F942" s="129"/>
      <c r="G942" s="129"/>
      <c r="H942" s="129"/>
      <c r="I942" s="130"/>
      <c r="J942" s="130"/>
      <c r="K942" s="130"/>
      <c r="L942" s="130"/>
      <c r="M942" s="130"/>
    </row>
    <row r="943">
      <c r="A943" s="69"/>
      <c r="B943" s="69"/>
      <c r="C943" s="69"/>
      <c r="D943" s="129"/>
      <c r="E943" s="129"/>
      <c r="F943" s="129"/>
      <c r="G943" s="129"/>
      <c r="H943" s="129"/>
      <c r="I943" s="130"/>
      <c r="J943" s="130"/>
      <c r="K943" s="130"/>
      <c r="L943" s="130"/>
      <c r="M943" s="130"/>
    </row>
    <row r="944">
      <c r="A944" s="69"/>
      <c r="B944" s="69"/>
      <c r="C944" s="69"/>
      <c r="D944" s="129"/>
      <c r="E944" s="129"/>
      <c r="F944" s="129"/>
      <c r="G944" s="129"/>
      <c r="H944" s="129"/>
      <c r="I944" s="130"/>
      <c r="J944" s="130"/>
      <c r="K944" s="130"/>
      <c r="L944" s="130"/>
      <c r="M944" s="130"/>
    </row>
    <row r="945">
      <c r="A945" s="69"/>
      <c r="B945" s="69"/>
      <c r="C945" s="69"/>
      <c r="D945" s="129"/>
      <c r="E945" s="129"/>
      <c r="F945" s="129"/>
      <c r="G945" s="129"/>
      <c r="H945" s="129"/>
      <c r="I945" s="130"/>
      <c r="J945" s="130"/>
      <c r="K945" s="130"/>
      <c r="L945" s="130"/>
      <c r="M945" s="130"/>
    </row>
    <row r="946">
      <c r="A946" s="69"/>
      <c r="B946" s="69"/>
      <c r="C946" s="69"/>
      <c r="D946" s="129"/>
      <c r="E946" s="129"/>
      <c r="F946" s="129"/>
      <c r="G946" s="129"/>
      <c r="H946" s="129"/>
      <c r="I946" s="130"/>
      <c r="J946" s="130"/>
      <c r="K946" s="130"/>
      <c r="L946" s="130"/>
      <c r="M946" s="130"/>
    </row>
    <row r="947">
      <c r="A947" s="69"/>
      <c r="B947" s="69"/>
      <c r="C947" s="69"/>
      <c r="D947" s="129"/>
      <c r="E947" s="129"/>
      <c r="F947" s="129"/>
      <c r="G947" s="129"/>
      <c r="H947" s="129"/>
      <c r="I947" s="130"/>
      <c r="J947" s="130"/>
      <c r="K947" s="130"/>
      <c r="L947" s="130"/>
      <c r="M947" s="130"/>
    </row>
    <row r="948">
      <c r="A948" s="69"/>
      <c r="B948" s="69"/>
      <c r="C948" s="69"/>
      <c r="D948" s="129"/>
      <c r="E948" s="129"/>
      <c r="F948" s="129"/>
      <c r="G948" s="129"/>
      <c r="H948" s="129"/>
      <c r="I948" s="130"/>
      <c r="J948" s="130"/>
      <c r="K948" s="130"/>
      <c r="L948" s="130"/>
      <c r="M948" s="130"/>
    </row>
    <row r="949">
      <c r="A949" s="69"/>
      <c r="B949" s="69"/>
      <c r="C949" s="69"/>
      <c r="D949" s="129"/>
      <c r="E949" s="129"/>
      <c r="F949" s="129"/>
      <c r="G949" s="129"/>
      <c r="H949" s="129"/>
      <c r="I949" s="130"/>
      <c r="J949" s="130"/>
      <c r="K949" s="130"/>
      <c r="L949" s="130"/>
      <c r="M949" s="130"/>
    </row>
    <row r="950">
      <c r="A950" s="69"/>
      <c r="B950" s="69"/>
      <c r="C950" s="69"/>
      <c r="D950" s="129"/>
      <c r="E950" s="129"/>
      <c r="F950" s="129"/>
      <c r="G950" s="129"/>
      <c r="H950" s="129"/>
      <c r="I950" s="130"/>
      <c r="J950" s="130"/>
      <c r="K950" s="130"/>
      <c r="L950" s="130"/>
      <c r="M950" s="130"/>
    </row>
    <row r="951">
      <c r="A951" s="69"/>
      <c r="B951" s="69"/>
      <c r="C951" s="69"/>
      <c r="D951" s="129"/>
      <c r="E951" s="129"/>
      <c r="F951" s="129"/>
      <c r="G951" s="129"/>
      <c r="H951" s="129"/>
      <c r="I951" s="130"/>
      <c r="J951" s="130"/>
      <c r="K951" s="130"/>
      <c r="L951" s="130"/>
      <c r="M951" s="130"/>
    </row>
    <row r="952">
      <c r="A952" s="69"/>
      <c r="B952" s="69"/>
      <c r="C952" s="69"/>
      <c r="D952" s="129"/>
      <c r="E952" s="129"/>
      <c r="F952" s="129"/>
      <c r="G952" s="129"/>
      <c r="H952" s="129"/>
      <c r="I952" s="130"/>
      <c r="J952" s="130"/>
      <c r="K952" s="130"/>
      <c r="L952" s="130"/>
      <c r="M952" s="130"/>
    </row>
    <row r="953">
      <c r="A953" s="69"/>
      <c r="B953" s="69"/>
      <c r="C953" s="69"/>
      <c r="D953" s="129"/>
      <c r="E953" s="129"/>
      <c r="F953" s="129"/>
      <c r="G953" s="129"/>
      <c r="H953" s="129"/>
      <c r="I953" s="130"/>
      <c r="J953" s="130"/>
      <c r="K953" s="130"/>
      <c r="L953" s="130"/>
      <c r="M953" s="130"/>
    </row>
    <row r="954">
      <c r="A954" s="69"/>
      <c r="B954" s="69"/>
      <c r="C954" s="69"/>
      <c r="D954" s="129"/>
      <c r="E954" s="129"/>
      <c r="F954" s="129"/>
      <c r="G954" s="129"/>
      <c r="H954" s="129"/>
      <c r="I954" s="130"/>
      <c r="J954" s="130"/>
      <c r="K954" s="130"/>
      <c r="L954" s="130"/>
      <c r="M954" s="130"/>
    </row>
    <row r="955">
      <c r="A955" s="69"/>
      <c r="B955" s="69"/>
      <c r="C955" s="69"/>
      <c r="D955" s="129"/>
      <c r="E955" s="129"/>
      <c r="F955" s="129"/>
      <c r="G955" s="129"/>
      <c r="H955" s="129"/>
      <c r="I955" s="130"/>
      <c r="J955" s="130"/>
      <c r="K955" s="130"/>
      <c r="L955" s="130"/>
      <c r="M955" s="130"/>
    </row>
    <row r="956">
      <c r="A956" s="69"/>
      <c r="B956" s="69"/>
      <c r="C956" s="69"/>
      <c r="D956" s="129"/>
      <c r="E956" s="129"/>
      <c r="F956" s="129"/>
      <c r="G956" s="129"/>
      <c r="H956" s="129"/>
      <c r="I956" s="130"/>
      <c r="J956" s="130"/>
      <c r="K956" s="130"/>
      <c r="L956" s="130"/>
      <c r="M956" s="130"/>
    </row>
    <row r="957">
      <c r="A957" s="69"/>
      <c r="B957" s="69"/>
      <c r="C957" s="69"/>
      <c r="D957" s="129"/>
      <c r="E957" s="129"/>
      <c r="F957" s="129"/>
      <c r="G957" s="129"/>
      <c r="H957" s="129"/>
      <c r="I957" s="130"/>
      <c r="J957" s="130"/>
      <c r="K957" s="130"/>
      <c r="L957" s="130"/>
      <c r="M957" s="130"/>
    </row>
    <row r="958">
      <c r="A958" s="69"/>
      <c r="B958" s="69"/>
      <c r="C958" s="69"/>
      <c r="D958" s="129"/>
      <c r="E958" s="129"/>
      <c r="F958" s="129"/>
      <c r="G958" s="129"/>
      <c r="H958" s="129"/>
      <c r="I958" s="130"/>
      <c r="J958" s="130"/>
      <c r="K958" s="130"/>
      <c r="L958" s="130"/>
      <c r="M958" s="130"/>
    </row>
    <row r="959">
      <c r="A959" s="69"/>
      <c r="B959" s="69"/>
      <c r="C959" s="69"/>
      <c r="D959" s="129"/>
      <c r="E959" s="129"/>
      <c r="F959" s="129"/>
      <c r="G959" s="129"/>
      <c r="H959" s="129"/>
      <c r="I959" s="130"/>
      <c r="J959" s="130"/>
      <c r="K959" s="130"/>
      <c r="L959" s="130"/>
      <c r="M959" s="130"/>
    </row>
    <row r="960">
      <c r="A960" s="69"/>
      <c r="B960" s="69"/>
      <c r="C960" s="69"/>
      <c r="D960" s="129"/>
      <c r="E960" s="129"/>
      <c r="F960" s="129"/>
      <c r="G960" s="129"/>
      <c r="H960" s="129"/>
      <c r="I960" s="130"/>
      <c r="J960" s="130"/>
      <c r="K960" s="130"/>
      <c r="L960" s="130"/>
      <c r="M960" s="130"/>
    </row>
    <row r="961">
      <c r="A961" s="69"/>
      <c r="B961" s="69"/>
      <c r="C961" s="69"/>
      <c r="D961" s="129"/>
      <c r="E961" s="129"/>
      <c r="F961" s="129"/>
      <c r="G961" s="129"/>
      <c r="H961" s="129"/>
      <c r="I961" s="130"/>
      <c r="J961" s="130"/>
      <c r="K961" s="130"/>
      <c r="L961" s="130"/>
      <c r="M961" s="130"/>
    </row>
    <row r="962">
      <c r="A962" s="69"/>
      <c r="B962" s="69"/>
      <c r="C962" s="69"/>
      <c r="D962" s="129"/>
      <c r="E962" s="129"/>
      <c r="F962" s="129"/>
      <c r="G962" s="129"/>
      <c r="H962" s="129"/>
      <c r="I962" s="130"/>
      <c r="J962" s="130"/>
      <c r="K962" s="130"/>
      <c r="L962" s="130"/>
      <c r="M962" s="130"/>
    </row>
    <row r="963">
      <c r="A963" s="69"/>
      <c r="B963" s="69"/>
      <c r="C963" s="69"/>
      <c r="D963" s="129"/>
      <c r="E963" s="129"/>
      <c r="F963" s="129"/>
      <c r="G963" s="129"/>
      <c r="H963" s="129"/>
      <c r="I963" s="130"/>
      <c r="J963" s="130"/>
      <c r="K963" s="130"/>
      <c r="L963" s="130"/>
      <c r="M963" s="130"/>
    </row>
    <row r="964">
      <c r="A964" s="69"/>
      <c r="B964" s="69"/>
      <c r="C964" s="69"/>
      <c r="D964" s="129"/>
      <c r="E964" s="129"/>
      <c r="F964" s="129"/>
      <c r="G964" s="129"/>
      <c r="H964" s="129"/>
      <c r="I964" s="130"/>
      <c r="J964" s="130"/>
      <c r="K964" s="130"/>
      <c r="L964" s="130"/>
      <c r="M964" s="130"/>
    </row>
    <row r="965">
      <c r="A965" s="69"/>
      <c r="B965" s="69"/>
      <c r="C965" s="69"/>
      <c r="D965" s="129"/>
      <c r="E965" s="129"/>
      <c r="F965" s="129"/>
      <c r="G965" s="129"/>
      <c r="H965" s="129"/>
      <c r="I965" s="130"/>
      <c r="J965" s="130"/>
      <c r="K965" s="130"/>
      <c r="L965" s="130"/>
      <c r="M965" s="130"/>
    </row>
    <row r="966">
      <c r="A966" s="69"/>
      <c r="B966" s="69"/>
      <c r="C966" s="69"/>
      <c r="D966" s="129"/>
      <c r="E966" s="129"/>
      <c r="F966" s="129"/>
      <c r="G966" s="129"/>
      <c r="H966" s="129"/>
      <c r="I966" s="130"/>
      <c r="J966" s="130"/>
      <c r="K966" s="130"/>
      <c r="L966" s="130"/>
      <c r="M966" s="130"/>
    </row>
    <row r="967">
      <c r="A967" s="69"/>
      <c r="B967" s="69"/>
      <c r="C967" s="69"/>
      <c r="D967" s="129"/>
      <c r="E967" s="129"/>
      <c r="F967" s="129"/>
      <c r="G967" s="129"/>
      <c r="H967" s="129"/>
      <c r="I967" s="130"/>
      <c r="J967" s="130"/>
      <c r="K967" s="130"/>
      <c r="L967" s="130"/>
      <c r="M967" s="130"/>
    </row>
    <row r="968">
      <c r="A968" s="69"/>
      <c r="B968" s="69"/>
      <c r="C968" s="69"/>
      <c r="D968" s="129"/>
      <c r="E968" s="129"/>
      <c r="F968" s="129"/>
      <c r="G968" s="129"/>
      <c r="H968" s="129"/>
      <c r="I968" s="130"/>
      <c r="J968" s="130"/>
      <c r="K968" s="130"/>
      <c r="L968" s="130"/>
      <c r="M968" s="130"/>
    </row>
    <row r="969">
      <c r="A969" s="69"/>
      <c r="B969" s="69"/>
      <c r="C969" s="69"/>
      <c r="D969" s="129"/>
      <c r="E969" s="129"/>
      <c r="F969" s="129"/>
      <c r="G969" s="129"/>
      <c r="H969" s="129"/>
      <c r="I969" s="130"/>
      <c r="J969" s="130"/>
      <c r="K969" s="130"/>
      <c r="L969" s="130"/>
      <c r="M969" s="130"/>
    </row>
    <row r="970">
      <c r="A970" s="69"/>
      <c r="B970" s="69"/>
      <c r="C970" s="69"/>
      <c r="D970" s="129"/>
      <c r="E970" s="129"/>
      <c r="F970" s="129"/>
      <c r="G970" s="129"/>
      <c r="H970" s="129"/>
      <c r="I970" s="130"/>
      <c r="J970" s="130"/>
      <c r="K970" s="130"/>
      <c r="L970" s="130"/>
      <c r="M970" s="130"/>
    </row>
    <row r="971">
      <c r="A971" s="69"/>
      <c r="B971" s="69"/>
      <c r="C971" s="69"/>
      <c r="D971" s="129"/>
      <c r="E971" s="129"/>
      <c r="F971" s="129"/>
      <c r="G971" s="129"/>
      <c r="H971" s="129"/>
      <c r="I971" s="130"/>
      <c r="J971" s="130"/>
      <c r="K971" s="130"/>
      <c r="L971" s="130"/>
      <c r="M971" s="130"/>
    </row>
    <row r="972">
      <c r="A972" s="69"/>
      <c r="B972" s="69"/>
      <c r="C972" s="69"/>
      <c r="D972" s="129"/>
      <c r="E972" s="129"/>
      <c r="F972" s="129"/>
      <c r="G972" s="129"/>
      <c r="H972" s="129"/>
      <c r="I972" s="130"/>
      <c r="J972" s="130"/>
      <c r="K972" s="130"/>
      <c r="L972" s="130"/>
      <c r="M972" s="130"/>
    </row>
    <row r="973">
      <c r="A973" s="69"/>
      <c r="B973" s="69"/>
      <c r="C973" s="69"/>
      <c r="D973" s="129"/>
      <c r="E973" s="129"/>
      <c r="F973" s="129"/>
      <c r="G973" s="129"/>
      <c r="H973" s="129"/>
      <c r="I973" s="130"/>
      <c r="J973" s="130"/>
      <c r="K973" s="130"/>
      <c r="L973" s="130"/>
      <c r="M973" s="130"/>
    </row>
    <row r="974">
      <c r="A974" s="69"/>
      <c r="B974" s="69"/>
      <c r="C974" s="69"/>
      <c r="D974" s="129"/>
      <c r="E974" s="129"/>
      <c r="F974" s="129"/>
      <c r="G974" s="129"/>
      <c r="H974" s="129"/>
      <c r="I974" s="130"/>
      <c r="J974" s="130"/>
      <c r="K974" s="130"/>
      <c r="L974" s="130"/>
      <c r="M974" s="130"/>
    </row>
    <row r="975">
      <c r="A975" s="69"/>
      <c r="B975" s="69"/>
      <c r="C975" s="69"/>
      <c r="D975" s="129"/>
      <c r="E975" s="129"/>
      <c r="F975" s="129"/>
      <c r="G975" s="129"/>
      <c r="H975" s="129"/>
      <c r="I975" s="130"/>
      <c r="J975" s="130"/>
      <c r="K975" s="130"/>
      <c r="L975" s="130"/>
      <c r="M975" s="130"/>
    </row>
    <row r="976">
      <c r="A976" s="69"/>
      <c r="B976" s="69"/>
      <c r="C976" s="69"/>
      <c r="D976" s="129"/>
      <c r="E976" s="129"/>
      <c r="F976" s="129"/>
      <c r="G976" s="129"/>
      <c r="H976" s="129"/>
      <c r="I976" s="130"/>
      <c r="J976" s="130"/>
      <c r="K976" s="130"/>
      <c r="L976" s="130"/>
      <c r="M976" s="130"/>
    </row>
    <row r="977">
      <c r="A977" s="69"/>
      <c r="B977" s="69"/>
      <c r="C977" s="69"/>
      <c r="D977" s="129"/>
      <c r="E977" s="129"/>
      <c r="F977" s="129"/>
      <c r="G977" s="129"/>
      <c r="H977" s="129"/>
      <c r="I977" s="130"/>
      <c r="J977" s="130"/>
      <c r="K977" s="130"/>
      <c r="L977" s="130"/>
      <c r="M977" s="130"/>
    </row>
    <row r="978">
      <c r="A978" s="69"/>
      <c r="B978" s="69"/>
      <c r="C978" s="69"/>
      <c r="D978" s="129"/>
      <c r="E978" s="129"/>
      <c r="F978" s="129"/>
      <c r="G978" s="129"/>
      <c r="H978" s="129"/>
      <c r="I978" s="130"/>
      <c r="J978" s="130"/>
      <c r="K978" s="130"/>
      <c r="L978" s="130"/>
      <c r="M978" s="130"/>
    </row>
    <row r="979">
      <c r="A979" s="69"/>
      <c r="B979" s="69"/>
      <c r="C979" s="69"/>
      <c r="D979" s="129"/>
      <c r="E979" s="129"/>
      <c r="F979" s="129"/>
      <c r="G979" s="129"/>
      <c r="H979" s="129"/>
      <c r="I979" s="130"/>
      <c r="J979" s="130"/>
      <c r="K979" s="130"/>
      <c r="L979" s="130"/>
      <c r="M979" s="130"/>
    </row>
    <row r="980">
      <c r="A980" s="69"/>
      <c r="B980" s="69"/>
      <c r="C980" s="69"/>
      <c r="D980" s="129"/>
      <c r="E980" s="129"/>
      <c r="F980" s="129"/>
      <c r="G980" s="129"/>
      <c r="H980" s="129"/>
      <c r="I980" s="130"/>
      <c r="J980" s="130"/>
      <c r="K980" s="130"/>
      <c r="L980" s="130"/>
      <c r="M980" s="130"/>
    </row>
    <row r="981">
      <c r="A981" s="69"/>
      <c r="B981" s="69"/>
      <c r="C981" s="69"/>
      <c r="D981" s="129"/>
      <c r="E981" s="129"/>
      <c r="F981" s="129"/>
      <c r="G981" s="129"/>
      <c r="H981" s="129"/>
      <c r="I981" s="130"/>
      <c r="J981" s="130"/>
      <c r="K981" s="130"/>
      <c r="L981" s="130"/>
      <c r="M981" s="130"/>
    </row>
    <row r="982">
      <c r="A982" s="69"/>
      <c r="B982" s="69"/>
      <c r="C982" s="69"/>
      <c r="D982" s="129"/>
      <c r="E982" s="129"/>
      <c r="F982" s="129"/>
      <c r="G982" s="129"/>
      <c r="H982" s="129"/>
      <c r="I982" s="130"/>
      <c r="J982" s="130"/>
      <c r="K982" s="130"/>
      <c r="L982" s="130"/>
      <c r="M982" s="130"/>
    </row>
    <row r="983">
      <c r="A983" s="69"/>
      <c r="B983" s="69"/>
      <c r="C983" s="69"/>
      <c r="D983" s="129"/>
      <c r="E983" s="129"/>
      <c r="F983" s="129"/>
      <c r="G983" s="129"/>
      <c r="H983" s="129"/>
      <c r="I983" s="130"/>
      <c r="J983" s="130"/>
      <c r="K983" s="130"/>
      <c r="L983" s="130"/>
      <c r="M983" s="130"/>
    </row>
    <row r="984">
      <c r="A984" s="69"/>
      <c r="B984" s="69"/>
      <c r="C984" s="69"/>
      <c r="D984" s="129"/>
      <c r="E984" s="129"/>
      <c r="F984" s="129"/>
      <c r="G984" s="129"/>
      <c r="H984" s="129"/>
      <c r="I984" s="130"/>
      <c r="J984" s="130"/>
      <c r="K984" s="130"/>
      <c r="L984" s="130"/>
      <c r="M984" s="130"/>
    </row>
    <row r="985">
      <c r="A985" s="69"/>
      <c r="B985" s="69"/>
      <c r="C985" s="69"/>
      <c r="D985" s="129"/>
      <c r="E985" s="129"/>
      <c r="F985" s="129"/>
      <c r="G985" s="129"/>
      <c r="H985" s="129"/>
      <c r="I985" s="130"/>
      <c r="J985" s="130"/>
      <c r="K985" s="130"/>
      <c r="L985" s="130"/>
      <c r="M985" s="130"/>
    </row>
    <row r="986">
      <c r="A986" s="69"/>
      <c r="B986" s="69"/>
      <c r="C986" s="69"/>
      <c r="D986" s="129"/>
      <c r="E986" s="129"/>
      <c r="F986" s="129"/>
      <c r="G986" s="129"/>
      <c r="H986" s="129"/>
      <c r="I986" s="130"/>
      <c r="J986" s="130"/>
      <c r="K986" s="130"/>
      <c r="L986" s="130"/>
      <c r="M986" s="130"/>
    </row>
    <row r="987">
      <c r="A987" s="69"/>
      <c r="B987" s="69"/>
      <c r="C987" s="69"/>
      <c r="D987" s="129"/>
      <c r="E987" s="129"/>
      <c r="F987" s="129"/>
      <c r="G987" s="129"/>
      <c r="H987" s="129"/>
      <c r="I987" s="130"/>
      <c r="J987" s="130"/>
      <c r="K987" s="130"/>
      <c r="L987" s="130"/>
      <c r="M987" s="130"/>
    </row>
    <row r="988">
      <c r="A988" s="69"/>
      <c r="B988" s="69"/>
      <c r="C988" s="69"/>
      <c r="D988" s="129"/>
      <c r="E988" s="129"/>
      <c r="F988" s="129"/>
      <c r="G988" s="129"/>
      <c r="H988" s="129"/>
      <c r="I988" s="130"/>
      <c r="J988" s="130"/>
      <c r="K988" s="130"/>
      <c r="L988" s="130"/>
      <c r="M988" s="130"/>
    </row>
    <row r="989">
      <c r="A989" s="69"/>
      <c r="B989" s="69"/>
      <c r="C989" s="69"/>
      <c r="D989" s="129"/>
      <c r="E989" s="129"/>
      <c r="F989" s="129"/>
      <c r="G989" s="129"/>
      <c r="H989" s="129"/>
      <c r="I989" s="130"/>
      <c r="J989" s="130"/>
      <c r="K989" s="130"/>
      <c r="L989" s="130"/>
      <c r="M989" s="130"/>
    </row>
    <row r="990">
      <c r="A990" s="69"/>
      <c r="B990" s="69"/>
      <c r="C990" s="69"/>
      <c r="D990" s="129"/>
      <c r="E990" s="129"/>
      <c r="F990" s="129"/>
      <c r="G990" s="129"/>
      <c r="H990" s="129"/>
      <c r="I990" s="130"/>
      <c r="J990" s="130"/>
      <c r="K990" s="130"/>
      <c r="L990" s="130"/>
      <c r="M990" s="130"/>
    </row>
    <row r="991">
      <c r="A991" s="69"/>
      <c r="B991" s="69"/>
      <c r="C991" s="69"/>
      <c r="D991" s="129"/>
      <c r="E991" s="129"/>
      <c r="F991" s="129"/>
      <c r="G991" s="129"/>
      <c r="H991" s="129"/>
      <c r="I991" s="130"/>
      <c r="J991" s="130"/>
      <c r="K991" s="130"/>
      <c r="L991" s="130"/>
      <c r="M991" s="130"/>
    </row>
    <row r="992">
      <c r="A992" s="69"/>
      <c r="B992" s="69"/>
      <c r="C992" s="69"/>
      <c r="D992" s="129"/>
      <c r="E992" s="129"/>
      <c r="F992" s="129"/>
      <c r="G992" s="129"/>
      <c r="H992" s="129"/>
      <c r="I992" s="130"/>
      <c r="J992" s="130"/>
      <c r="K992" s="130"/>
      <c r="L992" s="130"/>
      <c r="M992" s="130"/>
    </row>
    <row r="993">
      <c r="A993" s="69"/>
      <c r="B993" s="69"/>
      <c r="C993" s="69"/>
      <c r="D993" s="129"/>
      <c r="E993" s="129"/>
      <c r="F993" s="129"/>
      <c r="G993" s="129"/>
      <c r="H993" s="129"/>
      <c r="I993" s="130"/>
      <c r="J993" s="130"/>
      <c r="K993" s="130"/>
      <c r="L993" s="130"/>
      <c r="M993" s="130"/>
    </row>
    <row r="994">
      <c r="A994" s="69"/>
      <c r="B994" s="69"/>
      <c r="C994" s="69"/>
      <c r="D994" s="129"/>
      <c r="E994" s="129"/>
      <c r="F994" s="129"/>
      <c r="G994" s="129"/>
      <c r="H994" s="129"/>
      <c r="I994" s="130"/>
      <c r="J994" s="130"/>
      <c r="K994" s="130"/>
      <c r="L994" s="130"/>
      <c r="M994" s="130"/>
    </row>
    <row r="995">
      <c r="A995" s="69"/>
      <c r="B995" s="69"/>
      <c r="C995" s="69"/>
      <c r="D995" s="129"/>
      <c r="E995" s="129"/>
      <c r="F995" s="129"/>
      <c r="G995" s="129"/>
      <c r="H995" s="129"/>
      <c r="I995" s="130"/>
      <c r="J995" s="130"/>
      <c r="K995" s="130"/>
      <c r="L995" s="130"/>
      <c r="M995" s="130"/>
    </row>
    <row r="996">
      <c r="A996" s="69"/>
      <c r="B996" s="69"/>
      <c r="C996" s="69"/>
      <c r="D996" s="129"/>
      <c r="E996" s="129"/>
      <c r="F996" s="129"/>
      <c r="G996" s="129"/>
      <c r="H996" s="129"/>
      <c r="I996" s="130"/>
      <c r="J996" s="130"/>
      <c r="K996" s="130"/>
      <c r="L996" s="130"/>
      <c r="M996" s="130"/>
    </row>
    <row r="997">
      <c r="A997" s="69"/>
      <c r="B997" s="69"/>
      <c r="C997" s="69"/>
      <c r="D997" s="129"/>
      <c r="E997" s="129"/>
      <c r="F997" s="129"/>
      <c r="G997" s="129"/>
      <c r="H997" s="129"/>
      <c r="I997" s="130"/>
      <c r="J997" s="130"/>
      <c r="K997" s="130"/>
      <c r="L997" s="130"/>
      <c r="M997" s="130"/>
    </row>
    <row r="998">
      <c r="A998" s="69"/>
      <c r="B998" s="69"/>
      <c r="C998" s="69"/>
      <c r="D998" s="129"/>
      <c r="E998" s="129"/>
      <c r="F998" s="129"/>
      <c r="G998" s="129"/>
      <c r="H998" s="129"/>
      <c r="I998" s="130"/>
      <c r="J998" s="130"/>
      <c r="K998" s="130"/>
      <c r="L998" s="130"/>
      <c r="M998" s="130"/>
    </row>
    <row r="999">
      <c r="A999" s="69"/>
      <c r="B999" s="69"/>
      <c r="C999" s="69"/>
      <c r="D999" s="129"/>
      <c r="E999" s="129"/>
      <c r="F999" s="129"/>
      <c r="G999" s="129"/>
      <c r="H999" s="129"/>
      <c r="I999" s="130"/>
      <c r="J999" s="130"/>
      <c r="K999" s="130"/>
      <c r="L999" s="130"/>
      <c r="M999" s="130"/>
    </row>
    <row r="1000">
      <c r="A1000" s="69"/>
      <c r="B1000" s="69"/>
      <c r="C1000" s="69"/>
      <c r="D1000" s="129"/>
      <c r="E1000" s="129"/>
      <c r="F1000" s="129"/>
      <c r="G1000" s="129"/>
      <c r="H1000" s="129"/>
      <c r="I1000" s="130"/>
      <c r="J1000" s="130"/>
      <c r="K1000" s="130"/>
      <c r="L1000" s="130"/>
      <c r="M1000" s="130"/>
    </row>
    <row r="1001">
      <c r="A1001" s="69"/>
      <c r="B1001" s="69"/>
      <c r="C1001" s="69"/>
      <c r="D1001" s="129"/>
      <c r="E1001" s="129"/>
      <c r="F1001" s="129"/>
      <c r="G1001" s="129"/>
      <c r="H1001" s="129"/>
      <c r="I1001" s="130"/>
      <c r="J1001" s="130"/>
      <c r="K1001" s="130"/>
      <c r="L1001" s="130"/>
      <c r="M1001" s="130"/>
    </row>
    <row r="1002">
      <c r="A1002" s="69"/>
      <c r="B1002" s="69"/>
      <c r="C1002" s="69"/>
      <c r="D1002" s="129"/>
      <c r="E1002" s="129"/>
      <c r="F1002" s="129"/>
      <c r="G1002" s="129"/>
      <c r="H1002" s="129"/>
      <c r="I1002" s="130"/>
      <c r="J1002" s="130"/>
      <c r="K1002" s="130"/>
      <c r="L1002" s="130"/>
      <c r="M1002" s="130"/>
    </row>
    <row r="1003">
      <c r="A1003" s="69"/>
      <c r="B1003" s="69"/>
      <c r="C1003" s="69"/>
      <c r="D1003" s="129"/>
      <c r="E1003" s="129"/>
      <c r="F1003" s="129"/>
      <c r="G1003" s="129"/>
      <c r="H1003" s="129"/>
      <c r="I1003" s="130"/>
      <c r="J1003" s="130"/>
      <c r="K1003" s="130"/>
      <c r="L1003" s="130"/>
      <c r="M1003" s="130"/>
    </row>
    <row r="1004">
      <c r="A1004" s="69"/>
      <c r="B1004" s="69"/>
      <c r="C1004" s="69"/>
      <c r="D1004" s="129"/>
      <c r="E1004" s="129"/>
      <c r="F1004" s="129"/>
      <c r="G1004" s="129"/>
      <c r="H1004" s="129"/>
      <c r="I1004" s="130"/>
      <c r="J1004" s="130"/>
      <c r="K1004" s="130"/>
      <c r="L1004" s="130"/>
      <c r="M1004" s="130"/>
    </row>
    <row r="1005">
      <c r="A1005" s="69"/>
      <c r="B1005" s="69"/>
      <c r="C1005" s="69"/>
      <c r="D1005" s="129"/>
      <c r="E1005" s="129"/>
      <c r="F1005" s="129"/>
      <c r="G1005" s="129"/>
      <c r="H1005" s="129"/>
      <c r="I1005" s="130"/>
      <c r="J1005" s="130"/>
      <c r="K1005" s="130"/>
      <c r="L1005" s="130"/>
      <c r="M1005" s="130"/>
    </row>
    <row r="1006">
      <c r="A1006" s="69"/>
      <c r="B1006" s="69"/>
      <c r="C1006" s="69"/>
      <c r="D1006" s="129"/>
      <c r="E1006" s="129"/>
      <c r="F1006" s="129"/>
      <c r="G1006" s="129"/>
      <c r="H1006" s="129"/>
      <c r="I1006" s="130"/>
      <c r="J1006" s="130"/>
      <c r="K1006" s="130"/>
      <c r="L1006" s="130"/>
      <c r="M1006" s="130"/>
    </row>
    <row r="1007">
      <c r="A1007" s="69"/>
      <c r="B1007" s="69"/>
      <c r="C1007" s="69"/>
      <c r="D1007" s="129"/>
      <c r="E1007" s="129"/>
      <c r="F1007" s="129"/>
      <c r="G1007" s="129"/>
      <c r="H1007" s="129"/>
      <c r="I1007" s="130"/>
      <c r="J1007" s="130"/>
      <c r="K1007" s="130"/>
      <c r="L1007" s="130"/>
      <c r="M1007" s="130"/>
    </row>
    <row r="1008">
      <c r="A1008" s="69"/>
      <c r="B1008" s="69"/>
      <c r="C1008" s="69"/>
      <c r="D1008" s="129"/>
      <c r="E1008" s="129"/>
      <c r="F1008" s="129"/>
      <c r="G1008" s="129"/>
      <c r="H1008" s="129"/>
      <c r="I1008" s="130"/>
      <c r="J1008" s="130"/>
      <c r="K1008" s="130"/>
      <c r="L1008" s="130"/>
      <c r="M1008" s="130"/>
    </row>
    <row r="1009">
      <c r="A1009" s="69"/>
      <c r="B1009" s="69"/>
      <c r="C1009" s="69"/>
      <c r="D1009" s="129"/>
      <c r="E1009" s="129"/>
      <c r="F1009" s="129"/>
      <c r="G1009" s="129"/>
      <c r="H1009" s="129"/>
      <c r="I1009" s="130"/>
      <c r="J1009" s="130"/>
      <c r="K1009" s="130"/>
      <c r="L1009" s="130"/>
      <c r="M1009" s="130"/>
    </row>
    <row r="1010">
      <c r="A1010" s="69"/>
      <c r="B1010" s="69"/>
      <c r="C1010" s="69"/>
      <c r="D1010" s="129"/>
      <c r="E1010" s="129"/>
      <c r="F1010" s="129"/>
      <c r="G1010" s="129"/>
      <c r="H1010" s="129"/>
      <c r="I1010" s="130"/>
      <c r="J1010" s="130"/>
      <c r="K1010" s="130"/>
      <c r="L1010" s="130"/>
      <c r="M1010" s="130"/>
    </row>
    <row r="1011">
      <c r="A1011" s="69"/>
      <c r="B1011" s="69"/>
      <c r="C1011" s="69"/>
      <c r="D1011" s="129"/>
      <c r="E1011" s="129"/>
      <c r="F1011" s="129"/>
      <c r="G1011" s="129"/>
      <c r="H1011" s="129"/>
      <c r="I1011" s="130"/>
      <c r="J1011" s="130"/>
      <c r="K1011" s="130"/>
      <c r="L1011" s="130"/>
      <c r="M1011" s="130"/>
    </row>
    <row r="1012">
      <c r="A1012" s="69"/>
      <c r="B1012" s="69"/>
      <c r="C1012" s="69"/>
      <c r="D1012" s="129"/>
      <c r="E1012" s="129"/>
      <c r="F1012" s="129"/>
      <c r="G1012" s="129"/>
      <c r="H1012" s="129"/>
      <c r="I1012" s="130"/>
      <c r="J1012" s="130"/>
      <c r="K1012" s="130"/>
      <c r="L1012" s="130"/>
      <c r="M1012" s="130"/>
    </row>
    <row r="1013">
      <c r="A1013" s="69"/>
      <c r="B1013" s="69"/>
      <c r="C1013" s="69"/>
      <c r="D1013" s="129"/>
      <c r="E1013" s="129"/>
      <c r="F1013" s="129"/>
      <c r="G1013" s="129"/>
      <c r="H1013" s="129"/>
      <c r="I1013" s="130"/>
      <c r="J1013" s="130"/>
      <c r="K1013" s="130"/>
      <c r="L1013" s="130"/>
      <c r="M1013" s="130"/>
    </row>
    <row r="1014">
      <c r="A1014" s="69"/>
      <c r="B1014" s="69"/>
      <c r="C1014" s="69"/>
      <c r="D1014" s="129"/>
      <c r="E1014" s="129"/>
      <c r="F1014" s="129"/>
      <c r="G1014" s="129"/>
      <c r="H1014" s="129"/>
      <c r="I1014" s="130"/>
      <c r="J1014" s="130"/>
      <c r="K1014" s="130"/>
      <c r="L1014" s="130"/>
      <c r="M1014" s="130"/>
    </row>
    <row r="1015">
      <c r="A1015" s="69"/>
      <c r="B1015" s="69"/>
      <c r="C1015" s="69"/>
      <c r="D1015" s="129"/>
      <c r="E1015" s="129"/>
      <c r="F1015" s="129"/>
      <c r="G1015" s="129"/>
      <c r="H1015" s="129"/>
      <c r="I1015" s="130"/>
      <c r="J1015" s="130"/>
      <c r="K1015" s="130"/>
      <c r="L1015" s="130"/>
      <c r="M1015" s="130"/>
    </row>
    <row r="1016">
      <c r="A1016" s="69"/>
      <c r="B1016" s="69"/>
      <c r="C1016" s="69"/>
      <c r="D1016" s="129"/>
      <c r="E1016" s="129"/>
      <c r="F1016" s="129"/>
      <c r="G1016" s="129"/>
      <c r="H1016" s="129"/>
      <c r="I1016" s="130"/>
      <c r="J1016" s="130"/>
      <c r="K1016" s="130"/>
      <c r="L1016" s="130"/>
      <c r="M1016" s="130"/>
    </row>
    <row r="1017">
      <c r="A1017" s="69"/>
      <c r="B1017" s="69"/>
      <c r="C1017" s="69"/>
      <c r="D1017" s="129"/>
      <c r="E1017" s="129"/>
      <c r="F1017" s="129"/>
      <c r="G1017" s="129"/>
      <c r="H1017" s="129"/>
      <c r="I1017" s="130"/>
      <c r="J1017" s="130"/>
      <c r="K1017" s="130"/>
      <c r="L1017" s="130"/>
      <c r="M1017" s="130"/>
    </row>
    <row r="1018">
      <c r="A1018" s="69"/>
      <c r="B1018" s="69"/>
      <c r="C1018" s="69"/>
      <c r="D1018" s="129"/>
      <c r="E1018" s="129"/>
      <c r="F1018" s="129"/>
      <c r="G1018" s="129"/>
      <c r="H1018" s="129"/>
      <c r="I1018" s="130"/>
      <c r="J1018" s="130"/>
      <c r="K1018" s="130"/>
      <c r="L1018" s="130"/>
      <c r="M1018" s="130"/>
    </row>
    <row r="1019">
      <c r="A1019" s="69"/>
      <c r="B1019" s="69"/>
      <c r="C1019" s="69"/>
      <c r="D1019" s="129"/>
      <c r="E1019" s="129"/>
      <c r="F1019" s="129"/>
      <c r="G1019" s="129"/>
      <c r="H1019" s="129"/>
      <c r="I1019" s="130"/>
      <c r="J1019" s="130"/>
      <c r="K1019" s="130"/>
      <c r="L1019" s="130"/>
      <c r="M1019" s="130"/>
    </row>
    <row r="1020">
      <c r="A1020" s="69"/>
      <c r="B1020" s="69"/>
      <c r="C1020" s="69"/>
      <c r="D1020" s="129"/>
      <c r="E1020" s="129"/>
      <c r="F1020" s="129"/>
      <c r="G1020" s="129"/>
      <c r="H1020" s="129"/>
      <c r="I1020" s="130"/>
      <c r="J1020" s="130"/>
      <c r="K1020" s="130"/>
      <c r="L1020" s="130"/>
      <c r="M1020" s="130"/>
    </row>
    <row r="1021">
      <c r="A1021" s="69"/>
      <c r="B1021" s="69"/>
      <c r="C1021" s="69"/>
      <c r="D1021" s="129"/>
      <c r="E1021" s="129"/>
      <c r="F1021" s="129"/>
      <c r="G1021" s="129"/>
      <c r="H1021" s="129"/>
      <c r="I1021" s="130"/>
      <c r="J1021" s="130"/>
      <c r="K1021" s="130"/>
      <c r="L1021" s="130"/>
      <c r="M1021" s="130"/>
    </row>
    <row r="1022">
      <c r="A1022" s="69"/>
      <c r="B1022" s="69"/>
      <c r="C1022" s="69"/>
      <c r="D1022" s="129"/>
      <c r="E1022" s="129"/>
      <c r="F1022" s="129"/>
      <c r="G1022" s="129"/>
      <c r="H1022" s="129"/>
      <c r="I1022" s="130"/>
      <c r="J1022" s="130"/>
      <c r="K1022" s="130"/>
      <c r="L1022" s="130"/>
      <c r="M1022" s="130"/>
    </row>
    <row r="1023">
      <c r="A1023" s="69"/>
      <c r="B1023" s="69"/>
      <c r="C1023" s="69"/>
      <c r="D1023" s="129"/>
      <c r="E1023" s="129"/>
      <c r="F1023" s="129"/>
      <c r="G1023" s="129"/>
      <c r="H1023" s="129"/>
      <c r="I1023" s="130"/>
      <c r="J1023" s="130"/>
      <c r="K1023" s="130"/>
      <c r="L1023" s="130"/>
      <c r="M1023" s="130"/>
    </row>
    <row r="1024">
      <c r="A1024" s="69"/>
      <c r="B1024" s="69"/>
      <c r="C1024" s="69"/>
      <c r="D1024" s="129"/>
      <c r="E1024" s="129"/>
      <c r="F1024" s="129"/>
      <c r="G1024" s="129"/>
      <c r="H1024" s="129"/>
      <c r="I1024" s="130"/>
      <c r="J1024" s="130"/>
      <c r="K1024" s="130"/>
      <c r="L1024" s="130"/>
      <c r="M1024" s="130"/>
    </row>
    <row r="1025">
      <c r="A1025" s="69"/>
      <c r="B1025" s="69"/>
      <c r="C1025" s="69"/>
      <c r="D1025" s="129"/>
      <c r="E1025" s="129"/>
      <c r="F1025" s="129"/>
      <c r="G1025" s="129"/>
      <c r="H1025" s="129"/>
      <c r="I1025" s="130"/>
      <c r="J1025" s="130"/>
      <c r="K1025" s="130"/>
      <c r="L1025" s="130"/>
      <c r="M1025" s="130"/>
    </row>
    <row r="1026">
      <c r="A1026" s="69"/>
      <c r="B1026" s="69"/>
      <c r="C1026" s="69"/>
      <c r="D1026" s="129"/>
      <c r="E1026" s="129"/>
      <c r="F1026" s="129"/>
      <c r="G1026" s="129"/>
      <c r="H1026" s="129"/>
      <c r="I1026" s="130"/>
      <c r="J1026" s="130"/>
      <c r="K1026" s="130"/>
      <c r="L1026" s="130"/>
      <c r="M1026" s="130"/>
    </row>
    <row r="1027">
      <c r="A1027" s="69"/>
      <c r="B1027" s="69"/>
      <c r="C1027" s="69"/>
      <c r="D1027" s="129"/>
      <c r="E1027" s="129"/>
      <c r="F1027" s="129"/>
      <c r="G1027" s="129"/>
      <c r="H1027" s="129"/>
      <c r="I1027" s="130"/>
      <c r="J1027" s="130"/>
      <c r="K1027" s="130"/>
      <c r="L1027" s="130"/>
      <c r="M1027" s="130"/>
    </row>
    <row r="1028">
      <c r="A1028" s="69"/>
      <c r="B1028" s="69"/>
      <c r="C1028" s="69"/>
      <c r="D1028" s="129"/>
      <c r="E1028" s="129"/>
      <c r="F1028" s="129"/>
      <c r="G1028" s="129"/>
      <c r="H1028" s="129"/>
      <c r="I1028" s="130"/>
      <c r="J1028" s="130"/>
      <c r="K1028" s="130"/>
      <c r="L1028" s="130"/>
      <c r="M1028" s="130"/>
    </row>
    <row r="1029">
      <c r="A1029" s="69"/>
      <c r="B1029" s="69"/>
      <c r="C1029" s="69"/>
      <c r="D1029" s="129"/>
      <c r="E1029" s="129"/>
      <c r="F1029" s="129"/>
      <c r="G1029" s="129"/>
      <c r="H1029" s="129"/>
      <c r="I1029" s="130"/>
      <c r="J1029" s="130"/>
      <c r="K1029" s="130"/>
      <c r="L1029" s="130"/>
      <c r="M1029" s="130"/>
    </row>
    <row r="1030">
      <c r="A1030" s="69"/>
      <c r="B1030" s="69"/>
      <c r="C1030" s="69"/>
      <c r="D1030" s="129"/>
      <c r="E1030" s="129"/>
      <c r="F1030" s="129"/>
      <c r="G1030" s="129"/>
      <c r="H1030" s="129"/>
      <c r="I1030" s="130"/>
      <c r="J1030" s="130"/>
      <c r="K1030" s="130"/>
      <c r="L1030" s="130"/>
      <c r="M1030" s="130"/>
    </row>
    <row r="1031">
      <c r="A1031" s="69"/>
      <c r="B1031" s="69"/>
      <c r="C1031" s="69"/>
      <c r="D1031" s="129"/>
      <c r="E1031" s="129"/>
      <c r="F1031" s="129"/>
      <c r="G1031" s="129"/>
      <c r="H1031" s="129"/>
      <c r="I1031" s="130"/>
      <c r="J1031" s="130"/>
      <c r="K1031" s="130"/>
      <c r="L1031" s="130"/>
      <c r="M1031" s="130"/>
    </row>
    <row r="1032">
      <c r="A1032" s="69"/>
      <c r="B1032" s="69"/>
      <c r="C1032" s="69"/>
      <c r="D1032" s="129"/>
      <c r="E1032" s="129"/>
      <c r="F1032" s="129"/>
      <c r="G1032" s="129"/>
      <c r="H1032" s="129"/>
      <c r="I1032" s="130"/>
      <c r="J1032" s="130"/>
      <c r="K1032" s="130"/>
      <c r="L1032" s="130"/>
      <c r="M1032" s="130"/>
    </row>
    <row r="1033">
      <c r="A1033" s="69"/>
      <c r="B1033" s="69"/>
      <c r="C1033" s="69"/>
      <c r="D1033" s="129"/>
      <c r="E1033" s="129"/>
      <c r="F1033" s="129"/>
      <c r="G1033" s="129"/>
      <c r="H1033" s="129"/>
      <c r="I1033" s="130"/>
      <c r="J1033" s="130"/>
      <c r="K1033" s="130"/>
      <c r="L1033" s="130"/>
      <c r="M1033" s="130"/>
    </row>
    <row r="1034">
      <c r="A1034" s="69"/>
      <c r="B1034" s="69"/>
      <c r="C1034" s="69"/>
      <c r="D1034" s="129"/>
      <c r="E1034" s="129"/>
      <c r="F1034" s="129"/>
      <c r="G1034" s="129"/>
      <c r="H1034" s="129"/>
      <c r="I1034" s="130"/>
      <c r="J1034" s="130"/>
      <c r="K1034" s="130"/>
      <c r="L1034" s="130"/>
      <c r="M1034" s="130"/>
    </row>
    <row r="1035">
      <c r="A1035" s="69"/>
      <c r="B1035" s="69"/>
      <c r="C1035" s="69"/>
      <c r="D1035" s="129"/>
      <c r="E1035" s="129"/>
      <c r="F1035" s="129"/>
      <c r="G1035" s="129"/>
      <c r="H1035" s="129"/>
      <c r="I1035" s="130"/>
      <c r="J1035" s="130"/>
      <c r="K1035" s="130"/>
      <c r="L1035" s="130"/>
      <c r="M1035" s="130"/>
    </row>
    <row r="1036">
      <c r="A1036" s="69"/>
      <c r="B1036" s="69"/>
      <c r="C1036" s="69"/>
      <c r="D1036" s="129"/>
      <c r="E1036" s="129"/>
      <c r="F1036" s="129"/>
      <c r="G1036" s="129"/>
      <c r="H1036" s="129"/>
      <c r="I1036" s="130"/>
      <c r="J1036" s="130"/>
      <c r="K1036" s="130"/>
      <c r="L1036" s="130"/>
      <c r="M1036" s="130"/>
    </row>
    <row r="1037">
      <c r="A1037" s="69"/>
      <c r="B1037" s="69"/>
      <c r="C1037" s="69"/>
      <c r="D1037" s="129"/>
      <c r="E1037" s="129"/>
      <c r="F1037" s="129"/>
      <c r="G1037" s="129"/>
      <c r="H1037" s="129"/>
      <c r="I1037" s="130"/>
      <c r="J1037" s="130"/>
      <c r="K1037" s="130"/>
      <c r="L1037" s="130"/>
      <c r="M1037" s="130"/>
    </row>
    <row r="1038">
      <c r="A1038" s="69"/>
      <c r="B1038" s="69"/>
      <c r="C1038" s="69"/>
      <c r="D1038" s="129"/>
      <c r="E1038" s="129"/>
      <c r="F1038" s="129"/>
      <c r="G1038" s="129"/>
      <c r="H1038" s="129"/>
      <c r="I1038" s="130"/>
      <c r="J1038" s="130"/>
      <c r="K1038" s="130"/>
      <c r="L1038" s="130"/>
      <c r="M1038" s="130"/>
    </row>
    <row r="1039">
      <c r="A1039" s="69"/>
      <c r="B1039" s="69"/>
      <c r="C1039" s="69"/>
      <c r="D1039" s="129"/>
      <c r="E1039" s="129"/>
      <c r="F1039" s="129"/>
      <c r="G1039" s="129"/>
      <c r="H1039" s="129"/>
      <c r="I1039" s="130"/>
      <c r="J1039" s="130"/>
      <c r="K1039" s="130"/>
      <c r="L1039" s="130"/>
      <c r="M1039" s="130"/>
    </row>
    <row r="1040">
      <c r="A1040" s="69"/>
      <c r="B1040" s="69"/>
      <c r="C1040" s="69"/>
      <c r="D1040" s="129"/>
      <c r="E1040" s="129"/>
      <c r="F1040" s="129"/>
      <c r="G1040" s="129"/>
      <c r="H1040" s="129"/>
      <c r="I1040" s="130"/>
      <c r="J1040" s="130"/>
      <c r="K1040" s="130"/>
      <c r="L1040" s="130"/>
      <c r="M1040" s="130"/>
    </row>
    <row r="1041">
      <c r="A1041" s="69"/>
      <c r="B1041" s="69"/>
      <c r="C1041" s="69"/>
      <c r="D1041" s="129"/>
      <c r="E1041" s="129"/>
      <c r="F1041" s="129"/>
      <c r="G1041" s="129"/>
      <c r="H1041" s="129"/>
      <c r="I1041" s="130"/>
      <c r="J1041" s="130"/>
      <c r="K1041" s="130"/>
      <c r="L1041" s="130"/>
      <c r="M1041" s="130"/>
    </row>
    <row r="1042">
      <c r="A1042" s="69"/>
      <c r="B1042" s="69"/>
      <c r="C1042" s="69"/>
      <c r="D1042" s="129"/>
      <c r="E1042" s="129"/>
      <c r="F1042" s="129"/>
      <c r="G1042" s="129"/>
      <c r="H1042" s="129"/>
      <c r="I1042" s="130"/>
      <c r="J1042" s="130"/>
      <c r="K1042" s="130"/>
      <c r="L1042" s="130"/>
      <c r="M1042" s="130"/>
    </row>
    <row r="1043">
      <c r="A1043" s="69"/>
      <c r="B1043" s="69"/>
      <c r="C1043" s="69"/>
      <c r="D1043" s="129"/>
      <c r="E1043" s="129"/>
      <c r="F1043" s="129"/>
      <c r="G1043" s="129"/>
      <c r="H1043" s="129"/>
      <c r="I1043" s="130"/>
      <c r="J1043" s="130"/>
      <c r="K1043" s="130"/>
      <c r="L1043" s="130"/>
      <c r="M1043" s="130"/>
    </row>
    <row r="1044">
      <c r="A1044" s="69"/>
      <c r="B1044" s="69"/>
      <c r="C1044" s="69"/>
      <c r="D1044" s="129"/>
      <c r="E1044" s="129"/>
      <c r="F1044" s="129"/>
      <c r="G1044" s="129"/>
      <c r="H1044" s="129"/>
      <c r="I1044" s="130"/>
      <c r="J1044" s="130"/>
      <c r="K1044" s="130"/>
      <c r="L1044" s="130"/>
      <c r="M1044" s="130"/>
    </row>
    <row r="1045">
      <c r="A1045" s="69"/>
      <c r="B1045" s="69"/>
      <c r="C1045" s="69"/>
      <c r="D1045" s="129"/>
      <c r="E1045" s="129"/>
      <c r="F1045" s="129"/>
      <c r="G1045" s="129"/>
      <c r="H1045" s="129"/>
      <c r="I1045" s="130"/>
      <c r="J1045" s="130"/>
      <c r="K1045" s="130"/>
      <c r="L1045" s="130"/>
      <c r="M1045" s="130"/>
    </row>
    <row r="1046">
      <c r="A1046" s="69"/>
      <c r="B1046" s="69"/>
      <c r="C1046" s="69"/>
      <c r="D1046" s="129"/>
      <c r="E1046" s="129"/>
      <c r="F1046" s="129"/>
      <c r="G1046" s="129"/>
      <c r="H1046" s="129"/>
      <c r="I1046" s="130"/>
      <c r="J1046" s="130"/>
      <c r="K1046" s="130"/>
      <c r="L1046" s="130"/>
      <c r="M1046" s="130"/>
    </row>
    <row r="1047">
      <c r="A1047" s="69"/>
      <c r="B1047" s="69"/>
      <c r="C1047" s="69"/>
      <c r="D1047" s="129"/>
      <c r="E1047" s="129"/>
      <c r="F1047" s="129"/>
      <c r="G1047" s="129"/>
      <c r="H1047" s="129"/>
      <c r="I1047" s="130"/>
      <c r="J1047" s="130"/>
      <c r="K1047" s="130"/>
      <c r="L1047" s="130"/>
      <c r="M1047" s="130"/>
    </row>
    <row r="1048">
      <c r="A1048" s="69"/>
      <c r="B1048" s="69"/>
      <c r="C1048" s="69"/>
      <c r="D1048" s="129"/>
      <c r="E1048" s="129"/>
      <c r="F1048" s="129"/>
      <c r="G1048" s="129"/>
      <c r="H1048" s="129"/>
      <c r="I1048" s="130"/>
      <c r="J1048" s="130"/>
      <c r="K1048" s="130"/>
      <c r="L1048" s="130"/>
      <c r="M1048" s="130"/>
    </row>
    <row r="1049">
      <c r="A1049" s="69"/>
      <c r="B1049" s="69"/>
      <c r="C1049" s="69"/>
      <c r="D1049" s="129"/>
      <c r="E1049" s="129"/>
      <c r="F1049" s="129"/>
      <c r="G1049" s="129"/>
      <c r="H1049" s="129"/>
      <c r="I1049" s="130"/>
      <c r="J1049" s="130"/>
      <c r="K1049" s="130"/>
      <c r="L1049" s="130"/>
      <c r="M1049" s="130"/>
    </row>
    <row r="1050">
      <c r="A1050" s="69"/>
      <c r="B1050" s="69"/>
      <c r="C1050" s="69"/>
      <c r="D1050" s="129"/>
      <c r="E1050" s="129"/>
      <c r="F1050" s="129"/>
      <c r="G1050" s="129"/>
      <c r="H1050" s="129"/>
      <c r="I1050" s="130"/>
      <c r="J1050" s="130"/>
      <c r="K1050" s="130"/>
      <c r="L1050" s="130"/>
      <c r="M1050" s="130"/>
    </row>
    <row r="1051">
      <c r="A1051" s="69"/>
      <c r="B1051" s="69"/>
      <c r="C1051" s="69"/>
      <c r="D1051" s="129"/>
      <c r="E1051" s="129"/>
      <c r="F1051" s="129"/>
      <c r="G1051" s="129"/>
      <c r="H1051" s="129"/>
      <c r="I1051" s="130"/>
      <c r="J1051" s="130"/>
      <c r="K1051" s="130"/>
      <c r="L1051" s="130"/>
      <c r="M1051" s="130"/>
    </row>
    <row r="1052">
      <c r="A1052" s="69"/>
      <c r="B1052" s="69"/>
      <c r="C1052" s="69"/>
      <c r="D1052" s="129"/>
      <c r="E1052" s="129"/>
      <c r="F1052" s="129"/>
      <c r="G1052" s="129"/>
      <c r="H1052" s="129"/>
      <c r="I1052" s="130"/>
      <c r="J1052" s="130"/>
      <c r="K1052" s="130"/>
      <c r="L1052" s="130"/>
      <c r="M1052" s="130"/>
    </row>
    <row r="1053">
      <c r="A1053" s="69"/>
      <c r="B1053" s="69"/>
      <c r="C1053" s="69"/>
      <c r="D1053" s="129"/>
      <c r="E1053" s="129"/>
      <c r="F1053" s="129"/>
      <c r="G1053" s="129"/>
      <c r="H1053" s="129"/>
      <c r="I1053" s="130"/>
      <c r="J1053" s="130"/>
      <c r="K1053" s="130"/>
      <c r="L1053" s="130"/>
      <c r="M1053" s="130"/>
    </row>
    <row r="1054">
      <c r="A1054" s="69"/>
      <c r="B1054" s="69"/>
      <c r="C1054" s="69"/>
      <c r="D1054" s="129"/>
      <c r="E1054" s="129"/>
      <c r="F1054" s="129"/>
      <c r="G1054" s="129"/>
      <c r="H1054" s="129"/>
      <c r="I1054" s="130"/>
      <c r="J1054" s="130"/>
      <c r="K1054" s="130"/>
      <c r="L1054" s="130"/>
      <c r="M1054" s="130"/>
    </row>
    <row r="1055">
      <c r="A1055" s="69"/>
      <c r="B1055" s="69"/>
      <c r="C1055" s="69"/>
      <c r="D1055" s="129"/>
      <c r="E1055" s="129"/>
      <c r="F1055" s="129"/>
      <c r="G1055" s="129"/>
      <c r="H1055" s="129"/>
      <c r="I1055" s="130"/>
      <c r="J1055" s="130"/>
      <c r="K1055" s="130"/>
      <c r="L1055" s="130"/>
      <c r="M1055" s="130"/>
    </row>
    <row r="1056">
      <c r="A1056" s="69"/>
      <c r="B1056" s="69"/>
      <c r="C1056" s="69"/>
      <c r="D1056" s="129"/>
      <c r="E1056" s="129"/>
      <c r="F1056" s="129"/>
      <c r="G1056" s="129"/>
      <c r="H1056" s="129"/>
      <c r="I1056" s="130"/>
      <c r="J1056" s="130"/>
      <c r="K1056" s="130"/>
      <c r="L1056" s="130"/>
      <c r="M1056" s="130"/>
    </row>
    <row r="1057">
      <c r="A1057" s="69"/>
      <c r="B1057" s="69"/>
      <c r="C1057" s="69"/>
      <c r="D1057" s="129"/>
      <c r="E1057" s="129"/>
      <c r="F1057" s="129"/>
      <c r="G1057" s="129"/>
      <c r="H1057" s="129"/>
      <c r="I1057" s="130"/>
      <c r="J1057" s="130"/>
      <c r="K1057" s="130"/>
      <c r="L1057" s="130"/>
      <c r="M1057" s="130"/>
    </row>
    <row r="1058">
      <c r="A1058" s="69"/>
      <c r="B1058" s="69"/>
      <c r="C1058" s="69"/>
      <c r="D1058" s="129"/>
      <c r="E1058" s="129"/>
      <c r="F1058" s="129"/>
      <c r="G1058" s="129"/>
      <c r="H1058" s="129"/>
      <c r="I1058" s="130"/>
      <c r="J1058" s="130"/>
      <c r="K1058" s="130"/>
      <c r="L1058" s="130"/>
      <c r="M1058" s="130"/>
    </row>
    <row r="1059">
      <c r="A1059" s="69"/>
      <c r="B1059" s="69"/>
      <c r="C1059" s="69"/>
      <c r="D1059" s="129"/>
      <c r="E1059" s="129"/>
      <c r="F1059" s="129"/>
      <c r="G1059" s="129"/>
      <c r="H1059" s="129"/>
      <c r="I1059" s="130"/>
      <c r="J1059" s="130"/>
      <c r="K1059" s="130"/>
      <c r="L1059" s="130"/>
      <c r="M1059" s="130"/>
    </row>
    <row r="1060">
      <c r="A1060" s="69"/>
      <c r="B1060" s="69"/>
      <c r="C1060" s="69"/>
      <c r="D1060" s="129"/>
      <c r="E1060" s="129"/>
      <c r="F1060" s="129"/>
      <c r="G1060" s="129"/>
      <c r="H1060" s="129"/>
      <c r="I1060" s="130"/>
      <c r="J1060" s="130"/>
      <c r="K1060" s="130"/>
      <c r="L1060" s="130"/>
      <c r="M1060" s="130"/>
    </row>
    <row r="1061">
      <c r="A1061" s="69"/>
      <c r="B1061" s="69"/>
      <c r="C1061" s="69"/>
      <c r="D1061" s="129"/>
      <c r="E1061" s="129"/>
      <c r="F1061" s="129"/>
      <c r="G1061" s="129"/>
      <c r="H1061" s="129"/>
      <c r="I1061" s="130"/>
      <c r="J1061" s="130"/>
      <c r="K1061" s="130"/>
      <c r="L1061" s="130"/>
      <c r="M1061" s="130"/>
    </row>
    <row r="1062">
      <c r="A1062" s="69"/>
      <c r="B1062" s="69"/>
      <c r="C1062" s="69"/>
      <c r="D1062" s="129"/>
      <c r="E1062" s="129"/>
      <c r="F1062" s="129"/>
      <c r="G1062" s="129"/>
      <c r="H1062" s="129"/>
      <c r="I1062" s="130"/>
      <c r="J1062" s="130"/>
      <c r="K1062" s="130"/>
      <c r="L1062" s="130"/>
      <c r="M1062" s="130"/>
    </row>
    <row r="1063">
      <c r="A1063" s="69"/>
      <c r="B1063" s="69"/>
      <c r="C1063" s="69"/>
      <c r="D1063" s="129"/>
      <c r="E1063" s="129"/>
      <c r="F1063" s="129"/>
      <c r="G1063" s="129"/>
      <c r="H1063" s="129"/>
      <c r="I1063" s="130"/>
      <c r="J1063" s="130"/>
      <c r="K1063" s="130"/>
      <c r="L1063" s="130"/>
      <c r="M1063" s="130"/>
    </row>
    <row r="1064">
      <c r="A1064" s="69"/>
      <c r="B1064" s="69"/>
      <c r="C1064" s="69"/>
      <c r="D1064" s="129"/>
      <c r="E1064" s="129"/>
      <c r="F1064" s="129"/>
      <c r="G1064" s="129"/>
      <c r="H1064" s="129"/>
      <c r="I1064" s="130"/>
      <c r="J1064" s="130"/>
      <c r="K1064" s="130"/>
      <c r="L1064" s="130"/>
      <c r="M1064" s="130"/>
    </row>
    <row r="1065">
      <c r="A1065" s="69"/>
      <c r="B1065" s="69"/>
      <c r="C1065" s="69"/>
      <c r="D1065" s="129"/>
      <c r="E1065" s="129"/>
      <c r="F1065" s="129"/>
      <c r="G1065" s="129"/>
      <c r="H1065" s="129"/>
      <c r="I1065" s="130"/>
      <c r="J1065" s="130"/>
      <c r="K1065" s="130"/>
      <c r="L1065" s="130"/>
      <c r="M1065" s="130"/>
    </row>
    <row r="1066">
      <c r="A1066" s="69"/>
      <c r="B1066" s="69"/>
      <c r="C1066" s="69"/>
      <c r="D1066" s="129"/>
      <c r="E1066" s="129"/>
      <c r="F1066" s="129"/>
      <c r="G1066" s="129"/>
      <c r="H1066" s="129"/>
      <c r="I1066" s="130"/>
      <c r="J1066" s="130"/>
      <c r="K1066" s="130"/>
      <c r="L1066" s="130"/>
      <c r="M1066" s="130"/>
    </row>
    <row r="1067">
      <c r="A1067" s="69"/>
      <c r="B1067" s="69"/>
      <c r="C1067" s="69"/>
      <c r="D1067" s="129"/>
      <c r="E1067" s="129"/>
      <c r="F1067" s="129"/>
      <c r="G1067" s="129"/>
      <c r="H1067" s="129"/>
      <c r="I1067" s="130"/>
      <c r="J1067" s="130"/>
      <c r="K1067" s="130"/>
      <c r="L1067" s="130"/>
      <c r="M1067" s="130"/>
    </row>
    <row r="1068">
      <c r="A1068" s="69"/>
      <c r="B1068" s="69"/>
      <c r="C1068" s="69"/>
      <c r="D1068" s="129"/>
      <c r="E1068" s="129"/>
      <c r="F1068" s="129"/>
      <c r="G1068" s="129"/>
      <c r="H1068" s="129"/>
      <c r="I1068" s="130"/>
      <c r="J1068" s="130"/>
      <c r="K1068" s="130"/>
      <c r="L1068" s="130"/>
      <c r="M1068" s="130"/>
    </row>
    <row r="1069">
      <c r="A1069" s="69"/>
      <c r="B1069" s="69"/>
      <c r="C1069" s="69"/>
      <c r="D1069" s="129"/>
      <c r="E1069" s="129"/>
      <c r="F1069" s="129"/>
      <c r="G1069" s="129"/>
      <c r="H1069" s="129"/>
      <c r="I1069" s="130"/>
      <c r="J1069" s="130"/>
      <c r="K1069" s="130"/>
      <c r="L1069" s="130"/>
      <c r="M1069" s="130"/>
    </row>
    <row r="1070">
      <c r="A1070" s="69"/>
      <c r="B1070" s="69"/>
      <c r="C1070" s="69"/>
      <c r="D1070" s="129"/>
      <c r="E1070" s="129"/>
      <c r="F1070" s="129"/>
      <c r="G1070" s="129"/>
      <c r="H1070" s="129"/>
      <c r="I1070" s="130"/>
      <c r="J1070" s="130"/>
      <c r="K1070" s="130"/>
      <c r="L1070" s="130"/>
      <c r="M1070" s="130"/>
    </row>
    <row r="1071">
      <c r="A1071" s="69"/>
      <c r="B1071" s="69"/>
      <c r="C1071" s="69"/>
      <c r="D1071" s="129"/>
      <c r="E1071" s="129"/>
      <c r="F1071" s="129"/>
      <c r="G1071" s="129"/>
      <c r="H1071" s="129"/>
      <c r="I1071" s="130"/>
      <c r="J1071" s="130"/>
      <c r="K1071" s="130"/>
      <c r="L1071" s="130"/>
      <c r="M1071" s="130"/>
    </row>
    <row r="1072">
      <c r="A1072" s="69"/>
      <c r="B1072" s="69"/>
      <c r="C1072" s="69"/>
      <c r="D1072" s="129"/>
      <c r="E1072" s="129"/>
      <c r="F1072" s="129"/>
      <c r="G1072" s="129"/>
      <c r="H1072" s="129"/>
      <c r="I1072" s="130"/>
      <c r="J1072" s="130"/>
      <c r="K1072" s="130"/>
      <c r="L1072" s="130"/>
      <c r="M1072" s="130"/>
    </row>
    <row r="1073">
      <c r="A1073" s="69"/>
      <c r="B1073" s="69"/>
      <c r="C1073" s="69"/>
      <c r="D1073" s="129"/>
      <c r="E1073" s="129"/>
      <c r="F1073" s="129"/>
      <c r="G1073" s="129"/>
      <c r="H1073" s="129"/>
      <c r="I1073" s="130"/>
      <c r="J1073" s="130"/>
      <c r="K1073" s="130"/>
      <c r="L1073" s="130"/>
      <c r="M1073" s="130"/>
    </row>
    <row r="1074">
      <c r="A1074" s="69"/>
      <c r="B1074" s="69"/>
      <c r="C1074" s="69"/>
      <c r="D1074" s="129"/>
      <c r="E1074" s="129"/>
      <c r="F1074" s="129"/>
      <c r="G1074" s="129"/>
      <c r="H1074" s="129"/>
      <c r="I1074" s="130"/>
      <c r="J1074" s="130"/>
      <c r="K1074" s="130"/>
      <c r="L1074" s="130"/>
      <c r="M1074" s="130"/>
    </row>
    <row r="1075">
      <c r="A1075" s="69"/>
      <c r="B1075" s="69"/>
      <c r="C1075" s="69"/>
      <c r="D1075" s="129"/>
      <c r="E1075" s="129"/>
      <c r="F1075" s="129"/>
      <c r="G1075" s="129"/>
      <c r="H1075" s="129"/>
      <c r="I1075" s="130"/>
      <c r="J1075" s="130"/>
      <c r="K1075" s="130"/>
      <c r="L1075" s="130"/>
      <c r="M1075" s="130"/>
    </row>
    <row r="1076">
      <c r="A1076" s="69"/>
      <c r="B1076" s="69"/>
      <c r="C1076" s="69"/>
      <c r="D1076" s="129"/>
      <c r="E1076" s="129"/>
      <c r="F1076" s="129"/>
      <c r="G1076" s="129"/>
      <c r="H1076" s="129"/>
      <c r="I1076" s="130"/>
      <c r="J1076" s="130"/>
      <c r="K1076" s="130"/>
      <c r="L1076" s="130"/>
      <c r="M1076" s="130"/>
    </row>
    <row r="1077">
      <c r="A1077" s="69"/>
      <c r="B1077" s="69"/>
      <c r="C1077" s="69"/>
      <c r="D1077" s="129"/>
      <c r="E1077" s="129"/>
      <c r="F1077" s="129"/>
      <c r="G1077" s="129"/>
      <c r="H1077" s="129"/>
      <c r="I1077" s="130"/>
      <c r="J1077" s="130"/>
      <c r="K1077" s="130"/>
      <c r="L1077" s="130"/>
      <c r="M1077" s="130"/>
    </row>
    <row r="1078">
      <c r="A1078" s="69"/>
      <c r="B1078" s="69"/>
      <c r="C1078" s="69"/>
      <c r="D1078" s="129"/>
      <c r="E1078" s="129"/>
      <c r="F1078" s="129"/>
      <c r="G1078" s="129"/>
      <c r="H1078" s="129"/>
      <c r="I1078" s="130"/>
      <c r="J1078" s="130"/>
      <c r="K1078" s="130"/>
      <c r="L1078" s="130"/>
      <c r="M1078" s="130"/>
    </row>
    <row r="1079">
      <c r="A1079" s="69"/>
      <c r="B1079" s="69"/>
      <c r="C1079" s="69"/>
      <c r="D1079" s="129"/>
      <c r="E1079" s="129"/>
      <c r="F1079" s="129"/>
      <c r="G1079" s="129"/>
      <c r="H1079" s="129"/>
      <c r="I1079" s="130"/>
      <c r="J1079" s="130"/>
      <c r="K1079" s="130"/>
      <c r="L1079" s="130"/>
      <c r="M1079" s="130"/>
    </row>
    <row r="1080">
      <c r="A1080" s="69"/>
      <c r="B1080" s="69"/>
      <c r="C1080" s="69"/>
      <c r="D1080" s="129"/>
      <c r="E1080" s="129"/>
      <c r="F1080" s="129"/>
      <c r="G1080" s="129"/>
      <c r="H1080" s="129"/>
      <c r="I1080" s="130"/>
      <c r="J1080" s="130"/>
      <c r="K1080" s="130"/>
      <c r="L1080" s="130"/>
      <c r="M1080" s="130"/>
    </row>
    <row r="1081">
      <c r="A1081" s="69"/>
      <c r="B1081" s="69"/>
      <c r="C1081" s="69"/>
      <c r="D1081" s="129"/>
      <c r="E1081" s="129"/>
      <c r="F1081" s="129"/>
      <c r="G1081" s="129"/>
      <c r="H1081" s="129"/>
      <c r="I1081" s="130"/>
      <c r="J1081" s="130"/>
      <c r="K1081" s="130"/>
      <c r="L1081" s="130"/>
      <c r="M1081" s="130"/>
    </row>
    <row r="1082">
      <c r="A1082" s="69"/>
      <c r="B1082" s="69"/>
      <c r="C1082" s="69"/>
      <c r="D1082" s="129"/>
      <c r="E1082" s="129"/>
      <c r="F1082" s="129"/>
      <c r="G1082" s="129"/>
      <c r="H1082" s="129"/>
      <c r="I1082" s="130"/>
      <c r="J1082" s="130"/>
      <c r="K1082" s="130"/>
      <c r="L1082" s="130"/>
      <c r="M1082" s="130"/>
    </row>
    <row r="1083">
      <c r="A1083" s="69"/>
      <c r="B1083" s="69"/>
      <c r="C1083" s="69"/>
      <c r="D1083" s="129"/>
      <c r="E1083" s="129"/>
      <c r="F1083" s="129"/>
      <c r="G1083" s="129"/>
      <c r="H1083" s="129"/>
      <c r="I1083" s="130"/>
      <c r="J1083" s="130"/>
      <c r="K1083" s="130"/>
      <c r="L1083" s="130"/>
      <c r="M1083" s="130"/>
    </row>
    <row r="1084">
      <c r="A1084" s="69"/>
      <c r="B1084" s="69"/>
      <c r="C1084" s="69"/>
      <c r="D1084" s="129"/>
      <c r="E1084" s="129"/>
      <c r="F1084" s="129"/>
      <c r="G1084" s="129"/>
      <c r="H1084" s="129"/>
      <c r="I1084" s="130"/>
      <c r="J1084" s="130"/>
      <c r="K1084" s="130"/>
      <c r="L1084" s="130"/>
      <c r="M1084" s="130"/>
    </row>
    <row r="1085">
      <c r="A1085" s="69"/>
      <c r="B1085" s="69"/>
      <c r="C1085" s="69"/>
      <c r="D1085" s="129"/>
      <c r="E1085" s="129"/>
      <c r="F1085" s="129"/>
      <c r="G1085" s="129"/>
      <c r="H1085" s="129"/>
      <c r="I1085" s="130"/>
      <c r="J1085" s="130"/>
      <c r="K1085" s="130"/>
      <c r="L1085" s="130"/>
      <c r="M1085" s="130"/>
    </row>
    <row r="1086">
      <c r="A1086" s="69"/>
      <c r="B1086" s="69"/>
      <c r="C1086" s="69"/>
      <c r="D1086" s="129"/>
      <c r="E1086" s="129"/>
      <c r="F1086" s="129"/>
      <c r="G1086" s="129"/>
      <c r="H1086" s="129"/>
      <c r="I1086" s="130"/>
      <c r="J1086" s="130"/>
      <c r="K1086" s="130"/>
      <c r="L1086" s="130"/>
      <c r="M1086" s="130"/>
    </row>
    <row r="1087">
      <c r="A1087" s="69"/>
      <c r="B1087" s="69"/>
      <c r="C1087" s="69"/>
      <c r="D1087" s="129"/>
      <c r="E1087" s="129"/>
      <c r="F1087" s="129"/>
      <c r="G1087" s="129"/>
      <c r="H1087" s="129"/>
      <c r="I1087" s="130"/>
      <c r="J1087" s="130"/>
      <c r="K1087" s="130"/>
      <c r="L1087" s="130"/>
      <c r="M1087" s="130"/>
    </row>
    <row r="1088">
      <c r="A1088" s="69"/>
      <c r="B1088" s="69"/>
      <c r="C1088" s="69"/>
      <c r="D1088" s="129"/>
      <c r="E1088" s="129"/>
      <c r="F1088" s="129"/>
      <c r="G1088" s="129"/>
      <c r="H1088" s="129"/>
      <c r="I1088" s="130"/>
      <c r="J1088" s="130"/>
      <c r="K1088" s="130"/>
      <c r="L1088" s="130"/>
      <c r="M1088" s="130"/>
    </row>
    <row r="1089">
      <c r="A1089" s="69"/>
      <c r="B1089" s="69"/>
      <c r="C1089" s="69"/>
      <c r="D1089" s="129"/>
      <c r="E1089" s="129"/>
      <c r="F1089" s="129"/>
      <c r="G1089" s="129"/>
      <c r="H1089" s="129"/>
      <c r="I1089" s="130"/>
      <c r="J1089" s="130"/>
      <c r="K1089" s="130"/>
      <c r="L1089" s="130"/>
      <c r="M1089" s="130"/>
    </row>
    <row r="1090">
      <c r="A1090" s="69"/>
      <c r="B1090" s="69"/>
      <c r="C1090" s="69"/>
      <c r="D1090" s="129"/>
      <c r="E1090" s="129"/>
      <c r="F1090" s="129"/>
      <c r="G1090" s="129"/>
      <c r="H1090" s="129"/>
      <c r="I1090" s="130"/>
      <c r="J1090" s="130"/>
      <c r="K1090" s="130"/>
      <c r="L1090" s="130"/>
      <c r="M1090" s="130"/>
    </row>
    <row r="1091">
      <c r="A1091" s="69"/>
      <c r="B1091" s="69"/>
      <c r="C1091" s="69"/>
      <c r="D1091" s="129"/>
      <c r="E1091" s="129"/>
      <c r="F1091" s="129"/>
      <c r="G1091" s="129"/>
      <c r="H1091" s="129"/>
      <c r="I1091" s="130"/>
      <c r="J1091" s="130"/>
      <c r="K1091" s="130"/>
      <c r="L1091" s="130"/>
      <c r="M1091" s="130"/>
    </row>
    <row r="1092">
      <c r="A1092" s="69"/>
      <c r="B1092" s="69"/>
      <c r="C1092" s="69"/>
      <c r="D1092" s="129"/>
      <c r="E1092" s="129"/>
      <c r="F1092" s="129"/>
      <c r="G1092" s="129"/>
      <c r="H1092" s="129"/>
      <c r="I1092" s="130"/>
      <c r="J1092" s="130"/>
      <c r="K1092" s="130"/>
      <c r="L1092" s="130"/>
      <c r="M1092" s="130"/>
    </row>
    <row r="1093">
      <c r="A1093" s="69"/>
      <c r="B1093" s="69"/>
      <c r="C1093" s="69"/>
      <c r="D1093" s="129"/>
      <c r="E1093" s="129"/>
      <c r="F1093" s="129"/>
      <c r="G1093" s="129"/>
      <c r="H1093" s="129"/>
      <c r="I1093" s="130"/>
      <c r="J1093" s="130"/>
      <c r="K1093" s="130"/>
      <c r="L1093" s="130"/>
      <c r="M1093" s="130"/>
    </row>
    <row r="1094">
      <c r="A1094" s="69"/>
      <c r="B1094" s="69"/>
      <c r="C1094" s="69"/>
      <c r="D1094" s="129"/>
      <c r="E1094" s="129"/>
      <c r="F1094" s="129"/>
      <c r="G1094" s="129"/>
      <c r="H1094" s="129"/>
      <c r="I1094" s="130"/>
      <c r="J1094" s="130"/>
      <c r="K1094" s="130"/>
      <c r="L1094" s="130"/>
      <c r="M1094" s="130"/>
    </row>
    <row r="1095">
      <c r="A1095" s="69"/>
      <c r="B1095" s="69"/>
      <c r="C1095" s="69"/>
      <c r="D1095" s="129"/>
      <c r="E1095" s="129"/>
      <c r="F1095" s="129"/>
      <c r="G1095" s="129"/>
      <c r="H1095" s="129"/>
      <c r="I1095" s="130"/>
      <c r="J1095" s="130"/>
      <c r="K1095" s="130"/>
      <c r="L1095" s="130"/>
      <c r="M1095" s="130"/>
    </row>
    <row r="1096">
      <c r="A1096" s="69"/>
      <c r="B1096" s="69"/>
      <c r="C1096" s="69"/>
      <c r="D1096" s="129"/>
      <c r="E1096" s="129"/>
      <c r="F1096" s="129"/>
      <c r="G1096" s="129"/>
      <c r="H1096" s="129"/>
      <c r="I1096" s="130"/>
      <c r="J1096" s="130"/>
      <c r="K1096" s="130"/>
      <c r="L1096" s="130"/>
      <c r="M1096" s="130"/>
    </row>
    <row r="1097">
      <c r="A1097" s="69"/>
      <c r="B1097" s="69"/>
      <c r="C1097" s="69"/>
      <c r="D1097" s="129"/>
      <c r="E1097" s="129"/>
      <c r="F1097" s="129"/>
      <c r="G1097" s="129"/>
      <c r="H1097" s="129"/>
      <c r="I1097" s="130"/>
      <c r="J1097" s="130"/>
      <c r="K1097" s="130"/>
      <c r="L1097" s="130"/>
      <c r="M1097" s="130"/>
    </row>
    <row r="1098">
      <c r="A1098" s="69"/>
      <c r="B1098" s="69"/>
      <c r="C1098" s="69"/>
      <c r="D1098" s="129"/>
      <c r="E1098" s="129"/>
      <c r="F1098" s="129"/>
      <c r="G1098" s="129"/>
      <c r="H1098" s="129"/>
      <c r="I1098" s="130"/>
      <c r="J1098" s="130"/>
      <c r="K1098" s="130"/>
      <c r="L1098" s="130"/>
      <c r="M1098" s="130"/>
    </row>
    <row r="1099">
      <c r="A1099" s="69"/>
      <c r="B1099" s="69"/>
      <c r="C1099" s="69"/>
      <c r="D1099" s="129"/>
      <c r="E1099" s="129"/>
      <c r="F1099" s="129"/>
      <c r="G1099" s="129"/>
      <c r="H1099" s="129"/>
      <c r="I1099" s="130"/>
      <c r="J1099" s="130"/>
      <c r="K1099" s="130"/>
      <c r="L1099" s="130"/>
      <c r="M1099" s="130"/>
    </row>
    <row r="1100">
      <c r="A1100" s="69"/>
      <c r="B1100" s="69"/>
      <c r="C1100" s="69"/>
      <c r="D1100" s="129"/>
      <c r="E1100" s="129"/>
      <c r="F1100" s="129"/>
      <c r="G1100" s="129"/>
      <c r="H1100" s="129"/>
      <c r="I1100" s="130"/>
      <c r="J1100" s="130"/>
      <c r="K1100" s="130"/>
      <c r="L1100" s="130"/>
      <c r="M1100" s="130"/>
    </row>
    <row r="1101">
      <c r="A1101" s="69"/>
      <c r="B1101" s="69"/>
      <c r="C1101" s="69"/>
      <c r="D1101" s="129"/>
      <c r="E1101" s="129"/>
      <c r="F1101" s="129"/>
      <c r="G1101" s="129"/>
      <c r="H1101" s="129"/>
      <c r="I1101" s="130"/>
      <c r="J1101" s="130"/>
      <c r="K1101" s="130"/>
      <c r="L1101" s="130"/>
      <c r="M1101" s="130"/>
    </row>
    <row r="1102">
      <c r="A1102" s="69"/>
      <c r="B1102" s="69"/>
      <c r="C1102" s="69"/>
      <c r="D1102" s="129"/>
      <c r="E1102" s="129"/>
      <c r="F1102" s="129"/>
      <c r="G1102" s="129"/>
      <c r="H1102" s="129"/>
      <c r="I1102" s="130"/>
      <c r="J1102" s="130"/>
      <c r="K1102" s="130"/>
      <c r="L1102" s="130"/>
      <c r="M1102" s="130"/>
    </row>
    <row r="1103">
      <c r="A1103" s="69"/>
      <c r="B1103" s="69"/>
      <c r="C1103" s="69"/>
      <c r="D1103" s="129"/>
      <c r="E1103" s="129"/>
      <c r="F1103" s="129"/>
      <c r="G1103" s="129"/>
      <c r="H1103" s="129"/>
      <c r="I1103" s="130"/>
      <c r="J1103" s="130"/>
      <c r="K1103" s="130"/>
      <c r="L1103" s="130"/>
      <c r="M1103" s="130"/>
    </row>
    <row r="1104">
      <c r="A1104" s="69"/>
      <c r="B1104" s="69"/>
      <c r="C1104" s="69"/>
      <c r="D1104" s="129"/>
      <c r="E1104" s="129"/>
      <c r="F1104" s="129"/>
      <c r="G1104" s="129"/>
      <c r="H1104" s="129"/>
      <c r="I1104" s="130"/>
      <c r="J1104" s="130"/>
      <c r="K1104" s="130"/>
      <c r="L1104" s="130"/>
      <c r="M1104" s="130"/>
    </row>
    <row r="1105">
      <c r="A1105" s="69"/>
      <c r="B1105" s="69"/>
      <c r="C1105" s="69"/>
      <c r="D1105" s="129"/>
      <c r="E1105" s="129"/>
      <c r="F1105" s="129"/>
      <c r="G1105" s="129"/>
      <c r="H1105" s="129"/>
      <c r="I1105" s="130"/>
      <c r="J1105" s="130"/>
      <c r="K1105" s="130"/>
      <c r="L1105" s="130"/>
      <c r="M1105" s="130"/>
    </row>
    <row r="1106">
      <c r="A1106" s="69"/>
      <c r="B1106" s="69"/>
      <c r="C1106" s="69"/>
      <c r="D1106" s="129"/>
      <c r="E1106" s="129"/>
      <c r="F1106" s="129"/>
      <c r="G1106" s="129"/>
      <c r="H1106" s="129"/>
      <c r="I1106" s="130"/>
      <c r="J1106" s="130"/>
      <c r="K1106" s="130"/>
      <c r="L1106" s="130"/>
      <c r="M1106" s="130"/>
    </row>
    <row r="1107">
      <c r="A1107" s="69"/>
      <c r="B1107" s="69"/>
      <c r="C1107" s="69"/>
      <c r="D1107" s="129"/>
      <c r="E1107" s="129"/>
      <c r="F1107" s="129"/>
      <c r="G1107" s="129"/>
      <c r="H1107" s="129"/>
      <c r="I1107" s="130"/>
      <c r="J1107" s="130"/>
      <c r="K1107" s="130"/>
      <c r="L1107" s="130"/>
      <c r="M1107" s="130"/>
    </row>
    <row r="1108">
      <c r="A1108" s="69"/>
      <c r="B1108" s="69"/>
      <c r="C1108" s="69"/>
      <c r="D1108" s="129"/>
      <c r="E1108" s="129"/>
      <c r="F1108" s="129"/>
      <c r="G1108" s="129"/>
      <c r="H1108" s="129"/>
      <c r="I1108" s="130"/>
      <c r="J1108" s="130"/>
      <c r="K1108" s="130"/>
      <c r="L1108" s="130"/>
      <c r="M1108" s="130"/>
    </row>
    <row r="1109">
      <c r="A1109" s="69"/>
      <c r="B1109" s="69"/>
      <c r="C1109" s="69"/>
      <c r="D1109" s="129"/>
      <c r="E1109" s="129"/>
      <c r="F1109" s="129"/>
      <c r="G1109" s="129"/>
      <c r="H1109" s="129"/>
      <c r="I1109" s="130"/>
      <c r="J1109" s="130"/>
      <c r="K1109" s="130"/>
      <c r="L1109" s="130"/>
      <c r="M1109" s="130"/>
    </row>
    <row r="1110">
      <c r="A1110" s="69"/>
      <c r="B1110" s="69"/>
      <c r="C1110" s="69"/>
      <c r="D1110" s="129"/>
      <c r="E1110" s="129"/>
      <c r="F1110" s="129"/>
      <c r="G1110" s="129"/>
      <c r="H1110" s="129"/>
      <c r="I1110" s="130"/>
      <c r="J1110" s="130"/>
      <c r="K1110" s="130"/>
      <c r="L1110" s="130"/>
      <c r="M1110" s="130"/>
    </row>
    <row r="1111">
      <c r="A1111" s="69"/>
      <c r="B1111" s="69"/>
      <c r="C1111" s="69"/>
      <c r="D1111" s="129"/>
      <c r="E1111" s="129"/>
      <c r="F1111" s="129"/>
      <c r="G1111" s="129"/>
      <c r="H1111" s="129"/>
      <c r="I1111" s="130"/>
      <c r="J1111" s="130"/>
      <c r="K1111" s="130"/>
      <c r="L1111" s="130"/>
      <c r="M1111" s="130"/>
    </row>
    <row r="1112">
      <c r="A1112" s="69"/>
      <c r="B1112" s="69"/>
      <c r="C1112" s="69"/>
      <c r="D1112" s="129"/>
      <c r="E1112" s="129"/>
      <c r="F1112" s="129"/>
      <c r="G1112" s="129"/>
      <c r="H1112" s="129"/>
      <c r="I1112" s="130"/>
      <c r="J1112" s="130"/>
      <c r="K1112" s="130"/>
      <c r="L1112" s="130"/>
      <c r="M1112" s="130"/>
    </row>
    <row r="1113">
      <c r="A1113" s="69"/>
      <c r="B1113" s="69"/>
      <c r="C1113" s="69"/>
      <c r="D1113" s="129"/>
      <c r="E1113" s="129"/>
      <c r="F1113" s="129"/>
      <c r="G1113" s="129"/>
      <c r="H1113" s="129"/>
      <c r="I1113" s="130"/>
      <c r="J1113" s="130"/>
      <c r="K1113" s="130"/>
      <c r="L1113" s="130"/>
      <c r="M1113" s="130"/>
    </row>
    <row r="1114">
      <c r="A1114" s="69"/>
      <c r="B1114" s="69"/>
      <c r="C1114" s="69"/>
      <c r="D1114" s="129"/>
      <c r="E1114" s="129"/>
      <c r="F1114" s="129"/>
      <c r="G1114" s="129"/>
      <c r="H1114" s="129"/>
      <c r="I1114" s="130"/>
      <c r="J1114" s="130"/>
      <c r="K1114" s="130"/>
      <c r="L1114" s="130"/>
      <c r="M1114" s="130"/>
    </row>
    <row r="1115">
      <c r="A1115" s="69"/>
      <c r="B1115" s="69"/>
      <c r="C1115" s="69"/>
      <c r="D1115" s="129"/>
      <c r="E1115" s="129"/>
      <c r="F1115" s="129"/>
      <c r="G1115" s="129"/>
      <c r="H1115" s="129"/>
      <c r="I1115" s="130"/>
      <c r="J1115" s="130"/>
      <c r="K1115" s="130"/>
      <c r="L1115" s="130"/>
      <c r="M1115" s="130"/>
    </row>
    <row r="1116">
      <c r="A1116" s="69"/>
      <c r="B1116" s="69"/>
      <c r="C1116" s="69"/>
      <c r="D1116" s="129"/>
      <c r="E1116" s="129"/>
      <c r="F1116" s="129"/>
      <c r="G1116" s="129"/>
      <c r="H1116" s="129"/>
      <c r="I1116" s="130"/>
      <c r="J1116" s="130"/>
      <c r="K1116" s="130"/>
      <c r="L1116" s="130"/>
      <c r="M1116" s="130"/>
    </row>
    <row r="1117">
      <c r="A1117" s="69"/>
      <c r="B1117" s="69"/>
      <c r="C1117" s="69"/>
      <c r="D1117" s="129"/>
      <c r="E1117" s="129"/>
      <c r="F1117" s="129"/>
      <c r="G1117" s="129"/>
      <c r="H1117" s="129"/>
      <c r="I1117" s="130"/>
      <c r="J1117" s="130"/>
      <c r="K1117" s="130"/>
      <c r="L1117" s="130"/>
      <c r="M1117" s="130"/>
    </row>
    <row r="1118">
      <c r="A1118" s="69"/>
      <c r="B1118" s="69"/>
      <c r="C1118" s="69"/>
      <c r="D1118" s="129"/>
      <c r="E1118" s="129"/>
      <c r="F1118" s="129"/>
      <c r="G1118" s="129"/>
      <c r="H1118" s="129"/>
      <c r="I1118" s="130"/>
      <c r="J1118" s="130"/>
      <c r="K1118" s="130"/>
      <c r="L1118" s="130"/>
      <c r="M1118" s="130"/>
    </row>
    <row r="1119">
      <c r="A1119" s="69"/>
      <c r="B1119" s="69"/>
      <c r="C1119" s="69"/>
      <c r="D1119" s="129"/>
      <c r="E1119" s="129"/>
      <c r="F1119" s="129"/>
      <c r="G1119" s="129"/>
      <c r="H1119" s="129"/>
      <c r="I1119" s="130"/>
      <c r="J1119" s="130"/>
      <c r="K1119" s="130"/>
      <c r="L1119" s="130"/>
      <c r="M1119" s="130"/>
    </row>
    <row r="1120">
      <c r="A1120" s="69"/>
      <c r="B1120" s="69"/>
      <c r="C1120" s="69"/>
      <c r="D1120" s="129"/>
      <c r="E1120" s="129"/>
      <c r="F1120" s="129"/>
      <c r="G1120" s="129"/>
      <c r="H1120" s="129"/>
      <c r="I1120" s="130"/>
      <c r="J1120" s="130"/>
      <c r="K1120" s="130"/>
      <c r="L1120" s="130"/>
      <c r="M1120" s="130"/>
    </row>
    <row r="1121">
      <c r="A1121" s="69"/>
      <c r="B1121" s="69"/>
      <c r="C1121" s="69"/>
      <c r="D1121" s="129"/>
      <c r="E1121" s="129"/>
      <c r="F1121" s="129"/>
      <c r="G1121" s="129"/>
      <c r="H1121" s="129"/>
      <c r="I1121" s="130"/>
      <c r="J1121" s="130"/>
      <c r="K1121" s="130"/>
      <c r="L1121" s="130"/>
      <c r="M1121" s="130"/>
    </row>
    <row r="1122">
      <c r="A1122" s="69"/>
      <c r="B1122" s="69"/>
      <c r="C1122" s="69"/>
      <c r="D1122" s="129"/>
      <c r="E1122" s="129"/>
      <c r="F1122" s="129"/>
      <c r="G1122" s="129"/>
      <c r="H1122" s="129"/>
      <c r="I1122" s="130"/>
      <c r="J1122" s="130"/>
      <c r="K1122" s="130"/>
      <c r="L1122" s="130"/>
      <c r="M1122" s="130"/>
    </row>
    <row r="1123">
      <c r="A1123" s="69"/>
      <c r="B1123" s="69"/>
      <c r="C1123" s="69"/>
      <c r="D1123" s="129"/>
      <c r="E1123" s="129"/>
      <c r="F1123" s="129"/>
      <c r="G1123" s="129"/>
      <c r="H1123" s="129"/>
      <c r="I1123" s="130"/>
      <c r="J1123" s="130"/>
      <c r="K1123" s="130"/>
      <c r="L1123" s="130"/>
      <c r="M1123" s="130"/>
    </row>
    <row r="1124">
      <c r="A1124" s="69"/>
      <c r="B1124" s="69"/>
      <c r="C1124" s="69"/>
      <c r="D1124" s="129"/>
      <c r="E1124" s="129"/>
      <c r="F1124" s="129"/>
      <c r="G1124" s="129"/>
      <c r="H1124" s="129"/>
      <c r="I1124" s="130"/>
      <c r="J1124" s="130"/>
      <c r="K1124" s="130"/>
      <c r="L1124" s="130"/>
      <c r="M1124" s="130"/>
    </row>
    <row r="1125">
      <c r="A1125" s="69"/>
      <c r="B1125" s="69"/>
      <c r="C1125" s="69"/>
      <c r="D1125" s="129"/>
      <c r="E1125" s="129"/>
      <c r="F1125" s="129"/>
      <c r="G1125" s="129"/>
      <c r="H1125" s="129"/>
      <c r="I1125" s="130"/>
      <c r="J1125" s="130"/>
      <c r="K1125" s="130"/>
      <c r="L1125" s="130"/>
      <c r="M1125" s="130"/>
    </row>
    <row r="1126">
      <c r="A1126" s="69"/>
      <c r="B1126" s="69"/>
      <c r="C1126" s="69"/>
      <c r="D1126" s="129"/>
      <c r="E1126" s="129"/>
      <c r="F1126" s="129"/>
      <c r="G1126" s="129"/>
      <c r="H1126" s="129"/>
      <c r="I1126" s="130"/>
      <c r="J1126" s="130"/>
      <c r="K1126" s="130"/>
      <c r="L1126" s="130"/>
      <c r="M1126" s="130"/>
    </row>
    <row r="1127">
      <c r="A1127" s="69"/>
      <c r="B1127" s="69"/>
      <c r="C1127" s="69"/>
      <c r="D1127" s="129"/>
      <c r="E1127" s="129"/>
      <c r="F1127" s="129"/>
      <c r="G1127" s="129"/>
      <c r="H1127" s="129"/>
      <c r="I1127" s="130"/>
      <c r="J1127" s="130"/>
      <c r="K1127" s="130"/>
      <c r="L1127" s="130"/>
      <c r="M1127" s="130"/>
    </row>
    <row r="1128">
      <c r="A1128" s="69"/>
      <c r="B1128" s="69"/>
      <c r="C1128" s="69"/>
      <c r="D1128" s="129"/>
      <c r="E1128" s="129"/>
      <c r="F1128" s="129"/>
      <c r="G1128" s="129"/>
      <c r="H1128" s="129"/>
      <c r="I1128" s="130"/>
      <c r="J1128" s="130"/>
      <c r="K1128" s="130"/>
      <c r="L1128" s="130"/>
      <c r="M1128" s="130"/>
    </row>
    <row r="1129">
      <c r="A1129" s="69"/>
      <c r="B1129" s="69"/>
      <c r="C1129" s="69"/>
      <c r="D1129" s="129"/>
      <c r="E1129" s="129"/>
      <c r="F1129" s="129"/>
      <c r="G1129" s="129"/>
      <c r="H1129" s="129"/>
      <c r="I1129" s="130"/>
      <c r="J1129" s="130"/>
      <c r="K1129" s="130"/>
      <c r="L1129" s="130"/>
      <c r="M1129" s="130"/>
    </row>
    <row r="1130">
      <c r="A1130" s="69"/>
      <c r="B1130" s="69"/>
      <c r="C1130" s="69"/>
      <c r="D1130" s="129"/>
      <c r="E1130" s="129"/>
      <c r="F1130" s="129"/>
      <c r="G1130" s="129"/>
      <c r="H1130" s="129"/>
      <c r="I1130" s="130"/>
      <c r="J1130" s="130"/>
      <c r="K1130" s="130"/>
      <c r="L1130" s="130"/>
      <c r="M1130" s="130"/>
    </row>
    <row r="1131">
      <c r="A1131" s="69"/>
      <c r="B1131" s="69"/>
      <c r="C1131" s="69"/>
      <c r="D1131" s="129"/>
      <c r="E1131" s="129"/>
      <c r="F1131" s="129"/>
      <c r="G1131" s="129"/>
      <c r="H1131" s="129"/>
      <c r="I1131" s="130"/>
      <c r="J1131" s="130"/>
      <c r="K1131" s="130"/>
      <c r="L1131" s="130"/>
      <c r="M1131" s="130"/>
    </row>
    <row r="1132">
      <c r="A1132" s="69"/>
      <c r="B1132" s="69"/>
      <c r="C1132" s="69"/>
      <c r="D1132" s="129"/>
      <c r="E1132" s="129"/>
      <c r="F1132" s="129"/>
      <c r="G1132" s="129"/>
      <c r="H1132" s="129"/>
      <c r="I1132" s="130"/>
      <c r="J1132" s="130"/>
      <c r="K1132" s="130"/>
      <c r="L1132" s="130"/>
      <c r="M1132" s="130"/>
    </row>
    <row r="1133">
      <c r="A1133" s="69"/>
      <c r="B1133" s="69"/>
      <c r="C1133" s="69"/>
      <c r="D1133" s="129"/>
      <c r="E1133" s="129"/>
      <c r="F1133" s="129"/>
      <c r="G1133" s="129"/>
      <c r="H1133" s="129"/>
      <c r="I1133" s="130"/>
      <c r="J1133" s="130"/>
      <c r="K1133" s="130"/>
      <c r="L1133" s="130"/>
      <c r="M1133" s="130"/>
    </row>
    <row r="1134">
      <c r="A1134" s="69"/>
      <c r="B1134" s="69"/>
      <c r="C1134" s="69"/>
      <c r="D1134" s="129"/>
      <c r="E1134" s="129"/>
      <c r="F1134" s="129"/>
      <c r="G1134" s="129"/>
      <c r="H1134" s="129"/>
      <c r="I1134" s="130"/>
      <c r="J1134" s="130"/>
      <c r="K1134" s="130"/>
      <c r="L1134" s="130"/>
      <c r="M1134" s="130"/>
    </row>
    <row r="1135">
      <c r="A1135" s="69"/>
      <c r="B1135" s="69"/>
      <c r="C1135" s="69"/>
      <c r="D1135" s="129"/>
      <c r="E1135" s="129"/>
      <c r="F1135" s="129"/>
      <c r="G1135" s="129"/>
      <c r="H1135" s="129"/>
      <c r="I1135" s="130"/>
      <c r="J1135" s="130"/>
      <c r="K1135" s="130"/>
      <c r="L1135" s="130"/>
      <c r="M1135" s="130"/>
    </row>
    <row r="1136">
      <c r="A1136" s="69"/>
      <c r="B1136" s="69"/>
      <c r="C1136" s="69"/>
      <c r="D1136" s="129"/>
      <c r="E1136" s="129"/>
      <c r="F1136" s="129"/>
      <c r="G1136" s="129"/>
      <c r="H1136" s="129"/>
      <c r="I1136" s="130"/>
      <c r="J1136" s="130"/>
      <c r="K1136" s="130"/>
      <c r="L1136" s="130"/>
      <c r="M1136" s="130"/>
    </row>
    <row r="1137">
      <c r="A1137" s="69"/>
      <c r="B1137" s="69"/>
      <c r="C1137" s="69"/>
      <c r="D1137" s="129"/>
      <c r="E1137" s="129"/>
      <c r="F1137" s="129"/>
      <c r="G1137" s="129"/>
      <c r="H1137" s="129"/>
      <c r="I1137" s="130"/>
      <c r="J1137" s="130"/>
      <c r="K1137" s="130"/>
      <c r="L1137" s="130"/>
      <c r="M1137" s="130"/>
    </row>
    <row r="1138">
      <c r="A1138" s="69"/>
      <c r="B1138" s="69"/>
      <c r="C1138" s="69"/>
      <c r="D1138" s="129"/>
      <c r="E1138" s="129"/>
      <c r="F1138" s="129"/>
      <c r="G1138" s="129"/>
      <c r="H1138" s="129"/>
      <c r="I1138" s="130"/>
      <c r="J1138" s="130"/>
      <c r="K1138" s="130"/>
      <c r="L1138" s="130"/>
      <c r="M1138" s="130"/>
    </row>
    <row r="1139">
      <c r="A1139" s="69"/>
      <c r="B1139" s="69"/>
      <c r="C1139" s="69"/>
      <c r="D1139" s="129"/>
      <c r="E1139" s="129"/>
      <c r="F1139" s="129"/>
      <c r="G1139" s="129"/>
      <c r="H1139" s="129"/>
      <c r="I1139" s="130"/>
      <c r="J1139" s="130"/>
      <c r="K1139" s="130"/>
      <c r="L1139" s="130"/>
      <c r="M1139" s="130"/>
    </row>
    <row r="1140">
      <c r="A1140" s="69"/>
      <c r="B1140" s="69"/>
      <c r="C1140" s="69"/>
      <c r="D1140" s="129"/>
      <c r="E1140" s="129"/>
      <c r="F1140" s="129"/>
      <c r="G1140" s="129"/>
      <c r="H1140" s="129"/>
      <c r="I1140" s="130"/>
      <c r="J1140" s="130"/>
      <c r="K1140" s="130"/>
      <c r="L1140" s="130"/>
      <c r="M1140" s="130"/>
    </row>
    <row r="1141">
      <c r="A1141" s="69"/>
      <c r="B1141" s="69"/>
      <c r="C1141" s="69"/>
      <c r="D1141" s="129"/>
      <c r="E1141" s="129"/>
      <c r="F1141" s="129"/>
      <c r="G1141" s="129"/>
      <c r="H1141" s="129"/>
      <c r="I1141" s="130"/>
      <c r="J1141" s="130"/>
      <c r="K1141" s="130"/>
      <c r="L1141" s="130"/>
      <c r="M1141" s="130"/>
    </row>
    <row r="1142">
      <c r="A1142" s="69"/>
      <c r="B1142" s="69"/>
      <c r="C1142" s="69"/>
      <c r="D1142" s="129"/>
      <c r="E1142" s="129"/>
      <c r="F1142" s="129"/>
      <c r="G1142" s="129"/>
      <c r="H1142" s="129"/>
      <c r="I1142" s="130"/>
      <c r="J1142" s="130"/>
      <c r="K1142" s="130"/>
      <c r="L1142" s="130"/>
      <c r="M1142" s="130"/>
    </row>
    <row r="1143">
      <c r="A1143" s="69"/>
      <c r="B1143" s="69"/>
      <c r="C1143" s="69"/>
      <c r="D1143" s="129"/>
      <c r="E1143" s="129"/>
      <c r="F1143" s="129"/>
      <c r="G1143" s="129"/>
      <c r="H1143" s="129"/>
      <c r="I1143" s="130"/>
      <c r="J1143" s="130"/>
      <c r="K1143" s="130"/>
      <c r="L1143" s="130"/>
      <c r="M1143" s="130"/>
    </row>
    <row r="1144">
      <c r="A1144" s="69"/>
      <c r="B1144" s="69"/>
      <c r="C1144" s="69"/>
      <c r="D1144" s="129"/>
      <c r="E1144" s="129"/>
      <c r="F1144" s="129"/>
      <c r="G1144" s="129"/>
      <c r="H1144" s="129"/>
      <c r="I1144" s="130"/>
      <c r="J1144" s="130"/>
      <c r="K1144" s="130"/>
      <c r="L1144" s="130"/>
      <c r="M1144" s="130"/>
    </row>
    <row r="1145">
      <c r="A1145" s="69"/>
      <c r="B1145" s="69"/>
      <c r="C1145" s="69"/>
      <c r="D1145" s="129"/>
      <c r="E1145" s="129"/>
      <c r="F1145" s="129"/>
      <c r="G1145" s="129"/>
      <c r="H1145" s="129"/>
      <c r="I1145" s="130"/>
      <c r="J1145" s="130"/>
      <c r="K1145" s="130"/>
      <c r="L1145" s="130"/>
      <c r="M1145" s="130"/>
    </row>
    <row r="1146">
      <c r="A1146" s="69"/>
      <c r="B1146" s="69"/>
      <c r="C1146" s="69"/>
      <c r="D1146" s="129"/>
      <c r="E1146" s="129"/>
      <c r="F1146" s="129"/>
      <c r="G1146" s="129"/>
      <c r="H1146" s="129"/>
      <c r="I1146" s="130"/>
      <c r="J1146" s="130"/>
      <c r="K1146" s="130"/>
      <c r="L1146" s="130"/>
      <c r="M1146" s="130"/>
    </row>
    <row r="1147">
      <c r="A1147" s="69"/>
      <c r="B1147" s="69"/>
      <c r="C1147" s="69"/>
      <c r="D1147" s="129"/>
      <c r="E1147" s="129"/>
      <c r="F1147" s="129"/>
      <c r="G1147" s="129"/>
      <c r="H1147" s="129"/>
      <c r="I1147" s="130"/>
      <c r="J1147" s="130"/>
      <c r="K1147" s="130"/>
      <c r="L1147" s="130"/>
      <c r="M1147" s="130"/>
    </row>
    <row r="1148">
      <c r="A1148" s="69"/>
      <c r="B1148" s="69"/>
      <c r="C1148" s="69"/>
      <c r="D1148" s="129"/>
      <c r="E1148" s="129"/>
      <c r="F1148" s="129"/>
      <c r="G1148" s="129"/>
      <c r="H1148" s="129"/>
      <c r="I1148" s="130"/>
      <c r="J1148" s="130"/>
      <c r="K1148" s="130"/>
      <c r="L1148" s="130"/>
      <c r="M1148" s="130"/>
    </row>
    <row r="1149">
      <c r="A1149" s="69"/>
      <c r="B1149" s="69"/>
      <c r="C1149" s="69"/>
      <c r="D1149" s="129"/>
      <c r="E1149" s="129"/>
      <c r="F1149" s="129"/>
      <c r="G1149" s="129"/>
      <c r="H1149" s="129"/>
      <c r="I1149" s="130"/>
      <c r="J1149" s="130"/>
      <c r="K1149" s="130"/>
      <c r="L1149" s="130"/>
      <c r="M1149" s="130"/>
    </row>
    <row r="1150">
      <c r="A1150" s="69"/>
      <c r="B1150" s="69"/>
      <c r="C1150" s="69"/>
      <c r="D1150" s="129"/>
      <c r="E1150" s="129"/>
      <c r="F1150" s="129"/>
      <c r="G1150" s="129"/>
      <c r="H1150" s="129"/>
      <c r="I1150" s="130"/>
      <c r="J1150" s="130"/>
      <c r="K1150" s="130"/>
      <c r="L1150" s="130"/>
      <c r="M1150" s="130"/>
    </row>
    <row r="1151">
      <c r="A1151" s="69"/>
      <c r="B1151" s="69"/>
      <c r="C1151" s="69"/>
      <c r="D1151" s="129"/>
      <c r="E1151" s="129"/>
      <c r="F1151" s="129"/>
      <c r="G1151" s="129"/>
      <c r="H1151" s="129"/>
      <c r="I1151" s="130"/>
      <c r="J1151" s="130"/>
      <c r="K1151" s="130"/>
      <c r="L1151" s="130"/>
      <c r="M1151" s="130"/>
    </row>
    <row r="1152">
      <c r="A1152" s="69"/>
      <c r="B1152" s="69"/>
      <c r="C1152" s="69"/>
      <c r="D1152" s="129"/>
      <c r="E1152" s="129"/>
      <c r="F1152" s="129"/>
      <c r="G1152" s="129"/>
      <c r="H1152" s="129"/>
      <c r="I1152" s="130"/>
      <c r="J1152" s="130"/>
      <c r="K1152" s="130"/>
      <c r="L1152" s="130"/>
      <c r="M1152" s="130"/>
    </row>
    <row r="1153">
      <c r="A1153" s="69"/>
      <c r="B1153" s="69"/>
      <c r="C1153" s="69"/>
      <c r="D1153" s="129"/>
      <c r="E1153" s="129"/>
      <c r="F1153" s="129"/>
      <c r="G1153" s="129"/>
      <c r="H1153" s="129"/>
      <c r="I1153" s="130"/>
      <c r="J1153" s="130"/>
      <c r="K1153" s="130"/>
      <c r="L1153" s="130"/>
      <c r="M1153" s="130"/>
    </row>
    <row r="1154">
      <c r="A1154" s="69"/>
      <c r="B1154" s="69"/>
      <c r="C1154" s="69"/>
      <c r="D1154" s="129"/>
      <c r="E1154" s="129"/>
      <c r="F1154" s="129"/>
      <c r="G1154" s="129"/>
      <c r="H1154" s="129"/>
      <c r="I1154" s="130"/>
      <c r="J1154" s="130"/>
      <c r="K1154" s="130"/>
      <c r="L1154" s="130"/>
      <c r="M1154" s="130"/>
    </row>
    <row r="1155">
      <c r="A1155" s="69"/>
      <c r="B1155" s="69"/>
      <c r="C1155" s="69"/>
      <c r="D1155" s="129"/>
      <c r="E1155" s="129"/>
      <c r="F1155" s="129"/>
      <c r="G1155" s="129"/>
      <c r="H1155" s="129"/>
      <c r="I1155" s="130"/>
      <c r="J1155" s="130"/>
      <c r="K1155" s="130"/>
      <c r="L1155" s="130"/>
      <c r="M1155" s="130"/>
    </row>
    <row r="1156">
      <c r="A1156" s="69"/>
      <c r="B1156" s="69"/>
      <c r="C1156" s="69"/>
      <c r="D1156" s="129"/>
      <c r="E1156" s="129"/>
      <c r="F1156" s="129"/>
      <c r="G1156" s="129"/>
      <c r="H1156" s="129"/>
      <c r="I1156" s="130"/>
      <c r="J1156" s="130"/>
      <c r="K1156" s="130"/>
      <c r="L1156" s="130"/>
      <c r="M1156" s="130"/>
    </row>
    <row r="1157">
      <c r="A1157" s="69"/>
      <c r="B1157" s="69"/>
      <c r="C1157" s="69"/>
      <c r="D1157" s="129"/>
      <c r="E1157" s="129"/>
      <c r="F1157" s="129"/>
      <c r="G1157" s="129"/>
      <c r="H1157" s="129"/>
      <c r="I1157" s="130"/>
      <c r="J1157" s="130"/>
      <c r="K1157" s="130"/>
      <c r="L1157" s="130"/>
      <c r="M1157" s="130"/>
    </row>
    <row r="1158">
      <c r="A1158" s="69"/>
      <c r="B1158" s="69"/>
      <c r="C1158" s="69"/>
      <c r="D1158" s="129"/>
      <c r="E1158" s="129"/>
      <c r="F1158" s="129"/>
      <c r="G1158" s="129"/>
      <c r="H1158" s="129"/>
      <c r="I1158" s="130"/>
      <c r="J1158" s="130"/>
      <c r="K1158" s="130"/>
      <c r="L1158" s="130"/>
      <c r="M1158" s="130"/>
    </row>
    <row r="1159">
      <c r="A1159" s="69"/>
      <c r="B1159" s="69"/>
      <c r="C1159" s="69"/>
      <c r="D1159" s="129"/>
      <c r="E1159" s="129"/>
      <c r="F1159" s="129"/>
      <c r="G1159" s="129"/>
      <c r="H1159" s="129"/>
      <c r="I1159" s="130"/>
      <c r="J1159" s="130"/>
      <c r="K1159" s="130"/>
      <c r="L1159" s="130"/>
      <c r="M1159" s="130"/>
    </row>
    <row r="1160">
      <c r="A1160" s="69"/>
      <c r="B1160" s="69"/>
      <c r="C1160" s="69"/>
      <c r="D1160" s="129"/>
      <c r="E1160" s="129"/>
      <c r="F1160" s="129"/>
      <c r="G1160" s="129"/>
      <c r="H1160" s="129"/>
      <c r="I1160" s="130"/>
      <c r="J1160" s="130"/>
      <c r="K1160" s="130"/>
      <c r="L1160" s="130"/>
      <c r="M1160" s="130"/>
    </row>
    <row r="1161">
      <c r="A1161" s="69"/>
      <c r="B1161" s="69"/>
      <c r="C1161" s="69"/>
      <c r="D1161" s="129"/>
      <c r="E1161" s="129"/>
      <c r="F1161" s="129"/>
      <c r="G1161" s="129"/>
      <c r="H1161" s="129"/>
      <c r="I1161" s="130"/>
      <c r="J1161" s="130"/>
      <c r="K1161" s="130"/>
      <c r="L1161" s="130"/>
      <c r="M1161" s="130"/>
    </row>
    <row r="1162">
      <c r="A1162" s="69"/>
      <c r="B1162" s="69"/>
      <c r="C1162" s="69"/>
      <c r="D1162" s="129"/>
      <c r="E1162" s="129"/>
      <c r="F1162" s="129"/>
      <c r="G1162" s="129"/>
      <c r="H1162" s="129"/>
      <c r="I1162" s="130"/>
      <c r="J1162" s="130"/>
      <c r="K1162" s="130"/>
      <c r="L1162" s="130"/>
      <c r="M1162" s="130"/>
    </row>
    <row r="1163">
      <c r="A1163" s="69"/>
      <c r="B1163" s="69"/>
      <c r="C1163" s="69"/>
      <c r="D1163" s="129"/>
      <c r="E1163" s="129"/>
      <c r="F1163" s="129"/>
      <c r="G1163" s="129"/>
      <c r="H1163" s="129"/>
      <c r="I1163" s="130"/>
      <c r="J1163" s="130"/>
      <c r="K1163" s="130"/>
      <c r="L1163" s="130"/>
      <c r="M1163" s="130"/>
    </row>
    <row r="1164">
      <c r="A1164" s="69"/>
      <c r="B1164" s="69"/>
      <c r="C1164" s="69"/>
      <c r="D1164" s="129"/>
      <c r="E1164" s="129"/>
      <c r="F1164" s="129"/>
      <c r="G1164" s="129"/>
      <c r="H1164" s="129"/>
      <c r="I1164" s="130"/>
      <c r="J1164" s="130"/>
      <c r="K1164" s="130"/>
      <c r="L1164" s="130"/>
      <c r="M1164" s="130"/>
    </row>
    <row r="1165">
      <c r="A1165" s="69"/>
      <c r="B1165" s="69"/>
      <c r="C1165" s="69"/>
      <c r="D1165" s="129"/>
      <c r="E1165" s="129"/>
      <c r="F1165" s="129"/>
      <c r="G1165" s="129"/>
      <c r="H1165" s="129"/>
      <c r="I1165" s="130"/>
      <c r="J1165" s="130"/>
      <c r="K1165" s="130"/>
      <c r="L1165" s="130"/>
      <c r="M1165" s="130"/>
    </row>
    <row r="1166">
      <c r="A1166" s="69"/>
      <c r="B1166" s="69"/>
      <c r="C1166" s="69"/>
      <c r="D1166" s="129"/>
      <c r="E1166" s="129"/>
      <c r="F1166" s="129"/>
      <c r="G1166" s="129"/>
      <c r="H1166" s="129"/>
      <c r="I1166" s="130"/>
      <c r="J1166" s="130"/>
      <c r="K1166" s="130"/>
      <c r="L1166" s="130"/>
      <c r="M1166" s="130"/>
    </row>
    <row r="1167">
      <c r="A1167" s="69"/>
      <c r="B1167" s="69"/>
      <c r="C1167" s="69"/>
      <c r="D1167" s="129"/>
      <c r="E1167" s="129"/>
      <c r="F1167" s="129"/>
      <c r="G1167" s="129"/>
      <c r="H1167" s="129"/>
      <c r="I1167" s="130"/>
      <c r="J1167" s="130"/>
      <c r="K1167" s="130"/>
      <c r="L1167" s="130"/>
      <c r="M1167" s="130"/>
    </row>
    <row r="1168">
      <c r="A1168" s="69"/>
      <c r="B1168" s="69"/>
      <c r="C1168" s="69"/>
      <c r="D1168" s="129"/>
      <c r="E1168" s="129"/>
      <c r="F1168" s="129"/>
      <c r="G1168" s="129"/>
      <c r="H1168" s="129"/>
      <c r="I1168" s="130"/>
      <c r="J1168" s="130"/>
      <c r="K1168" s="130"/>
      <c r="L1168" s="130"/>
      <c r="M1168" s="130"/>
    </row>
    <row r="1169">
      <c r="A1169" s="69"/>
      <c r="B1169" s="69"/>
      <c r="C1169" s="69"/>
      <c r="D1169" s="129"/>
      <c r="E1169" s="129"/>
      <c r="F1169" s="129"/>
      <c r="G1169" s="129"/>
      <c r="H1169" s="129"/>
      <c r="I1169" s="130"/>
      <c r="J1169" s="130"/>
      <c r="K1169" s="130"/>
      <c r="L1169" s="130"/>
      <c r="M1169" s="130"/>
    </row>
    <row r="1170">
      <c r="A1170" s="69"/>
      <c r="B1170" s="69"/>
      <c r="C1170" s="69"/>
      <c r="D1170" s="129"/>
      <c r="E1170" s="129"/>
      <c r="F1170" s="129"/>
      <c r="G1170" s="129"/>
      <c r="H1170" s="129"/>
      <c r="I1170" s="130"/>
      <c r="J1170" s="130"/>
      <c r="K1170" s="130"/>
      <c r="L1170" s="130"/>
      <c r="M1170" s="130"/>
    </row>
    <row r="1171">
      <c r="A1171" s="69"/>
      <c r="B1171" s="69"/>
      <c r="C1171" s="69"/>
      <c r="D1171" s="129"/>
      <c r="E1171" s="129"/>
      <c r="F1171" s="129"/>
      <c r="G1171" s="129"/>
      <c r="H1171" s="129"/>
      <c r="I1171" s="130"/>
      <c r="J1171" s="130"/>
      <c r="K1171" s="130"/>
      <c r="L1171" s="130"/>
      <c r="M1171" s="130"/>
    </row>
    <row r="1172">
      <c r="A1172" s="69"/>
      <c r="B1172" s="69"/>
      <c r="C1172" s="69"/>
      <c r="D1172" s="129"/>
      <c r="E1172" s="129"/>
      <c r="F1172" s="129"/>
      <c r="G1172" s="129"/>
      <c r="H1172" s="129"/>
      <c r="I1172" s="130"/>
      <c r="J1172" s="130"/>
      <c r="K1172" s="130"/>
      <c r="L1172" s="130"/>
      <c r="M1172" s="130"/>
    </row>
    <row r="1173">
      <c r="A1173" s="69"/>
      <c r="B1173" s="69"/>
      <c r="C1173" s="69"/>
      <c r="D1173" s="129"/>
      <c r="E1173" s="129"/>
      <c r="F1173" s="129"/>
      <c r="G1173" s="129"/>
      <c r="H1173" s="129"/>
      <c r="I1173" s="130"/>
      <c r="J1173" s="130"/>
      <c r="K1173" s="130"/>
      <c r="L1173" s="130"/>
      <c r="M1173" s="130"/>
    </row>
    <row r="1174">
      <c r="A1174" s="69"/>
      <c r="B1174" s="69"/>
      <c r="C1174" s="69"/>
      <c r="D1174" s="129"/>
      <c r="E1174" s="129"/>
      <c r="F1174" s="129"/>
      <c r="G1174" s="129"/>
      <c r="H1174" s="129"/>
      <c r="I1174" s="130"/>
      <c r="J1174" s="130"/>
      <c r="K1174" s="130"/>
      <c r="L1174" s="130"/>
      <c r="M1174" s="130"/>
    </row>
    <row r="1175">
      <c r="A1175" s="69"/>
      <c r="B1175" s="69"/>
      <c r="C1175" s="69"/>
      <c r="D1175" s="129"/>
      <c r="E1175" s="129"/>
      <c r="F1175" s="129"/>
      <c r="G1175" s="129"/>
      <c r="H1175" s="129"/>
      <c r="I1175" s="130"/>
      <c r="J1175" s="130"/>
      <c r="K1175" s="130"/>
      <c r="L1175" s="130"/>
      <c r="M1175" s="130"/>
    </row>
    <row r="1176">
      <c r="A1176" s="69"/>
      <c r="B1176" s="69"/>
      <c r="C1176" s="69"/>
      <c r="D1176" s="129"/>
      <c r="E1176" s="129"/>
      <c r="F1176" s="129"/>
      <c r="G1176" s="129"/>
      <c r="H1176" s="129"/>
      <c r="I1176" s="130"/>
      <c r="J1176" s="130"/>
      <c r="K1176" s="130"/>
      <c r="L1176" s="130"/>
      <c r="M1176" s="130"/>
    </row>
    <row r="1177">
      <c r="A1177" s="69"/>
      <c r="B1177" s="69"/>
      <c r="C1177" s="69"/>
      <c r="D1177" s="129"/>
      <c r="E1177" s="129"/>
      <c r="F1177" s="129"/>
      <c r="G1177" s="129"/>
      <c r="H1177" s="129"/>
      <c r="I1177" s="130"/>
      <c r="J1177" s="130"/>
      <c r="K1177" s="130"/>
      <c r="L1177" s="130"/>
      <c r="M1177" s="130"/>
    </row>
    <row r="1178">
      <c r="A1178" s="69"/>
      <c r="B1178" s="69"/>
      <c r="C1178" s="69"/>
      <c r="D1178" s="129"/>
      <c r="E1178" s="129"/>
      <c r="F1178" s="129"/>
      <c r="G1178" s="129"/>
      <c r="H1178" s="129"/>
      <c r="I1178" s="130"/>
      <c r="J1178" s="130"/>
      <c r="K1178" s="130"/>
      <c r="L1178" s="130"/>
      <c r="M1178" s="130"/>
    </row>
    <row r="1179">
      <c r="A1179" s="69"/>
      <c r="B1179" s="69"/>
      <c r="C1179" s="69"/>
      <c r="D1179" s="129"/>
      <c r="E1179" s="129"/>
      <c r="F1179" s="129"/>
      <c r="G1179" s="129"/>
      <c r="H1179" s="129"/>
      <c r="I1179" s="130"/>
      <c r="J1179" s="130"/>
      <c r="K1179" s="130"/>
      <c r="L1179" s="130"/>
      <c r="M1179" s="130"/>
    </row>
    <row r="1180">
      <c r="A1180" s="69"/>
      <c r="B1180" s="69"/>
      <c r="C1180" s="69"/>
      <c r="D1180" s="129"/>
      <c r="E1180" s="129"/>
      <c r="F1180" s="129"/>
      <c r="G1180" s="129"/>
      <c r="H1180" s="129"/>
      <c r="I1180" s="130"/>
      <c r="J1180" s="130"/>
      <c r="K1180" s="130"/>
      <c r="L1180" s="130"/>
      <c r="M1180" s="130"/>
    </row>
    <row r="1181">
      <c r="A1181" s="69"/>
      <c r="B1181" s="69"/>
      <c r="C1181" s="69"/>
      <c r="D1181" s="129"/>
      <c r="E1181" s="129"/>
      <c r="F1181" s="129"/>
      <c r="G1181" s="129"/>
      <c r="H1181" s="129"/>
      <c r="I1181" s="130"/>
      <c r="J1181" s="130"/>
      <c r="K1181" s="130"/>
      <c r="L1181" s="130"/>
      <c r="M1181" s="130"/>
    </row>
    <row r="1182">
      <c r="A1182" s="69"/>
      <c r="B1182" s="69"/>
      <c r="C1182" s="69"/>
      <c r="D1182" s="129"/>
      <c r="E1182" s="129"/>
      <c r="F1182" s="129"/>
      <c r="G1182" s="129"/>
      <c r="H1182" s="129"/>
      <c r="I1182" s="130"/>
      <c r="J1182" s="130"/>
      <c r="K1182" s="130"/>
      <c r="L1182" s="130"/>
      <c r="M1182" s="130"/>
    </row>
    <row r="1183">
      <c r="A1183" s="69"/>
      <c r="B1183" s="69"/>
      <c r="C1183" s="69"/>
      <c r="D1183" s="129"/>
      <c r="E1183" s="129"/>
      <c r="F1183" s="129"/>
      <c r="G1183" s="129"/>
      <c r="H1183" s="129"/>
      <c r="I1183" s="130"/>
      <c r="J1183" s="130"/>
      <c r="K1183" s="130"/>
      <c r="L1183" s="130"/>
      <c r="M1183" s="130"/>
    </row>
    <row r="1184">
      <c r="A1184" s="69"/>
      <c r="B1184" s="69"/>
      <c r="C1184" s="69"/>
      <c r="D1184" s="129"/>
      <c r="E1184" s="129"/>
      <c r="F1184" s="129"/>
      <c r="G1184" s="129"/>
      <c r="H1184" s="129"/>
      <c r="I1184" s="130"/>
      <c r="J1184" s="130"/>
      <c r="K1184" s="130"/>
      <c r="L1184" s="130"/>
      <c r="M1184" s="130"/>
    </row>
    <row r="1185">
      <c r="A1185" s="69"/>
      <c r="B1185" s="69"/>
      <c r="C1185" s="69"/>
      <c r="D1185" s="129"/>
      <c r="E1185" s="129"/>
      <c r="F1185" s="129"/>
      <c r="G1185" s="129"/>
      <c r="H1185" s="129"/>
      <c r="I1185" s="130"/>
      <c r="J1185" s="130"/>
      <c r="K1185" s="130"/>
      <c r="L1185" s="130"/>
      <c r="M1185" s="130"/>
    </row>
    <row r="1186">
      <c r="A1186" s="69"/>
      <c r="B1186" s="69"/>
      <c r="C1186" s="69"/>
      <c r="D1186" s="129"/>
      <c r="E1186" s="129"/>
      <c r="F1186" s="129"/>
      <c r="G1186" s="129"/>
      <c r="H1186" s="129"/>
      <c r="I1186" s="130"/>
      <c r="J1186" s="130"/>
      <c r="K1186" s="130"/>
      <c r="L1186" s="130"/>
      <c r="M1186" s="130"/>
    </row>
    <row r="1187">
      <c r="A1187" s="69"/>
      <c r="B1187" s="69"/>
      <c r="C1187" s="69"/>
      <c r="D1187" s="129"/>
      <c r="E1187" s="129"/>
      <c r="F1187" s="129"/>
      <c r="G1187" s="129"/>
      <c r="H1187" s="129"/>
      <c r="I1187" s="130"/>
      <c r="J1187" s="130"/>
      <c r="K1187" s="130"/>
      <c r="L1187" s="130"/>
      <c r="M1187" s="130"/>
    </row>
    <row r="1188">
      <c r="A1188" s="69"/>
      <c r="B1188" s="69"/>
      <c r="C1188" s="69"/>
      <c r="D1188" s="129"/>
      <c r="E1188" s="129"/>
      <c r="F1188" s="129"/>
      <c r="G1188" s="129"/>
      <c r="H1188" s="129"/>
      <c r="I1188" s="130"/>
      <c r="J1188" s="130"/>
      <c r="K1188" s="130"/>
      <c r="L1188" s="130"/>
      <c r="M1188" s="130"/>
    </row>
    <row r="1189">
      <c r="A1189" s="69"/>
      <c r="B1189" s="69"/>
      <c r="C1189" s="69"/>
      <c r="D1189" s="129"/>
      <c r="E1189" s="129"/>
      <c r="F1189" s="129"/>
      <c r="G1189" s="129"/>
      <c r="H1189" s="129"/>
      <c r="I1189" s="130"/>
      <c r="J1189" s="130"/>
      <c r="K1189" s="130"/>
      <c r="L1189" s="130"/>
      <c r="M1189" s="130"/>
    </row>
    <row r="1190">
      <c r="A1190" s="69"/>
      <c r="B1190" s="69"/>
      <c r="C1190" s="69"/>
      <c r="D1190" s="129"/>
      <c r="E1190" s="129"/>
      <c r="F1190" s="129"/>
      <c r="G1190" s="129"/>
      <c r="H1190" s="129"/>
      <c r="I1190" s="130"/>
      <c r="J1190" s="130"/>
      <c r="K1190" s="130"/>
      <c r="L1190" s="130"/>
      <c r="M1190" s="130"/>
    </row>
    <row r="1191">
      <c r="A1191" s="69"/>
      <c r="B1191" s="69"/>
      <c r="C1191" s="69"/>
      <c r="D1191" s="129"/>
      <c r="E1191" s="129"/>
      <c r="F1191" s="129"/>
      <c r="G1191" s="129"/>
      <c r="H1191" s="129"/>
      <c r="I1191" s="130"/>
      <c r="J1191" s="130"/>
      <c r="K1191" s="130"/>
      <c r="L1191" s="130"/>
      <c r="M1191" s="130"/>
    </row>
    <row r="1192">
      <c r="A1192" s="69"/>
      <c r="B1192" s="69"/>
      <c r="C1192" s="69"/>
      <c r="D1192" s="129"/>
      <c r="E1192" s="129"/>
      <c r="F1192" s="129"/>
      <c r="G1192" s="129"/>
      <c r="H1192" s="129"/>
      <c r="I1192" s="130"/>
      <c r="J1192" s="130"/>
      <c r="K1192" s="130"/>
      <c r="L1192" s="130"/>
      <c r="M1192" s="130"/>
    </row>
    <row r="1193">
      <c r="A1193" s="69"/>
      <c r="B1193" s="69"/>
      <c r="C1193" s="69"/>
      <c r="D1193" s="129"/>
      <c r="E1193" s="129"/>
      <c r="F1193" s="129"/>
      <c r="G1193" s="129"/>
      <c r="H1193" s="129"/>
      <c r="I1193" s="130"/>
      <c r="J1193" s="130"/>
      <c r="K1193" s="130"/>
      <c r="L1193" s="130"/>
      <c r="M1193" s="130"/>
    </row>
    <row r="1194">
      <c r="A1194" s="69"/>
      <c r="B1194" s="69"/>
      <c r="C1194" s="69"/>
      <c r="D1194" s="129"/>
      <c r="E1194" s="129"/>
      <c r="F1194" s="129"/>
      <c r="G1194" s="129"/>
      <c r="H1194" s="129"/>
      <c r="I1194" s="130"/>
      <c r="J1194" s="130"/>
      <c r="K1194" s="130"/>
      <c r="L1194" s="130"/>
      <c r="M1194" s="130"/>
    </row>
    <row r="1195">
      <c r="A1195" s="69"/>
      <c r="B1195" s="69"/>
      <c r="C1195" s="69"/>
      <c r="D1195" s="129"/>
      <c r="E1195" s="129"/>
      <c r="F1195" s="129"/>
      <c r="G1195" s="129"/>
      <c r="H1195" s="129"/>
      <c r="I1195" s="130"/>
      <c r="J1195" s="130"/>
      <c r="K1195" s="130"/>
      <c r="L1195" s="130"/>
      <c r="M1195" s="130"/>
    </row>
    <row r="1196">
      <c r="A1196" s="69"/>
      <c r="B1196" s="69"/>
      <c r="C1196" s="69"/>
      <c r="D1196" s="129"/>
      <c r="E1196" s="129"/>
      <c r="F1196" s="129"/>
      <c r="G1196" s="129"/>
      <c r="H1196" s="129"/>
      <c r="I1196" s="130"/>
      <c r="J1196" s="130"/>
      <c r="K1196" s="130"/>
      <c r="L1196" s="130"/>
      <c r="M1196" s="130"/>
    </row>
    <row r="1197">
      <c r="A1197" s="69"/>
      <c r="B1197" s="69"/>
      <c r="C1197" s="69"/>
      <c r="D1197" s="129"/>
      <c r="E1197" s="129"/>
      <c r="F1197" s="129"/>
      <c r="G1197" s="129"/>
      <c r="H1197" s="129"/>
      <c r="I1197" s="130"/>
      <c r="J1197" s="130"/>
      <c r="K1197" s="130"/>
      <c r="L1197" s="130"/>
      <c r="M1197" s="130"/>
    </row>
    <row r="1198">
      <c r="A1198" s="69"/>
      <c r="B1198" s="69"/>
      <c r="C1198" s="69"/>
      <c r="D1198" s="129"/>
      <c r="E1198" s="129"/>
      <c r="F1198" s="129"/>
      <c r="G1198" s="129"/>
      <c r="H1198" s="129"/>
      <c r="I1198" s="130"/>
      <c r="J1198" s="130"/>
      <c r="K1198" s="130"/>
      <c r="L1198" s="130"/>
      <c r="M1198" s="130"/>
    </row>
    <row r="1199">
      <c r="A1199" s="69"/>
      <c r="B1199" s="69"/>
      <c r="C1199" s="69"/>
      <c r="D1199" s="129"/>
      <c r="E1199" s="129"/>
      <c r="F1199" s="129"/>
      <c r="G1199" s="129"/>
      <c r="H1199" s="129"/>
      <c r="I1199" s="130"/>
      <c r="J1199" s="130"/>
      <c r="K1199" s="130"/>
      <c r="L1199" s="130"/>
      <c r="M1199" s="130"/>
    </row>
    <row r="1200">
      <c r="A1200" s="69"/>
      <c r="B1200" s="69"/>
      <c r="C1200" s="69"/>
      <c r="D1200" s="129"/>
      <c r="E1200" s="129"/>
      <c r="F1200" s="129"/>
      <c r="G1200" s="129"/>
      <c r="H1200" s="129"/>
      <c r="I1200" s="130"/>
      <c r="J1200" s="130"/>
      <c r="K1200" s="130"/>
      <c r="L1200" s="130"/>
      <c r="M1200" s="130"/>
    </row>
    <row r="1201">
      <c r="A1201" s="69"/>
      <c r="B1201" s="69"/>
      <c r="C1201" s="69"/>
      <c r="D1201" s="129"/>
      <c r="E1201" s="129"/>
      <c r="F1201" s="129"/>
      <c r="G1201" s="129"/>
      <c r="H1201" s="129"/>
      <c r="I1201" s="130"/>
      <c r="J1201" s="130"/>
      <c r="K1201" s="130"/>
      <c r="L1201" s="130"/>
      <c r="M1201" s="130"/>
    </row>
    <row r="1202">
      <c r="A1202" s="69"/>
      <c r="B1202" s="69"/>
      <c r="C1202" s="69"/>
      <c r="D1202" s="129"/>
      <c r="E1202" s="129"/>
      <c r="F1202" s="129"/>
      <c r="G1202" s="129"/>
      <c r="H1202" s="129"/>
      <c r="I1202" s="130"/>
      <c r="J1202" s="130"/>
      <c r="K1202" s="130"/>
      <c r="L1202" s="130"/>
      <c r="M1202" s="130"/>
    </row>
    <row r="1203">
      <c r="A1203" s="69"/>
      <c r="B1203" s="69"/>
      <c r="C1203" s="69"/>
      <c r="D1203" s="129"/>
      <c r="E1203" s="129"/>
      <c r="F1203" s="129"/>
      <c r="G1203" s="129"/>
      <c r="H1203" s="129"/>
      <c r="I1203" s="130"/>
      <c r="J1203" s="130"/>
      <c r="K1203" s="130"/>
      <c r="L1203" s="130"/>
      <c r="M1203" s="130"/>
    </row>
    <row r="1204">
      <c r="A1204" s="69"/>
      <c r="B1204" s="69"/>
      <c r="C1204" s="69"/>
      <c r="D1204" s="129"/>
      <c r="E1204" s="129"/>
      <c r="F1204" s="129"/>
      <c r="G1204" s="129"/>
      <c r="H1204" s="129"/>
      <c r="I1204" s="130"/>
      <c r="J1204" s="130"/>
      <c r="K1204" s="130"/>
      <c r="L1204" s="130"/>
      <c r="M1204" s="130"/>
    </row>
    <row r="1205">
      <c r="A1205" s="69"/>
      <c r="B1205" s="69"/>
      <c r="C1205" s="69"/>
      <c r="D1205" s="129"/>
      <c r="E1205" s="129"/>
      <c r="F1205" s="129"/>
      <c r="G1205" s="129"/>
      <c r="H1205" s="129"/>
      <c r="I1205" s="130"/>
      <c r="J1205" s="130"/>
      <c r="K1205" s="130"/>
      <c r="L1205" s="130"/>
      <c r="M1205" s="130"/>
    </row>
    <row r="1206">
      <c r="A1206" s="69"/>
      <c r="B1206" s="69"/>
      <c r="C1206" s="69"/>
      <c r="D1206" s="129"/>
      <c r="E1206" s="129"/>
      <c r="F1206" s="129"/>
      <c r="G1206" s="129"/>
      <c r="H1206" s="129"/>
      <c r="I1206" s="130"/>
      <c r="J1206" s="130"/>
      <c r="K1206" s="130"/>
      <c r="L1206" s="130"/>
      <c r="M1206" s="130"/>
    </row>
    <row r="1207">
      <c r="A1207" s="69"/>
      <c r="B1207" s="69"/>
      <c r="C1207" s="69"/>
      <c r="D1207" s="129"/>
      <c r="E1207" s="129"/>
      <c r="F1207" s="129"/>
      <c r="G1207" s="129"/>
      <c r="H1207" s="129"/>
      <c r="I1207" s="130"/>
      <c r="J1207" s="130"/>
      <c r="K1207" s="130"/>
      <c r="L1207" s="130"/>
      <c r="M1207" s="130"/>
    </row>
    <row r="1208">
      <c r="A1208" s="69"/>
      <c r="B1208" s="69"/>
      <c r="C1208" s="69"/>
      <c r="D1208" s="129"/>
      <c r="E1208" s="129"/>
      <c r="F1208" s="129"/>
      <c r="G1208" s="129"/>
      <c r="H1208" s="129"/>
      <c r="I1208" s="130"/>
      <c r="J1208" s="130"/>
      <c r="K1208" s="130"/>
      <c r="L1208" s="130"/>
      <c r="M1208" s="130"/>
    </row>
    <row r="1209">
      <c r="A1209" s="69"/>
      <c r="B1209" s="69"/>
      <c r="C1209" s="69"/>
      <c r="D1209" s="129"/>
      <c r="E1209" s="129"/>
      <c r="F1209" s="129"/>
      <c r="G1209" s="129"/>
      <c r="H1209" s="129"/>
      <c r="I1209" s="130"/>
      <c r="J1209" s="130"/>
      <c r="K1209" s="130"/>
      <c r="L1209" s="130"/>
      <c r="M1209" s="130"/>
    </row>
    <row r="1210">
      <c r="A1210" s="69"/>
      <c r="B1210" s="69"/>
      <c r="C1210" s="69"/>
      <c r="D1210" s="129"/>
      <c r="E1210" s="129"/>
      <c r="F1210" s="129"/>
      <c r="G1210" s="129"/>
      <c r="H1210" s="129"/>
      <c r="I1210" s="130"/>
      <c r="J1210" s="130"/>
      <c r="K1210" s="130"/>
      <c r="L1210" s="130"/>
      <c r="M1210" s="130"/>
    </row>
    <row r="1211">
      <c r="A1211" s="69"/>
      <c r="B1211" s="69"/>
      <c r="C1211" s="69"/>
      <c r="D1211" s="129"/>
      <c r="E1211" s="129"/>
      <c r="F1211" s="129"/>
      <c r="G1211" s="129"/>
      <c r="H1211" s="129"/>
      <c r="I1211" s="130"/>
      <c r="J1211" s="130"/>
      <c r="K1211" s="130"/>
      <c r="L1211" s="130"/>
      <c r="M1211" s="130"/>
    </row>
    <row r="1212">
      <c r="A1212" s="69"/>
      <c r="B1212" s="69"/>
      <c r="C1212" s="69"/>
      <c r="D1212" s="129"/>
      <c r="E1212" s="129"/>
      <c r="F1212" s="129"/>
      <c r="G1212" s="129"/>
      <c r="H1212" s="129"/>
      <c r="I1212" s="130"/>
      <c r="J1212" s="130"/>
      <c r="K1212" s="130"/>
      <c r="L1212" s="130"/>
      <c r="M1212" s="130"/>
    </row>
    <row r="1213">
      <c r="A1213" s="69"/>
      <c r="B1213" s="69"/>
      <c r="C1213" s="69"/>
      <c r="D1213" s="129"/>
      <c r="E1213" s="129"/>
      <c r="F1213" s="129"/>
      <c r="G1213" s="129"/>
      <c r="H1213" s="129"/>
      <c r="I1213" s="130"/>
      <c r="J1213" s="130"/>
      <c r="K1213" s="130"/>
      <c r="L1213" s="130"/>
      <c r="M1213" s="130"/>
    </row>
    <row r="1214">
      <c r="A1214" s="69"/>
      <c r="B1214" s="69"/>
      <c r="C1214" s="69"/>
      <c r="D1214" s="129"/>
      <c r="E1214" s="129"/>
      <c r="F1214" s="129"/>
      <c r="G1214" s="129"/>
      <c r="H1214" s="129"/>
      <c r="I1214" s="130"/>
      <c r="J1214" s="130"/>
      <c r="K1214" s="130"/>
      <c r="L1214" s="130"/>
      <c r="M1214" s="130"/>
    </row>
    <row r="1215">
      <c r="A1215" s="69"/>
      <c r="B1215" s="69"/>
      <c r="C1215" s="69"/>
      <c r="D1215" s="129"/>
      <c r="E1215" s="129"/>
      <c r="F1215" s="129"/>
      <c r="G1215" s="129"/>
      <c r="H1215" s="129"/>
      <c r="I1215" s="130"/>
      <c r="J1215" s="130"/>
      <c r="K1215" s="130"/>
      <c r="L1215" s="130"/>
      <c r="M1215" s="130"/>
    </row>
    <row r="1216">
      <c r="A1216" s="69"/>
      <c r="B1216" s="69"/>
      <c r="C1216" s="69"/>
      <c r="D1216" s="129"/>
      <c r="E1216" s="129"/>
      <c r="F1216" s="129"/>
      <c r="G1216" s="129"/>
      <c r="H1216" s="129"/>
      <c r="I1216" s="130"/>
      <c r="J1216" s="130"/>
      <c r="K1216" s="130"/>
      <c r="L1216" s="130"/>
      <c r="M1216" s="130"/>
    </row>
    <row r="1217">
      <c r="A1217" s="69"/>
      <c r="B1217" s="69"/>
      <c r="C1217" s="69"/>
      <c r="D1217" s="129"/>
      <c r="E1217" s="129"/>
      <c r="F1217" s="129"/>
      <c r="G1217" s="129"/>
      <c r="H1217" s="129"/>
      <c r="I1217" s="130"/>
      <c r="J1217" s="130"/>
      <c r="K1217" s="130"/>
      <c r="L1217" s="130"/>
      <c r="M1217" s="130"/>
    </row>
    <row r="1218">
      <c r="A1218" s="69"/>
      <c r="B1218" s="69"/>
      <c r="C1218" s="69"/>
      <c r="D1218" s="129"/>
      <c r="E1218" s="129"/>
      <c r="F1218" s="129"/>
      <c r="G1218" s="129"/>
      <c r="H1218" s="129"/>
      <c r="I1218" s="130"/>
      <c r="J1218" s="130"/>
      <c r="K1218" s="130"/>
      <c r="L1218" s="130"/>
      <c r="M1218" s="130"/>
    </row>
    <row r="1219">
      <c r="A1219" s="69"/>
      <c r="B1219" s="69"/>
      <c r="C1219" s="69"/>
      <c r="D1219" s="129"/>
      <c r="E1219" s="129"/>
      <c r="F1219" s="129"/>
      <c r="G1219" s="129"/>
      <c r="H1219" s="129"/>
      <c r="I1219" s="130"/>
      <c r="J1219" s="130"/>
      <c r="K1219" s="130"/>
      <c r="L1219" s="130"/>
      <c r="M1219" s="130"/>
    </row>
    <row r="1220">
      <c r="A1220" s="69"/>
      <c r="B1220" s="69"/>
      <c r="C1220" s="69"/>
      <c r="D1220" s="129"/>
      <c r="E1220" s="129"/>
      <c r="F1220" s="129"/>
      <c r="G1220" s="129"/>
      <c r="H1220" s="129"/>
      <c r="I1220" s="130"/>
      <c r="J1220" s="130"/>
      <c r="K1220" s="130"/>
      <c r="L1220" s="130"/>
      <c r="M1220" s="130"/>
    </row>
    <row r="1221">
      <c r="A1221" s="69"/>
      <c r="B1221" s="69"/>
      <c r="C1221" s="69"/>
      <c r="D1221" s="129"/>
      <c r="E1221" s="129"/>
      <c r="F1221" s="129"/>
      <c r="G1221" s="129"/>
      <c r="H1221" s="129"/>
      <c r="I1221" s="130"/>
      <c r="J1221" s="130"/>
      <c r="K1221" s="130"/>
      <c r="L1221" s="130"/>
      <c r="M1221" s="130"/>
    </row>
    <row r="1222">
      <c r="A1222" s="69"/>
      <c r="B1222" s="69"/>
      <c r="C1222" s="69"/>
      <c r="D1222" s="129"/>
      <c r="E1222" s="129"/>
      <c r="F1222" s="129"/>
      <c r="G1222" s="129"/>
      <c r="H1222" s="129"/>
      <c r="I1222" s="130"/>
      <c r="J1222" s="130"/>
      <c r="K1222" s="130"/>
      <c r="L1222" s="130"/>
      <c r="M1222" s="130"/>
    </row>
    <row r="1223">
      <c r="A1223" s="69"/>
      <c r="B1223" s="69"/>
      <c r="C1223" s="69"/>
      <c r="D1223" s="129"/>
      <c r="E1223" s="129"/>
      <c r="F1223" s="129"/>
      <c r="G1223" s="129"/>
      <c r="H1223" s="129"/>
      <c r="I1223" s="130"/>
      <c r="J1223" s="130"/>
      <c r="K1223" s="130"/>
      <c r="L1223" s="130"/>
      <c r="M1223" s="130"/>
    </row>
    <row r="1224">
      <c r="A1224" s="69"/>
      <c r="B1224" s="69"/>
      <c r="C1224" s="69"/>
      <c r="D1224" s="129"/>
      <c r="E1224" s="129"/>
      <c r="F1224" s="129"/>
      <c r="G1224" s="129"/>
      <c r="H1224" s="129"/>
      <c r="I1224" s="130"/>
      <c r="J1224" s="130"/>
      <c r="K1224" s="130"/>
      <c r="L1224" s="130"/>
      <c r="M1224" s="130"/>
    </row>
    <row r="1225">
      <c r="A1225" s="69"/>
      <c r="B1225" s="69"/>
      <c r="C1225" s="69"/>
      <c r="D1225" s="129"/>
      <c r="E1225" s="129"/>
      <c r="F1225" s="129"/>
      <c r="G1225" s="129"/>
      <c r="H1225" s="129"/>
      <c r="I1225" s="130"/>
      <c r="J1225" s="130"/>
      <c r="K1225" s="130"/>
      <c r="L1225" s="130"/>
      <c r="M1225" s="130"/>
    </row>
    <row r="1226">
      <c r="A1226" s="69"/>
      <c r="B1226" s="69"/>
      <c r="C1226" s="69"/>
      <c r="D1226" s="129"/>
      <c r="E1226" s="129"/>
      <c r="F1226" s="129"/>
      <c r="G1226" s="129"/>
      <c r="H1226" s="129"/>
      <c r="I1226" s="130"/>
      <c r="J1226" s="130"/>
      <c r="K1226" s="130"/>
      <c r="L1226" s="130"/>
      <c r="M1226" s="130"/>
    </row>
    <row r="1227">
      <c r="A1227" s="69"/>
      <c r="B1227" s="69"/>
      <c r="C1227" s="69"/>
      <c r="D1227" s="129"/>
      <c r="E1227" s="129"/>
      <c r="F1227" s="129"/>
      <c r="G1227" s="129"/>
      <c r="H1227" s="129"/>
      <c r="I1227" s="130"/>
      <c r="J1227" s="130"/>
      <c r="K1227" s="130"/>
      <c r="L1227" s="130"/>
      <c r="M1227" s="130"/>
    </row>
    <row r="1228">
      <c r="A1228" s="69"/>
      <c r="B1228" s="69"/>
      <c r="C1228" s="69"/>
      <c r="D1228" s="129"/>
      <c r="E1228" s="129"/>
      <c r="F1228" s="129"/>
      <c r="G1228" s="129"/>
      <c r="H1228" s="129"/>
      <c r="I1228" s="130"/>
      <c r="J1228" s="130"/>
      <c r="K1228" s="130"/>
      <c r="L1228" s="130"/>
      <c r="M1228" s="130"/>
    </row>
    <row r="1229">
      <c r="A1229" s="69"/>
      <c r="B1229" s="69"/>
      <c r="C1229" s="69"/>
      <c r="D1229" s="129"/>
      <c r="E1229" s="129"/>
      <c r="F1229" s="129"/>
      <c r="G1229" s="129"/>
      <c r="H1229" s="129"/>
      <c r="I1229" s="130"/>
      <c r="J1229" s="130"/>
      <c r="K1229" s="130"/>
      <c r="L1229" s="130"/>
      <c r="M1229" s="130"/>
    </row>
    <row r="1230">
      <c r="A1230" s="69"/>
      <c r="B1230" s="69"/>
      <c r="C1230" s="69"/>
      <c r="D1230" s="129"/>
      <c r="E1230" s="129"/>
      <c r="F1230" s="129"/>
      <c r="G1230" s="129"/>
      <c r="H1230" s="129"/>
      <c r="I1230" s="130"/>
      <c r="J1230" s="130"/>
      <c r="K1230" s="130"/>
      <c r="L1230" s="130"/>
      <c r="M1230" s="130"/>
    </row>
    <row r="1231">
      <c r="A1231" s="69"/>
      <c r="B1231" s="69"/>
      <c r="C1231" s="69"/>
      <c r="D1231" s="129"/>
      <c r="E1231" s="129"/>
      <c r="F1231" s="129"/>
      <c r="G1231" s="129"/>
      <c r="H1231" s="129"/>
      <c r="I1231" s="130"/>
      <c r="J1231" s="130"/>
      <c r="K1231" s="130"/>
      <c r="L1231" s="130"/>
      <c r="M1231" s="130"/>
    </row>
    <row r="1232">
      <c r="A1232" s="69"/>
      <c r="B1232" s="69"/>
      <c r="C1232" s="69"/>
      <c r="D1232" s="129"/>
      <c r="E1232" s="129"/>
      <c r="F1232" s="129"/>
      <c r="G1232" s="129"/>
      <c r="H1232" s="129"/>
      <c r="I1232" s="130"/>
      <c r="J1232" s="130"/>
      <c r="K1232" s="130"/>
      <c r="L1232" s="130"/>
      <c r="M1232" s="130"/>
    </row>
    <row r="1233">
      <c r="A1233" s="69"/>
      <c r="B1233" s="69"/>
      <c r="C1233" s="69"/>
      <c r="D1233" s="129"/>
      <c r="E1233" s="129"/>
      <c r="F1233" s="129"/>
      <c r="G1233" s="129"/>
      <c r="H1233" s="129"/>
      <c r="I1233" s="130"/>
      <c r="J1233" s="130"/>
      <c r="K1233" s="130"/>
      <c r="L1233" s="130"/>
      <c r="M1233" s="130"/>
    </row>
    <row r="1234">
      <c r="A1234" s="69"/>
      <c r="B1234" s="69"/>
      <c r="C1234" s="69"/>
      <c r="D1234" s="129"/>
      <c r="E1234" s="129"/>
      <c r="F1234" s="129"/>
      <c r="G1234" s="129"/>
      <c r="H1234" s="129"/>
      <c r="I1234" s="130"/>
      <c r="J1234" s="130"/>
      <c r="K1234" s="130"/>
      <c r="L1234" s="130"/>
      <c r="M1234" s="130"/>
    </row>
    <row r="1235">
      <c r="A1235" s="69"/>
      <c r="B1235" s="69"/>
      <c r="C1235" s="69"/>
      <c r="D1235" s="129"/>
      <c r="E1235" s="129"/>
      <c r="F1235" s="129"/>
      <c r="G1235" s="129"/>
      <c r="H1235" s="129"/>
      <c r="I1235" s="130"/>
      <c r="J1235" s="130"/>
      <c r="K1235" s="130"/>
      <c r="L1235" s="130"/>
      <c r="M1235" s="130"/>
    </row>
    <row r="1236">
      <c r="A1236" s="69"/>
      <c r="B1236" s="69"/>
      <c r="C1236" s="69"/>
      <c r="D1236" s="129"/>
      <c r="E1236" s="129"/>
      <c r="F1236" s="129"/>
      <c r="G1236" s="129"/>
      <c r="H1236" s="129"/>
      <c r="I1236" s="130"/>
      <c r="J1236" s="130"/>
      <c r="K1236" s="130"/>
      <c r="L1236" s="130"/>
      <c r="M1236" s="130"/>
    </row>
    <row r="1237">
      <c r="A1237" s="69"/>
      <c r="B1237" s="69"/>
      <c r="C1237" s="69"/>
      <c r="D1237" s="129"/>
      <c r="E1237" s="129"/>
      <c r="F1237" s="129"/>
      <c r="G1237" s="129"/>
      <c r="H1237" s="129"/>
      <c r="I1237" s="130"/>
      <c r="J1237" s="130"/>
      <c r="K1237" s="130"/>
      <c r="L1237" s="130"/>
      <c r="M1237" s="130"/>
    </row>
    <row r="1238">
      <c r="A1238" s="69"/>
      <c r="B1238" s="69"/>
      <c r="C1238" s="69"/>
      <c r="D1238" s="129"/>
      <c r="E1238" s="129"/>
      <c r="F1238" s="129"/>
      <c r="G1238" s="129"/>
      <c r="H1238" s="129"/>
      <c r="I1238" s="130"/>
      <c r="J1238" s="130"/>
      <c r="K1238" s="130"/>
      <c r="L1238" s="130"/>
      <c r="M1238" s="130"/>
    </row>
    <row r="1239">
      <c r="A1239" s="69"/>
      <c r="B1239" s="69"/>
      <c r="C1239" s="69"/>
      <c r="D1239" s="129"/>
      <c r="E1239" s="129"/>
      <c r="F1239" s="129"/>
      <c r="G1239" s="129"/>
      <c r="H1239" s="129"/>
      <c r="I1239" s="130"/>
      <c r="J1239" s="130"/>
      <c r="K1239" s="130"/>
      <c r="L1239" s="130"/>
      <c r="M1239" s="130"/>
    </row>
    <row r="1240">
      <c r="A1240" s="69"/>
      <c r="B1240" s="69"/>
      <c r="C1240" s="69"/>
      <c r="D1240" s="129"/>
      <c r="E1240" s="129"/>
      <c r="F1240" s="129"/>
      <c r="G1240" s="129"/>
      <c r="H1240" s="129"/>
      <c r="I1240" s="130"/>
      <c r="J1240" s="130"/>
      <c r="K1240" s="130"/>
      <c r="L1240" s="130"/>
      <c r="M1240" s="130"/>
    </row>
    <row r="1241">
      <c r="A1241" s="69"/>
      <c r="B1241" s="69"/>
      <c r="C1241" s="69"/>
      <c r="D1241" s="129"/>
      <c r="E1241" s="129"/>
      <c r="F1241" s="129"/>
      <c r="G1241" s="129"/>
      <c r="H1241" s="129"/>
      <c r="I1241" s="130"/>
      <c r="J1241" s="130"/>
      <c r="K1241" s="130"/>
      <c r="L1241" s="130"/>
      <c r="M1241" s="130"/>
    </row>
    <row r="1242">
      <c r="A1242" s="69"/>
      <c r="B1242" s="69"/>
      <c r="C1242" s="69"/>
      <c r="D1242" s="129"/>
      <c r="E1242" s="129"/>
      <c r="F1242" s="129"/>
      <c r="G1242" s="129"/>
      <c r="H1242" s="129"/>
      <c r="I1242" s="130"/>
      <c r="J1242" s="130"/>
      <c r="K1242" s="130"/>
      <c r="L1242" s="130"/>
      <c r="M1242" s="130"/>
    </row>
    <row r="1243">
      <c r="A1243" s="69"/>
      <c r="B1243" s="69"/>
      <c r="C1243" s="69"/>
      <c r="D1243" s="129"/>
      <c r="E1243" s="129"/>
      <c r="F1243" s="129"/>
      <c r="G1243" s="129"/>
      <c r="H1243" s="129"/>
      <c r="I1243" s="130"/>
      <c r="J1243" s="130"/>
      <c r="K1243" s="130"/>
      <c r="L1243" s="130"/>
      <c r="M1243" s="130"/>
    </row>
    <row r="1244">
      <c r="A1244" s="69"/>
      <c r="B1244" s="69"/>
      <c r="C1244" s="69"/>
      <c r="D1244" s="129"/>
      <c r="E1244" s="129"/>
      <c r="F1244" s="129"/>
      <c r="G1244" s="129"/>
      <c r="H1244" s="129"/>
      <c r="I1244" s="130"/>
      <c r="J1244" s="130"/>
      <c r="K1244" s="130"/>
      <c r="L1244" s="130"/>
      <c r="M1244" s="130"/>
    </row>
    <row r="1245">
      <c r="A1245" s="69"/>
      <c r="B1245" s="69"/>
      <c r="C1245" s="69"/>
      <c r="D1245" s="129"/>
      <c r="E1245" s="129"/>
      <c r="F1245" s="129"/>
      <c r="G1245" s="129"/>
      <c r="H1245" s="129"/>
      <c r="I1245" s="130"/>
      <c r="J1245" s="130"/>
      <c r="K1245" s="130"/>
      <c r="L1245" s="130"/>
      <c r="M1245" s="130"/>
    </row>
    <row r="1246">
      <c r="A1246" s="69"/>
      <c r="B1246" s="69"/>
      <c r="C1246" s="69"/>
      <c r="D1246" s="129"/>
      <c r="E1246" s="129"/>
      <c r="F1246" s="129"/>
      <c r="G1246" s="129"/>
      <c r="H1246" s="129"/>
      <c r="I1246" s="130"/>
      <c r="J1246" s="130"/>
      <c r="K1246" s="130"/>
      <c r="L1246" s="130"/>
      <c r="M1246" s="130"/>
    </row>
    <row r="1247">
      <c r="A1247" s="69"/>
      <c r="B1247" s="69"/>
      <c r="C1247" s="69"/>
      <c r="D1247" s="129"/>
      <c r="E1247" s="129"/>
      <c r="F1247" s="129"/>
      <c r="G1247" s="129"/>
      <c r="H1247" s="129"/>
      <c r="I1247" s="130"/>
      <c r="J1247" s="130"/>
      <c r="K1247" s="130"/>
      <c r="L1247" s="130"/>
      <c r="M1247" s="130"/>
    </row>
    <row r="1248">
      <c r="A1248" s="69"/>
      <c r="B1248" s="69"/>
      <c r="C1248" s="69"/>
      <c r="D1248" s="129"/>
      <c r="E1248" s="129"/>
      <c r="F1248" s="129"/>
      <c r="G1248" s="129"/>
      <c r="H1248" s="129"/>
      <c r="I1248" s="130"/>
      <c r="J1248" s="130"/>
      <c r="K1248" s="130"/>
      <c r="L1248" s="130"/>
      <c r="M1248" s="130"/>
    </row>
    <row r="1249">
      <c r="A1249" s="69"/>
      <c r="B1249" s="69"/>
      <c r="C1249" s="69"/>
      <c r="D1249" s="129"/>
      <c r="E1249" s="129"/>
      <c r="F1249" s="129"/>
      <c r="G1249" s="129"/>
      <c r="H1249" s="129"/>
      <c r="I1249" s="130"/>
      <c r="J1249" s="130"/>
      <c r="K1249" s="130"/>
      <c r="L1249" s="130"/>
      <c r="M1249" s="130"/>
    </row>
    <row r="1250">
      <c r="A1250" s="69"/>
      <c r="B1250" s="69"/>
      <c r="C1250" s="69"/>
      <c r="D1250" s="129"/>
      <c r="E1250" s="129"/>
      <c r="F1250" s="129"/>
      <c r="G1250" s="129"/>
      <c r="H1250" s="129"/>
      <c r="I1250" s="130"/>
      <c r="J1250" s="130"/>
      <c r="K1250" s="130"/>
      <c r="L1250" s="130"/>
      <c r="M1250" s="130"/>
    </row>
    <row r="1251">
      <c r="A1251" s="69"/>
      <c r="B1251" s="69"/>
      <c r="C1251" s="69"/>
      <c r="D1251" s="129"/>
      <c r="E1251" s="129"/>
      <c r="F1251" s="129"/>
      <c r="G1251" s="129"/>
      <c r="H1251" s="129"/>
      <c r="I1251" s="130"/>
      <c r="J1251" s="130"/>
      <c r="K1251" s="130"/>
      <c r="L1251" s="130"/>
      <c r="M1251" s="130"/>
    </row>
    <row r="1252">
      <c r="A1252" s="69"/>
      <c r="B1252" s="69"/>
      <c r="C1252" s="69"/>
      <c r="D1252" s="129"/>
      <c r="E1252" s="129"/>
      <c r="F1252" s="129"/>
      <c r="G1252" s="129"/>
      <c r="H1252" s="129"/>
      <c r="I1252" s="130"/>
      <c r="J1252" s="130"/>
      <c r="K1252" s="130"/>
      <c r="L1252" s="130"/>
      <c r="M1252" s="130"/>
    </row>
    <row r="1253">
      <c r="A1253" s="69"/>
      <c r="B1253" s="69"/>
      <c r="C1253" s="69"/>
      <c r="D1253" s="129"/>
      <c r="E1253" s="129"/>
      <c r="F1253" s="129"/>
      <c r="G1253" s="129"/>
      <c r="H1253" s="129"/>
      <c r="I1253" s="130"/>
      <c r="J1253" s="130"/>
      <c r="K1253" s="130"/>
      <c r="L1253" s="130"/>
      <c r="M1253" s="130"/>
    </row>
    <row r="1254">
      <c r="A1254" s="69"/>
      <c r="B1254" s="69"/>
      <c r="C1254" s="69"/>
      <c r="D1254" s="129"/>
      <c r="E1254" s="129"/>
      <c r="F1254" s="129"/>
      <c r="G1254" s="129"/>
      <c r="H1254" s="129"/>
      <c r="I1254" s="130"/>
      <c r="J1254" s="130"/>
      <c r="K1254" s="130"/>
      <c r="L1254" s="130"/>
      <c r="M1254" s="130"/>
    </row>
    <row r="1255">
      <c r="A1255" s="69"/>
      <c r="B1255" s="69"/>
      <c r="C1255" s="69"/>
      <c r="D1255" s="129"/>
      <c r="E1255" s="129"/>
      <c r="F1255" s="129"/>
      <c r="G1255" s="129"/>
      <c r="H1255" s="129"/>
      <c r="I1255" s="130"/>
      <c r="J1255" s="130"/>
      <c r="K1255" s="130"/>
      <c r="L1255" s="130"/>
      <c r="M1255" s="130"/>
    </row>
    <row r="1256">
      <c r="A1256" s="69"/>
      <c r="B1256" s="69"/>
      <c r="C1256" s="69"/>
      <c r="D1256" s="129"/>
      <c r="E1256" s="129"/>
      <c r="F1256" s="129"/>
      <c r="G1256" s="129"/>
      <c r="H1256" s="129"/>
      <c r="I1256" s="130"/>
      <c r="J1256" s="130"/>
      <c r="K1256" s="130"/>
      <c r="L1256" s="130"/>
      <c r="M1256" s="130"/>
    </row>
    <row r="1257">
      <c r="A1257" s="69"/>
      <c r="B1257" s="69"/>
      <c r="C1257" s="69"/>
      <c r="D1257" s="129"/>
      <c r="E1257" s="129"/>
      <c r="F1257" s="129"/>
      <c r="G1257" s="129"/>
      <c r="H1257" s="129"/>
      <c r="I1257" s="130"/>
      <c r="J1257" s="130"/>
      <c r="K1257" s="130"/>
      <c r="L1257" s="130"/>
      <c r="M1257" s="130"/>
    </row>
    <row r="1258">
      <c r="A1258" s="69"/>
      <c r="B1258" s="69"/>
      <c r="C1258" s="69"/>
      <c r="D1258" s="129"/>
      <c r="E1258" s="129"/>
      <c r="F1258" s="129"/>
      <c r="G1258" s="129"/>
      <c r="H1258" s="129"/>
      <c r="I1258" s="130"/>
      <c r="J1258" s="130"/>
      <c r="K1258" s="130"/>
      <c r="L1258" s="130"/>
      <c r="M1258" s="130"/>
    </row>
    <row r="1259">
      <c r="A1259" s="69"/>
      <c r="B1259" s="69"/>
      <c r="C1259" s="69"/>
      <c r="D1259" s="129"/>
      <c r="E1259" s="129"/>
      <c r="F1259" s="129"/>
      <c r="G1259" s="129"/>
      <c r="H1259" s="129"/>
      <c r="I1259" s="130"/>
      <c r="J1259" s="130"/>
      <c r="K1259" s="130"/>
      <c r="L1259" s="130"/>
      <c r="M1259" s="130"/>
    </row>
    <row r="1260">
      <c r="A1260" s="69"/>
      <c r="B1260" s="69"/>
      <c r="C1260" s="69"/>
      <c r="D1260" s="129"/>
      <c r="E1260" s="129"/>
      <c r="F1260" s="129"/>
      <c r="G1260" s="129"/>
      <c r="H1260" s="129"/>
      <c r="I1260" s="130"/>
      <c r="J1260" s="130"/>
      <c r="K1260" s="130"/>
      <c r="L1260" s="130"/>
      <c r="M1260" s="130"/>
    </row>
    <row r="1261">
      <c r="A1261" s="69"/>
      <c r="B1261" s="69"/>
      <c r="C1261" s="69"/>
      <c r="D1261" s="129"/>
      <c r="E1261" s="129"/>
      <c r="F1261" s="129"/>
      <c r="G1261" s="129"/>
      <c r="H1261" s="129"/>
      <c r="I1261" s="130"/>
      <c r="J1261" s="130"/>
      <c r="K1261" s="130"/>
      <c r="L1261" s="130"/>
      <c r="M1261" s="130"/>
    </row>
    <row r="1262">
      <c r="A1262" s="69"/>
      <c r="B1262" s="69"/>
      <c r="C1262" s="69"/>
      <c r="D1262" s="129"/>
      <c r="E1262" s="129"/>
      <c r="F1262" s="129"/>
      <c r="G1262" s="129"/>
      <c r="H1262" s="129"/>
      <c r="I1262" s="130"/>
      <c r="J1262" s="130"/>
      <c r="K1262" s="130"/>
      <c r="L1262" s="130"/>
      <c r="M1262" s="130"/>
    </row>
    <row r="1263">
      <c r="A1263" s="69"/>
      <c r="B1263" s="69"/>
      <c r="C1263" s="69"/>
      <c r="D1263" s="129"/>
      <c r="E1263" s="129"/>
      <c r="F1263" s="129"/>
      <c r="G1263" s="129"/>
      <c r="H1263" s="129"/>
      <c r="I1263" s="130"/>
      <c r="J1263" s="130"/>
      <c r="K1263" s="130"/>
      <c r="L1263" s="130"/>
      <c r="M1263" s="130"/>
    </row>
    <row r="1264">
      <c r="A1264" s="69"/>
      <c r="B1264" s="69"/>
      <c r="C1264" s="69"/>
      <c r="D1264" s="129"/>
      <c r="E1264" s="129"/>
      <c r="F1264" s="129"/>
      <c r="G1264" s="129"/>
      <c r="H1264" s="129"/>
      <c r="I1264" s="130"/>
      <c r="J1264" s="130"/>
      <c r="K1264" s="130"/>
      <c r="L1264" s="130"/>
      <c r="M1264" s="130"/>
    </row>
    <row r="1265">
      <c r="A1265" s="69"/>
      <c r="B1265" s="69"/>
      <c r="C1265" s="69"/>
      <c r="D1265" s="129"/>
      <c r="E1265" s="129"/>
      <c r="F1265" s="129"/>
      <c r="G1265" s="129"/>
      <c r="H1265" s="129"/>
      <c r="I1265" s="130"/>
      <c r="J1265" s="130"/>
      <c r="K1265" s="130"/>
      <c r="L1265" s="130"/>
      <c r="M1265" s="130"/>
    </row>
    <row r="1266">
      <c r="A1266" s="69"/>
      <c r="B1266" s="69"/>
      <c r="C1266" s="69"/>
      <c r="D1266" s="129"/>
      <c r="E1266" s="129"/>
      <c r="F1266" s="129"/>
      <c r="G1266" s="129"/>
      <c r="H1266" s="129"/>
      <c r="I1266" s="130"/>
      <c r="J1266" s="130"/>
      <c r="K1266" s="130"/>
      <c r="L1266" s="130"/>
      <c r="M1266" s="130"/>
    </row>
    <row r="1267">
      <c r="A1267" s="69"/>
      <c r="B1267" s="69"/>
      <c r="C1267" s="69"/>
      <c r="D1267" s="129"/>
      <c r="E1267" s="129"/>
      <c r="F1267" s="129"/>
      <c r="G1267" s="129"/>
      <c r="H1267" s="129"/>
      <c r="I1267" s="130"/>
      <c r="J1267" s="130"/>
      <c r="K1267" s="130"/>
      <c r="L1267" s="130"/>
      <c r="M1267" s="130"/>
    </row>
    <row r="1268">
      <c r="A1268" s="69"/>
      <c r="B1268" s="69"/>
      <c r="C1268" s="69"/>
      <c r="D1268" s="129"/>
      <c r="E1268" s="129"/>
      <c r="F1268" s="129"/>
      <c r="G1268" s="129"/>
      <c r="H1268" s="129"/>
      <c r="I1268" s="130"/>
      <c r="J1268" s="130"/>
      <c r="K1268" s="130"/>
      <c r="L1268" s="130"/>
      <c r="M1268" s="130"/>
    </row>
    <row r="1269">
      <c r="A1269" s="69"/>
      <c r="B1269" s="69"/>
      <c r="C1269" s="69"/>
      <c r="D1269" s="129"/>
      <c r="E1269" s="129"/>
      <c r="F1269" s="129"/>
      <c r="G1269" s="129"/>
      <c r="H1269" s="129"/>
      <c r="I1269" s="130"/>
      <c r="J1269" s="130"/>
      <c r="K1269" s="130"/>
      <c r="L1269" s="130"/>
      <c r="M1269" s="130"/>
    </row>
    <row r="1270">
      <c r="A1270" s="69"/>
      <c r="B1270" s="69"/>
      <c r="C1270" s="69"/>
      <c r="D1270" s="129"/>
      <c r="E1270" s="129"/>
      <c r="F1270" s="129"/>
      <c r="G1270" s="129"/>
      <c r="H1270" s="129"/>
      <c r="I1270" s="130"/>
      <c r="J1270" s="130"/>
      <c r="K1270" s="130"/>
      <c r="L1270" s="130"/>
      <c r="M1270" s="130"/>
    </row>
    <row r="1271">
      <c r="A1271" s="69"/>
      <c r="B1271" s="69"/>
      <c r="C1271" s="69"/>
      <c r="D1271" s="129"/>
      <c r="E1271" s="129"/>
      <c r="F1271" s="129"/>
      <c r="G1271" s="129"/>
      <c r="H1271" s="129"/>
      <c r="I1271" s="130"/>
      <c r="J1271" s="130"/>
      <c r="K1271" s="130"/>
      <c r="L1271" s="130"/>
      <c r="M1271" s="130"/>
    </row>
    <row r="1272">
      <c r="A1272" s="69"/>
      <c r="B1272" s="69"/>
      <c r="C1272" s="69"/>
      <c r="D1272" s="129"/>
      <c r="E1272" s="129"/>
      <c r="F1272" s="129"/>
      <c r="G1272" s="129"/>
      <c r="H1272" s="129"/>
      <c r="I1272" s="130"/>
      <c r="J1272" s="130"/>
      <c r="K1272" s="130"/>
      <c r="L1272" s="130"/>
      <c r="M1272" s="130"/>
    </row>
    <row r="1273">
      <c r="A1273" s="69"/>
      <c r="B1273" s="69"/>
      <c r="C1273" s="69"/>
      <c r="D1273" s="129"/>
      <c r="E1273" s="129"/>
      <c r="F1273" s="129"/>
      <c r="G1273" s="129"/>
      <c r="H1273" s="129"/>
      <c r="I1273" s="130"/>
      <c r="J1273" s="130"/>
      <c r="K1273" s="130"/>
      <c r="L1273" s="130"/>
      <c r="M1273" s="130"/>
    </row>
    <row r="1274">
      <c r="A1274" s="69"/>
      <c r="B1274" s="69"/>
      <c r="C1274" s="69"/>
      <c r="D1274" s="129"/>
      <c r="E1274" s="129"/>
      <c r="F1274" s="129"/>
      <c r="G1274" s="129"/>
      <c r="H1274" s="129"/>
      <c r="I1274" s="130"/>
      <c r="J1274" s="130"/>
      <c r="K1274" s="130"/>
      <c r="L1274" s="130"/>
      <c r="M1274" s="130"/>
    </row>
    <row r="1275">
      <c r="A1275" s="69"/>
      <c r="B1275" s="69"/>
      <c r="C1275" s="69"/>
      <c r="D1275" s="129"/>
      <c r="E1275" s="129"/>
      <c r="F1275" s="129"/>
      <c r="G1275" s="129"/>
      <c r="H1275" s="129"/>
      <c r="I1275" s="130"/>
      <c r="J1275" s="130"/>
      <c r="K1275" s="130"/>
      <c r="L1275" s="130"/>
      <c r="M1275" s="130"/>
    </row>
    <row r="1276">
      <c r="A1276" s="69"/>
      <c r="B1276" s="69"/>
      <c r="C1276" s="69"/>
      <c r="D1276" s="129"/>
      <c r="E1276" s="129"/>
      <c r="F1276" s="129"/>
      <c r="G1276" s="129"/>
      <c r="H1276" s="129"/>
      <c r="I1276" s="130"/>
      <c r="J1276" s="130"/>
      <c r="K1276" s="130"/>
      <c r="L1276" s="130"/>
      <c r="M1276" s="130"/>
    </row>
    <row r="1277">
      <c r="A1277" s="69"/>
      <c r="B1277" s="69"/>
      <c r="C1277" s="69"/>
      <c r="D1277" s="129"/>
      <c r="E1277" s="129"/>
      <c r="F1277" s="129"/>
      <c r="G1277" s="129"/>
      <c r="H1277" s="129"/>
      <c r="I1277" s="130"/>
      <c r="J1277" s="130"/>
      <c r="K1277" s="130"/>
      <c r="L1277" s="130"/>
      <c r="M1277" s="130"/>
    </row>
    <row r="1278">
      <c r="A1278" s="69"/>
      <c r="B1278" s="69"/>
      <c r="C1278" s="69"/>
      <c r="D1278" s="129"/>
      <c r="E1278" s="129"/>
      <c r="F1278" s="129"/>
      <c r="G1278" s="129"/>
      <c r="H1278" s="129"/>
      <c r="I1278" s="130"/>
      <c r="J1278" s="130"/>
      <c r="K1278" s="130"/>
      <c r="L1278" s="130"/>
      <c r="M1278" s="130"/>
    </row>
    <row r="1279">
      <c r="A1279" s="69"/>
      <c r="B1279" s="69"/>
      <c r="C1279" s="69"/>
      <c r="D1279" s="129"/>
      <c r="E1279" s="129"/>
      <c r="F1279" s="129"/>
      <c r="G1279" s="129"/>
      <c r="H1279" s="129"/>
      <c r="I1279" s="130"/>
      <c r="J1279" s="130"/>
      <c r="K1279" s="130"/>
      <c r="L1279" s="130"/>
      <c r="M1279" s="130"/>
    </row>
    <row r="1280">
      <c r="A1280" s="69"/>
      <c r="B1280" s="69"/>
      <c r="C1280" s="69"/>
      <c r="D1280" s="129"/>
      <c r="E1280" s="129"/>
      <c r="F1280" s="129"/>
      <c r="G1280" s="129"/>
      <c r="H1280" s="129"/>
      <c r="I1280" s="130"/>
      <c r="J1280" s="130"/>
      <c r="K1280" s="130"/>
      <c r="L1280" s="130"/>
      <c r="M1280" s="130"/>
    </row>
    <row r="1281">
      <c r="A1281" s="69"/>
      <c r="B1281" s="69"/>
      <c r="C1281" s="69"/>
      <c r="D1281" s="129"/>
      <c r="E1281" s="129"/>
      <c r="F1281" s="129"/>
      <c r="G1281" s="129"/>
      <c r="H1281" s="129"/>
      <c r="I1281" s="130"/>
      <c r="J1281" s="130"/>
      <c r="K1281" s="130"/>
      <c r="L1281" s="130"/>
      <c r="M1281" s="130"/>
    </row>
    <row r="1282">
      <c r="A1282" s="69"/>
      <c r="B1282" s="69"/>
      <c r="C1282" s="69"/>
      <c r="D1282" s="129"/>
      <c r="E1282" s="129"/>
      <c r="F1282" s="129"/>
      <c r="G1282" s="129"/>
      <c r="H1282" s="129"/>
      <c r="I1282" s="130"/>
      <c r="J1282" s="130"/>
      <c r="K1282" s="130"/>
      <c r="L1282" s="130"/>
      <c r="M1282" s="130"/>
    </row>
    <row r="1283">
      <c r="A1283" s="69"/>
      <c r="B1283" s="69"/>
      <c r="C1283" s="69"/>
      <c r="D1283" s="129"/>
      <c r="E1283" s="129"/>
      <c r="F1283" s="129"/>
      <c r="G1283" s="129"/>
      <c r="H1283" s="129"/>
      <c r="I1283" s="130"/>
      <c r="J1283" s="130"/>
      <c r="K1283" s="130"/>
      <c r="L1283" s="130"/>
      <c r="M1283" s="130"/>
    </row>
    <row r="1284">
      <c r="A1284" s="69"/>
      <c r="B1284" s="69"/>
      <c r="C1284" s="69"/>
      <c r="D1284" s="129"/>
      <c r="E1284" s="129"/>
      <c r="F1284" s="129"/>
      <c r="G1284" s="129"/>
      <c r="H1284" s="129"/>
      <c r="I1284" s="130"/>
      <c r="J1284" s="130"/>
      <c r="K1284" s="130"/>
      <c r="L1284" s="130"/>
      <c r="M1284" s="130"/>
    </row>
    <row r="1285">
      <c r="A1285" s="69"/>
      <c r="B1285" s="69"/>
      <c r="C1285" s="69"/>
      <c r="D1285" s="129"/>
      <c r="E1285" s="129"/>
      <c r="F1285" s="129"/>
      <c r="G1285" s="129"/>
      <c r="H1285" s="129"/>
      <c r="I1285" s="130"/>
      <c r="J1285" s="130"/>
      <c r="K1285" s="130"/>
      <c r="L1285" s="130"/>
      <c r="M1285" s="130"/>
    </row>
    <row r="1286">
      <c r="A1286" s="69"/>
      <c r="B1286" s="69"/>
      <c r="C1286" s="69"/>
      <c r="D1286" s="129"/>
      <c r="E1286" s="129"/>
      <c r="F1286" s="129"/>
      <c r="G1286" s="129"/>
      <c r="H1286" s="129"/>
      <c r="I1286" s="130"/>
      <c r="J1286" s="130"/>
      <c r="K1286" s="130"/>
      <c r="L1286" s="130"/>
      <c r="M1286" s="130"/>
    </row>
    <row r="1287">
      <c r="A1287" s="69"/>
      <c r="B1287" s="69"/>
      <c r="C1287" s="69"/>
      <c r="D1287" s="129"/>
      <c r="E1287" s="129"/>
      <c r="F1287" s="129"/>
      <c r="G1287" s="129"/>
      <c r="H1287" s="129"/>
      <c r="I1287" s="130"/>
      <c r="J1287" s="130"/>
      <c r="K1287" s="130"/>
      <c r="L1287" s="130"/>
      <c r="M1287" s="130"/>
    </row>
    <row r="1288">
      <c r="A1288" s="69"/>
      <c r="B1288" s="69"/>
      <c r="C1288" s="69"/>
      <c r="D1288" s="129"/>
      <c r="E1288" s="129"/>
      <c r="F1288" s="129"/>
      <c r="G1288" s="129"/>
      <c r="H1288" s="129"/>
      <c r="I1288" s="130"/>
      <c r="J1288" s="130"/>
      <c r="K1288" s="130"/>
      <c r="L1288" s="130"/>
      <c r="M1288" s="130"/>
    </row>
    <row r="1289">
      <c r="A1289" s="69"/>
      <c r="B1289" s="69"/>
      <c r="C1289" s="69"/>
      <c r="D1289" s="129"/>
      <c r="E1289" s="129"/>
      <c r="F1289" s="129"/>
      <c r="G1289" s="129"/>
      <c r="H1289" s="129"/>
      <c r="I1289" s="130"/>
      <c r="J1289" s="130"/>
      <c r="K1289" s="130"/>
      <c r="L1289" s="130"/>
      <c r="M1289" s="130"/>
    </row>
    <row r="1290">
      <c r="A1290" s="69"/>
      <c r="B1290" s="69"/>
      <c r="C1290" s="69"/>
      <c r="D1290" s="129"/>
      <c r="E1290" s="129"/>
      <c r="F1290" s="129"/>
      <c r="G1290" s="129"/>
      <c r="H1290" s="129"/>
      <c r="I1290" s="130"/>
      <c r="J1290" s="130"/>
      <c r="K1290" s="130"/>
      <c r="L1290" s="130"/>
      <c r="M1290" s="130"/>
    </row>
    <row r="1291">
      <c r="A1291" s="69"/>
      <c r="B1291" s="69"/>
      <c r="C1291" s="69"/>
      <c r="D1291" s="129"/>
      <c r="E1291" s="129"/>
      <c r="F1291" s="129"/>
      <c r="G1291" s="129"/>
      <c r="H1291" s="129"/>
      <c r="I1291" s="130"/>
      <c r="J1291" s="130"/>
      <c r="K1291" s="130"/>
      <c r="L1291" s="130"/>
      <c r="M1291" s="130"/>
    </row>
    <row r="1292">
      <c r="A1292" s="69"/>
      <c r="B1292" s="69"/>
      <c r="C1292" s="69"/>
      <c r="D1292" s="129"/>
      <c r="E1292" s="129"/>
      <c r="F1292" s="129"/>
      <c r="G1292" s="129"/>
      <c r="H1292" s="129"/>
      <c r="I1292" s="130"/>
      <c r="J1292" s="130"/>
      <c r="K1292" s="130"/>
      <c r="L1292" s="130"/>
      <c r="M1292" s="130"/>
    </row>
    <row r="1293">
      <c r="A1293" s="69"/>
      <c r="B1293" s="69"/>
      <c r="C1293" s="69"/>
      <c r="D1293" s="129"/>
      <c r="E1293" s="129"/>
      <c r="F1293" s="129"/>
      <c r="G1293" s="129"/>
      <c r="H1293" s="129"/>
      <c r="I1293" s="130"/>
      <c r="J1293" s="130"/>
      <c r="K1293" s="130"/>
      <c r="L1293" s="130"/>
      <c r="M1293" s="130"/>
    </row>
    <row r="1294">
      <c r="A1294" s="69"/>
      <c r="B1294" s="69"/>
      <c r="C1294" s="69"/>
      <c r="D1294" s="129"/>
      <c r="E1294" s="129"/>
      <c r="F1294" s="129"/>
      <c r="G1294" s="129"/>
      <c r="H1294" s="129"/>
      <c r="I1294" s="130"/>
      <c r="J1294" s="130"/>
      <c r="K1294" s="130"/>
      <c r="L1294" s="130"/>
      <c r="M1294" s="130"/>
    </row>
    <row r="1295">
      <c r="A1295" s="69"/>
      <c r="B1295" s="69"/>
      <c r="C1295" s="69"/>
      <c r="D1295" s="129"/>
      <c r="E1295" s="129"/>
      <c r="F1295" s="129"/>
      <c r="G1295" s="129"/>
      <c r="H1295" s="129"/>
      <c r="I1295" s="130"/>
      <c r="J1295" s="130"/>
      <c r="K1295" s="130"/>
      <c r="L1295" s="130"/>
      <c r="M1295" s="130"/>
    </row>
    <row r="1296">
      <c r="A1296" s="69"/>
      <c r="B1296" s="69"/>
      <c r="C1296" s="69"/>
      <c r="D1296" s="129"/>
      <c r="E1296" s="129"/>
      <c r="F1296" s="129"/>
      <c r="G1296" s="129"/>
      <c r="H1296" s="129"/>
      <c r="I1296" s="130"/>
      <c r="J1296" s="130"/>
      <c r="K1296" s="130"/>
      <c r="L1296" s="130"/>
      <c r="M1296" s="130"/>
    </row>
    <row r="1297">
      <c r="A1297" s="69"/>
      <c r="B1297" s="69"/>
      <c r="C1297" s="69"/>
      <c r="D1297" s="129"/>
      <c r="E1297" s="129"/>
      <c r="F1297" s="129"/>
      <c r="G1297" s="129"/>
      <c r="H1297" s="129"/>
      <c r="I1297" s="130"/>
      <c r="J1297" s="130"/>
      <c r="K1297" s="130"/>
      <c r="L1297" s="130"/>
      <c r="M1297" s="130"/>
    </row>
    <row r="1298">
      <c r="A1298" s="69"/>
      <c r="B1298" s="69"/>
      <c r="C1298" s="69"/>
      <c r="D1298" s="129"/>
      <c r="E1298" s="129"/>
      <c r="F1298" s="129"/>
      <c r="G1298" s="129"/>
      <c r="H1298" s="129"/>
      <c r="I1298" s="130"/>
      <c r="J1298" s="130"/>
      <c r="K1298" s="130"/>
      <c r="L1298" s="130"/>
      <c r="M1298" s="130"/>
    </row>
    <row r="1299">
      <c r="A1299" s="69"/>
      <c r="B1299" s="69"/>
      <c r="C1299" s="69"/>
      <c r="D1299" s="129"/>
      <c r="E1299" s="129"/>
      <c r="F1299" s="129"/>
      <c r="G1299" s="129"/>
      <c r="H1299" s="129"/>
      <c r="I1299" s="130"/>
      <c r="J1299" s="130"/>
      <c r="K1299" s="130"/>
      <c r="L1299" s="130"/>
      <c r="M1299" s="130"/>
    </row>
    <row r="1300">
      <c r="A1300" s="69"/>
      <c r="B1300" s="69"/>
      <c r="C1300" s="69"/>
      <c r="D1300" s="129"/>
      <c r="E1300" s="129"/>
      <c r="F1300" s="129"/>
      <c r="G1300" s="129"/>
      <c r="H1300" s="129"/>
      <c r="I1300" s="130"/>
      <c r="J1300" s="130"/>
      <c r="K1300" s="130"/>
      <c r="L1300" s="130"/>
      <c r="M1300" s="130"/>
    </row>
    <row r="1301">
      <c r="A1301" s="69"/>
      <c r="B1301" s="69"/>
      <c r="C1301" s="69"/>
      <c r="D1301" s="129"/>
      <c r="E1301" s="129"/>
      <c r="F1301" s="129"/>
      <c r="G1301" s="129"/>
      <c r="H1301" s="129"/>
      <c r="I1301" s="130"/>
      <c r="J1301" s="130"/>
      <c r="K1301" s="130"/>
      <c r="L1301" s="130"/>
      <c r="M1301" s="130"/>
    </row>
    <row r="1302">
      <c r="A1302" s="69"/>
      <c r="B1302" s="69"/>
      <c r="C1302" s="69"/>
      <c r="D1302" s="129"/>
      <c r="E1302" s="129"/>
      <c r="F1302" s="129"/>
      <c r="G1302" s="129"/>
      <c r="H1302" s="129"/>
      <c r="I1302" s="130"/>
      <c r="J1302" s="130"/>
      <c r="K1302" s="130"/>
      <c r="L1302" s="130"/>
      <c r="M1302" s="130"/>
    </row>
    <row r="1303">
      <c r="A1303" s="69"/>
      <c r="B1303" s="69"/>
      <c r="C1303" s="69"/>
      <c r="D1303" s="129"/>
      <c r="E1303" s="129"/>
      <c r="F1303" s="129"/>
      <c r="G1303" s="129"/>
      <c r="H1303" s="129"/>
      <c r="I1303" s="130"/>
      <c r="J1303" s="130"/>
      <c r="K1303" s="130"/>
      <c r="L1303" s="130"/>
      <c r="M1303" s="130"/>
    </row>
    <row r="1304">
      <c r="A1304" s="69"/>
      <c r="B1304" s="69"/>
      <c r="C1304" s="69"/>
      <c r="D1304" s="129"/>
      <c r="E1304" s="129"/>
      <c r="F1304" s="129"/>
      <c r="G1304" s="129"/>
      <c r="H1304" s="129"/>
      <c r="I1304" s="130"/>
      <c r="J1304" s="130"/>
      <c r="K1304" s="130"/>
      <c r="L1304" s="130"/>
      <c r="M1304" s="130"/>
    </row>
    <row r="1305">
      <c r="A1305" s="69"/>
      <c r="B1305" s="69"/>
      <c r="C1305" s="69"/>
      <c r="D1305" s="129"/>
      <c r="E1305" s="129"/>
      <c r="F1305" s="129"/>
      <c r="G1305" s="129"/>
      <c r="H1305" s="129"/>
      <c r="I1305" s="130"/>
      <c r="J1305" s="130"/>
      <c r="K1305" s="130"/>
      <c r="L1305" s="130"/>
      <c r="M1305" s="130"/>
    </row>
    <row r="1306">
      <c r="A1306" s="69"/>
      <c r="B1306" s="69"/>
      <c r="C1306" s="69"/>
      <c r="D1306" s="129"/>
      <c r="E1306" s="129"/>
      <c r="F1306" s="129"/>
      <c r="G1306" s="129"/>
      <c r="H1306" s="129"/>
      <c r="I1306" s="130"/>
      <c r="J1306" s="130"/>
      <c r="K1306" s="130"/>
      <c r="L1306" s="130"/>
      <c r="M1306" s="130"/>
    </row>
    <row r="1307">
      <c r="A1307" s="69"/>
      <c r="B1307" s="69"/>
      <c r="C1307" s="69"/>
      <c r="D1307" s="129"/>
      <c r="E1307" s="129"/>
      <c r="F1307" s="129"/>
      <c r="G1307" s="129"/>
      <c r="H1307" s="129"/>
      <c r="I1307" s="130"/>
      <c r="J1307" s="130"/>
      <c r="K1307" s="130"/>
      <c r="L1307" s="130"/>
      <c r="M1307" s="130"/>
    </row>
    <row r="1308">
      <c r="A1308" s="69"/>
      <c r="B1308" s="69"/>
      <c r="C1308" s="69"/>
      <c r="D1308" s="129"/>
      <c r="E1308" s="129"/>
      <c r="F1308" s="129"/>
      <c r="G1308" s="129"/>
      <c r="H1308" s="129"/>
      <c r="I1308" s="130"/>
      <c r="J1308" s="130"/>
      <c r="K1308" s="130"/>
      <c r="L1308" s="130"/>
      <c r="M1308" s="130"/>
    </row>
    <row r="1309">
      <c r="A1309" s="69"/>
      <c r="B1309" s="69"/>
      <c r="C1309" s="69"/>
      <c r="D1309" s="129"/>
      <c r="E1309" s="129"/>
      <c r="F1309" s="129"/>
      <c r="G1309" s="129"/>
      <c r="H1309" s="129"/>
      <c r="I1309" s="130"/>
      <c r="J1309" s="130"/>
      <c r="K1309" s="130"/>
      <c r="L1309" s="130"/>
      <c r="M1309" s="130"/>
    </row>
    <row r="1310">
      <c r="A1310" s="69"/>
      <c r="B1310" s="69"/>
      <c r="C1310" s="69"/>
      <c r="D1310" s="129"/>
      <c r="E1310" s="129"/>
      <c r="F1310" s="129"/>
      <c r="G1310" s="129"/>
      <c r="H1310" s="129"/>
      <c r="I1310" s="130"/>
      <c r="J1310" s="130"/>
      <c r="K1310" s="130"/>
      <c r="L1310" s="130"/>
      <c r="M1310" s="130"/>
    </row>
    <row r="1311">
      <c r="A1311" s="69"/>
      <c r="B1311" s="69"/>
      <c r="C1311" s="69"/>
      <c r="D1311" s="129"/>
      <c r="E1311" s="129"/>
      <c r="F1311" s="129"/>
      <c r="G1311" s="129"/>
      <c r="H1311" s="129"/>
      <c r="I1311" s="130"/>
      <c r="J1311" s="130"/>
      <c r="K1311" s="130"/>
      <c r="L1311" s="130"/>
      <c r="M1311" s="130"/>
    </row>
    <row r="1312">
      <c r="A1312" s="69"/>
      <c r="B1312" s="69"/>
      <c r="C1312" s="69"/>
      <c r="D1312" s="129"/>
      <c r="E1312" s="129"/>
      <c r="F1312" s="129"/>
      <c r="G1312" s="129"/>
      <c r="H1312" s="129"/>
      <c r="I1312" s="130"/>
      <c r="J1312" s="130"/>
      <c r="K1312" s="130"/>
      <c r="L1312" s="130"/>
      <c r="M1312" s="130"/>
    </row>
    <row r="1313">
      <c r="A1313" s="69"/>
      <c r="B1313" s="69"/>
      <c r="C1313" s="69"/>
      <c r="D1313" s="129"/>
      <c r="E1313" s="129"/>
      <c r="F1313" s="129"/>
      <c r="G1313" s="129"/>
      <c r="H1313" s="129"/>
      <c r="I1313" s="130"/>
      <c r="J1313" s="130"/>
      <c r="K1313" s="130"/>
      <c r="L1313" s="130"/>
      <c r="M1313" s="130"/>
    </row>
    <row r="1314">
      <c r="A1314" s="69"/>
      <c r="B1314" s="69"/>
      <c r="C1314" s="69"/>
      <c r="D1314" s="129"/>
      <c r="E1314" s="129"/>
      <c r="F1314" s="129"/>
      <c r="G1314" s="129"/>
      <c r="H1314" s="129"/>
      <c r="I1314" s="130"/>
      <c r="J1314" s="130"/>
      <c r="K1314" s="130"/>
      <c r="L1314" s="130"/>
      <c r="M1314" s="130"/>
    </row>
    <row r="1315">
      <c r="A1315" s="69"/>
      <c r="B1315" s="69"/>
      <c r="C1315" s="69"/>
      <c r="D1315" s="129"/>
      <c r="E1315" s="129"/>
      <c r="F1315" s="129"/>
      <c r="G1315" s="129"/>
      <c r="H1315" s="129"/>
      <c r="I1315" s="130"/>
      <c r="J1315" s="130"/>
      <c r="K1315" s="130"/>
      <c r="L1315" s="130"/>
      <c r="M1315" s="130"/>
    </row>
    <row r="1316">
      <c r="A1316" s="69"/>
      <c r="B1316" s="69"/>
      <c r="C1316" s="69"/>
      <c r="D1316" s="129"/>
      <c r="E1316" s="129"/>
      <c r="F1316" s="129"/>
      <c r="G1316" s="129"/>
      <c r="H1316" s="129"/>
      <c r="I1316" s="130"/>
      <c r="J1316" s="130"/>
      <c r="K1316" s="130"/>
      <c r="L1316" s="130"/>
      <c r="M1316" s="130"/>
    </row>
    <row r="1317">
      <c r="A1317" s="69"/>
      <c r="B1317" s="69"/>
      <c r="C1317" s="69"/>
      <c r="D1317" s="129"/>
      <c r="E1317" s="129"/>
      <c r="F1317" s="129"/>
      <c r="G1317" s="129"/>
      <c r="H1317" s="129"/>
      <c r="I1317" s="130"/>
      <c r="J1317" s="130"/>
      <c r="K1317" s="130"/>
      <c r="L1317" s="130"/>
      <c r="M1317" s="130"/>
    </row>
    <row r="1318">
      <c r="A1318" s="69"/>
      <c r="B1318" s="69"/>
      <c r="C1318" s="69"/>
      <c r="D1318" s="129"/>
      <c r="E1318" s="129"/>
      <c r="F1318" s="129"/>
      <c r="G1318" s="129"/>
      <c r="H1318" s="129"/>
      <c r="I1318" s="130"/>
      <c r="J1318" s="130"/>
      <c r="K1318" s="130"/>
      <c r="L1318" s="130"/>
      <c r="M1318" s="130"/>
    </row>
    <row r="1319">
      <c r="A1319" s="69"/>
      <c r="B1319" s="69"/>
      <c r="C1319" s="69"/>
      <c r="D1319" s="129"/>
      <c r="E1319" s="129"/>
      <c r="F1319" s="129"/>
      <c r="G1319" s="129"/>
      <c r="H1319" s="129"/>
      <c r="I1319" s="130"/>
      <c r="J1319" s="130"/>
      <c r="K1319" s="130"/>
      <c r="L1319" s="130"/>
      <c r="M1319" s="130"/>
    </row>
    <row r="1320">
      <c r="A1320" s="69"/>
      <c r="B1320" s="69"/>
      <c r="C1320" s="69"/>
      <c r="D1320" s="129"/>
      <c r="E1320" s="129"/>
      <c r="F1320" s="129"/>
      <c r="G1320" s="129"/>
      <c r="H1320" s="129"/>
      <c r="I1320" s="130"/>
      <c r="J1320" s="130"/>
      <c r="K1320" s="130"/>
      <c r="L1320" s="130"/>
      <c r="M1320" s="130"/>
    </row>
    <row r="1321">
      <c r="A1321" s="69"/>
      <c r="B1321" s="69"/>
      <c r="C1321" s="69"/>
      <c r="D1321" s="129"/>
      <c r="E1321" s="129"/>
      <c r="F1321" s="129"/>
      <c r="G1321" s="129"/>
      <c r="H1321" s="129"/>
      <c r="I1321" s="130"/>
      <c r="J1321" s="130"/>
      <c r="K1321" s="130"/>
      <c r="L1321" s="130"/>
      <c r="M1321" s="130"/>
    </row>
    <row r="1322">
      <c r="A1322" s="69"/>
      <c r="B1322" s="69"/>
      <c r="C1322" s="69"/>
      <c r="D1322" s="129"/>
      <c r="E1322" s="129"/>
      <c r="F1322" s="129"/>
      <c r="G1322" s="129"/>
      <c r="H1322" s="129"/>
      <c r="I1322" s="130"/>
      <c r="J1322" s="130"/>
      <c r="K1322" s="130"/>
      <c r="L1322" s="130"/>
      <c r="M1322" s="130"/>
    </row>
    <row r="1323">
      <c r="A1323" s="69"/>
      <c r="B1323" s="69"/>
      <c r="C1323" s="69"/>
      <c r="D1323" s="129"/>
      <c r="E1323" s="129"/>
      <c r="F1323" s="129"/>
      <c r="G1323" s="129"/>
      <c r="H1323" s="129"/>
      <c r="I1323" s="130"/>
      <c r="J1323" s="130"/>
      <c r="K1323" s="130"/>
      <c r="L1323" s="130"/>
      <c r="M1323" s="130"/>
    </row>
    <row r="1324">
      <c r="A1324" s="69"/>
      <c r="B1324" s="69"/>
      <c r="C1324" s="69"/>
      <c r="D1324" s="129"/>
      <c r="E1324" s="129"/>
      <c r="F1324" s="129"/>
      <c r="G1324" s="129"/>
      <c r="H1324" s="129"/>
      <c r="I1324" s="130"/>
      <c r="J1324" s="130"/>
      <c r="K1324" s="130"/>
      <c r="L1324" s="130"/>
      <c r="M1324" s="130"/>
    </row>
    <row r="1325">
      <c r="A1325" s="69"/>
      <c r="B1325" s="69"/>
      <c r="C1325" s="69"/>
      <c r="D1325" s="129"/>
      <c r="E1325" s="129"/>
      <c r="F1325" s="129"/>
      <c r="G1325" s="129"/>
      <c r="H1325" s="129"/>
      <c r="I1325" s="130"/>
      <c r="J1325" s="130"/>
      <c r="K1325" s="130"/>
      <c r="L1325" s="130"/>
      <c r="M1325" s="130"/>
    </row>
    <row r="1326">
      <c r="A1326" s="69"/>
      <c r="B1326" s="69"/>
      <c r="C1326" s="69"/>
      <c r="D1326" s="129"/>
      <c r="E1326" s="129"/>
      <c r="F1326" s="129"/>
      <c r="G1326" s="129"/>
      <c r="H1326" s="129"/>
      <c r="I1326" s="130"/>
      <c r="J1326" s="130"/>
      <c r="K1326" s="130"/>
      <c r="L1326" s="130"/>
      <c r="M1326" s="130"/>
    </row>
    <row r="1327">
      <c r="A1327" s="69"/>
      <c r="B1327" s="69"/>
      <c r="C1327" s="69"/>
      <c r="D1327" s="129"/>
      <c r="E1327" s="129"/>
      <c r="F1327" s="129"/>
      <c r="G1327" s="129"/>
      <c r="H1327" s="129"/>
      <c r="I1327" s="130"/>
      <c r="J1327" s="130"/>
      <c r="K1327" s="130"/>
      <c r="L1327" s="130"/>
      <c r="M1327" s="130"/>
    </row>
    <row r="1328">
      <c r="A1328" s="69"/>
      <c r="B1328" s="69"/>
      <c r="C1328" s="69"/>
      <c r="D1328" s="129"/>
      <c r="E1328" s="129"/>
      <c r="F1328" s="129"/>
      <c r="G1328" s="129"/>
      <c r="H1328" s="129"/>
      <c r="I1328" s="130"/>
      <c r="J1328" s="130"/>
      <c r="K1328" s="130"/>
      <c r="L1328" s="130"/>
      <c r="M1328" s="130"/>
    </row>
    <row r="1329">
      <c r="A1329" s="69"/>
      <c r="B1329" s="69"/>
      <c r="C1329" s="69"/>
      <c r="D1329" s="129"/>
      <c r="E1329" s="129"/>
      <c r="F1329" s="129"/>
      <c r="G1329" s="129"/>
      <c r="H1329" s="129"/>
      <c r="I1329" s="130"/>
      <c r="J1329" s="130"/>
      <c r="K1329" s="130"/>
      <c r="L1329" s="130"/>
      <c r="M1329" s="130"/>
    </row>
    <row r="1330">
      <c r="A1330" s="69"/>
      <c r="B1330" s="69"/>
      <c r="C1330" s="69"/>
      <c r="D1330" s="129"/>
      <c r="E1330" s="129"/>
      <c r="F1330" s="129"/>
      <c r="G1330" s="129"/>
      <c r="H1330" s="129"/>
      <c r="I1330" s="130"/>
      <c r="J1330" s="130"/>
      <c r="K1330" s="130"/>
      <c r="L1330" s="130"/>
      <c r="M1330" s="130"/>
    </row>
    <row r="1331">
      <c r="A1331" s="69"/>
      <c r="B1331" s="69"/>
      <c r="C1331" s="69"/>
      <c r="D1331" s="129"/>
      <c r="E1331" s="129"/>
      <c r="F1331" s="129"/>
      <c r="G1331" s="129"/>
      <c r="H1331" s="129"/>
      <c r="I1331" s="130"/>
      <c r="J1331" s="130"/>
      <c r="K1331" s="130"/>
      <c r="L1331" s="130"/>
      <c r="M1331" s="130"/>
    </row>
    <row r="1332">
      <c r="A1332" s="69"/>
      <c r="B1332" s="69"/>
      <c r="C1332" s="69"/>
      <c r="D1332" s="129"/>
      <c r="E1332" s="129"/>
      <c r="F1332" s="129"/>
      <c r="G1332" s="129"/>
      <c r="H1332" s="129"/>
      <c r="I1332" s="130"/>
      <c r="J1332" s="130"/>
      <c r="K1332" s="130"/>
      <c r="L1332" s="130"/>
      <c r="M1332" s="130"/>
    </row>
    <row r="1333">
      <c r="A1333" s="69"/>
      <c r="B1333" s="69"/>
      <c r="C1333" s="69"/>
      <c r="D1333" s="129"/>
      <c r="E1333" s="129"/>
      <c r="F1333" s="129"/>
      <c r="G1333" s="129"/>
      <c r="H1333" s="129"/>
      <c r="I1333" s="130"/>
      <c r="J1333" s="130"/>
      <c r="K1333" s="130"/>
      <c r="L1333" s="130"/>
      <c r="M1333" s="130"/>
    </row>
    <row r="1334">
      <c r="A1334" s="69"/>
      <c r="B1334" s="69"/>
      <c r="C1334" s="69"/>
      <c r="D1334" s="129"/>
      <c r="E1334" s="129"/>
      <c r="F1334" s="129"/>
      <c r="G1334" s="129"/>
      <c r="H1334" s="129"/>
      <c r="I1334" s="130"/>
      <c r="J1334" s="130"/>
      <c r="K1334" s="130"/>
      <c r="L1334" s="130"/>
      <c r="M1334" s="130"/>
    </row>
    <row r="1335">
      <c r="A1335" s="69"/>
      <c r="B1335" s="69"/>
      <c r="C1335" s="69"/>
      <c r="D1335" s="129"/>
      <c r="E1335" s="129"/>
      <c r="F1335" s="129"/>
      <c r="G1335" s="129"/>
      <c r="H1335" s="129"/>
      <c r="I1335" s="130"/>
      <c r="J1335" s="130"/>
      <c r="K1335" s="130"/>
      <c r="L1335" s="130"/>
      <c r="M1335" s="130"/>
    </row>
    <row r="1336">
      <c r="A1336" s="69"/>
      <c r="B1336" s="69"/>
      <c r="C1336" s="69"/>
      <c r="D1336" s="129"/>
      <c r="E1336" s="129"/>
      <c r="F1336" s="129"/>
      <c r="G1336" s="129"/>
      <c r="H1336" s="129"/>
      <c r="I1336" s="130"/>
      <c r="J1336" s="130"/>
      <c r="K1336" s="130"/>
      <c r="L1336" s="130"/>
      <c r="M1336" s="130"/>
    </row>
    <row r="1337">
      <c r="A1337" s="69"/>
      <c r="B1337" s="69"/>
      <c r="C1337" s="69"/>
      <c r="D1337" s="129"/>
      <c r="E1337" s="129"/>
      <c r="F1337" s="129"/>
      <c r="G1337" s="129"/>
      <c r="H1337" s="129"/>
      <c r="I1337" s="130"/>
      <c r="J1337" s="130"/>
      <c r="K1337" s="130"/>
      <c r="L1337" s="130"/>
      <c r="M1337" s="130"/>
    </row>
    <row r="1338">
      <c r="A1338" s="69"/>
      <c r="B1338" s="69"/>
      <c r="C1338" s="69"/>
      <c r="D1338" s="129"/>
      <c r="E1338" s="129"/>
      <c r="F1338" s="129"/>
      <c r="G1338" s="129"/>
      <c r="H1338" s="129"/>
      <c r="I1338" s="130"/>
      <c r="J1338" s="130"/>
      <c r="K1338" s="130"/>
      <c r="L1338" s="130"/>
      <c r="M1338" s="130"/>
    </row>
    <row r="1339">
      <c r="A1339" s="69"/>
      <c r="B1339" s="69"/>
      <c r="C1339" s="69"/>
      <c r="D1339" s="129"/>
      <c r="E1339" s="129"/>
      <c r="F1339" s="129"/>
      <c r="G1339" s="129"/>
      <c r="H1339" s="129"/>
      <c r="I1339" s="130"/>
      <c r="J1339" s="130"/>
      <c r="K1339" s="130"/>
      <c r="L1339" s="130"/>
      <c r="M1339" s="130"/>
    </row>
    <row r="1340">
      <c r="A1340" s="69"/>
      <c r="B1340" s="69"/>
      <c r="C1340" s="69"/>
      <c r="D1340" s="129"/>
      <c r="E1340" s="129"/>
      <c r="F1340" s="129"/>
      <c r="G1340" s="129"/>
      <c r="H1340" s="129"/>
      <c r="I1340" s="130"/>
      <c r="J1340" s="130"/>
      <c r="K1340" s="130"/>
      <c r="L1340" s="130"/>
      <c r="M1340" s="130"/>
    </row>
    <row r="1341">
      <c r="A1341" s="69"/>
      <c r="B1341" s="69"/>
      <c r="C1341" s="69"/>
      <c r="D1341" s="129"/>
      <c r="E1341" s="129"/>
      <c r="F1341" s="129"/>
      <c r="G1341" s="129"/>
      <c r="H1341" s="129"/>
      <c r="I1341" s="130"/>
      <c r="J1341" s="130"/>
      <c r="K1341" s="130"/>
      <c r="L1341" s="130"/>
      <c r="M1341" s="130"/>
    </row>
    <row r="1342">
      <c r="A1342" s="69"/>
      <c r="B1342" s="69"/>
      <c r="C1342" s="69"/>
      <c r="D1342" s="129"/>
      <c r="E1342" s="129"/>
      <c r="F1342" s="129"/>
      <c r="G1342" s="129"/>
      <c r="H1342" s="129"/>
      <c r="I1342" s="130"/>
      <c r="J1342" s="130"/>
      <c r="K1342" s="130"/>
      <c r="L1342" s="130"/>
      <c r="M1342" s="130"/>
    </row>
    <row r="1343">
      <c r="A1343" s="69"/>
      <c r="B1343" s="69"/>
      <c r="C1343" s="69"/>
      <c r="D1343" s="129"/>
      <c r="E1343" s="129"/>
      <c r="F1343" s="129"/>
      <c r="G1343" s="129"/>
      <c r="H1343" s="129"/>
      <c r="I1343" s="130"/>
      <c r="J1343" s="130"/>
      <c r="K1343" s="130"/>
      <c r="L1343" s="130"/>
      <c r="M1343" s="130"/>
    </row>
    <row r="1344">
      <c r="A1344" s="69"/>
      <c r="B1344" s="69"/>
      <c r="C1344" s="69"/>
      <c r="D1344" s="129"/>
      <c r="E1344" s="129"/>
      <c r="F1344" s="129"/>
      <c r="G1344" s="129"/>
      <c r="H1344" s="129"/>
      <c r="I1344" s="130"/>
      <c r="J1344" s="130"/>
      <c r="K1344" s="130"/>
      <c r="L1344" s="130"/>
      <c r="M1344" s="130"/>
    </row>
    <row r="1345">
      <c r="A1345" s="69"/>
      <c r="B1345" s="69"/>
      <c r="C1345" s="69"/>
      <c r="D1345" s="129"/>
      <c r="E1345" s="129"/>
      <c r="F1345" s="129"/>
      <c r="G1345" s="129"/>
      <c r="H1345" s="129"/>
      <c r="I1345" s="130"/>
      <c r="J1345" s="130"/>
      <c r="K1345" s="130"/>
      <c r="L1345" s="130"/>
      <c r="M1345" s="130"/>
    </row>
    <row r="1346">
      <c r="A1346" s="69"/>
      <c r="B1346" s="69"/>
      <c r="C1346" s="69"/>
      <c r="D1346" s="129"/>
      <c r="E1346" s="129"/>
      <c r="F1346" s="129"/>
      <c r="G1346" s="129"/>
      <c r="H1346" s="129"/>
      <c r="I1346" s="130"/>
      <c r="J1346" s="130"/>
      <c r="K1346" s="130"/>
      <c r="L1346" s="130"/>
      <c r="M1346" s="130"/>
    </row>
    <row r="1347">
      <c r="A1347" s="69"/>
      <c r="B1347" s="69"/>
      <c r="C1347" s="69"/>
      <c r="D1347" s="129"/>
      <c r="E1347" s="129"/>
      <c r="F1347" s="129"/>
      <c r="G1347" s="129"/>
      <c r="H1347" s="129"/>
      <c r="I1347" s="130"/>
      <c r="J1347" s="130"/>
      <c r="K1347" s="130"/>
      <c r="L1347" s="130"/>
      <c r="M1347" s="130"/>
    </row>
    <row r="1348">
      <c r="A1348" s="69"/>
      <c r="B1348" s="69"/>
      <c r="C1348" s="69"/>
      <c r="D1348" s="129"/>
      <c r="E1348" s="129"/>
      <c r="F1348" s="129"/>
      <c r="G1348" s="129"/>
      <c r="H1348" s="129"/>
      <c r="I1348" s="130"/>
      <c r="J1348" s="130"/>
      <c r="K1348" s="130"/>
      <c r="L1348" s="130"/>
      <c r="M1348" s="130"/>
    </row>
    <row r="1349">
      <c r="A1349" s="69"/>
      <c r="B1349" s="69"/>
      <c r="C1349" s="69"/>
      <c r="D1349" s="129"/>
      <c r="E1349" s="129"/>
      <c r="F1349" s="129"/>
      <c r="G1349" s="129"/>
      <c r="H1349" s="129"/>
      <c r="I1349" s="130"/>
      <c r="J1349" s="130"/>
      <c r="K1349" s="130"/>
      <c r="L1349" s="130"/>
      <c r="M1349" s="130"/>
    </row>
    <row r="1350">
      <c r="A1350" s="69"/>
      <c r="B1350" s="69"/>
      <c r="C1350" s="69"/>
      <c r="D1350" s="129"/>
      <c r="E1350" s="129"/>
      <c r="F1350" s="129"/>
      <c r="G1350" s="129"/>
      <c r="H1350" s="129"/>
      <c r="I1350" s="130"/>
      <c r="J1350" s="130"/>
      <c r="K1350" s="130"/>
      <c r="L1350" s="130"/>
      <c r="M1350" s="130"/>
    </row>
    <row r="1351">
      <c r="A1351" s="69"/>
      <c r="B1351" s="69"/>
      <c r="C1351" s="69"/>
      <c r="D1351" s="129"/>
      <c r="E1351" s="129"/>
      <c r="F1351" s="129"/>
      <c r="G1351" s="129"/>
      <c r="H1351" s="129"/>
      <c r="I1351" s="130"/>
      <c r="J1351" s="130"/>
      <c r="K1351" s="130"/>
      <c r="L1351" s="130"/>
      <c r="M1351" s="130"/>
    </row>
    <row r="1352">
      <c r="A1352" s="69"/>
      <c r="B1352" s="69"/>
      <c r="C1352" s="69"/>
      <c r="D1352" s="129"/>
      <c r="E1352" s="129"/>
      <c r="F1352" s="129"/>
      <c r="G1352" s="129"/>
      <c r="H1352" s="129"/>
      <c r="I1352" s="130"/>
      <c r="J1352" s="130"/>
      <c r="K1352" s="130"/>
      <c r="L1352" s="130"/>
      <c r="M1352" s="130"/>
    </row>
    <row r="1353">
      <c r="A1353" s="69"/>
      <c r="B1353" s="69"/>
      <c r="C1353" s="69"/>
      <c r="D1353" s="129"/>
      <c r="E1353" s="129"/>
      <c r="F1353" s="129"/>
      <c r="G1353" s="129"/>
      <c r="H1353" s="129"/>
      <c r="I1353" s="130"/>
      <c r="J1353" s="130"/>
      <c r="K1353" s="130"/>
      <c r="L1353" s="130"/>
      <c r="M1353" s="130"/>
    </row>
    <row r="1354">
      <c r="A1354" s="69"/>
      <c r="B1354" s="69"/>
      <c r="C1354" s="69"/>
      <c r="D1354" s="129"/>
      <c r="E1354" s="129"/>
      <c r="F1354" s="129"/>
      <c r="G1354" s="129"/>
      <c r="H1354" s="129"/>
      <c r="I1354" s="130"/>
      <c r="J1354" s="130"/>
      <c r="K1354" s="130"/>
      <c r="L1354" s="130"/>
      <c r="M1354" s="130"/>
    </row>
    <row r="1355">
      <c r="A1355" s="69"/>
      <c r="B1355" s="69"/>
      <c r="C1355" s="69"/>
      <c r="D1355" s="129"/>
      <c r="E1355" s="129"/>
      <c r="F1355" s="129"/>
      <c r="G1355" s="129"/>
      <c r="H1355" s="129"/>
      <c r="I1355" s="130"/>
      <c r="J1355" s="130"/>
      <c r="K1355" s="130"/>
      <c r="L1355" s="130"/>
      <c r="M1355" s="130"/>
    </row>
    <row r="1356">
      <c r="A1356" s="69"/>
      <c r="B1356" s="69"/>
      <c r="C1356" s="69"/>
      <c r="D1356" s="129"/>
      <c r="E1356" s="129"/>
      <c r="F1356" s="129"/>
      <c r="G1356" s="129"/>
      <c r="H1356" s="129"/>
      <c r="I1356" s="130"/>
      <c r="J1356" s="130"/>
      <c r="K1356" s="130"/>
      <c r="L1356" s="130"/>
      <c r="M1356" s="130"/>
    </row>
    <row r="1357">
      <c r="A1357" s="69"/>
      <c r="B1357" s="69"/>
      <c r="C1357" s="69"/>
      <c r="D1357" s="129"/>
      <c r="E1357" s="129"/>
      <c r="F1357" s="129"/>
      <c r="G1357" s="129"/>
      <c r="H1357" s="129"/>
      <c r="I1357" s="130"/>
      <c r="J1357" s="130"/>
      <c r="K1357" s="130"/>
      <c r="L1357" s="130"/>
      <c r="M1357" s="130"/>
    </row>
    <row r="1358">
      <c r="A1358" s="69"/>
      <c r="B1358" s="69"/>
      <c r="C1358" s="69"/>
      <c r="D1358" s="129"/>
      <c r="E1358" s="129"/>
      <c r="F1358" s="129"/>
      <c r="G1358" s="129"/>
      <c r="H1358" s="129"/>
      <c r="I1358" s="130"/>
      <c r="J1358" s="130"/>
      <c r="K1358" s="130"/>
      <c r="L1358" s="130"/>
      <c r="M1358" s="130"/>
    </row>
    <row r="1359">
      <c r="A1359" s="69"/>
      <c r="B1359" s="69"/>
      <c r="C1359" s="69"/>
      <c r="D1359" s="129"/>
      <c r="E1359" s="129"/>
      <c r="F1359" s="129"/>
      <c r="G1359" s="129"/>
      <c r="H1359" s="129"/>
      <c r="I1359" s="130"/>
      <c r="J1359" s="130"/>
      <c r="K1359" s="130"/>
      <c r="L1359" s="130"/>
      <c r="M1359" s="130"/>
    </row>
    <row r="1360">
      <c r="A1360" s="69"/>
      <c r="B1360" s="69"/>
      <c r="C1360" s="69"/>
      <c r="D1360" s="129"/>
      <c r="E1360" s="129"/>
      <c r="F1360" s="129"/>
      <c r="G1360" s="129"/>
      <c r="H1360" s="129"/>
      <c r="I1360" s="130"/>
      <c r="J1360" s="130"/>
      <c r="K1360" s="130"/>
      <c r="L1360" s="130"/>
      <c r="M1360" s="130"/>
    </row>
    <row r="1361">
      <c r="A1361" s="69"/>
      <c r="B1361" s="69"/>
      <c r="C1361" s="69"/>
      <c r="D1361" s="129"/>
      <c r="E1361" s="129"/>
      <c r="F1361" s="129"/>
      <c r="G1361" s="129"/>
      <c r="H1361" s="129"/>
      <c r="I1361" s="130"/>
      <c r="J1361" s="130"/>
      <c r="K1361" s="130"/>
      <c r="L1361" s="130"/>
      <c r="M1361" s="130"/>
    </row>
    <row r="1362">
      <c r="A1362" s="69"/>
      <c r="B1362" s="69"/>
      <c r="C1362" s="69"/>
      <c r="D1362" s="129"/>
      <c r="E1362" s="129"/>
      <c r="F1362" s="129"/>
      <c r="G1362" s="129"/>
      <c r="H1362" s="129"/>
      <c r="I1362" s="130"/>
      <c r="J1362" s="130"/>
      <c r="K1362" s="130"/>
      <c r="L1362" s="130"/>
      <c r="M1362" s="130"/>
    </row>
    <row r="1363">
      <c r="A1363" s="69"/>
      <c r="B1363" s="69"/>
      <c r="C1363" s="69"/>
      <c r="D1363" s="129"/>
      <c r="E1363" s="129"/>
      <c r="F1363" s="129"/>
      <c r="G1363" s="129"/>
      <c r="H1363" s="129"/>
      <c r="I1363" s="130"/>
      <c r="J1363" s="130"/>
      <c r="K1363" s="130"/>
      <c r="L1363" s="130"/>
      <c r="M1363" s="130"/>
    </row>
    <row r="1364">
      <c r="A1364" s="69"/>
      <c r="B1364" s="69"/>
      <c r="C1364" s="69"/>
      <c r="D1364" s="129"/>
      <c r="E1364" s="129"/>
      <c r="F1364" s="129"/>
      <c r="G1364" s="129"/>
      <c r="H1364" s="129"/>
      <c r="I1364" s="130"/>
      <c r="J1364" s="130"/>
      <c r="K1364" s="130"/>
      <c r="L1364" s="130"/>
      <c r="M1364" s="130"/>
    </row>
    <row r="1365">
      <c r="A1365" s="69"/>
      <c r="B1365" s="69"/>
      <c r="C1365" s="69"/>
      <c r="D1365" s="129"/>
      <c r="E1365" s="129"/>
      <c r="F1365" s="129"/>
      <c r="G1365" s="129"/>
      <c r="H1365" s="129"/>
      <c r="I1365" s="130"/>
      <c r="J1365" s="130"/>
      <c r="K1365" s="130"/>
      <c r="L1365" s="130"/>
      <c r="M1365" s="130"/>
    </row>
    <row r="1366">
      <c r="A1366" s="69"/>
      <c r="B1366" s="69"/>
      <c r="C1366" s="69"/>
      <c r="D1366" s="129"/>
      <c r="E1366" s="129"/>
      <c r="F1366" s="129"/>
      <c r="G1366" s="129"/>
      <c r="H1366" s="129"/>
      <c r="I1366" s="130"/>
      <c r="J1366" s="130"/>
      <c r="K1366" s="130"/>
      <c r="L1366" s="130"/>
      <c r="M1366" s="130"/>
    </row>
    <row r="1367">
      <c r="A1367" s="69"/>
      <c r="B1367" s="69"/>
      <c r="C1367" s="69"/>
      <c r="D1367" s="129"/>
      <c r="E1367" s="129"/>
      <c r="F1367" s="129"/>
      <c r="G1367" s="129"/>
      <c r="H1367" s="129"/>
      <c r="I1367" s="130"/>
      <c r="J1367" s="130"/>
      <c r="K1367" s="130"/>
      <c r="L1367" s="130"/>
      <c r="M1367" s="130"/>
    </row>
    <row r="1368">
      <c r="A1368" s="69"/>
      <c r="B1368" s="69"/>
      <c r="C1368" s="69"/>
      <c r="D1368" s="129"/>
      <c r="E1368" s="129"/>
      <c r="F1368" s="129"/>
      <c r="G1368" s="129"/>
      <c r="H1368" s="129"/>
      <c r="I1368" s="130"/>
      <c r="J1368" s="130"/>
      <c r="K1368" s="130"/>
      <c r="L1368" s="130"/>
      <c r="M1368" s="130"/>
    </row>
    <row r="1369">
      <c r="A1369" s="69"/>
      <c r="B1369" s="69"/>
      <c r="C1369" s="69"/>
      <c r="D1369" s="129"/>
      <c r="E1369" s="129"/>
      <c r="F1369" s="129"/>
      <c r="G1369" s="129"/>
      <c r="H1369" s="129"/>
      <c r="I1369" s="130"/>
      <c r="J1369" s="130"/>
      <c r="K1369" s="130"/>
      <c r="L1369" s="130"/>
      <c r="M1369" s="130"/>
    </row>
    <row r="1370">
      <c r="A1370" s="69"/>
      <c r="B1370" s="69"/>
      <c r="C1370" s="69"/>
      <c r="D1370" s="129"/>
      <c r="E1370" s="129"/>
      <c r="F1370" s="129"/>
      <c r="G1370" s="129"/>
      <c r="H1370" s="129"/>
      <c r="I1370" s="130"/>
      <c r="J1370" s="130"/>
      <c r="K1370" s="130"/>
      <c r="L1370" s="130"/>
      <c r="M1370" s="130"/>
    </row>
    <row r="1371">
      <c r="A1371" s="69"/>
      <c r="B1371" s="69"/>
      <c r="C1371" s="69"/>
      <c r="D1371" s="129"/>
      <c r="E1371" s="129"/>
      <c r="F1371" s="129"/>
      <c r="G1371" s="129"/>
      <c r="H1371" s="129"/>
      <c r="I1371" s="130"/>
      <c r="J1371" s="130"/>
      <c r="K1371" s="130"/>
      <c r="L1371" s="130"/>
      <c r="M1371" s="130"/>
    </row>
    <row r="1372">
      <c r="A1372" s="69"/>
      <c r="B1372" s="69"/>
      <c r="C1372" s="69"/>
      <c r="D1372" s="129"/>
      <c r="E1372" s="129"/>
      <c r="F1372" s="129"/>
      <c r="G1372" s="129"/>
      <c r="H1372" s="129"/>
      <c r="I1372" s="130"/>
      <c r="J1372" s="130"/>
      <c r="K1372" s="130"/>
      <c r="L1372" s="130"/>
      <c r="M1372" s="130"/>
    </row>
    <row r="1373">
      <c r="A1373" s="69"/>
      <c r="B1373" s="69"/>
      <c r="C1373" s="69"/>
      <c r="D1373" s="129"/>
      <c r="E1373" s="129"/>
      <c r="F1373" s="129"/>
      <c r="G1373" s="129"/>
      <c r="H1373" s="129"/>
      <c r="I1373" s="130"/>
      <c r="J1373" s="130"/>
      <c r="K1373" s="130"/>
      <c r="L1373" s="130"/>
      <c r="M1373" s="130"/>
    </row>
    <row r="1374">
      <c r="A1374" s="69"/>
      <c r="B1374" s="69"/>
      <c r="C1374" s="69"/>
      <c r="D1374" s="129"/>
      <c r="E1374" s="129"/>
      <c r="F1374" s="129"/>
      <c r="G1374" s="129"/>
      <c r="H1374" s="129"/>
      <c r="I1374" s="130"/>
      <c r="J1374" s="130"/>
      <c r="K1374" s="130"/>
      <c r="L1374" s="130"/>
      <c r="M1374" s="130"/>
    </row>
    <row r="1375">
      <c r="A1375" s="69"/>
      <c r="B1375" s="69"/>
      <c r="C1375" s="69"/>
      <c r="D1375" s="129"/>
      <c r="E1375" s="129"/>
      <c r="F1375" s="129"/>
      <c r="G1375" s="129"/>
      <c r="H1375" s="129"/>
      <c r="I1375" s="130"/>
      <c r="J1375" s="130"/>
      <c r="K1375" s="130"/>
      <c r="L1375" s="130"/>
      <c r="M1375" s="130"/>
    </row>
    <row r="1376">
      <c r="A1376" s="69"/>
      <c r="B1376" s="69"/>
      <c r="C1376" s="69"/>
      <c r="D1376" s="129"/>
      <c r="E1376" s="129"/>
      <c r="F1376" s="129"/>
      <c r="G1376" s="129"/>
      <c r="H1376" s="129"/>
      <c r="I1376" s="130"/>
      <c r="J1376" s="130"/>
      <c r="K1376" s="130"/>
      <c r="L1376" s="130"/>
      <c r="M1376" s="130"/>
    </row>
    <row r="1377">
      <c r="A1377" s="69"/>
      <c r="B1377" s="69"/>
      <c r="C1377" s="69"/>
      <c r="D1377" s="129"/>
      <c r="E1377" s="129"/>
      <c r="F1377" s="129"/>
      <c r="G1377" s="129"/>
      <c r="H1377" s="129"/>
      <c r="I1377" s="130"/>
      <c r="J1377" s="130"/>
      <c r="K1377" s="130"/>
      <c r="L1377" s="130"/>
      <c r="M1377" s="130"/>
    </row>
    <row r="1378">
      <c r="A1378" s="69"/>
      <c r="B1378" s="69"/>
      <c r="C1378" s="69"/>
      <c r="D1378" s="129"/>
      <c r="E1378" s="129"/>
      <c r="F1378" s="129"/>
      <c r="G1378" s="129"/>
      <c r="H1378" s="129"/>
      <c r="I1378" s="130"/>
      <c r="J1378" s="130"/>
      <c r="K1378" s="130"/>
      <c r="L1378" s="130"/>
      <c r="M1378" s="130"/>
    </row>
    <row r="1379">
      <c r="A1379" s="69"/>
      <c r="B1379" s="69"/>
      <c r="C1379" s="69"/>
      <c r="D1379" s="129"/>
      <c r="E1379" s="129"/>
      <c r="F1379" s="129"/>
      <c r="G1379" s="129"/>
      <c r="H1379" s="129"/>
      <c r="I1379" s="130"/>
      <c r="J1379" s="130"/>
      <c r="K1379" s="130"/>
      <c r="L1379" s="130"/>
      <c r="M1379" s="130"/>
    </row>
    <row r="1380">
      <c r="A1380" s="69"/>
      <c r="B1380" s="69"/>
      <c r="C1380" s="69"/>
      <c r="D1380" s="129"/>
      <c r="E1380" s="129"/>
      <c r="F1380" s="129"/>
      <c r="G1380" s="129"/>
      <c r="H1380" s="129"/>
      <c r="I1380" s="130"/>
      <c r="J1380" s="130"/>
      <c r="K1380" s="130"/>
      <c r="L1380" s="130"/>
      <c r="M1380" s="130"/>
    </row>
    <row r="1381">
      <c r="A1381" s="69"/>
      <c r="B1381" s="69"/>
      <c r="C1381" s="69"/>
      <c r="D1381" s="129"/>
      <c r="E1381" s="129"/>
      <c r="F1381" s="129"/>
      <c r="G1381" s="129"/>
      <c r="H1381" s="129"/>
      <c r="I1381" s="130"/>
      <c r="J1381" s="130"/>
      <c r="K1381" s="130"/>
      <c r="L1381" s="130"/>
      <c r="M1381" s="130"/>
    </row>
    <row r="1382">
      <c r="A1382" s="69"/>
      <c r="B1382" s="69"/>
      <c r="C1382" s="69"/>
      <c r="D1382" s="129"/>
      <c r="E1382" s="129"/>
      <c r="F1382" s="129"/>
      <c r="G1382" s="129"/>
      <c r="H1382" s="129"/>
      <c r="I1382" s="130"/>
      <c r="J1382" s="130"/>
      <c r="K1382" s="130"/>
      <c r="L1382" s="130"/>
      <c r="M1382" s="130"/>
    </row>
    <row r="1383">
      <c r="A1383" s="69"/>
      <c r="B1383" s="69"/>
      <c r="C1383" s="69"/>
      <c r="D1383" s="129"/>
      <c r="E1383" s="129"/>
      <c r="F1383" s="129"/>
      <c r="G1383" s="129"/>
      <c r="H1383" s="129"/>
      <c r="I1383" s="130"/>
      <c r="J1383" s="130"/>
      <c r="K1383" s="130"/>
      <c r="L1383" s="130"/>
      <c r="M1383" s="130"/>
    </row>
    <row r="1384">
      <c r="A1384" s="69"/>
      <c r="B1384" s="69"/>
      <c r="C1384" s="69"/>
      <c r="D1384" s="129"/>
      <c r="E1384" s="129"/>
      <c r="F1384" s="129"/>
      <c r="G1384" s="129"/>
      <c r="H1384" s="129"/>
      <c r="I1384" s="130"/>
      <c r="J1384" s="130"/>
      <c r="K1384" s="130"/>
      <c r="L1384" s="130"/>
      <c r="M1384" s="130"/>
    </row>
    <row r="1385">
      <c r="A1385" s="69"/>
      <c r="B1385" s="69"/>
      <c r="C1385" s="69"/>
      <c r="D1385" s="129"/>
      <c r="E1385" s="129"/>
      <c r="F1385" s="129"/>
      <c r="G1385" s="129"/>
      <c r="H1385" s="129"/>
      <c r="I1385" s="130"/>
      <c r="J1385" s="130"/>
      <c r="K1385" s="130"/>
      <c r="L1385" s="130"/>
      <c r="M1385" s="130"/>
    </row>
    <row r="1386">
      <c r="A1386" s="69"/>
      <c r="B1386" s="69"/>
      <c r="C1386" s="69"/>
      <c r="D1386" s="129"/>
      <c r="E1386" s="129"/>
      <c r="F1386" s="129"/>
      <c r="G1386" s="129"/>
      <c r="H1386" s="129"/>
      <c r="I1386" s="130"/>
      <c r="J1386" s="130"/>
      <c r="K1386" s="130"/>
      <c r="L1386" s="130"/>
      <c r="M1386" s="130"/>
    </row>
    <row r="1387">
      <c r="A1387" s="69"/>
      <c r="B1387" s="69"/>
      <c r="C1387" s="69"/>
      <c r="D1387" s="129"/>
      <c r="E1387" s="129"/>
      <c r="F1387" s="129"/>
      <c r="G1387" s="129"/>
      <c r="H1387" s="129"/>
      <c r="I1387" s="130"/>
      <c r="J1387" s="130"/>
      <c r="K1387" s="130"/>
      <c r="L1387" s="130"/>
      <c r="M1387" s="130"/>
    </row>
    <row r="1388">
      <c r="A1388" s="69"/>
      <c r="B1388" s="69"/>
      <c r="C1388" s="69"/>
      <c r="D1388" s="129"/>
      <c r="E1388" s="129"/>
      <c r="F1388" s="129"/>
      <c r="G1388" s="129"/>
      <c r="H1388" s="129"/>
      <c r="I1388" s="130"/>
      <c r="J1388" s="130"/>
      <c r="K1388" s="130"/>
      <c r="L1388" s="130"/>
      <c r="M1388" s="130"/>
    </row>
    <row r="1389">
      <c r="A1389" s="69"/>
      <c r="B1389" s="69"/>
      <c r="C1389" s="69"/>
      <c r="D1389" s="129"/>
      <c r="E1389" s="129"/>
      <c r="F1389" s="129"/>
      <c r="G1389" s="129"/>
      <c r="H1389" s="129"/>
      <c r="I1389" s="130"/>
      <c r="J1389" s="130"/>
      <c r="K1389" s="130"/>
      <c r="L1389" s="130"/>
      <c r="M1389" s="130"/>
    </row>
    <row r="1390">
      <c r="A1390" s="69"/>
      <c r="B1390" s="69"/>
      <c r="C1390" s="69"/>
      <c r="D1390" s="129"/>
      <c r="E1390" s="129"/>
      <c r="F1390" s="129"/>
      <c r="G1390" s="129"/>
      <c r="H1390" s="129"/>
      <c r="I1390" s="130"/>
      <c r="J1390" s="130"/>
      <c r="K1390" s="130"/>
      <c r="L1390" s="130"/>
      <c r="M1390" s="130"/>
    </row>
    <row r="1391">
      <c r="A1391" s="69"/>
      <c r="B1391" s="69"/>
      <c r="C1391" s="69"/>
      <c r="D1391" s="129"/>
      <c r="E1391" s="129"/>
      <c r="F1391" s="129"/>
      <c r="G1391" s="129"/>
      <c r="H1391" s="129"/>
      <c r="I1391" s="130"/>
      <c r="J1391" s="130"/>
      <c r="K1391" s="130"/>
      <c r="L1391" s="130"/>
      <c r="M1391" s="130"/>
    </row>
    <row r="1392">
      <c r="A1392" s="69"/>
      <c r="B1392" s="69"/>
      <c r="C1392" s="69"/>
      <c r="D1392" s="129"/>
      <c r="E1392" s="129"/>
      <c r="F1392" s="129"/>
      <c r="G1392" s="129"/>
      <c r="H1392" s="129"/>
      <c r="I1392" s="130"/>
      <c r="J1392" s="130"/>
      <c r="K1392" s="130"/>
      <c r="L1392" s="130"/>
      <c r="M1392" s="130"/>
    </row>
    <row r="1393">
      <c r="A1393" s="69"/>
      <c r="B1393" s="69"/>
      <c r="C1393" s="69"/>
      <c r="D1393" s="129"/>
      <c r="E1393" s="129"/>
      <c r="F1393" s="129"/>
      <c r="G1393" s="129"/>
      <c r="H1393" s="129"/>
      <c r="I1393" s="130"/>
      <c r="J1393" s="130"/>
      <c r="K1393" s="130"/>
      <c r="L1393" s="130"/>
      <c r="M1393" s="130"/>
    </row>
    <row r="1394">
      <c r="A1394" s="69"/>
      <c r="B1394" s="69"/>
      <c r="C1394" s="69"/>
      <c r="D1394" s="129"/>
      <c r="E1394" s="129"/>
      <c r="F1394" s="129"/>
      <c r="G1394" s="129"/>
      <c r="H1394" s="129"/>
      <c r="I1394" s="130"/>
      <c r="J1394" s="130"/>
      <c r="K1394" s="130"/>
      <c r="L1394" s="130"/>
      <c r="M1394" s="130"/>
    </row>
    <row r="1395">
      <c r="A1395" s="69"/>
      <c r="B1395" s="69"/>
      <c r="C1395" s="69"/>
      <c r="D1395" s="129"/>
      <c r="E1395" s="129"/>
      <c r="F1395" s="129"/>
      <c r="G1395" s="129"/>
      <c r="H1395" s="129"/>
      <c r="I1395" s="130"/>
      <c r="J1395" s="130"/>
      <c r="K1395" s="130"/>
      <c r="L1395" s="130"/>
      <c r="M1395" s="130"/>
    </row>
    <row r="1396">
      <c r="A1396" s="69"/>
      <c r="B1396" s="69"/>
      <c r="C1396" s="69"/>
      <c r="D1396" s="129"/>
      <c r="E1396" s="129"/>
      <c r="F1396" s="129"/>
      <c r="G1396" s="129"/>
      <c r="H1396" s="129"/>
      <c r="I1396" s="130"/>
      <c r="J1396" s="130"/>
      <c r="K1396" s="130"/>
      <c r="L1396" s="130"/>
      <c r="M1396" s="130"/>
    </row>
    <row r="1397">
      <c r="A1397" s="69"/>
      <c r="B1397" s="69"/>
      <c r="C1397" s="69"/>
      <c r="D1397" s="129"/>
      <c r="E1397" s="129"/>
      <c r="F1397" s="129"/>
      <c r="G1397" s="129"/>
      <c r="H1397" s="129"/>
      <c r="I1397" s="130"/>
      <c r="J1397" s="130"/>
      <c r="K1397" s="130"/>
      <c r="L1397" s="130"/>
      <c r="M1397" s="130"/>
    </row>
    <row r="1398">
      <c r="A1398" s="69"/>
      <c r="B1398" s="69"/>
      <c r="C1398" s="69"/>
      <c r="D1398" s="129"/>
      <c r="E1398" s="129"/>
      <c r="F1398" s="129"/>
      <c r="G1398" s="129"/>
      <c r="H1398" s="129"/>
      <c r="I1398" s="130"/>
      <c r="J1398" s="130"/>
      <c r="K1398" s="130"/>
      <c r="L1398" s="130"/>
      <c r="M1398" s="130"/>
    </row>
    <row r="1399">
      <c r="A1399" s="69"/>
      <c r="B1399" s="69"/>
      <c r="C1399" s="69"/>
      <c r="D1399" s="129"/>
      <c r="E1399" s="129"/>
      <c r="F1399" s="129"/>
      <c r="G1399" s="129"/>
      <c r="H1399" s="129"/>
      <c r="I1399" s="130"/>
      <c r="J1399" s="130"/>
      <c r="K1399" s="130"/>
      <c r="L1399" s="130"/>
      <c r="M1399" s="130"/>
    </row>
    <row r="1400">
      <c r="A1400" s="69"/>
      <c r="B1400" s="69"/>
      <c r="C1400" s="69"/>
      <c r="D1400" s="129"/>
      <c r="E1400" s="129"/>
      <c r="F1400" s="129"/>
      <c r="G1400" s="129"/>
      <c r="H1400" s="129"/>
      <c r="I1400" s="130"/>
      <c r="J1400" s="130"/>
      <c r="K1400" s="130"/>
      <c r="L1400" s="130"/>
      <c r="M1400" s="130"/>
    </row>
    <row r="1401">
      <c r="A1401" s="69"/>
      <c r="B1401" s="69"/>
      <c r="C1401" s="69"/>
      <c r="D1401" s="129"/>
      <c r="E1401" s="129"/>
      <c r="F1401" s="129"/>
      <c r="G1401" s="129"/>
      <c r="H1401" s="129"/>
      <c r="I1401" s="130"/>
      <c r="J1401" s="130"/>
      <c r="K1401" s="130"/>
      <c r="L1401" s="130"/>
      <c r="M1401" s="130"/>
    </row>
    <row r="1402">
      <c r="A1402" s="69"/>
      <c r="B1402" s="69"/>
      <c r="C1402" s="69"/>
      <c r="D1402" s="129"/>
      <c r="E1402" s="129"/>
      <c r="F1402" s="129"/>
      <c r="G1402" s="129"/>
      <c r="H1402" s="129"/>
      <c r="I1402" s="130"/>
      <c r="J1402" s="130"/>
      <c r="K1402" s="130"/>
      <c r="L1402" s="130"/>
      <c r="M1402" s="130"/>
    </row>
    <row r="1403">
      <c r="A1403" s="69"/>
      <c r="B1403" s="69"/>
      <c r="C1403" s="69"/>
      <c r="D1403" s="129"/>
      <c r="E1403" s="129"/>
      <c r="F1403" s="129"/>
      <c r="G1403" s="129"/>
      <c r="H1403" s="129"/>
      <c r="I1403" s="130"/>
      <c r="J1403" s="130"/>
      <c r="K1403" s="130"/>
      <c r="L1403" s="130"/>
      <c r="M1403" s="130"/>
    </row>
    <row r="1404">
      <c r="A1404" s="69"/>
      <c r="B1404" s="69"/>
      <c r="C1404" s="69"/>
      <c r="D1404" s="129"/>
      <c r="E1404" s="129"/>
      <c r="F1404" s="129"/>
      <c r="G1404" s="129"/>
      <c r="H1404" s="129"/>
      <c r="I1404" s="130"/>
      <c r="J1404" s="130"/>
      <c r="K1404" s="130"/>
      <c r="L1404" s="130"/>
      <c r="M1404" s="130"/>
    </row>
    <row r="1405">
      <c r="A1405" s="69"/>
      <c r="B1405" s="69"/>
      <c r="C1405" s="69"/>
      <c r="D1405" s="129"/>
      <c r="E1405" s="129"/>
      <c r="F1405" s="129"/>
      <c r="G1405" s="129"/>
      <c r="H1405" s="129"/>
      <c r="I1405" s="130"/>
      <c r="J1405" s="130"/>
      <c r="K1405" s="130"/>
      <c r="L1405" s="130"/>
      <c r="M1405" s="130"/>
    </row>
    <row r="1406">
      <c r="A1406" s="69"/>
      <c r="B1406" s="69"/>
      <c r="C1406" s="69"/>
      <c r="D1406" s="129"/>
      <c r="E1406" s="129"/>
      <c r="F1406" s="129"/>
      <c r="G1406" s="129"/>
      <c r="H1406" s="129"/>
      <c r="I1406" s="130"/>
      <c r="J1406" s="130"/>
      <c r="K1406" s="130"/>
      <c r="L1406" s="130"/>
      <c r="M1406" s="130"/>
    </row>
    <row r="1407">
      <c r="A1407" s="69"/>
      <c r="B1407" s="69"/>
      <c r="C1407" s="69"/>
      <c r="D1407" s="129"/>
      <c r="E1407" s="129"/>
      <c r="F1407" s="129"/>
      <c r="G1407" s="129"/>
      <c r="H1407" s="129"/>
      <c r="I1407" s="130"/>
      <c r="J1407" s="130"/>
      <c r="K1407" s="130"/>
      <c r="L1407" s="130"/>
      <c r="M1407" s="130"/>
    </row>
    <row r="1408">
      <c r="A1408" s="69"/>
      <c r="B1408" s="69"/>
      <c r="C1408" s="69"/>
      <c r="D1408" s="129"/>
      <c r="E1408" s="129"/>
      <c r="F1408" s="129"/>
      <c r="G1408" s="129"/>
      <c r="H1408" s="129"/>
      <c r="I1408" s="130"/>
      <c r="J1408" s="130"/>
      <c r="K1408" s="130"/>
      <c r="L1408" s="130"/>
      <c r="M1408" s="130"/>
    </row>
    <row r="1409">
      <c r="A1409" s="69"/>
      <c r="B1409" s="69"/>
      <c r="C1409" s="69"/>
      <c r="D1409" s="129"/>
      <c r="E1409" s="129"/>
      <c r="F1409" s="129"/>
      <c r="G1409" s="129"/>
      <c r="H1409" s="129"/>
      <c r="I1409" s="130"/>
      <c r="J1409" s="130"/>
      <c r="K1409" s="130"/>
      <c r="L1409" s="130"/>
      <c r="M1409" s="130"/>
    </row>
    <row r="1410">
      <c r="A1410" s="69"/>
      <c r="B1410" s="69"/>
      <c r="C1410" s="69"/>
      <c r="D1410" s="129"/>
      <c r="E1410" s="129"/>
      <c r="F1410" s="129"/>
      <c r="G1410" s="129"/>
      <c r="H1410" s="129"/>
      <c r="I1410" s="130"/>
      <c r="J1410" s="130"/>
      <c r="K1410" s="130"/>
      <c r="L1410" s="130"/>
      <c r="M1410" s="130"/>
    </row>
    <row r="1411">
      <c r="A1411" s="69"/>
      <c r="B1411" s="69"/>
      <c r="C1411" s="69"/>
      <c r="D1411" s="129"/>
      <c r="E1411" s="129"/>
      <c r="F1411" s="129"/>
      <c r="G1411" s="129"/>
      <c r="H1411" s="129"/>
      <c r="I1411" s="130"/>
      <c r="J1411" s="130"/>
      <c r="K1411" s="130"/>
      <c r="L1411" s="130"/>
      <c r="M1411" s="130"/>
    </row>
    <row r="1412">
      <c r="A1412" s="69"/>
      <c r="B1412" s="69"/>
      <c r="C1412" s="69"/>
      <c r="D1412" s="129"/>
      <c r="E1412" s="129"/>
      <c r="F1412" s="129"/>
      <c r="G1412" s="129"/>
      <c r="H1412" s="129"/>
      <c r="I1412" s="130"/>
      <c r="J1412" s="130"/>
      <c r="K1412" s="130"/>
      <c r="L1412" s="130"/>
      <c r="M1412" s="130"/>
    </row>
    <row r="1413">
      <c r="A1413" s="69"/>
      <c r="B1413" s="69"/>
      <c r="C1413" s="69"/>
      <c r="D1413" s="129"/>
      <c r="E1413" s="129"/>
      <c r="F1413" s="129"/>
      <c r="G1413" s="129"/>
      <c r="H1413" s="129"/>
      <c r="I1413" s="130"/>
      <c r="J1413" s="130"/>
      <c r="K1413" s="130"/>
      <c r="L1413" s="130"/>
      <c r="M1413" s="130"/>
    </row>
    <row r="1414">
      <c r="A1414" s="69"/>
      <c r="B1414" s="69"/>
      <c r="C1414" s="69"/>
      <c r="D1414" s="129"/>
      <c r="E1414" s="129"/>
      <c r="F1414" s="129"/>
      <c r="G1414" s="129"/>
      <c r="H1414" s="129"/>
      <c r="I1414" s="130"/>
      <c r="J1414" s="130"/>
      <c r="K1414" s="130"/>
      <c r="L1414" s="130"/>
      <c r="M1414" s="130"/>
    </row>
    <row r="1415">
      <c r="A1415" s="69"/>
      <c r="B1415" s="69"/>
      <c r="C1415" s="69"/>
      <c r="D1415" s="129"/>
      <c r="E1415" s="129"/>
      <c r="F1415" s="129"/>
      <c r="G1415" s="129"/>
      <c r="H1415" s="129"/>
      <c r="I1415" s="130"/>
      <c r="J1415" s="130"/>
      <c r="K1415" s="130"/>
      <c r="L1415" s="130"/>
      <c r="M1415" s="130"/>
    </row>
    <row r="1416">
      <c r="A1416" s="69"/>
      <c r="B1416" s="69"/>
      <c r="C1416" s="69"/>
      <c r="D1416" s="129"/>
      <c r="E1416" s="129"/>
      <c r="F1416" s="129"/>
      <c r="G1416" s="129"/>
      <c r="H1416" s="129"/>
      <c r="I1416" s="130"/>
      <c r="J1416" s="130"/>
      <c r="K1416" s="130"/>
      <c r="L1416" s="130"/>
      <c r="M1416" s="130"/>
    </row>
    <row r="1417">
      <c r="A1417" s="69"/>
      <c r="B1417" s="69"/>
      <c r="C1417" s="69"/>
      <c r="D1417" s="129"/>
      <c r="E1417" s="129"/>
      <c r="F1417" s="129"/>
      <c r="G1417" s="129"/>
      <c r="H1417" s="129"/>
      <c r="I1417" s="130"/>
      <c r="J1417" s="130"/>
      <c r="K1417" s="130"/>
      <c r="L1417" s="130"/>
      <c r="M1417" s="130"/>
    </row>
    <row r="1418">
      <c r="A1418" s="69"/>
      <c r="B1418" s="69"/>
      <c r="C1418" s="69"/>
      <c r="D1418" s="129"/>
      <c r="E1418" s="129"/>
      <c r="F1418" s="129"/>
      <c r="G1418" s="129"/>
      <c r="H1418" s="129"/>
      <c r="I1418" s="130"/>
      <c r="J1418" s="130"/>
      <c r="K1418" s="130"/>
      <c r="L1418" s="130"/>
      <c r="M1418" s="130"/>
    </row>
    <row r="1419">
      <c r="A1419" s="69"/>
      <c r="B1419" s="69"/>
      <c r="C1419" s="69"/>
      <c r="D1419" s="129"/>
      <c r="E1419" s="129"/>
      <c r="F1419" s="129"/>
      <c r="G1419" s="129"/>
      <c r="H1419" s="129"/>
      <c r="I1419" s="130"/>
      <c r="J1419" s="130"/>
      <c r="K1419" s="130"/>
      <c r="L1419" s="130"/>
      <c r="M1419" s="130"/>
    </row>
    <row r="1420">
      <c r="A1420" s="69"/>
      <c r="B1420" s="69"/>
      <c r="C1420" s="69"/>
      <c r="D1420" s="129"/>
      <c r="E1420" s="129"/>
      <c r="F1420" s="129"/>
      <c r="G1420" s="129"/>
      <c r="H1420" s="129"/>
      <c r="I1420" s="130"/>
      <c r="J1420" s="130"/>
      <c r="K1420" s="130"/>
      <c r="L1420" s="130"/>
      <c r="M1420" s="130"/>
    </row>
    <row r="1421">
      <c r="A1421" s="69"/>
      <c r="B1421" s="69"/>
      <c r="C1421" s="69"/>
      <c r="D1421" s="129"/>
      <c r="E1421" s="129"/>
      <c r="F1421" s="129"/>
      <c r="G1421" s="129"/>
      <c r="H1421" s="129"/>
      <c r="I1421" s="130"/>
      <c r="J1421" s="130"/>
      <c r="K1421" s="130"/>
      <c r="L1421" s="130"/>
      <c r="M1421" s="130"/>
    </row>
    <row r="1422">
      <c r="A1422" s="69"/>
      <c r="B1422" s="69"/>
      <c r="C1422" s="69"/>
      <c r="D1422" s="129"/>
      <c r="E1422" s="129"/>
      <c r="F1422" s="129"/>
      <c r="G1422" s="129"/>
      <c r="H1422" s="129"/>
      <c r="I1422" s="130"/>
      <c r="J1422" s="130"/>
      <c r="K1422" s="130"/>
      <c r="L1422" s="130"/>
      <c r="M1422" s="130"/>
    </row>
    <row r="1423">
      <c r="A1423" s="69"/>
      <c r="B1423" s="69"/>
      <c r="C1423" s="69"/>
      <c r="D1423" s="129"/>
      <c r="E1423" s="129"/>
      <c r="F1423" s="129"/>
      <c r="G1423" s="129"/>
      <c r="H1423" s="129"/>
      <c r="I1423" s="130"/>
      <c r="J1423" s="130"/>
      <c r="K1423" s="130"/>
      <c r="L1423" s="130"/>
      <c r="M1423" s="130"/>
    </row>
    <row r="1424">
      <c r="A1424" s="69"/>
      <c r="B1424" s="69"/>
      <c r="C1424" s="69"/>
      <c r="D1424" s="129"/>
      <c r="E1424" s="129"/>
      <c r="F1424" s="129"/>
      <c r="G1424" s="129"/>
      <c r="H1424" s="129"/>
      <c r="I1424" s="130"/>
      <c r="J1424" s="130"/>
      <c r="K1424" s="130"/>
      <c r="L1424" s="130"/>
      <c r="M1424" s="130"/>
    </row>
    <row r="1425">
      <c r="A1425" s="69"/>
      <c r="B1425" s="69"/>
      <c r="C1425" s="69"/>
      <c r="D1425" s="129"/>
      <c r="E1425" s="129"/>
      <c r="F1425" s="129"/>
      <c r="G1425" s="129"/>
      <c r="H1425" s="129"/>
      <c r="I1425" s="130"/>
      <c r="J1425" s="130"/>
      <c r="K1425" s="130"/>
      <c r="L1425" s="130"/>
      <c r="M1425" s="130"/>
    </row>
    <row r="1426">
      <c r="A1426" s="69"/>
      <c r="B1426" s="69"/>
      <c r="C1426" s="69"/>
      <c r="D1426" s="129"/>
      <c r="E1426" s="129"/>
      <c r="F1426" s="129"/>
      <c r="G1426" s="129"/>
      <c r="H1426" s="129"/>
      <c r="I1426" s="130"/>
      <c r="J1426" s="130"/>
      <c r="K1426" s="130"/>
      <c r="L1426" s="130"/>
      <c r="M1426" s="130"/>
    </row>
    <row r="1427">
      <c r="A1427" s="69"/>
      <c r="B1427" s="69"/>
      <c r="C1427" s="69"/>
      <c r="D1427" s="129"/>
      <c r="E1427" s="129"/>
      <c r="F1427" s="129"/>
      <c r="G1427" s="129"/>
      <c r="H1427" s="129"/>
      <c r="I1427" s="130"/>
      <c r="J1427" s="130"/>
      <c r="K1427" s="130"/>
      <c r="L1427" s="130"/>
      <c r="M1427" s="130"/>
    </row>
    <row r="1428">
      <c r="A1428" s="69"/>
      <c r="B1428" s="69"/>
      <c r="C1428" s="69"/>
      <c r="D1428" s="129"/>
      <c r="E1428" s="129"/>
      <c r="F1428" s="129"/>
      <c r="G1428" s="129"/>
      <c r="H1428" s="129"/>
      <c r="I1428" s="130"/>
      <c r="J1428" s="130"/>
      <c r="K1428" s="130"/>
      <c r="L1428" s="130"/>
      <c r="M1428" s="130"/>
    </row>
    <row r="1429">
      <c r="A1429" s="69"/>
      <c r="B1429" s="69"/>
      <c r="C1429" s="69"/>
      <c r="D1429" s="129"/>
      <c r="E1429" s="129"/>
      <c r="F1429" s="129"/>
      <c r="G1429" s="129"/>
      <c r="H1429" s="129"/>
      <c r="I1429" s="130"/>
      <c r="J1429" s="130"/>
      <c r="K1429" s="130"/>
      <c r="L1429" s="130"/>
      <c r="M1429" s="130"/>
    </row>
    <row r="1430">
      <c r="A1430" s="69"/>
      <c r="B1430" s="69"/>
      <c r="C1430" s="69"/>
      <c r="D1430" s="129"/>
      <c r="E1430" s="129"/>
      <c r="F1430" s="129"/>
      <c r="G1430" s="129"/>
      <c r="H1430" s="129"/>
      <c r="I1430" s="130"/>
      <c r="J1430" s="130"/>
      <c r="K1430" s="130"/>
      <c r="L1430" s="130"/>
      <c r="M1430" s="130"/>
    </row>
    <row r="1431">
      <c r="A1431" s="69"/>
      <c r="B1431" s="69"/>
      <c r="C1431" s="69"/>
      <c r="D1431" s="129"/>
      <c r="E1431" s="129"/>
      <c r="F1431" s="129"/>
      <c r="G1431" s="129"/>
      <c r="H1431" s="129"/>
      <c r="I1431" s="130"/>
      <c r="J1431" s="130"/>
      <c r="K1431" s="130"/>
      <c r="L1431" s="130"/>
      <c r="M1431" s="130"/>
    </row>
    <row r="1432">
      <c r="A1432" s="69"/>
      <c r="B1432" s="69"/>
      <c r="C1432" s="69"/>
      <c r="D1432" s="129"/>
      <c r="E1432" s="129"/>
      <c r="F1432" s="129"/>
      <c r="G1432" s="129"/>
      <c r="H1432" s="129"/>
      <c r="I1432" s="130"/>
      <c r="J1432" s="130"/>
      <c r="K1432" s="130"/>
      <c r="L1432" s="130"/>
      <c r="M1432" s="130"/>
    </row>
    <row r="1433">
      <c r="A1433" s="69"/>
      <c r="B1433" s="69"/>
      <c r="C1433" s="69"/>
      <c r="D1433" s="129"/>
      <c r="E1433" s="129"/>
      <c r="F1433" s="129"/>
      <c r="G1433" s="129"/>
      <c r="H1433" s="129"/>
      <c r="I1433" s="130"/>
      <c r="J1433" s="130"/>
      <c r="K1433" s="130"/>
      <c r="L1433" s="130"/>
      <c r="M1433" s="130"/>
    </row>
    <row r="1434">
      <c r="A1434" s="69"/>
      <c r="B1434" s="69"/>
      <c r="C1434" s="69"/>
      <c r="D1434" s="129"/>
      <c r="E1434" s="129"/>
      <c r="F1434" s="129"/>
      <c r="G1434" s="129"/>
      <c r="H1434" s="129"/>
      <c r="I1434" s="130"/>
      <c r="J1434" s="130"/>
      <c r="K1434" s="130"/>
      <c r="L1434" s="130"/>
      <c r="M1434" s="130"/>
    </row>
    <row r="1435">
      <c r="A1435" s="69"/>
      <c r="B1435" s="69"/>
      <c r="C1435" s="69"/>
      <c r="D1435" s="129"/>
      <c r="E1435" s="129"/>
      <c r="F1435" s="129"/>
      <c r="G1435" s="129"/>
      <c r="H1435" s="129"/>
      <c r="I1435" s="130"/>
      <c r="J1435" s="130"/>
      <c r="K1435" s="130"/>
      <c r="L1435" s="130"/>
      <c r="M1435" s="130"/>
    </row>
    <row r="1436">
      <c r="A1436" s="69"/>
      <c r="B1436" s="69"/>
      <c r="C1436" s="69"/>
      <c r="D1436" s="129"/>
      <c r="E1436" s="129"/>
      <c r="F1436" s="129"/>
      <c r="G1436" s="129"/>
      <c r="H1436" s="129"/>
      <c r="I1436" s="130"/>
      <c r="J1436" s="130"/>
      <c r="K1436" s="130"/>
      <c r="L1436" s="130"/>
      <c r="M1436" s="130"/>
    </row>
    <row r="1437">
      <c r="A1437" s="69"/>
      <c r="B1437" s="69"/>
      <c r="C1437" s="69"/>
      <c r="D1437" s="129"/>
      <c r="E1437" s="129"/>
      <c r="F1437" s="129"/>
      <c r="G1437" s="129"/>
      <c r="H1437" s="129"/>
      <c r="I1437" s="130"/>
      <c r="J1437" s="130"/>
      <c r="K1437" s="130"/>
      <c r="L1437" s="130"/>
      <c r="M1437" s="130"/>
    </row>
    <row r="1438">
      <c r="A1438" s="69"/>
      <c r="B1438" s="69"/>
      <c r="C1438" s="69"/>
      <c r="D1438" s="129"/>
      <c r="E1438" s="129"/>
      <c r="F1438" s="129"/>
      <c r="G1438" s="129"/>
      <c r="H1438" s="129"/>
      <c r="I1438" s="130"/>
      <c r="J1438" s="130"/>
      <c r="K1438" s="130"/>
      <c r="L1438" s="130"/>
      <c r="M1438" s="130"/>
    </row>
    <row r="1439">
      <c r="A1439" s="69"/>
      <c r="B1439" s="69"/>
      <c r="C1439" s="69"/>
      <c r="D1439" s="129"/>
      <c r="E1439" s="129"/>
      <c r="F1439" s="129"/>
      <c r="G1439" s="129"/>
      <c r="H1439" s="129"/>
      <c r="I1439" s="130"/>
      <c r="J1439" s="130"/>
      <c r="K1439" s="130"/>
      <c r="L1439" s="130"/>
      <c r="M1439" s="130"/>
    </row>
    <row r="1440">
      <c r="A1440" s="69"/>
      <c r="B1440" s="69"/>
      <c r="C1440" s="69"/>
      <c r="D1440" s="129"/>
      <c r="E1440" s="129"/>
      <c r="F1440" s="129"/>
      <c r="G1440" s="129"/>
      <c r="H1440" s="129"/>
      <c r="I1440" s="130"/>
      <c r="J1440" s="130"/>
      <c r="K1440" s="130"/>
      <c r="L1440" s="130"/>
      <c r="M1440" s="130"/>
    </row>
    <row r="1441">
      <c r="A1441" s="69"/>
      <c r="B1441" s="69"/>
      <c r="C1441" s="69"/>
      <c r="D1441" s="129"/>
      <c r="E1441" s="129"/>
      <c r="F1441" s="129"/>
      <c r="G1441" s="129"/>
      <c r="H1441" s="129"/>
      <c r="I1441" s="130"/>
      <c r="J1441" s="130"/>
      <c r="K1441" s="130"/>
      <c r="L1441" s="130"/>
      <c r="M1441" s="130"/>
    </row>
    <row r="1442">
      <c r="A1442" s="69"/>
      <c r="B1442" s="69"/>
      <c r="C1442" s="69"/>
      <c r="D1442" s="129"/>
      <c r="E1442" s="129"/>
      <c r="F1442" s="129"/>
      <c r="G1442" s="129"/>
      <c r="H1442" s="129"/>
      <c r="I1442" s="130"/>
      <c r="J1442" s="130"/>
      <c r="K1442" s="130"/>
      <c r="L1442" s="130"/>
      <c r="M1442" s="130"/>
    </row>
    <row r="1443">
      <c r="A1443" s="69"/>
      <c r="B1443" s="69"/>
      <c r="C1443" s="69"/>
      <c r="D1443" s="129"/>
      <c r="E1443" s="129"/>
      <c r="F1443" s="129"/>
      <c r="G1443" s="129"/>
      <c r="H1443" s="129"/>
      <c r="I1443" s="130"/>
      <c r="J1443" s="130"/>
      <c r="K1443" s="130"/>
      <c r="L1443" s="130"/>
      <c r="M1443" s="130"/>
    </row>
    <row r="1444">
      <c r="A1444" s="69"/>
      <c r="B1444" s="69"/>
      <c r="C1444" s="69"/>
      <c r="D1444" s="129"/>
      <c r="E1444" s="129"/>
      <c r="F1444" s="129"/>
      <c r="G1444" s="129"/>
      <c r="H1444" s="129"/>
      <c r="I1444" s="130"/>
      <c r="J1444" s="130"/>
      <c r="K1444" s="130"/>
      <c r="L1444" s="130"/>
      <c r="M1444" s="130"/>
    </row>
    <row r="1445">
      <c r="A1445" s="69"/>
      <c r="B1445" s="69"/>
      <c r="C1445" s="69"/>
      <c r="D1445" s="129"/>
      <c r="E1445" s="129"/>
      <c r="F1445" s="129"/>
      <c r="G1445" s="129"/>
      <c r="H1445" s="129"/>
      <c r="I1445" s="130"/>
      <c r="J1445" s="130"/>
      <c r="K1445" s="130"/>
      <c r="L1445" s="130"/>
      <c r="M1445" s="130"/>
    </row>
    <row r="1446">
      <c r="A1446" s="69"/>
      <c r="B1446" s="69"/>
      <c r="C1446" s="69"/>
      <c r="D1446" s="129"/>
      <c r="E1446" s="129"/>
      <c r="F1446" s="129"/>
      <c r="G1446" s="129"/>
      <c r="H1446" s="129"/>
      <c r="I1446" s="130"/>
      <c r="J1446" s="130"/>
      <c r="K1446" s="130"/>
      <c r="L1446" s="130"/>
      <c r="M1446" s="130"/>
    </row>
    <row r="1447">
      <c r="A1447" s="69"/>
      <c r="B1447" s="69"/>
      <c r="C1447" s="69"/>
      <c r="D1447" s="129"/>
      <c r="E1447" s="129"/>
      <c r="F1447" s="129"/>
      <c r="G1447" s="129"/>
      <c r="H1447" s="129"/>
      <c r="I1447" s="130"/>
      <c r="J1447" s="130"/>
      <c r="K1447" s="130"/>
      <c r="L1447" s="130"/>
      <c r="M1447" s="130"/>
    </row>
    <row r="1448">
      <c r="A1448" s="69"/>
      <c r="B1448" s="69"/>
      <c r="C1448" s="69"/>
      <c r="D1448" s="129"/>
      <c r="E1448" s="129"/>
      <c r="F1448" s="129"/>
      <c r="G1448" s="129"/>
      <c r="H1448" s="129"/>
      <c r="I1448" s="130"/>
      <c r="J1448" s="130"/>
      <c r="K1448" s="130"/>
      <c r="L1448" s="130"/>
      <c r="M1448" s="130"/>
    </row>
    <row r="1449">
      <c r="A1449" s="69"/>
      <c r="B1449" s="69"/>
      <c r="C1449" s="69"/>
      <c r="D1449" s="129"/>
      <c r="E1449" s="129"/>
      <c r="F1449" s="129"/>
      <c r="G1449" s="129"/>
      <c r="H1449" s="129"/>
      <c r="I1449" s="130"/>
      <c r="J1449" s="130"/>
      <c r="K1449" s="130"/>
      <c r="L1449" s="130"/>
      <c r="M1449" s="130"/>
    </row>
    <row r="1450">
      <c r="A1450" s="69"/>
      <c r="B1450" s="69"/>
      <c r="C1450" s="69"/>
      <c r="D1450" s="129"/>
      <c r="E1450" s="129"/>
      <c r="F1450" s="129"/>
      <c r="G1450" s="129"/>
      <c r="H1450" s="129"/>
      <c r="I1450" s="130"/>
      <c r="J1450" s="130"/>
      <c r="K1450" s="130"/>
      <c r="L1450" s="130"/>
      <c r="M1450" s="130"/>
    </row>
    <row r="1451">
      <c r="A1451" s="69"/>
      <c r="B1451" s="69"/>
      <c r="C1451" s="69"/>
      <c r="D1451" s="129"/>
      <c r="E1451" s="129"/>
      <c r="F1451" s="129"/>
      <c r="G1451" s="129"/>
      <c r="H1451" s="129"/>
      <c r="I1451" s="130"/>
      <c r="J1451" s="130"/>
      <c r="K1451" s="130"/>
      <c r="L1451" s="130"/>
      <c r="M1451" s="130"/>
    </row>
    <row r="1452">
      <c r="A1452" s="69"/>
      <c r="B1452" s="69"/>
      <c r="C1452" s="69"/>
      <c r="D1452" s="129"/>
      <c r="E1452" s="129"/>
      <c r="F1452" s="129"/>
      <c r="G1452" s="129"/>
      <c r="H1452" s="129"/>
      <c r="I1452" s="130"/>
      <c r="J1452" s="130"/>
      <c r="K1452" s="130"/>
      <c r="L1452" s="130"/>
      <c r="M1452" s="130"/>
    </row>
    <row r="1453">
      <c r="A1453" s="69"/>
      <c r="B1453" s="69"/>
      <c r="C1453" s="69"/>
      <c r="D1453" s="129"/>
      <c r="E1453" s="129"/>
      <c r="F1453" s="129"/>
      <c r="G1453" s="129"/>
      <c r="H1453" s="129"/>
      <c r="I1453" s="130"/>
      <c r="J1453" s="130"/>
      <c r="K1453" s="130"/>
      <c r="L1453" s="130"/>
      <c r="M1453" s="130"/>
    </row>
    <row r="1454">
      <c r="A1454" s="69"/>
      <c r="B1454" s="69"/>
      <c r="C1454" s="69"/>
      <c r="D1454" s="129"/>
      <c r="E1454" s="129"/>
      <c r="F1454" s="129"/>
      <c r="G1454" s="129"/>
      <c r="H1454" s="129"/>
      <c r="I1454" s="130"/>
      <c r="J1454" s="130"/>
      <c r="K1454" s="130"/>
      <c r="L1454" s="130"/>
      <c r="M1454" s="130"/>
    </row>
    <row r="1455">
      <c r="A1455" s="69"/>
      <c r="B1455" s="69"/>
      <c r="C1455" s="69"/>
      <c r="D1455" s="129"/>
      <c r="E1455" s="129"/>
      <c r="F1455" s="129"/>
      <c r="G1455" s="129"/>
      <c r="H1455" s="129"/>
      <c r="I1455" s="130"/>
      <c r="J1455" s="130"/>
      <c r="K1455" s="130"/>
      <c r="L1455" s="130"/>
      <c r="M1455" s="130"/>
    </row>
    <row r="1456">
      <c r="A1456" s="69"/>
      <c r="B1456" s="69"/>
      <c r="C1456" s="69"/>
      <c r="D1456" s="129"/>
      <c r="E1456" s="129"/>
      <c r="F1456" s="129"/>
      <c r="G1456" s="129"/>
      <c r="H1456" s="129"/>
      <c r="I1456" s="130"/>
      <c r="J1456" s="130"/>
      <c r="K1456" s="130"/>
      <c r="L1456" s="130"/>
      <c r="M1456" s="130"/>
    </row>
    <row r="1457">
      <c r="A1457" s="69"/>
      <c r="B1457" s="69"/>
      <c r="C1457" s="69"/>
      <c r="D1457" s="129"/>
      <c r="E1457" s="129"/>
      <c r="F1457" s="129"/>
      <c r="G1457" s="129"/>
      <c r="H1457" s="129"/>
      <c r="I1457" s="130"/>
      <c r="J1457" s="130"/>
      <c r="K1457" s="130"/>
      <c r="L1457" s="130"/>
      <c r="M1457" s="130"/>
    </row>
    <row r="1458">
      <c r="A1458" s="69"/>
      <c r="B1458" s="69"/>
      <c r="C1458" s="69"/>
      <c r="D1458" s="129"/>
      <c r="E1458" s="129"/>
      <c r="F1458" s="129"/>
      <c r="G1458" s="129"/>
      <c r="H1458" s="129"/>
      <c r="I1458" s="130"/>
      <c r="J1458" s="130"/>
      <c r="K1458" s="130"/>
      <c r="L1458" s="130"/>
      <c r="M1458" s="130"/>
    </row>
    <row r="1459">
      <c r="A1459" s="69"/>
      <c r="B1459" s="69"/>
      <c r="C1459" s="69"/>
      <c r="D1459" s="129"/>
      <c r="E1459" s="129"/>
      <c r="F1459" s="129"/>
      <c r="G1459" s="129"/>
      <c r="H1459" s="129"/>
      <c r="I1459" s="130"/>
      <c r="J1459" s="130"/>
      <c r="K1459" s="130"/>
      <c r="L1459" s="130"/>
      <c r="M1459" s="130"/>
    </row>
    <row r="1460">
      <c r="A1460" s="69"/>
      <c r="B1460" s="69"/>
      <c r="C1460" s="69"/>
      <c r="D1460" s="129"/>
      <c r="E1460" s="129"/>
      <c r="F1460" s="129"/>
      <c r="G1460" s="129"/>
      <c r="H1460" s="129"/>
      <c r="I1460" s="130"/>
      <c r="J1460" s="130"/>
      <c r="K1460" s="130"/>
      <c r="L1460" s="130"/>
      <c r="M1460" s="130"/>
    </row>
    <row r="1461">
      <c r="A1461" s="69"/>
      <c r="B1461" s="69"/>
      <c r="C1461" s="69"/>
      <c r="D1461" s="129"/>
      <c r="E1461" s="129"/>
      <c r="F1461" s="129"/>
      <c r="G1461" s="129"/>
      <c r="H1461" s="129"/>
      <c r="I1461" s="130"/>
      <c r="J1461" s="130"/>
      <c r="K1461" s="130"/>
      <c r="L1461" s="130"/>
      <c r="M1461" s="130"/>
    </row>
    <row r="1462">
      <c r="A1462" s="69"/>
      <c r="B1462" s="69"/>
      <c r="C1462" s="69"/>
      <c r="D1462" s="129"/>
      <c r="E1462" s="129"/>
      <c r="F1462" s="129"/>
      <c r="G1462" s="129"/>
      <c r="H1462" s="129"/>
      <c r="I1462" s="130"/>
      <c r="J1462" s="130"/>
      <c r="K1462" s="130"/>
      <c r="L1462" s="130"/>
      <c r="M1462" s="130"/>
    </row>
    <row r="1463">
      <c r="A1463" s="69"/>
      <c r="B1463" s="69"/>
      <c r="C1463" s="69"/>
      <c r="D1463" s="129"/>
      <c r="E1463" s="129"/>
      <c r="F1463" s="129"/>
      <c r="G1463" s="129"/>
      <c r="H1463" s="129"/>
      <c r="I1463" s="130"/>
      <c r="J1463" s="130"/>
      <c r="K1463" s="130"/>
      <c r="L1463" s="130"/>
      <c r="M1463" s="130"/>
    </row>
    <row r="1464">
      <c r="A1464" s="69"/>
      <c r="B1464" s="69"/>
      <c r="C1464" s="69"/>
      <c r="D1464" s="129"/>
      <c r="E1464" s="129"/>
      <c r="F1464" s="129"/>
      <c r="G1464" s="129"/>
      <c r="H1464" s="129"/>
      <c r="I1464" s="130"/>
      <c r="J1464" s="130"/>
      <c r="K1464" s="130"/>
      <c r="L1464" s="130"/>
      <c r="M1464" s="130"/>
    </row>
    <row r="1465">
      <c r="A1465" s="69"/>
      <c r="B1465" s="69"/>
      <c r="C1465" s="69"/>
      <c r="D1465" s="129"/>
      <c r="E1465" s="129"/>
      <c r="F1465" s="129"/>
      <c r="G1465" s="129"/>
      <c r="H1465" s="129"/>
      <c r="I1465" s="130"/>
      <c r="J1465" s="130"/>
      <c r="K1465" s="130"/>
      <c r="L1465" s="130"/>
      <c r="M1465" s="130"/>
    </row>
    <row r="1466">
      <c r="A1466" s="69"/>
      <c r="B1466" s="69"/>
      <c r="C1466" s="69"/>
      <c r="D1466" s="129"/>
      <c r="E1466" s="129"/>
      <c r="F1466" s="129"/>
      <c r="G1466" s="129"/>
      <c r="H1466" s="129"/>
      <c r="I1466" s="130"/>
      <c r="J1466" s="130"/>
      <c r="K1466" s="130"/>
      <c r="L1466" s="130"/>
      <c r="M1466" s="130"/>
    </row>
    <row r="1467">
      <c r="A1467" s="69"/>
      <c r="B1467" s="69"/>
      <c r="C1467" s="69"/>
      <c r="D1467" s="129"/>
      <c r="E1467" s="129"/>
      <c r="F1467" s="129"/>
      <c r="G1467" s="129"/>
      <c r="H1467" s="129"/>
      <c r="I1467" s="130"/>
      <c r="J1467" s="130"/>
      <c r="K1467" s="130"/>
      <c r="L1467" s="130"/>
      <c r="M1467" s="130"/>
    </row>
    <row r="1468">
      <c r="A1468" s="69"/>
      <c r="B1468" s="69"/>
      <c r="C1468" s="69"/>
      <c r="D1468" s="129"/>
      <c r="E1468" s="129"/>
      <c r="F1468" s="129"/>
      <c r="G1468" s="129"/>
      <c r="H1468" s="129"/>
      <c r="I1468" s="130"/>
      <c r="J1468" s="130"/>
      <c r="K1468" s="130"/>
      <c r="L1468" s="130"/>
      <c r="M1468" s="130"/>
    </row>
    <row r="1469">
      <c r="A1469" s="69"/>
      <c r="B1469" s="69"/>
      <c r="C1469" s="69"/>
      <c r="D1469" s="129"/>
      <c r="E1469" s="129"/>
      <c r="F1469" s="129"/>
      <c r="G1469" s="129"/>
      <c r="H1469" s="129"/>
      <c r="I1469" s="130"/>
      <c r="J1469" s="130"/>
      <c r="K1469" s="130"/>
      <c r="L1469" s="130"/>
      <c r="M1469" s="130"/>
    </row>
    <row r="1470">
      <c r="A1470" s="69"/>
      <c r="B1470" s="69"/>
      <c r="C1470" s="69"/>
      <c r="D1470" s="129"/>
      <c r="E1470" s="129"/>
      <c r="F1470" s="129"/>
      <c r="G1470" s="129"/>
      <c r="H1470" s="129"/>
      <c r="I1470" s="130"/>
      <c r="J1470" s="130"/>
      <c r="K1470" s="130"/>
      <c r="L1470" s="130"/>
      <c r="M1470" s="130"/>
    </row>
    <row r="1471">
      <c r="A1471" s="69"/>
      <c r="B1471" s="69"/>
      <c r="C1471" s="69"/>
      <c r="D1471" s="129"/>
      <c r="E1471" s="129"/>
      <c r="F1471" s="129"/>
      <c r="G1471" s="129"/>
      <c r="H1471" s="129"/>
      <c r="I1471" s="130"/>
      <c r="J1471" s="130"/>
      <c r="K1471" s="130"/>
      <c r="L1471" s="130"/>
      <c r="M1471" s="130"/>
    </row>
    <row r="1472">
      <c r="A1472" s="69"/>
      <c r="B1472" s="69"/>
      <c r="C1472" s="69"/>
      <c r="D1472" s="129"/>
      <c r="E1472" s="129"/>
      <c r="F1472" s="129"/>
      <c r="G1472" s="129"/>
      <c r="H1472" s="129"/>
      <c r="I1472" s="130"/>
      <c r="J1472" s="130"/>
      <c r="K1472" s="130"/>
      <c r="L1472" s="130"/>
      <c r="M1472" s="130"/>
    </row>
    <row r="1473">
      <c r="A1473" s="69"/>
      <c r="B1473" s="69"/>
      <c r="C1473" s="69"/>
      <c r="D1473" s="129"/>
      <c r="E1473" s="129"/>
      <c r="F1473" s="129"/>
      <c r="G1473" s="129"/>
      <c r="H1473" s="129"/>
      <c r="I1473" s="130"/>
      <c r="J1473" s="130"/>
      <c r="K1473" s="130"/>
      <c r="L1473" s="130"/>
      <c r="M1473" s="130"/>
    </row>
    <row r="1474">
      <c r="A1474" s="69"/>
      <c r="B1474" s="69"/>
      <c r="C1474" s="69"/>
      <c r="D1474" s="129"/>
      <c r="E1474" s="129"/>
      <c r="F1474" s="129"/>
      <c r="G1474" s="129"/>
      <c r="H1474" s="129"/>
      <c r="I1474" s="130"/>
      <c r="J1474" s="130"/>
      <c r="K1474" s="130"/>
      <c r="L1474" s="130"/>
      <c r="M1474" s="130"/>
    </row>
    <row r="1475">
      <c r="A1475" s="69"/>
      <c r="B1475" s="69"/>
      <c r="C1475" s="69"/>
      <c r="D1475" s="129"/>
      <c r="E1475" s="129"/>
      <c r="F1475" s="129"/>
      <c r="G1475" s="129"/>
      <c r="H1475" s="129"/>
      <c r="I1475" s="130"/>
      <c r="J1475" s="130"/>
      <c r="K1475" s="130"/>
      <c r="L1475" s="130"/>
      <c r="M1475" s="130"/>
    </row>
    <row r="1476">
      <c r="A1476" s="69"/>
      <c r="B1476" s="69"/>
      <c r="C1476" s="69"/>
      <c r="D1476" s="129"/>
      <c r="E1476" s="129"/>
      <c r="F1476" s="129"/>
      <c r="G1476" s="129"/>
      <c r="H1476" s="129"/>
      <c r="I1476" s="130"/>
      <c r="J1476" s="130"/>
      <c r="K1476" s="130"/>
      <c r="L1476" s="130"/>
      <c r="M1476" s="130"/>
    </row>
    <row r="1477">
      <c r="A1477" s="69"/>
      <c r="B1477" s="69"/>
      <c r="C1477" s="69"/>
      <c r="D1477" s="129"/>
      <c r="E1477" s="129"/>
      <c r="F1477" s="129"/>
      <c r="G1477" s="129"/>
      <c r="H1477" s="129"/>
      <c r="I1477" s="130"/>
      <c r="J1477" s="130"/>
      <c r="K1477" s="130"/>
      <c r="L1477" s="130"/>
      <c r="M1477" s="130"/>
    </row>
    <row r="1478">
      <c r="A1478" s="69"/>
      <c r="B1478" s="69"/>
      <c r="C1478" s="69"/>
      <c r="D1478" s="129"/>
      <c r="E1478" s="129"/>
      <c r="F1478" s="129"/>
      <c r="G1478" s="129"/>
      <c r="H1478" s="129"/>
      <c r="I1478" s="130"/>
      <c r="J1478" s="130"/>
      <c r="K1478" s="130"/>
      <c r="L1478" s="130"/>
      <c r="M1478" s="130"/>
    </row>
    <row r="1479">
      <c r="A1479" s="69"/>
      <c r="B1479" s="69"/>
      <c r="C1479" s="69"/>
      <c r="D1479" s="129"/>
      <c r="E1479" s="129"/>
      <c r="F1479" s="129"/>
      <c r="G1479" s="129"/>
      <c r="H1479" s="129"/>
      <c r="I1479" s="130"/>
      <c r="J1479" s="130"/>
      <c r="K1479" s="130"/>
      <c r="L1479" s="130"/>
      <c r="M1479" s="130"/>
    </row>
    <row r="1480">
      <c r="A1480" s="69"/>
      <c r="B1480" s="69"/>
      <c r="C1480" s="69"/>
      <c r="D1480" s="129"/>
      <c r="E1480" s="129"/>
      <c r="F1480" s="129"/>
      <c r="G1480" s="129"/>
      <c r="H1480" s="129"/>
      <c r="I1480" s="130"/>
      <c r="J1480" s="130"/>
      <c r="K1480" s="130"/>
      <c r="L1480" s="130"/>
      <c r="M1480" s="130"/>
    </row>
    <row r="1481">
      <c r="A1481" s="69"/>
      <c r="B1481" s="69"/>
      <c r="C1481" s="69"/>
      <c r="D1481" s="129"/>
      <c r="E1481" s="129"/>
      <c r="F1481" s="129"/>
      <c r="G1481" s="129"/>
      <c r="H1481" s="129"/>
      <c r="I1481" s="130"/>
      <c r="J1481" s="130"/>
      <c r="K1481" s="130"/>
      <c r="L1481" s="130"/>
      <c r="M1481" s="130"/>
    </row>
    <row r="1482">
      <c r="A1482" s="69"/>
      <c r="B1482" s="69"/>
      <c r="C1482" s="69"/>
      <c r="D1482" s="129"/>
      <c r="E1482" s="129"/>
      <c r="F1482" s="129"/>
      <c r="G1482" s="129"/>
      <c r="H1482" s="129"/>
      <c r="I1482" s="130"/>
      <c r="J1482" s="130"/>
      <c r="K1482" s="130"/>
      <c r="L1482" s="130"/>
      <c r="M1482" s="130"/>
    </row>
    <row r="1483">
      <c r="A1483" s="69"/>
      <c r="B1483" s="69"/>
      <c r="C1483" s="69"/>
      <c r="D1483" s="129"/>
      <c r="E1483" s="129"/>
      <c r="F1483" s="129"/>
      <c r="G1483" s="129"/>
      <c r="H1483" s="129"/>
      <c r="I1483" s="130"/>
      <c r="J1483" s="130"/>
      <c r="K1483" s="130"/>
      <c r="L1483" s="130"/>
      <c r="M1483" s="130"/>
    </row>
    <row r="1484">
      <c r="A1484" s="69"/>
      <c r="B1484" s="69"/>
      <c r="C1484" s="69"/>
      <c r="D1484" s="129"/>
      <c r="E1484" s="129"/>
      <c r="F1484" s="129"/>
      <c r="G1484" s="129"/>
      <c r="H1484" s="129"/>
      <c r="I1484" s="130"/>
      <c r="J1484" s="130"/>
      <c r="K1484" s="130"/>
      <c r="L1484" s="130"/>
      <c r="M1484" s="130"/>
    </row>
    <row r="1485">
      <c r="A1485" s="69"/>
      <c r="B1485" s="69"/>
      <c r="C1485" s="69"/>
      <c r="D1485" s="129"/>
      <c r="E1485" s="129"/>
      <c r="F1485" s="129"/>
      <c r="G1485" s="129"/>
      <c r="H1485" s="129"/>
      <c r="I1485" s="130"/>
      <c r="J1485" s="130"/>
      <c r="K1485" s="130"/>
      <c r="L1485" s="130"/>
      <c r="M1485" s="130"/>
    </row>
    <row r="1486">
      <c r="A1486" s="69"/>
      <c r="B1486" s="69"/>
      <c r="C1486" s="69"/>
      <c r="D1486" s="129"/>
      <c r="E1486" s="129"/>
      <c r="F1486" s="129"/>
      <c r="G1486" s="129"/>
      <c r="H1486" s="129"/>
      <c r="I1486" s="130"/>
      <c r="J1486" s="130"/>
      <c r="K1486" s="130"/>
      <c r="L1486" s="130"/>
      <c r="M1486" s="130"/>
    </row>
    <row r="1487">
      <c r="A1487" s="69"/>
      <c r="B1487" s="69"/>
      <c r="C1487" s="69"/>
      <c r="D1487" s="129"/>
      <c r="E1487" s="129"/>
      <c r="F1487" s="129"/>
      <c r="G1487" s="129"/>
      <c r="H1487" s="129"/>
      <c r="I1487" s="130"/>
      <c r="J1487" s="130"/>
      <c r="K1487" s="130"/>
      <c r="L1487" s="130"/>
      <c r="M1487" s="130"/>
    </row>
    <row r="1488">
      <c r="A1488" s="69"/>
      <c r="B1488" s="69"/>
      <c r="C1488" s="69"/>
      <c r="D1488" s="129"/>
      <c r="E1488" s="129"/>
      <c r="F1488" s="129"/>
      <c r="G1488" s="129"/>
      <c r="H1488" s="129"/>
      <c r="I1488" s="130"/>
      <c r="J1488" s="130"/>
      <c r="K1488" s="130"/>
      <c r="L1488" s="130"/>
      <c r="M1488" s="130"/>
    </row>
    <row r="1489">
      <c r="A1489" s="69"/>
      <c r="B1489" s="69"/>
      <c r="C1489" s="69"/>
      <c r="D1489" s="129"/>
      <c r="E1489" s="129"/>
      <c r="F1489" s="129"/>
      <c r="G1489" s="129"/>
      <c r="H1489" s="129"/>
      <c r="I1489" s="130"/>
      <c r="J1489" s="130"/>
      <c r="K1489" s="130"/>
      <c r="L1489" s="130"/>
      <c r="M1489" s="130"/>
    </row>
    <row r="1490">
      <c r="A1490" s="69"/>
      <c r="B1490" s="69"/>
      <c r="C1490" s="69"/>
      <c r="D1490" s="129"/>
      <c r="E1490" s="129"/>
      <c r="F1490" s="129"/>
      <c r="G1490" s="129"/>
      <c r="H1490" s="129"/>
      <c r="I1490" s="130"/>
      <c r="J1490" s="130"/>
      <c r="K1490" s="130"/>
      <c r="L1490" s="130"/>
      <c r="M1490" s="130"/>
    </row>
    <row r="1491">
      <c r="A1491" s="69"/>
      <c r="B1491" s="69"/>
      <c r="C1491" s="69"/>
      <c r="D1491" s="129"/>
      <c r="E1491" s="129"/>
      <c r="F1491" s="129"/>
      <c r="G1491" s="129"/>
      <c r="H1491" s="129"/>
      <c r="I1491" s="130"/>
      <c r="J1491" s="130"/>
      <c r="K1491" s="130"/>
      <c r="L1491" s="130"/>
      <c r="M1491" s="130"/>
    </row>
    <row r="1492">
      <c r="A1492" s="69"/>
      <c r="B1492" s="69"/>
      <c r="C1492" s="69"/>
      <c r="D1492" s="129"/>
      <c r="E1492" s="129"/>
      <c r="F1492" s="129"/>
      <c r="G1492" s="129"/>
      <c r="H1492" s="129"/>
      <c r="I1492" s="130"/>
      <c r="J1492" s="130"/>
      <c r="K1492" s="130"/>
      <c r="L1492" s="130"/>
      <c r="M1492" s="130"/>
    </row>
    <row r="1493">
      <c r="A1493" s="69"/>
      <c r="B1493" s="69"/>
      <c r="C1493" s="69"/>
      <c r="D1493" s="129"/>
      <c r="E1493" s="129"/>
      <c r="F1493" s="129"/>
      <c r="G1493" s="129"/>
      <c r="H1493" s="129"/>
      <c r="I1493" s="130"/>
      <c r="J1493" s="130"/>
      <c r="K1493" s="130"/>
      <c r="L1493" s="130"/>
      <c r="M1493" s="130"/>
    </row>
    <row r="1494">
      <c r="A1494" s="69"/>
      <c r="B1494" s="69"/>
      <c r="C1494" s="69"/>
      <c r="D1494" s="129"/>
      <c r="E1494" s="129"/>
      <c r="F1494" s="129"/>
      <c r="G1494" s="129"/>
      <c r="H1494" s="129"/>
      <c r="I1494" s="130"/>
      <c r="J1494" s="130"/>
      <c r="K1494" s="130"/>
      <c r="L1494" s="130"/>
      <c r="M1494" s="130"/>
    </row>
    <row r="1495">
      <c r="A1495" s="69"/>
      <c r="B1495" s="69"/>
      <c r="C1495" s="69"/>
      <c r="D1495" s="129"/>
      <c r="E1495" s="129"/>
      <c r="F1495" s="129"/>
      <c r="G1495" s="129"/>
      <c r="H1495" s="129"/>
      <c r="I1495" s="130"/>
      <c r="J1495" s="130"/>
      <c r="K1495" s="130"/>
      <c r="L1495" s="130"/>
      <c r="M1495" s="130"/>
    </row>
    <row r="1496">
      <c r="A1496" s="69"/>
      <c r="B1496" s="69"/>
      <c r="C1496" s="69"/>
      <c r="D1496" s="129"/>
      <c r="E1496" s="129"/>
      <c r="F1496" s="129"/>
      <c r="G1496" s="129"/>
      <c r="H1496" s="129"/>
      <c r="I1496" s="130"/>
      <c r="J1496" s="130"/>
      <c r="K1496" s="130"/>
      <c r="L1496" s="130"/>
      <c r="M1496" s="130"/>
    </row>
    <row r="1497">
      <c r="A1497" s="69"/>
      <c r="B1497" s="69"/>
      <c r="C1497" s="69"/>
      <c r="D1497" s="129"/>
      <c r="E1497" s="129"/>
      <c r="F1497" s="129"/>
      <c r="G1497" s="129"/>
      <c r="H1497" s="129"/>
      <c r="I1497" s="130"/>
      <c r="J1497" s="130"/>
      <c r="K1497" s="130"/>
      <c r="L1497" s="130"/>
      <c r="M1497" s="130"/>
    </row>
    <row r="1498">
      <c r="A1498" s="69"/>
      <c r="B1498" s="69"/>
      <c r="C1498" s="69"/>
      <c r="D1498" s="129"/>
      <c r="E1498" s="129"/>
      <c r="F1498" s="129"/>
      <c r="G1498" s="129"/>
      <c r="H1498" s="129"/>
      <c r="I1498" s="130"/>
      <c r="J1498" s="130"/>
      <c r="K1498" s="130"/>
      <c r="L1498" s="130"/>
      <c r="M1498" s="130"/>
    </row>
    <row r="1499">
      <c r="A1499" s="69"/>
      <c r="B1499" s="69"/>
      <c r="C1499" s="69"/>
      <c r="D1499" s="129"/>
      <c r="E1499" s="129"/>
      <c r="F1499" s="129"/>
      <c r="G1499" s="129"/>
      <c r="H1499" s="129"/>
      <c r="I1499" s="130"/>
      <c r="J1499" s="130"/>
      <c r="K1499" s="130"/>
      <c r="L1499" s="130"/>
      <c r="M1499" s="130"/>
    </row>
    <row r="1500">
      <c r="A1500" s="69"/>
      <c r="B1500" s="69"/>
      <c r="C1500" s="69"/>
      <c r="D1500" s="129"/>
      <c r="E1500" s="129"/>
      <c r="F1500" s="129"/>
      <c r="G1500" s="129"/>
      <c r="H1500" s="129"/>
      <c r="I1500" s="130"/>
      <c r="J1500" s="130"/>
      <c r="K1500" s="130"/>
      <c r="L1500" s="130"/>
      <c r="M1500" s="130"/>
    </row>
    <row r="1501">
      <c r="A1501" s="69"/>
      <c r="B1501" s="69"/>
      <c r="C1501" s="69"/>
      <c r="D1501" s="129"/>
      <c r="E1501" s="129"/>
      <c r="F1501" s="129"/>
      <c r="G1501" s="129"/>
      <c r="H1501" s="129"/>
      <c r="I1501" s="130"/>
      <c r="J1501" s="130"/>
      <c r="K1501" s="130"/>
      <c r="L1501" s="130"/>
      <c r="M1501" s="130"/>
    </row>
    <row r="1502">
      <c r="A1502" s="69"/>
      <c r="B1502" s="69"/>
      <c r="C1502" s="69"/>
      <c r="D1502" s="129"/>
      <c r="E1502" s="129"/>
      <c r="F1502" s="129"/>
      <c r="G1502" s="129"/>
      <c r="H1502" s="129"/>
      <c r="I1502" s="130"/>
      <c r="J1502" s="130"/>
      <c r="K1502" s="130"/>
      <c r="L1502" s="130"/>
      <c r="M1502" s="130"/>
    </row>
    <row r="1503">
      <c r="A1503" s="69"/>
      <c r="B1503" s="69"/>
      <c r="C1503" s="69"/>
      <c r="D1503" s="129"/>
      <c r="E1503" s="129"/>
      <c r="F1503" s="129"/>
      <c r="G1503" s="129"/>
      <c r="H1503" s="129"/>
      <c r="I1503" s="130"/>
      <c r="J1503" s="130"/>
      <c r="K1503" s="130"/>
      <c r="L1503" s="130"/>
      <c r="M1503" s="130"/>
    </row>
    <row r="1504">
      <c r="A1504" s="69"/>
      <c r="B1504" s="69"/>
      <c r="C1504" s="69"/>
      <c r="D1504" s="129"/>
      <c r="E1504" s="129"/>
      <c r="F1504" s="129"/>
      <c r="G1504" s="129"/>
      <c r="H1504" s="129"/>
      <c r="I1504" s="130"/>
      <c r="J1504" s="130"/>
      <c r="K1504" s="130"/>
      <c r="L1504" s="130"/>
      <c r="M1504" s="130"/>
    </row>
    <row r="1505">
      <c r="A1505" s="69"/>
      <c r="B1505" s="69"/>
      <c r="C1505" s="69"/>
      <c r="D1505" s="129"/>
      <c r="E1505" s="129"/>
      <c r="F1505" s="129"/>
      <c r="G1505" s="129"/>
      <c r="H1505" s="129"/>
      <c r="I1505" s="130"/>
      <c r="J1505" s="130"/>
      <c r="K1505" s="130"/>
      <c r="L1505" s="130"/>
      <c r="M1505" s="130"/>
    </row>
    <row r="1506">
      <c r="A1506" s="69"/>
      <c r="B1506" s="69"/>
      <c r="C1506" s="69"/>
      <c r="D1506" s="129"/>
      <c r="E1506" s="129"/>
      <c r="F1506" s="129"/>
      <c r="G1506" s="129"/>
      <c r="H1506" s="129"/>
      <c r="I1506" s="130"/>
      <c r="J1506" s="130"/>
      <c r="K1506" s="130"/>
      <c r="L1506" s="130"/>
      <c r="M1506" s="130"/>
    </row>
    <row r="1507">
      <c r="A1507" s="69"/>
      <c r="B1507" s="69"/>
      <c r="C1507" s="69"/>
      <c r="D1507" s="129"/>
      <c r="E1507" s="129"/>
      <c r="F1507" s="129"/>
      <c r="G1507" s="129"/>
      <c r="H1507" s="129"/>
      <c r="I1507" s="130"/>
      <c r="J1507" s="130"/>
      <c r="K1507" s="130"/>
      <c r="L1507" s="130"/>
      <c r="M1507" s="130"/>
    </row>
    <row r="1508">
      <c r="A1508" s="69"/>
      <c r="B1508" s="69"/>
      <c r="C1508" s="69"/>
      <c r="D1508" s="129"/>
      <c r="E1508" s="129"/>
      <c r="F1508" s="129"/>
      <c r="G1508" s="129"/>
      <c r="H1508" s="129"/>
      <c r="I1508" s="130"/>
      <c r="J1508" s="130"/>
      <c r="K1508" s="130"/>
      <c r="L1508" s="130"/>
      <c r="M1508" s="130"/>
    </row>
    <row r="1509">
      <c r="A1509" s="69"/>
      <c r="B1509" s="69"/>
      <c r="C1509" s="69"/>
      <c r="D1509" s="129"/>
      <c r="E1509" s="129"/>
      <c r="F1509" s="129"/>
      <c r="G1509" s="129"/>
      <c r="H1509" s="129"/>
      <c r="I1509" s="130"/>
      <c r="J1509" s="130"/>
      <c r="K1509" s="130"/>
      <c r="L1509" s="130"/>
      <c r="M1509" s="130"/>
    </row>
    <row r="1510">
      <c r="A1510" s="69"/>
      <c r="B1510" s="69"/>
      <c r="C1510" s="69"/>
      <c r="D1510" s="129"/>
      <c r="E1510" s="129"/>
      <c r="F1510" s="129"/>
      <c r="G1510" s="129"/>
      <c r="H1510" s="129"/>
      <c r="I1510" s="130"/>
      <c r="J1510" s="130"/>
      <c r="K1510" s="130"/>
      <c r="L1510" s="130"/>
      <c r="M1510" s="130"/>
    </row>
    <row r="1511">
      <c r="A1511" s="69"/>
      <c r="B1511" s="69"/>
      <c r="C1511" s="69"/>
      <c r="D1511" s="129"/>
      <c r="E1511" s="129"/>
      <c r="F1511" s="129"/>
      <c r="G1511" s="129"/>
      <c r="H1511" s="129"/>
      <c r="I1511" s="130"/>
      <c r="J1511" s="130"/>
      <c r="K1511" s="130"/>
      <c r="L1511" s="130"/>
      <c r="M1511" s="130"/>
    </row>
    <row r="1512">
      <c r="A1512" s="69"/>
      <c r="B1512" s="69"/>
      <c r="C1512" s="69"/>
      <c r="D1512" s="129"/>
      <c r="E1512" s="129"/>
      <c r="F1512" s="129"/>
      <c r="G1512" s="129"/>
      <c r="H1512" s="129"/>
      <c r="I1512" s="130"/>
      <c r="J1512" s="130"/>
      <c r="K1512" s="130"/>
      <c r="L1512" s="130"/>
      <c r="M1512" s="130"/>
    </row>
    <row r="1513">
      <c r="A1513" s="69"/>
      <c r="B1513" s="69"/>
      <c r="C1513" s="69"/>
      <c r="D1513" s="129"/>
      <c r="E1513" s="129"/>
      <c r="F1513" s="129"/>
      <c r="G1513" s="129"/>
      <c r="H1513" s="129"/>
      <c r="I1513" s="130"/>
      <c r="J1513" s="130"/>
      <c r="K1513" s="130"/>
      <c r="L1513" s="130"/>
      <c r="M1513" s="130"/>
    </row>
    <row r="1514">
      <c r="A1514" s="69"/>
      <c r="B1514" s="69"/>
      <c r="C1514" s="69"/>
      <c r="D1514" s="129"/>
      <c r="E1514" s="129"/>
      <c r="F1514" s="129"/>
      <c r="G1514" s="129"/>
      <c r="H1514" s="129"/>
      <c r="I1514" s="130"/>
      <c r="J1514" s="130"/>
      <c r="K1514" s="130"/>
      <c r="L1514" s="130"/>
      <c r="M1514" s="130"/>
    </row>
    <row r="1515">
      <c r="A1515" s="69"/>
      <c r="B1515" s="69"/>
      <c r="C1515" s="69"/>
      <c r="D1515" s="129"/>
      <c r="E1515" s="129"/>
      <c r="F1515" s="129"/>
      <c r="G1515" s="129"/>
      <c r="H1515" s="129"/>
      <c r="I1515" s="130"/>
      <c r="J1515" s="130"/>
      <c r="K1515" s="130"/>
      <c r="L1515" s="130"/>
      <c r="M1515" s="130"/>
    </row>
    <row r="1516">
      <c r="A1516" s="69"/>
      <c r="B1516" s="69"/>
      <c r="C1516" s="69"/>
      <c r="D1516" s="129"/>
      <c r="E1516" s="129"/>
      <c r="F1516" s="129"/>
      <c r="G1516" s="129"/>
      <c r="H1516" s="129"/>
      <c r="I1516" s="130"/>
      <c r="J1516" s="130"/>
      <c r="K1516" s="130"/>
      <c r="L1516" s="130"/>
      <c r="M1516" s="130"/>
    </row>
    <row r="1517">
      <c r="A1517" s="69"/>
      <c r="B1517" s="69"/>
      <c r="C1517" s="69"/>
      <c r="D1517" s="129"/>
      <c r="E1517" s="129"/>
      <c r="F1517" s="129"/>
      <c r="G1517" s="129"/>
      <c r="H1517" s="129"/>
      <c r="I1517" s="130"/>
      <c r="J1517" s="130"/>
      <c r="K1517" s="130"/>
      <c r="L1517" s="130"/>
      <c r="M1517" s="130"/>
    </row>
    <row r="1518">
      <c r="A1518" s="69"/>
      <c r="B1518" s="69"/>
      <c r="C1518" s="69"/>
      <c r="D1518" s="129"/>
      <c r="E1518" s="129"/>
      <c r="F1518" s="129"/>
      <c r="G1518" s="129"/>
      <c r="H1518" s="129"/>
      <c r="I1518" s="130"/>
      <c r="J1518" s="130"/>
      <c r="K1518" s="130"/>
      <c r="L1518" s="130"/>
      <c r="M1518" s="130"/>
    </row>
    <row r="1519">
      <c r="A1519" s="69"/>
      <c r="B1519" s="69"/>
      <c r="C1519" s="69"/>
      <c r="D1519" s="129"/>
      <c r="E1519" s="129"/>
      <c r="F1519" s="129"/>
      <c r="G1519" s="129"/>
      <c r="H1519" s="129"/>
      <c r="I1519" s="130"/>
      <c r="J1519" s="130"/>
      <c r="K1519" s="130"/>
      <c r="L1519" s="130"/>
      <c r="M1519" s="130"/>
    </row>
    <row r="1520">
      <c r="A1520" s="69"/>
      <c r="B1520" s="69"/>
      <c r="C1520" s="69"/>
      <c r="D1520" s="129"/>
      <c r="E1520" s="129"/>
      <c r="F1520" s="129"/>
      <c r="G1520" s="129"/>
      <c r="H1520" s="129"/>
      <c r="I1520" s="130"/>
      <c r="J1520" s="130"/>
      <c r="K1520" s="130"/>
      <c r="L1520" s="130"/>
      <c r="M1520" s="130"/>
    </row>
    <row r="1521">
      <c r="A1521" s="69"/>
      <c r="B1521" s="69"/>
      <c r="C1521" s="69"/>
      <c r="D1521" s="129"/>
      <c r="E1521" s="129"/>
      <c r="F1521" s="129"/>
      <c r="G1521" s="129"/>
      <c r="H1521" s="129"/>
      <c r="I1521" s="130"/>
      <c r="J1521" s="130"/>
      <c r="K1521" s="130"/>
      <c r="L1521" s="130"/>
      <c r="M1521" s="130"/>
    </row>
    <row r="1522">
      <c r="A1522" s="69"/>
      <c r="B1522" s="69"/>
      <c r="C1522" s="69"/>
      <c r="D1522" s="129"/>
      <c r="E1522" s="129"/>
      <c r="F1522" s="129"/>
      <c r="G1522" s="129"/>
      <c r="H1522" s="129"/>
      <c r="I1522" s="130"/>
      <c r="J1522" s="130"/>
      <c r="K1522" s="130"/>
      <c r="L1522" s="130"/>
      <c r="M1522" s="130"/>
    </row>
    <row r="1523">
      <c r="A1523" s="69"/>
      <c r="B1523" s="69"/>
      <c r="C1523" s="69"/>
      <c r="D1523" s="129"/>
      <c r="E1523" s="129"/>
      <c r="F1523" s="129"/>
      <c r="G1523" s="129"/>
      <c r="H1523" s="129"/>
      <c r="I1523" s="130"/>
      <c r="J1523" s="130"/>
      <c r="K1523" s="130"/>
      <c r="L1523" s="130"/>
      <c r="M1523" s="130"/>
    </row>
    <row r="1524">
      <c r="A1524" s="69"/>
      <c r="B1524" s="69"/>
      <c r="C1524" s="69"/>
      <c r="D1524" s="129"/>
      <c r="E1524" s="129"/>
      <c r="F1524" s="129"/>
      <c r="G1524" s="129"/>
      <c r="H1524" s="129"/>
      <c r="I1524" s="130"/>
      <c r="J1524" s="130"/>
      <c r="K1524" s="130"/>
      <c r="L1524" s="130"/>
      <c r="M1524" s="130"/>
    </row>
    <row r="1525">
      <c r="A1525" s="69"/>
      <c r="B1525" s="69"/>
      <c r="C1525" s="69"/>
      <c r="D1525" s="129"/>
      <c r="E1525" s="129"/>
      <c r="F1525" s="129"/>
      <c r="G1525" s="129"/>
      <c r="H1525" s="129"/>
      <c r="I1525" s="130"/>
      <c r="J1525" s="130"/>
      <c r="K1525" s="130"/>
      <c r="L1525" s="130"/>
      <c r="M1525" s="130"/>
    </row>
    <row r="1526">
      <c r="A1526" s="69"/>
      <c r="B1526" s="69"/>
      <c r="C1526" s="69"/>
      <c r="D1526" s="129"/>
      <c r="E1526" s="129"/>
      <c r="F1526" s="129"/>
      <c r="G1526" s="129"/>
      <c r="H1526" s="129"/>
      <c r="I1526" s="130"/>
      <c r="J1526" s="130"/>
      <c r="K1526" s="130"/>
      <c r="L1526" s="130"/>
      <c r="M1526" s="130"/>
    </row>
    <row r="1527">
      <c r="A1527" s="69"/>
      <c r="B1527" s="69"/>
      <c r="C1527" s="69"/>
      <c r="D1527" s="129"/>
      <c r="E1527" s="129"/>
      <c r="F1527" s="129"/>
      <c r="G1527" s="129"/>
      <c r="H1527" s="129"/>
      <c r="I1527" s="130"/>
      <c r="J1527" s="130"/>
      <c r="K1527" s="130"/>
      <c r="L1527" s="130"/>
      <c r="M1527" s="130"/>
    </row>
    <row r="1528">
      <c r="A1528" s="69"/>
      <c r="B1528" s="69"/>
      <c r="C1528" s="69"/>
      <c r="D1528" s="129"/>
      <c r="E1528" s="129"/>
      <c r="F1528" s="129"/>
      <c r="G1528" s="129"/>
      <c r="H1528" s="129"/>
      <c r="I1528" s="130"/>
      <c r="J1528" s="130"/>
      <c r="K1528" s="130"/>
      <c r="L1528" s="130"/>
      <c r="M1528" s="130"/>
    </row>
    <row r="1529">
      <c r="A1529" s="69"/>
      <c r="B1529" s="69"/>
      <c r="C1529" s="69"/>
      <c r="D1529" s="129"/>
      <c r="E1529" s="129"/>
      <c r="F1529" s="129"/>
      <c r="G1529" s="129"/>
      <c r="H1529" s="129"/>
      <c r="I1529" s="130"/>
      <c r="J1529" s="130"/>
      <c r="K1529" s="130"/>
      <c r="L1529" s="130"/>
      <c r="M1529" s="130"/>
    </row>
    <row r="1530">
      <c r="A1530" s="69"/>
      <c r="B1530" s="69"/>
      <c r="C1530" s="69"/>
      <c r="D1530" s="129"/>
      <c r="E1530" s="129"/>
      <c r="F1530" s="129"/>
      <c r="G1530" s="129"/>
      <c r="H1530" s="129"/>
      <c r="I1530" s="130"/>
      <c r="J1530" s="130"/>
      <c r="K1530" s="130"/>
      <c r="L1530" s="130"/>
      <c r="M1530" s="130"/>
    </row>
    <row r="1531">
      <c r="A1531" s="69"/>
      <c r="B1531" s="69"/>
      <c r="C1531" s="69"/>
      <c r="D1531" s="129"/>
      <c r="E1531" s="129"/>
      <c r="F1531" s="129"/>
      <c r="G1531" s="129"/>
      <c r="H1531" s="129"/>
      <c r="I1531" s="130"/>
      <c r="J1531" s="130"/>
      <c r="K1531" s="130"/>
      <c r="L1531" s="130"/>
      <c r="M1531" s="130"/>
    </row>
    <row r="1532">
      <c r="A1532" s="69"/>
      <c r="B1532" s="69"/>
      <c r="C1532" s="69"/>
      <c r="D1532" s="129"/>
      <c r="E1532" s="129"/>
      <c r="F1532" s="129"/>
      <c r="G1532" s="129"/>
      <c r="H1532" s="129"/>
      <c r="I1532" s="130"/>
      <c r="J1532" s="130"/>
      <c r="K1532" s="130"/>
      <c r="L1532" s="130"/>
      <c r="M1532" s="130"/>
    </row>
    <row r="1533">
      <c r="A1533" s="69"/>
      <c r="B1533" s="69"/>
      <c r="C1533" s="69"/>
      <c r="D1533" s="129"/>
      <c r="E1533" s="129"/>
      <c r="F1533" s="129"/>
      <c r="G1533" s="129"/>
      <c r="H1533" s="129"/>
      <c r="I1533" s="130"/>
      <c r="J1533" s="130"/>
      <c r="K1533" s="130"/>
      <c r="L1533" s="130"/>
      <c r="M1533" s="130"/>
    </row>
    <row r="1534">
      <c r="A1534" s="69"/>
      <c r="B1534" s="69"/>
      <c r="C1534" s="69"/>
      <c r="D1534" s="129"/>
      <c r="E1534" s="129"/>
      <c r="F1534" s="129"/>
      <c r="G1534" s="129"/>
      <c r="H1534" s="129"/>
      <c r="I1534" s="130"/>
      <c r="J1534" s="130"/>
      <c r="K1534" s="130"/>
      <c r="L1534" s="130"/>
      <c r="M1534" s="130"/>
    </row>
    <row r="1535">
      <c r="A1535" s="69"/>
      <c r="B1535" s="69"/>
      <c r="C1535" s="69"/>
      <c r="D1535" s="129"/>
      <c r="E1535" s="129"/>
      <c r="F1535" s="129"/>
      <c r="G1535" s="129"/>
      <c r="H1535" s="129"/>
      <c r="I1535" s="130"/>
      <c r="J1535" s="130"/>
      <c r="K1535" s="130"/>
      <c r="L1535" s="130"/>
      <c r="M1535" s="130"/>
    </row>
    <row r="1536">
      <c r="A1536" s="69"/>
      <c r="B1536" s="69"/>
      <c r="C1536" s="69"/>
      <c r="D1536" s="129"/>
      <c r="E1536" s="129"/>
      <c r="F1536" s="129"/>
      <c r="G1536" s="129"/>
      <c r="H1536" s="129"/>
      <c r="I1536" s="130"/>
      <c r="J1536" s="130"/>
      <c r="K1536" s="130"/>
      <c r="L1536" s="130"/>
      <c r="M1536" s="130"/>
    </row>
    <row r="1537">
      <c r="A1537" s="69"/>
      <c r="B1537" s="69"/>
      <c r="C1537" s="69"/>
      <c r="D1537" s="129"/>
      <c r="E1537" s="129"/>
      <c r="F1537" s="129"/>
      <c r="G1537" s="129"/>
      <c r="H1537" s="129"/>
      <c r="I1537" s="130"/>
      <c r="J1537" s="130"/>
      <c r="K1537" s="130"/>
      <c r="L1537" s="130"/>
      <c r="M1537" s="130"/>
    </row>
    <row r="1538">
      <c r="A1538" s="69"/>
      <c r="B1538" s="69"/>
      <c r="C1538" s="69"/>
      <c r="D1538" s="129"/>
      <c r="E1538" s="129"/>
      <c r="F1538" s="129"/>
      <c r="G1538" s="129"/>
      <c r="H1538" s="129"/>
      <c r="I1538" s="130"/>
      <c r="J1538" s="130"/>
      <c r="K1538" s="130"/>
      <c r="L1538" s="130"/>
      <c r="M1538" s="130"/>
    </row>
    <row r="1539">
      <c r="A1539" s="69"/>
      <c r="B1539" s="69"/>
      <c r="C1539" s="69"/>
      <c r="D1539" s="129"/>
      <c r="E1539" s="129"/>
      <c r="F1539" s="129"/>
      <c r="G1539" s="129"/>
      <c r="H1539" s="129"/>
      <c r="I1539" s="130"/>
      <c r="J1539" s="130"/>
      <c r="K1539" s="130"/>
      <c r="L1539" s="130"/>
      <c r="M1539" s="130"/>
    </row>
    <row r="1540">
      <c r="A1540" s="69"/>
      <c r="B1540" s="69"/>
      <c r="C1540" s="69"/>
      <c r="D1540" s="129"/>
      <c r="E1540" s="129"/>
      <c r="F1540" s="129"/>
      <c r="G1540" s="129"/>
      <c r="H1540" s="129"/>
      <c r="I1540" s="130"/>
      <c r="J1540" s="130"/>
      <c r="K1540" s="130"/>
      <c r="L1540" s="130"/>
      <c r="M1540" s="130"/>
    </row>
    <row r="1541">
      <c r="A1541" s="69"/>
      <c r="B1541" s="69"/>
      <c r="C1541" s="69"/>
      <c r="D1541" s="129"/>
      <c r="E1541" s="129"/>
      <c r="F1541" s="129"/>
      <c r="G1541" s="129"/>
      <c r="H1541" s="129"/>
      <c r="I1541" s="130"/>
      <c r="J1541" s="130"/>
      <c r="K1541" s="130"/>
      <c r="L1541" s="130"/>
      <c r="M1541" s="130"/>
    </row>
    <row r="1542">
      <c r="A1542" s="69"/>
      <c r="B1542" s="69"/>
      <c r="C1542" s="69"/>
      <c r="D1542" s="129"/>
      <c r="E1542" s="129"/>
      <c r="F1542" s="129"/>
      <c r="G1542" s="129"/>
      <c r="H1542" s="129"/>
      <c r="I1542" s="130"/>
      <c r="J1542" s="130"/>
      <c r="K1542" s="130"/>
      <c r="L1542" s="130"/>
      <c r="M1542" s="130"/>
    </row>
    <row r="1543">
      <c r="A1543" s="69"/>
      <c r="B1543" s="69"/>
      <c r="C1543" s="69"/>
      <c r="D1543" s="129"/>
      <c r="E1543" s="129"/>
      <c r="F1543" s="129"/>
      <c r="G1543" s="129"/>
      <c r="H1543" s="129"/>
      <c r="I1543" s="130"/>
      <c r="J1543" s="130"/>
      <c r="K1543" s="130"/>
      <c r="L1543" s="130"/>
      <c r="M1543" s="130"/>
    </row>
    <row r="1544">
      <c r="A1544" s="69"/>
      <c r="B1544" s="69"/>
      <c r="C1544" s="69"/>
      <c r="D1544" s="129"/>
      <c r="E1544" s="129"/>
      <c r="F1544" s="129"/>
      <c r="G1544" s="129"/>
      <c r="H1544" s="129"/>
      <c r="I1544" s="130"/>
      <c r="J1544" s="130"/>
      <c r="K1544" s="130"/>
      <c r="L1544" s="130"/>
      <c r="M1544" s="130"/>
    </row>
    <row r="1545">
      <c r="A1545" s="69"/>
      <c r="B1545" s="69"/>
      <c r="C1545" s="69"/>
      <c r="D1545" s="129"/>
      <c r="E1545" s="129"/>
      <c r="F1545" s="129"/>
      <c r="G1545" s="129"/>
      <c r="H1545" s="129"/>
      <c r="I1545" s="130"/>
      <c r="J1545" s="130"/>
      <c r="K1545" s="130"/>
      <c r="L1545" s="130"/>
      <c r="M1545" s="130"/>
    </row>
    <row r="1546">
      <c r="A1546" s="69"/>
      <c r="B1546" s="69"/>
      <c r="C1546" s="69"/>
      <c r="D1546" s="129"/>
      <c r="E1546" s="129"/>
      <c r="F1546" s="129"/>
      <c r="G1546" s="129"/>
      <c r="H1546" s="129"/>
      <c r="I1546" s="130"/>
      <c r="J1546" s="130"/>
      <c r="K1546" s="130"/>
      <c r="L1546" s="130"/>
      <c r="M1546" s="130"/>
    </row>
    <row r="1547">
      <c r="A1547" s="69"/>
      <c r="B1547" s="69"/>
      <c r="C1547" s="69"/>
      <c r="D1547" s="129"/>
      <c r="E1547" s="129"/>
      <c r="F1547" s="129"/>
      <c r="G1547" s="129"/>
      <c r="H1547" s="129"/>
      <c r="I1547" s="130"/>
      <c r="J1547" s="130"/>
      <c r="K1547" s="130"/>
      <c r="L1547" s="130"/>
      <c r="M1547" s="130"/>
    </row>
    <row r="1548">
      <c r="A1548" s="69"/>
      <c r="B1548" s="69"/>
      <c r="C1548" s="69"/>
      <c r="D1548" s="129"/>
      <c r="E1548" s="129"/>
      <c r="F1548" s="129"/>
      <c r="G1548" s="129"/>
      <c r="H1548" s="129"/>
      <c r="I1548" s="130"/>
      <c r="J1548" s="130"/>
      <c r="K1548" s="130"/>
      <c r="L1548" s="130"/>
      <c r="M1548" s="130"/>
    </row>
    <row r="1549">
      <c r="A1549" s="69"/>
      <c r="B1549" s="69"/>
      <c r="C1549" s="69"/>
      <c r="D1549" s="129"/>
      <c r="E1549" s="129"/>
      <c r="F1549" s="129"/>
      <c r="G1549" s="129"/>
      <c r="H1549" s="129"/>
      <c r="I1549" s="130"/>
      <c r="J1549" s="130"/>
      <c r="K1549" s="130"/>
      <c r="L1549" s="130"/>
      <c r="M1549" s="130"/>
    </row>
    <row r="1550">
      <c r="A1550" s="69"/>
      <c r="B1550" s="69"/>
      <c r="C1550" s="69"/>
      <c r="D1550" s="129"/>
      <c r="E1550" s="129"/>
      <c r="F1550" s="129"/>
      <c r="G1550" s="129"/>
      <c r="H1550" s="129"/>
      <c r="I1550" s="130"/>
      <c r="J1550" s="130"/>
      <c r="K1550" s="130"/>
      <c r="L1550" s="130"/>
      <c r="M1550" s="130"/>
    </row>
    <row r="1551">
      <c r="A1551" s="69"/>
      <c r="B1551" s="69"/>
      <c r="C1551" s="69"/>
      <c r="D1551" s="129"/>
      <c r="E1551" s="129"/>
      <c r="F1551" s="129"/>
      <c r="G1551" s="129"/>
      <c r="H1551" s="129"/>
      <c r="I1551" s="130"/>
      <c r="J1551" s="130"/>
      <c r="K1551" s="130"/>
      <c r="L1551" s="130"/>
      <c r="M1551" s="130"/>
    </row>
    <row r="1552">
      <c r="A1552" s="69"/>
      <c r="B1552" s="69"/>
      <c r="C1552" s="69"/>
      <c r="D1552" s="129"/>
      <c r="E1552" s="129"/>
      <c r="F1552" s="129"/>
      <c r="G1552" s="129"/>
      <c r="H1552" s="129"/>
      <c r="I1552" s="130"/>
      <c r="J1552" s="130"/>
      <c r="K1552" s="130"/>
      <c r="L1552" s="130"/>
      <c r="M1552" s="130"/>
    </row>
    <row r="1553">
      <c r="A1553" s="69"/>
      <c r="B1553" s="69"/>
      <c r="C1553" s="69"/>
      <c r="D1553" s="129"/>
      <c r="E1553" s="129"/>
      <c r="F1553" s="129"/>
      <c r="G1553" s="129"/>
      <c r="H1553" s="129"/>
      <c r="I1553" s="130"/>
      <c r="J1553" s="130"/>
      <c r="K1553" s="130"/>
      <c r="L1553" s="130"/>
      <c r="M1553" s="130"/>
    </row>
    <row r="1554">
      <c r="A1554" s="69"/>
      <c r="B1554" s="69"/>
      <c r="C1554" s="69"/>
      <c r="D1554" s="129"/>
      <c r="E1554" s="129"/>
      <c r="F1554" s="129"/>
      <c r="G1554" s="129"/>
      <c r="H1554" s="129"/>
      <c r="I1554" s="130"/>
      <c r="J1554" s="130"/>
      <c r="K1554" s="130"/>
      <c r="L1554" s="130"/>
      <c r="M1554" s="130"/>
    </row>
    <row r="1555">
      <c r="A1555" s="69"/>
      <c r="B1555" s="69"/>
      <c r="C1555" s="69"/>
      <c r="D1555" s="129"/>
      <c r="E1555" s="129"/>
      <c r="F1555" s="129"/>
      <c r="G1555" s="129"/>
      <c r="H1555" s="129"/>
      <c r="I1555" s="130"/>
      <c r="J1555" s="130"/>
      <c r="K1555" s="130"/>
      <c r="L1555" s="130"/>
      <c r="M1555" s="130"/>
    </row>
    <row r="1556">
      <c r="A1556" s="69"/>
      <c r="B1556" s="69"/>
      <c r="C1556" s="69"/>
      <c r="D1556" s="129"/>
      <c r="E1556" s="129"/>
      <c r="F1556" s="129"/>
      <c r="G1556" s="129"/>
      <c r="H1556" s="129"/>
      <c r="I1556" s="130"/>
      <c r="J1556" s="130"/>
      <c r="K1556" s="130"/>
      <c r="L1556" s="130"/>
      <c r="M1556" s="130"/>
    </row>
    <row r="1557">
      <c r="A1557" s="69"/>
      <c r="B1557" s="69"/>
      <c r="C1557" s="69"/>
      <c r="D1557" s="129"/>
      <c r="E1557" s="129"/>
      <c r="F1557" s="129"/>
      <c r="G1557" s="129"/>
      <c r="H1557" s="129"/>
      <c r="I1557" s="130"/>
      <c r="J1557" s="130"/>
      <c r="K1557" s="130"/>
      <c r="L1557" s="130"/>
      <c r="M1557" s="130"/>
    </row>
    <row r="1558">
      <c r="A1558" s="69"/>
      <c r="B1558" s="69"/>
      <c r="C1558" s="69"/>
      <c r="D1558" s="129"/>
      <c r="E1558" s="129"/>
      <c r="F1558" s="129"/>
      <c r="G1558" s="129"/>
      <c r="H1558" s="129"/>
      <c r="I1558" s="130"/>
      <c r="J1558" s="130"/>
      <c r="K1558" s="130"/>
      <c r="L1558" s="130"/>
      <c r="M1558" s="130"/>
    </row>
    <row r="1559">
      <c r="A1559" s="69"/>
      <c r="B1559" s="69"/>
      <c r="C1559" s="69"/>
      <c r="D1559" s="129"/>
      <c r="E1559" s="129"/>
      <c r="F1559" s="129"/>
      <c r="G1559" s="129"/>
      <c r="H1559" s="129"/>
      <c r="I1559" s="130"/>
      <c r="J1559" s="130"/>
      <c r="K1559" s="130"/>
      <c r="L1559" s="130"/>
      <c r="M1559" s="130"/>
    </row>
    <row r="1560">
      <c r="A1560" s="69"/>
      <c r="B1560" s="69"/>
      <c r="C1560" s="69"/>
      <c r="D1560" s="129"/>
      <c r="E1560" s="129"/>
      <c r="F1560" s="129"/>
      <c r="G1560" s="129"/>
      <c r="H1560" s="129"/>
      <c r="I1560" s="130"/>
      <c r="J1560" s="130"/>
      <c r="K1560" s="130"/>
      <c r="L1560" s="130"/>
      <c r="M1560" s="130"/>
    </row>
    <row r="1561">
      <c r="A1561" s="69"/>
      <c r="B1561" s="69"/>
      <c r="C1561" s="69"/>
      <c r="D1561" s="129"/>
      <c r="E1561" s="129"/>
      <c r="F1561" s="129"/>
      <c r="G1561" s="129"/>
      <c r="H1561" s="129"/>
      <c r="I1561" s="130"/>
      <c r="J1561" s="130"/>
      <c r="K1561" s="130"/>
      <c r="L1561" s="130"/>
      <c r="M1561" s="130"/>
    </row>
    <row r="1562">
      <c r="A1562" s="69"/>
      <c r="B1562" s="69"/>
      <c r="C1562" s="69"/>
      <c r="D1562" s="129"/>
      <c r="E1562" s="129"/>
      <c r="F1562" s="129"/>
      <c r="G1562" s="129"/>
      <c r="H1562" s="129"/>
      <c r="I1562" s="130"/>
      <c r="J1562" s="130"/>
      <c r="K1562" s="130"/>
      <c r="L1562" s="130"/>
      <c r="M1562" s="130"/>
    </row>
    <row r="1563">
      <c r="A1563" s="69"/>
      <c r="B1563" s="69"/>
      <c r="C1563" s="69"/>
      <c r="D1563" s="129"/>
      <c r="E1563" s="129"/>
      <c r="F1563" s="129"/>
      <c r="G1563" s="129"/>
      <c r="H1563" s="129"/>
      <c r="I1563" s="130"/>
      <c r="J1563" s="130"/>
      <c r="K1563" s="130"/>
      <c r="L1563" s="130"/>
      <c r="M1563" s="130"/>
    </row>
    <row r="1564">
      <c r="A1564" s="69"/>
      <c r="B1564" s="69"/>
      <c r="C1564" s="69"/>
      <c r="D1564" s="129"/>
      <c r="E1564" s="129"/>
      <c r="F1564" s="129"/>
      <c r="G1564" s="129"/>
      <c r="H1564" s="129"/>
      <c r="I1564" s="130"/>
      <c r="J1564" s="130"/>
      <c r="K1564" s="130"/>
      <c r="L1564" s="130"/>
      <c r="M1564" s="130"/>
    </row>
    <row r="1565">
      <c r="A1565" s="69"/>
      <c r="B1565" s="69"/>
      <c r="C1565" s="69"/>
      <c r="D1565" s="129"/>
      <c r="E1565" s="129"/>
      <c r="F1565" s="129"/>
      <c r="G1565" s="129"/>
      <c r="H1565" s="129"/>
      <c r="I1565" s="130"/>
      <c r="J1565" s="130"/>
      <c r="K1565" s="130"/>
      <c r="L1565" s="130"/>
      <c r="M1565" s="130"/>
    </row>
    <row r="1566">
      <c r="A1566" s="69"/>
      <c r="B1566" s="69"/>
      <c r="C1566" s="69"/>
      <c r="D1566" s="129"/>
      <c r="E1566" s="129"/>
      <c r="F1566" s="129"/>
      <c r="G1566" s="129"/>
      <c r="H1566" s="129"/>
      <c r="I1566" s="130"/>
      <c r="J1566" s="130"/>
      <c r="K1566" s="130"/>
      <c r="L1566" s="130"/>
      <c r="M1566" s="130"/>
    </row>
    <row r="1567">
      <c r="A1567" s="69"/>
      <c r="B1567" s="69"/>
      <c r="C1567" s="69"/>
      <c r="D1567" s="129"/>
      <c r="E1567" s="129"/>
      <c r="F1567" s="129"/>
      <c r="G1567" s="129"/>
      <c r="H1567" s="129"/>
      <c r="I1567" s="130"/>
      <c r="J1567" s="130"/>
      <c r="K1567" s="130"/>
      <c r="L1567" s="130"/>
      <c r="M1567" s="130"/>
    </row>
    <row r="1568">
      <c r="A1568" s="69"/>
      <c r="B1568" s="69"/>
      <c r="C1568" s="69"/>
      <c r="D1568" s="129"/>
      <c r="E1568" s="129"/>
      <c r="F1568" s="129"/>
      <c r="G1568" s="129"/>
      <c r="H1568" s="129"/>
      <c r="I1568" s="130"/>
      <c r="J1568" s="130"/>
      <c r="K1568" s="130"/>
      <c r="L1568" s="130"/>
      <c r="M1568" s="130"/>
    </row>
    <row r="1569">
      <c r="A1569" s="69"/>
      <c r="B1569" s="69"/>
      <c r="C1569" s="69"/>
      <c r="D1569" s="129"/>
      <c r="E1569" s="129"/>
      <c r="F1569" s="129"/>
      <c r="G1569" s="129"/>
      <c r="H1569" s="129"/>
      <c r="I1569" s="130"/>
      <c r="J1569" s="130"/>
      <c r="K1569" s="130"/>
      <c r="L1569" s="130"/>
      <c r="M1569" s="130"/>
    </row>
    <row r="1570">
      <c r="A1570" s="69"/>
      <c r="B1570" s="69"/>
      <c r="C1570" s="69"/>
      <c r="D1570" s="129"/>
      <c r="E1570" s="129"/>
      <c r="F1570" s="129"/>
      <c r="G1570" s="129"/>
      <c r="H1570" s="129"/>
      <c r="I1570" s="130"/>
      <c r="J1570" s="130"/>
      <c r="K1570" s="130"/>
      <c r="L1570" s="130"/>
      <c r="M1570" s="130"/>
    </row>
    <row r="1571">
      <c r="A1571" s="69"/>
      <c r="B1571" s="69"/>
      <c r="C1571" s="69"/>
      <c r="D1571" s="129"/>
      <c r="E1571" s="129"/>
      <c r="F1571" s="129"/>
      <c r="G1571" s="129"/>
      <c r="H1571" s="129"/>
      <c r="I1571" s="130"/>
      <c r="J1571" s="130"/>
      <c r="K1571" s="130"/>
      <c r="L1571" s="130"/>
      <c r="M1571" s="130"/>
    </row>
    <row r="1572">
      <c r="A1572" s="69"/>
      <c r="B1572" s="69"/>
      <c r="C1572" s="69"/>
      <c r="D1572" s="129"/>
      <c r="E1572" s="129"/>
      <c r="F1572" s="129"/>
      <c r="G1572" s="129"/>
      <c r="H1572" s="129"/>
      <c r="I1572" s="130"/>
      <c r="J1572" s="130"/>
      <c r="K1572" s="130"/>
      <c r="L1572" s="130"/>
      <c r="M1572" s="130"/>
    </row>
    <row r="1573">
      <c r="A1573" s="69"/>
      <c r="B1573" s="69"/>
      <c r="C1573" s="69"/>
      <c r="D1573" s="129"/>
      <c r="E1573" s="129"/>
      <c r="F1573" s="129"/>
      <c r="G1573" s="129"/>
      <c r="H1573" s="129"/>
      <c r="I1573" s="130"/>
      <c r="J1573" s="130"/>
      <c r="K1573" s="130"/>
      <c r="L1573" s="130"/>
      <c r="M1573" s="130"/>
    </row>
    <row r="1574">
      <c r="A1574" s="69"/>
      <c r="B1574" s="69"/>
      <c r="C1574" s="69"/>
      <c r="D1574" s="129"/>
      <c r="E1574" s="129"/>
      <c r="F1574" s="129"/>
      <c r="G1574" s="129"/>
      <c r="H1574" s="129"/>
      <c r="I1574" s="130"/>
      <c r="J1574" s="130"/>
      <c r="K1574" s="130"/>
      <c r="L1574" s="130"/>
      <c r="M1574" s="130"/>
    </row>
    <row r="1575">
      <c r="A1575" s="69"/>
      <c r="B1575" s="69"/>
      <c r="C1575" s="69"/>
      <c r="D1575" s="129"/>
      <c r="E1575" s="129"/>
      <c r="F1575" s="129"/>
      <c r="G1575" s="129"/>
      <c r="H1575" s="129"/>
      <c r="I1575" s="130"/>
      <c r="J1575" s="130"/>
      <c r="K1575" s="130"/>
      <c r="L1575" s="130"/>
      <c r="M1575" s="130"/>
    </row>
    <row r="1576">
      <c r="A1576" s="69"/>
      <c r="B1576" s="69"/>
      <c r="C1576" s="69"/>
      <c r="D1576" s="129"/>
      <c r="E1576" s="129"/>
      <c r="F1576" s="129"/>
      <c r="G1576" s="129"/>
      <c r="H1576" s="129"/>
      <c r="I1576" s="130"/>
      <c r="J1576" s="130"/>
      <c r="K1576" s="130"/>
      <c r="L1576" s="130"/>
      <c r="M1576" s="130"/>
    </row>
    <row r="1577">
      <c r="A1577" s="69"/>
      <c r="B1577" s="69"/>
      <c r="C1577" s="69"/>
      <c r="D1577" s="129"/>
      <c r="E1577" s="129"/>
      <c r="F1577" s="129"/>
      <c r="G1577" s="129"/>
      <c r="H1577" s="129"/>
      <c r="I1577" s="130"/>
      <c r="J1577" s="130"/>
      <c r="K1577" s="130"/>
      <c r="L1577" s="130"/>
      <c r="M1577" s="130"/>
    </row>
    <row r="1578">
      <c r="A1578" s="69"/>
      <c r="B1578" s="69"/>
      <c r="C1578" s="69"/>
      <c r="D1578" s="129"/>
      <c r="E1578" s="129"/>
      <c r="F1578" s="129"/>
      <c r="G1578" s="129"/>
      <c r="H1578" s="129"/>
      <c r="I1578" s="130"/>
      <c r="J1578" s="130"/>
      <c r="K1578" s="130"/>
      <c r="L1578" s="130"/>
      <c r="M1578" s="130"/>
    </row>
    <row r="1579">
      <c r="A1579" s="69"/>
      <c r="B1579" s="69"/>
      <c r="C1579" s="69"/>
      <c r="D1579" s="129"/>
      <c r="E1579" s="129"/>
      <c r="F1579" s="129"/>
      <c r="G1579" s="129"/>
      <c r="H1579" s="129"/>
      <c r="I1579" s="130"/>
      <c r="J1579" s="130"/>
      <c r="K1579" s="130"/>
      <c r="L1579" s="130"/>
      <c r="M1579" s="130"/>
    </row>
    <row r="1580">
      <c r="A1580" s="69"/>
      <c r="B1580" s="69"/>
      <c r="C1580" s="69"/>
      <c r="D1580" s="129"/>
      <c r="E1580" s="129"/>
      <c r="F1580" s="129"/>
      <c r="G1580" s="129"/>
      <c r="H1580" s="129"/>
      <c r="I1580" s="130"/>
      <c r="J1580" s="130"/>
      <c r="K1580" s="130"/>
      <c r="L1580" s="130"/>
      <c r="M1580" s="130"/>
    </row>
    <row r="1581">
      <c r="A1581" s="69"/>
      <c r="B1581" s="69"/>
      <c r="C1581" s="69"/>
      <c r="D1581" s="129"/>
      <c r="E1581" s="129"/>
      <c r="F1581" s="129"/>
      <c r="G1581" s="129"/>
      <c r="H1581" s="129"/>
      <c r="I1581" s="130"/>
      <c r="J1581" s="130"/>
      <c r="K1581" s="130"/>
      <c r="L1581" s="130"/>
      <c r="M1581" s="130"/>
    </row>
    <row r="1582">
      <c r="A1582" s="69"/>
      <c r="B1582" s="69"/>
      <c r="C1582" s="69"/>
      <c r="D1582" s="129"/>
      <c r="E1582" s="129"/>
      <c r="F1582" s="129"/>
      <c r="G1582" s="129"/>
      <c r="H1582" s="129"/>
      <c r="I1582" s="130"/>
      <c r="J1582" s="130"/>
      <c r="K1582" s="130"/>
      <c r="L1582" s="130"/>
      <c r="M1582" s="130"/>
    </row>
    <row r="1583">
      <c r="A1583" s="69"/>
      <c r="B1583" s="69"/>
      <c r="C1583" s="69"/>
      <c r="D1583" s="129"/>
      <c r="E1583" s="129"/>
      <c r="F1583" s="129"/>
      <c r="G1583" s="129"/>
      <c r="H1583" s="129"/>
      <c r="I1583" s="130"/>
      <c r="J1583" s="130"/>
      <c r="K1583" s="130"/>
      <c r="L1583" s="130"/>
      <c r="M1583" s="130"/>
    </row>
    <row r="1584">
      <c r="A1584" s="69"/>
      <c r="B1584" s="69"/>
      <c r="C1584" s="69"/>
      <c r="D1584" s="129"/>
      <c r="E1584" s="129"/>
      <c r="F1584" s="129"/>
      <c r="G1584" s="129"/>
      <c r="H1584" s="129"/>
      <c r="I1584" s="130"/>
      <c r="J1584" s="130"/>
      <c r="K1584" s="130"/>
      <c r="L1584" s="130"/>
      <c r="M1584" s="130"/>
    </row>
    <row r="1585">
      <c r="A1585" s="69"/>
      <c r="B1585" s="69"/>
      <c r="C1585" s="69"/>
      <c r="D1585" s="129"/>
      <c r="E1585" s="129"/>
      <c r="F1585" s="129"/>
      <c r="G1585" s="129"/>
      <c r="H1585" s="129"/>
      <c r="I1585" s="130"/>
      <c r="J1585" s="130"/>
      <c r="K1585" s="130"/>
      <c r="L1585" s="130"/>
      <c r="M1585" s="130"/>
    </row>
    <row r="1586">
      <c r="A1586" s="69"/>
      <c r="B1586" s="69"/>
      <c r="C1586" s="69"/>
      <c r="D1586" s="129"/>
      <c r="E1586" s="129"/>
      <c r="F1586" s="129"/>
      <c r="G1586" s="129"/>
      <c r="H1586" s="129"/>
      <c r="I1586" s="130"/>
      <c r="J1586" s="130"/>
      <c r="K1586" s="130"/>
      <c r="L1586" s="130"/>
      <c r="M1586" s="130"/>
    </row>
    <row r="1587">
      <c r="A1587" s="69"/>
      <c r="B1587" s="69"/>
      <c r="C1587" s="69"/>
      <c r="D1587" s="129"/>
      <c r="E1587" s="129"/>
      <c r="F1587" s="129"/>
      <c r="G1587" s="129"/>
      <c r="H1587" s="129"/>
      <c r="I1587" s="130"/>
      <c r="J1587" s="130"/>
      <c r="K1587" s="130"/>
      <c r="L1587" s="130"/>
      <c r="M1587" s="130"/>
    </row>
    <row r="1588">
      <c r="A1588" s="69"/>
      <c r="B1588" s="69"/>
      <c r="C1588" s="69"/>
      <c r="D1588" s="129"/>
      <c r="E1588" s="129"/>
      <c r="F1588" s="129"/>
      <c r="G1588" s="129"/>
      <c r="H1588" s="129"/>
      <c r="I1588" s="130"/>
      <c r="J1588" s="130"/>
      <c r="K1588" s="130"/>
      <c r="L1588" s="130"/>
      <c r="M1588" s="130"/>
    </row>
    <row r="1589">
      <c r="A1589" s="69"/>
      <c r="B1589" s="69"/>
      <c r="C1589" s="69"/>
      <c r="D1589" s="129"/>
      <c r="E1589" s="129"/>
      <c r="F1589" s="129"/>
      <c r="G1589" s="129"/>
      <c r="H1589" s="129"/>
      <c r="I1589" s="130"/>
      <c r="J1589" s="130"/>
      <c r="K1589" s="130"/>
      <c r="L1589" s="130"/>
      <c r="M1589" s="130"/>
    </row>
    <row r="1590">
      <c r="A1590" s="69"/>
      <c r="B1590" s="69"/>
      <c r="C1590" s="69"/>
      <c r="D1590" s="129"/>
      <c r="E1590" s="129"/>
      <c r="F1590" s="129"/>
      <c r="G1590" s="129"/>
      <c r="H1590" s="129"/>
      <c r="I1590" s="130"/>
      <c r="J1590" s="130"/>
      <c r="K1590" s="130"/>
      <c r="L1590" s="130"/>
      <c r="M1590" s="130"/>
    </row>
    <row r="1591">
      <c r="A1591" s="69"/>
      <c r="B1591" s="69"/>
      <c r="C1591" s="69"/>
      <c r="D1591" s="129"/>
      <c r="E1591" s="129"/>
      <c r="F1591" s="129"/>
      <c r="G1591" s="129"/>
      <c r="H1591" s="129"/>
      <c r="I1591" s="130"/>
      <c r="J1591" s="130"/>
      <c r="K1591" s="130"/>
      <c r="L1591" s="130"/>
      <c r="M1591" s="130"/>
    </row>
    <row r="1592">
      <c r="A1592" s="69"/>
      <c r="B1592" s="69"/>
      <c r="C1592" s="69"/>
      <c r="D1592" s="129"/>
      <c r="E1592" s="129"/>
      <c r="F1592" s="129"/>
      <c r="G1592" s="129"/>
      <c r="H1592" s="129"/>
      <c r="I1592" s="130"/>
      <c r="J1592" s="130"/>
      <c r="K1592" s="130"/>
      <c r="L1592" s="130"/>
      <c r="M1592" s="130"/>
    </row>
    <row r="1593">
      <c r="A1593" s="69"/>
      <c r="B1593" s="69"/>
      <c r="C1593" s="69"/>
      <c r="D1593" s="129"/>
      <c r="E1593" s="129"/>
      <c r="F1593" s="129"/>
      <c r="G1593" s="129"/>
      <c r="H1593" s="129"/>
      <c r="I1593" s="130"/>
      <c r="J1593" s="130"/>
      <c r="K1593" s="130"/>
      <c r="L1593" s="130"/>
      <c r="M1593" s="130"/>
    </row>
    <row r="1594">
      <c r="A1594" s="69"/>
      <c r="B1594" s="69"/>
      <c r="C1594" s="69"/>
      <c r="D1594" s="129"/>
      <c r="E1594" s="129"/>
      <c r="F1594" s="129"/>
      <c r="G1594" s="129"/>
      <c r="H1594" s="129"/>
      <c r="I1594" s="130"/>
      <c r="J1594" s="130"/>
      <c r="K1594" s="130"/>
      <c r="L1594" s="130"/>
      <c r="M1594" s="130"/>
    </row>
    <row r="1595">
      <c r="A1595" s="69"/>
      <c r="B1595" s="69"/>
      <c r="C1595" s="69"/>
      <c r="D1595" s="129"/>
      <c r="E1595" s="129"/>
      <c r="F1595" s="129"/>
      <c r="G1595" s="129"/>
      <c r="H1595" s="129"/>
      <c r="I1595" s="130"/>
      <c r="J1595" s="130"/>
      <c r="K1595" s="130"/>
      <c r="L1595" s="130"/>
      <c r="M1595" s="130"/>
    </row>
    <row r="1596">
      <c r="A1596" s="69"/>
      <c r="B1596" s="69"/>
      <c r="C1596" s="69"/>
      <c r="D1596" s="129"/>
      <c r="E1596" s="129"/>
      <c r="F1596" s="129"/>
      <c r="G1596" s="129"/>
      <c r="H1596" s="129"/>
      <c r="I1596" s="130"/>
      <c r="J1596" s="130"/>
      <c r="K1596" s="130"/>
      <c r="L1596" s="130"/>
      <c r="M1596" s="130"/>
    </row>
  </sheetData>
  <mergeCells count="3">
    <mergeCell ref="P1:R1"/>
    <mergeCell ref="P3:P5"/>
    <mergeCell ref="P6:P7"/>
  </mergeCells>
  <dataValidations>
    <dataValidation type="list" allowBlank="1" showErrorMessage="1" sqref="G2:H98">
      <formula1>"technical-issues-category,development-category,documentation-updates-category"</formula1>
    </dataValidation>
    <dataValidation type="list" allowBlank="1" showErrorMessage="1" sqref="D2:F98">
      <formula1>"bug,support,malfunction,feature-development,documentation-update"</formula1>
    </dataValidation>
    <dataValidation type="list" allowBlank="1" showErrorMessage="1" sqref="I2:K98">
      <formula1>"bug-fix,feature,enhancement"</formula1>
    </dataValidation>
    <dataValidation type="list" allowBlank="1" showErrorMessage="1" sqref="L2:M98">
      <formula1>"technical-changes-category,development-changes-category"</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s>
  <drawing r:id="rId30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sheetViews>
  <sheetFormatPr customHeight="1" defaultColWidth="12.63" defaultRowHeight="15.75"/>
  <cols>
    <col customWidth="1" min="2" max="2" width="13.63"/>
    <col customWidth="1" min="4" max="4" width="57.63"/>
    <col customWidth="1" min="15" max="15" width="18.75"/>
    <col customWidth="1" min="19" max="19" width="63.25"/>
  </cols>
  <sheetData>
    <row r="1">
      <c r="A1" s="131" t="s">
        <v>7326</v>
      </c>
      <c r="B1" s="132" t="s">
        <v>0</v>
      </c>
      <c r="C1" s="132" t="s">
        <v>1</v>
      </c>
      <c r="D1" s="133" t="s">
        <v>3</v>
      </c>
      <c r="E1" s="112" t="s">
        <v>7285</v>
      </c>
      <c r="F1" s="112" t="s">
        <v>7286</v>
      </c>
      <c r="G1" s="113" t="s">
        <v>7287</v>
      </c>
      <c r="H1" s="113" t="s">
        <v>7288</v>
      </c>
      <c r="I1" s="113" t="s">
        <v>7289</v>
      </c>
      <c r="J1" s="113" t="s">
        <v>7290</v>
      </c>
      <c r="K1" s="113" t="s">
        <v>7291</v>
      </c>
      <c r="L1" s="113" t="s">
        <v>7292</v>
      </c>
      <c r="M1" s="113" t="s">
        <v>7293</v>
      </c>
      <c r="N1" s="113" t="s">
        <v>7294</v>
      </c>
      <c r="O1" s="12" t="s">
        <v>7295</v>
      </c>
      <c r="P1" s="12" t="s">
        <v>8094</v>
      </c>
      <c r="Q1" s="75"/>
      <c r="R1" s="13" t="s">
        <v>7296</v>
      </c>
      <c r="S1" s="14"/>
    </row>
    <row r="2">
      <c r="A2" s="131">
        <v>0.0</v>
      </c>
      <c r="B2" s="134" t="s">
        <v>26</v>
      </c>
      <c r="C2" s="132" t="s">
        <v>27</v>
      </c>
      <c r="D2" s="133" t="s">
        <v>29</v>
      </c>
      <c r="E2" s="135"/>
      <c r="F2" s="135"/>
      <c r="G2" s="136"/>
      <c r="H2" s="136"/>
      <c r="I2" s="136"/>
      <c r="J2" s="136"/>
      <c r="K2" s="136"/>
      <c r="L2" s="136"/>
      <c r="M2" s="136"/>
      <c r="N2" s="136"/>
      <c r="O2" s="21" t="str">
        <f t="shared" ref="O2:O202" si="1">IF(OR(E2="x",F2="x",G2="x",H2="x",I2="x",J2="x",K2="x",L2="x",M2="x",N2="x"), "No", "Yes")</f>
        <v>Yes</v>
      </c>
      <c r="P2" s="21"/>
      <c r="Q2" s="75"/>
      <c r="R2" s="22" t="s">
        <v>7297</v>
      </c>
      <c r="S2" s="22" t="s">
        <v>7298</v>
      </c>
    </row>
    <row r="3">
      <c r="A3" s="131">
        <v>1.0</v>
      </c>
      <c r="B3" s="134" t="s">
        <v>38</v>
      </c>
      <c r="C3" s="132" t="s">
        <v>39</v>
      </c>
      <c r="D3" s="133" t="s">
        <v>41</v>
      </c>
      <c r="E3" s="112" t="s">
        <v>7299</v>
      </c>
      <c r="F3" s="135"/>
      <c r="G3" s="136"/>
      <c r="H3" s="136"/>
      <c r="I3" s="136"/>
      <c r="J3" s="136"/>
      <c r="K3" s="113"/>
      <c r="L3" s="136"/>
      <c r="M3" s="136"/>
      <c r="N3" s="136"/>
      <c r="O3" s="21" t="str">
        <f t="shared" si="1"/>
        <v>No</v>
      </c>
      <c r="P3" s="21" t="s">
        <v>7285</v>
      </c>
    </row>
    <row r="4">
      <c r="A4" s="131">
        <v>2.0</v>
      </c>
      <c r="B4" s="134" t="s">
        <v>49</v>
      </c>
      <c r="C4" s="132" t="s">
        <v>50</v>
      </c>
      <c r="D4" s="133" t="s">
        <v>52</v>
      </c>
      <c r="E4" s="112"/>
      <c r="F4" s="112"/>
      <c r="G4" s="136"/>
      <c r="H4" s="136"/>
      <c r="I4" s="136"/>
      <c r="J4" s="113"/>
      <c r="K4" s="136"/>
      <c r="L4" s="136"/>
      <c r="M4" s="136"/>
      <c r="N4" s="113" t="s">
        <v>7299</v>
      </c>
      <c r="O4" s="21" t="str">
        <f t="shared" si="1"/>
        <v>No</v>
      </c>
      <c r="P4" s="21" t="s">
        <v>7294</v>
      </c>
      <c r="R4" s="25" t="s">
        <v>7285</v>
      </c>
      <c r="S4" s="26" t="s">
        <v>7300</v>
      </c>
    </row>
    <row r="5">
      <c r="A5" s="131">
        <v>3.0</v>
      </c>
      <c r="B5" s="134" t="s">
        <v>57</v>
      </c>
      <c r="C5" s="132" t="s">
        <v>58</v>
      </c>
      <c r="D5" s="133" t="s">
        <v>60</v>
      </c>
      <c r="E5" s="112"/>
      <c r="F5" s="135"/>
      <c r="G5" s="136"/>
      <c r="H5" s="136"/>
      <c r="I5" s="136"/>
      <c r="J5" s="136"/>
      <c r="K5" s="113" t="s">
        <v>7299</v>
      </c>
      <c r="L5" s="113"/>
      <c r="M5" s="136"/>
      <c r="N5" s="136"/>
      <c r="O5" s="21" t="str">
        <f t="shared" si="1"/>
        <v>No</v>
      </c>
      <c r="P5" s="21" t="s">
        <v>7291</v>
      </c>
      <c r="R5" s="25" t="s">
        <v>7286</v>
      </c>
      <c r="S5" s="26" t="s">
        <v>7301</v>
      </c>
    </row>
    <row r="6">
      <c r="A6" s="131">
        <v>4.0</v>
      </c>
      <c r="B6" s="134" t="s">
        <v>68</v>
      </c>
      <c r="C6" s="132" t="s">
        <v>69</v>
      </c>
      <c r="D6" s="133" t="s">
        <v>71</v>
      </c>
      <c r="E6" s="112"/>
      <c r="F6" s="112"/>
      <c r="G6" s="136"/>
      <c r="H6" s="136"/>
      <c r="I6" s="113" t="s">
        <v>7299</v>
      </c>
      <c r="J6" s="136"/>
      <c r="K6" s="136"/>
      <c r="L6" s="136"/>
      <c r="M6" s="136"/>
      <c r="N6" s="136"/>
      <c r="O6" s="21" t="str">
        <f t="shared" si="1"/>
        <v>No</v>
      </c>
      <c r="P6" s="21" t="s">
        <v>7289</v>
      </c>
      <c r="R6" s="27" t="s">
        <v>7287</v>
      </c>
      <c r="S6" s="28" t="s">
        <v>7302</v>
      </c>
    </row>
    <row r="7">
      <c r="A7" s="131">
        <v>5.0</v>
      </c>
      <c r="B7" s="134" t="s">
        <v>77</v>
      </c>
      <c r="C7" s="132" t="s">
        <v>78</v>
      </c>
      <c r="D7" s="133" t="s">
        <v>80</v>
      </c>
      <c r="E7" s="135"/>
      <c r="F7" s="135"/>
      <c r="G7" s="136"/>
      <c r="H7" s="136"/>
      <c r="I7" s="136"/>
      <c r="J7" s="136"/>
      <c r="K7" s="136"/>
      <c r="L7" s="136"/>
      <c r="M7" s="136"/>
      <c r="N7" s="136"/>
      <c r="O7" s="21" t="str">
        <f t="shared" si="1"/>
        <v>Yes</v>
      </c>
      <c r="P7" s="21"/>
      <c r="R7" s="27" t="s">
        <v>7288</v>
      </c>
      <c r="S7" s="28" t="s">
        <v>7303</v>
      </c>
    </row>
    <row r="8">
      <c r="A8" s="131">
        <v>6.0</v>
      </c>
      <c r="B8" s="134" t="s">
        <v>86</v>
      </c>
      <c r="C8" s="132" t="s">
        <v>87</v>
      </c>
      <c r="D8" s="133" t="s">
        <v>89</v>
      </c>
      <c r="E8" s="135"/>
      <c r="F8" s="135"/>
      <c r="G8" s="136"/>
      <c r="H8" s="136"/>
      <c r="I8" s="136"/>
      <c r="J8" s="136"/>
      <c r="K8" s="113" t="s">
        <v>7299</v>
      </c>
      <c r="L8" s="113"/>
      <c r="M8" s="136"/>
      <c r="N8" s="136"/>
      <c r="O8" s="21" t="str">
        <f t="shared" si="1"/>
        <v>No</v>
      </c>
      <c r="P8" s="21" t="s">
        <v>7291</v>
      </c>
      <c r="R8" s="27" t="s">
        <v>7289</v>
      </c>
      <c r="S8" s="28" t="s">
        <v>7304</v>
      </c>
    </row>
    <row r="9">
      <c r="A9" s="131">
        <v>7.0</v>
      </c>
      <c r="B9" s="134" t="s">
        <v>96</v>
      </c>
      <c r="C9" s="132" t="s">
        <v>97</v>
      </c>
      <c r="D9" s="133" t="s">
        <v>99</v>
      </c>
      <c r="E9" s="135"/>
      <c r="F9" s="112" t="s">
        <v>7299</v>
      </c>
      <c r="G9" s="136"/>
      <c r="H9" s="136"/>
      <c r="I9" s="136"/>
      <c r="J9" s="136"/>
      <c r="K9" s="136"/>
      <c r="L9" s="136"/>
      <c r="M9" s="136"/>
      <c r="N9" s="136"/>
      <c r="O9" s="21" t="str">
        <f t="shared" si="1"/>
        <v>No</v>
      </c>
      <c r="P9" s="21" t="s">
        <v>7286</v>
      </c>
      <c r="R9" s="27" t="s">
        <v>7290</v>
      </c>
      <c r="S9" s="28" t="s">
        <v>7305</v>
      </c>
    </row>
    <row r="10">
      <c r="A10" s="131">
        <v>8.0</v>
      </c>
      <c r="B10" s="134" t="s">
        <v>104</v>
      </c>
      <c r="C10" s="132" t="s">
        <v>105</v>
      </c>
      <c r="D10" s="133" t="s">
        <v>107</v>
      </c>
      <c r="E10" s="135"/>
      <c r="F10" s="135"/>
      <c r="G10" s="136"/>
      <c r="H10" s="136"/>
      <c r="I10" s="136"/>
      <c r="J10" s="136"/>
      <c r="K10" s="136"/>
      <c r="L10" s="136"/>
      <c r="M10" s="113" t="s">
        <v>7299</v>
      </c>
      <c r="N10" s="113"/>
      <c r="O10" s="21" t="str">
        <f t="shared" si="1"/>
        <v>No</v>
      </c>
      <c r="P10" s="21" t="s">
        <v>7293</v>
      </c>
      <c r="R10" s="27" t="s">
        <v>7291</v>
      </c>
      <c r="S10" s="28" t="s">
        <v>7306</v>
      </c>
    </row>
    <row r="11">
      <c r="A11" s="131">
        <v>9.0</v>
      </c>
      <c r="B11" s="134" t="s">
        <v>112</v>
      </c>
      <c r="C11" s="132" t="s">
        <v>113</v>
      </c>
      <c r="D11" s="133" t="s">
        <v>115</v>
      </c>
      <c r="E11" s="135"/>
      <c r="F11" s="112" t="s">
        <v>7299</v>
      </c>
      <c r="G11" s="136"/>
      <c r="H11" s="136"/>
      <c r="I11" s="136"/>
      <c r="J11" s="136"/>
      <c r="K11" s="136"/>
      <c r="L11" s="136"/>
      <c r="M11" s="136"/>
      <c r="N11" s="136"/>
      <c r="O11" s="21" t="str">
        <f t="shared" si="1"/>
        <v>No</v>
      </c>
      <c r="P11" s="21" t="s">
        <v>7286</v>
      </c>
      <c r="R11" s="27" t="s">
        <v>7292</v>
      </c>
      <c r="S11" s="29" t="s">
        <v>7307</v>
      </c>
    </row>
    <row r="12">
      <c r="A12" s="131">
        <v>10.0</v>
      </c>
      <c r="B12" s="134" t="s">
        <v>120</v>
      </c>
      <c r="C12" s="132" t="s">
        <v>121</v>
      </c>
      <c r="D12" s="133" t="s">
        <v>123</v>
      </c>
      <c r="E12" s="135"/>
      <c r="F12" s="135"/>
      <c r="G12" s="136"/>
      <c r="H12" s="136"/>
      <c r="I12" s="136"/>
      <c r="J12" s="136"/>
      <c r="K12" s="136"/>
      <c r="L12" s="136"/>
      <c r="M12" s="113" t="s">
        <v>7299</v>
      </c>
      <c r="N12" s="113"/>
      <c r="O12" s="21" t="str">
        <f t="shared" si="1"/>
        <v>No</v>
      </c>
      <c r="P12" s="21" t="s">
        <v>7293</v>
      </c>
      <c r="R12" s="27" t="s">
        <v>7293</v>
      </c>
      <c r="S12" s="29" t="s">
        <v>7308</v>
      </c>
    </row>
    <row r="13">
      <c r="A13" s="131">
        <v>11.0</v>
      </c>
      <c r="B13" s="134" t="s">
        <v>128</v>
      </c>
      <c r="C13" s="132" t="s">
        <v>129</v>
      </c>
      <c r="D13" s="133" t="s">
        <v>131</v>
      </c>
      <c r="E13" s="135"/>
      <c r="F13" s="135"/>
      <c r="G13" s="136"/>
      <c r="H13" s="136"/>
      <c r="I13" s="136"/>
      <c r="J13" s="136"/>
      <c r="K13" s="136"/>
      <c r="L13" s="136"/>
      <c r="M13" s="136"/>
      <c r="N13" s="136"/>
      <c r="O13" s="21" t="str">
        <f t="shared" si="1"/>
        <v>Yes</v>
      </c>
      <c r="P13" s="21"/>
      <c r="R13" s="27" t="s">
        <v>7294</v>
      </c>
      <c r="S13" s="28" t="s">
        <v>7309</v>
      </c>
    </row>
    <row r="14">
      <c r="A14" s="131">
        <v>12.0</v>
      </c>
      <c r="B14" s="134" t="s">
        <v>137</v>
      </c>
      <c r="C14" s="132" t="s">
        <v>138</v>
      </c>
      <c r="D14" s="133" t="s">
        <v>140</v>
      </c>
      <c r="E14" s="135"/>
      <c r="F14" s="135"/>
      <c r="G14" s="136"/>
      <c r="H14" s="136"/>
      <c r="I14" s="136"/>
      <c r="J14" s="136"/>
      <c r="K14" s="136"/>
      <c r="L14" s="136"/>
      <c r="M14" s="136"/>
      <c r="N14" s="136"/>
      <c r="O14" s="21" t="str">
        <f t="shared" si="1"/>
        <v>Yes</v>
      </c>
      <c r="P14" s="21"/>
      <c r="R14" s="137" t="s">
        <v>7310</v>
      </c>
      <c r="S14" s="137" t="s">
        <v>7311</v>
      </c>
    </row>
    <row r="15">
      <c r="A15" s="131">
        <v>13.0</v>
      </c>
      <c r="B15" s="134" t="s">
        <v>145</v>
      </c>
      <c r="C15" s="132" t="s">
        <v>146</v>
      </c>
      <c r="D15" s="133" t="s">
        <v>148</v>
      </c>
      <c r="E15" s="112" t="s">
        <v>7299</v>
      </c>
      <c r="F15" s="135"/>
      <c r="G15" s="136"/>
      <c r="H15" s="136"/>
      <c r="I15" s="136"/>
      <c r="J15" s="136"/>
      <c r="K15" s="136"/>
      <c r="L15" s="136"/>
      <c r="M15" s="136"/>
      <c r="N15" s="136"/>
      <c r="O15" s="21" t="str">
        <f t="shared" si="1"/>
        <v>No</v>
      </c>
      <c r="P15" s="21" t="s">
        <v>7285</v>
      </c>
    </row>
    <row r="16">
      <c r="A16" s="131">
        <v>14.0</v>
      </c>
      <c r="B16" s="134" t="s">
        <v>153</v>
      </c>
      <c r="C16" s="132" t="s">
        <v>154</v>
      </c>
      <c r="D16" s="133" t="s">
        <v>8095</v>
      </c>
      <c r="E16" s="135"/>
      <c r="F16" s="135"/>
      <c r="G16" s="136"/>
      <c r="H16" s="136"/>
      <c r="I16" s="136"/>
      <c r="J16" s="136"/>
      <c r="K16" s="136"/>
      <c r="L16" s="136"/>
      <c r="M16" s="136"/>
      <c r="N16" s="136"/>
      <c r="O16" s="21" t="str">
        <f t="shared" si="1"/>
        <v>Yes</v>
      </c>
      <c r="P16" s="21"/>
    </row>
    <row r="17">
      <c r="A17" s="131">
        <v>15.0</v>
      </c>
      <c r="B17" s="134" t="s">
        <v>161</v>
      </c>
      <c r="C17" s="132" t="s">
        <v>162</v>
      </c>
      <c r="D17" s="133" t="s">
        <v>164</v>
      </c>
      <c r="E17" s="135"/>
      <c r="F17" s="135"/>
      <c r="G17" s="136"/>
      <c r="H17" s="136"/>
      <c r="I17" s="136"/>
      <c r="J17" s="136"/>
      <c r="K17" s="113" t="s">
        <v>7299</v>
      </c>
      <c r="L17" s="136"/>
      <c r="M17" s="136"/>
      <c r="N17" s="136"/>
      <c r="O17" s="21" t="str">
        <f t="shared" si="1"/>
        <v>No</v>
      </c>
      <c r="P17" s="21" t="s">
        <v>7291</v>
      </c>
    </row>
    <row r="18">
      <c r="A18" s="131">
        <v>16.0</v>
      </c>
      <c r="B18" s="134" t="s">
        <v>170</v>
      </c>
      <c r="C18" s="132" t="s">
        <v>171</v>
      </c>
      <c r="D18" s="133" t="s">
        <v>173</v>
      </c>
      <c r="E18" s="135"/>
      <c r="F18" s="135"/>
      <c r="G18" s="136"/>
      <c r="H18" s="136"/>
      <c r="I18" s="136"/>
      <c r="J18" s="136"/>
      <c r="K18" s="136"/>
      <c r="L18" s="136"/>
      <c r="M18" s="136"/>
      <c r="N18" s="136"/>
      <c r="O18" s="21" t="str">
        <f t="shared" si="1"/>
        <v>Yes</v>
      </c>
      <c r="P18" s="21"/>
    </row>
    <row r="19">
      <c r="A19" s="131">
        <v>17.0</v>
      </c>
      <c r="B19" s="134" t="s">
        <v>178</v>
      </c>
      <c r="C19" s="132" t="s">
        <v>179</v>
      </c>
      <c r="D19" s="133" t="s">
        <v>8096</v>
      </c>
      <c r="E19" s="112" t="s">
        <v>7299</v>
      </c>
      <c r="F19" s="135"/>
      <c r="G19" s="136"/>
      <c r="H19" s="136"/>
      <c r="I19" s="136"/>
      <c r="J19" s="136"/>
      <c r="K19" s="136"/>
      <c r="L19" s="136"/>
      <c r="M19" s="136"/>
      <c r="N19" s="136"/>
      <c r="O19" s="21" t="str">
        <f t="shared" si="1"/>
        <v>No</v>
      </c>
      <c r="P19" s="21" t="s">
        <v>7285</v>
      </c>
    </row>
    <row r="20">
      <c r="A20" s="131">
        <v>18.0</v>
      </c>
      <c r="B20" s="134" t="s">
        <v>187</v>
      </c>
      <c r="C20" s="132" t="s">
        <v>188</v>
      </c>
      <c r="D20" s="133" t="s">
        <v>190</v>
      </c>
      <c r="E20" s="112" t="s">
        <v>7299</v>
      </c>
      <c r="F20" s="135"/>
      <c r="G20" s="136"/>
      <c r="H20" s="136"/>
      <c r="I20" s="136"/>
      <c r="J20" s="136"/>
      <c r="K20" s="136"/>
      <c r="L20" s="136"/>
      <c r="M20" s="136"/>
      <c r="N20" s="136"/>
      <c r="O20" s="21" t="str">
        <f t="shared" si="1"/>
        <v>No</v>
      </c>
      <c r="P20" s="21" t="s">
        <v>7285</v>
      </c>
    </row>
    <row r="21">
      <c r="A21" s="131">
        <v>19.0</v>
      </c>
      <c r="B21" s="134" t="s">
        <v>196</v>
      </c>
      <c r="C21" s="132" t="s">
        <v>197</v>
      </c>
      <c r="D21" s="133" t="s">
        <v>199</v>
      </c>
      <c r="E21" s="135"/>
      <c r="F21" s="135"/>
      <c r="G21" s="136"/>
      <c r="H21" s="136"/>
      <c r="I21" s="136"/>
      <c r="J21" s="136"/>
      <c r="K21" s="136"/>
      <c r="L21" s="136"/>
      <c r="M21" s="136"/>
      <c r="N21" s="136"/>
      <c r="O21" s="21" t="str">
        <f t="shared" si="1"/>
        <v>Yes</v>
      </c>
      <c r="P21" s="21"/>
    </row>
    <row r="22">
      <c r="A22" s="131">
        <v>20.0</v>
      </c>
      <c r="B22" s="134" t="s">
        <v>205</v>
      </c>
      <c r="C22" s="132" t="s">
        <v>206</v>
      </c>
      <c r="D22" s="133" t="s">
        <v>208</v>
      </c>
      <c r="E22" s="135"/>
      <c r="F22" s="135"/>
      <c r="G22" s="136"/>
      <c r="H22" s="136"/>
      <c r="I22" s="136"/>
      <c r="J22" s="136"/>
      <c r="K22" s="136"/>
      <c r="L22" s="136"/>
      <c r="M22" s="136"/>
      <c r="N22" s="136"/>
      <c r="O22" s="21" t="str">
        <f t="shared" si="1"/>
        <v>Yes</v>
      </c>
      <c r="P22" s="21"/>
    </row>
    <row r="23">
      <c r="A23" s="131">
        <v>21.0</v>
      </c>
      <c r="B23" s="134" t="s">
        <v>214</v>
      </c>
      <c r="C23" s="132" t="s">
        <v>215</v>
      </c>
      <c r="D23" s="133" t="s">
        <v>217</v>
      </c>
      <c r="E23" s="135"/>
      <c r="F23" s="135"/>
      <c r="G23" s="136"/>
      <c r="H23" s="136"/>
      <c r="I23" s="136"/>
      <c r="J23" s="136"/>
      <c r="K23" s="136"/>
      <c r="L23" s="136"/>
      <c r="M23" s="136"/>
      <c r="N23" s="136"/>
      <c r="O23" s="21" t="str">
        <f t="shared" si="1"/>
        <v>Yes</v>
      </c>
      <c r="P23" s="21"/>
    </row>
    <row r="24">
      <c r="A24" s="131">
        <v>22.0</v>
      </c>
      <c r="B24" s="134" t="s">
        <v>222</v>
      </c>
      <c r="C24" s="132" t="s">
        <v>223</v>
      </c>
      <c r="D24" s="133" t="s">
        <v>225</v>
      </c>
      <c r="E24" s="135"/>
      <c r="F24" s="135"/>
      <c r="G24" s="136"/>
      <c r="H24" s="136"/>
      <c r="I24" s="136"/>
      <c r="J24" s="136"/>
      <c r="K24" s="136"/>
      <c r="L24" s="136"/>
      <c r="M24" s="136"/>
      <c r="N24" s="136"/>
      <c r="O24" s="21" t="str">
        <f t="shared" si="1"/>
        <v>Yes</v>
      </c>
      <c r="P24" s="21"/>
    </row>
    <row r="25">
      <c r="A25" s="131">
        <v>23.0</v>
      </c>
      <c r="B25" s="134" t="s">
        <v>230</v>
      </c>
      <c r="C25" s="132" t="s">
        <v>231</v>
      </c>
      <c r="D25" s="133" t="s">
        <v>233</v>
      </c>
      <c r="E25" s="135"/>
      <c r="F25" s="135"/>
      <c r="G25" s="136"/>
      <c r="H25" s="136"/>
      <c r="I25" s="136"/>
      <c r="J25" s="136"/>
      <c r="K25" s="136"/>
      <c r="L25" s="136"/>
      <c r="M25" s="136"/>
      <c r="N25" s="136"/>
      <c r="O25" s="21" t="str">
        <f t="shared" si="1"/>
        <v>Yes</v>
      </c>
      <c r="P25" s="21"/>
    </row>
    <row r="26">
      <c r="A26" s="131">
        <v>24.0</v>
      </c>
      <c r="B26" s="134" t="s">
        <v>238</v>
      </c>
      <c r="C26" s="132" t="s">
        <v>239</v>
      </c>
      <c r="D26" s="133" t="s">
        <v>241</v>
      </c>
      <c r="E26" s="112" t="s">
        <v>7299</v>
      </c>
      <c r="F26" s="135"/>
      <c r="G26" s="136"/>
      <c r="H26" s="136"/>
      <c r="I26" s="136"/>
      <c r="J26" s="136"/>
      <c r="K26" s="136"/>
      <c r="L26" s="136"/>
      <c r="M26" s="136"/>
      <c r="N26" s="136"/>
      <c r="O26" s="21" t="str">
        <f t="shared" si="1"/>
        <v>No</v>
      </c>
      <c r="P26" s="21" t="s">
        <v>7285</v>
      </c>
    </row>
    <row r="27">
      <c r="A27" s="131">
        <v>25.0</v>
      </c>
      <c r="B27" s="134" t="s">
        <v>246</v>
      </c>
      <c r="C27" s="132" t="s">
        <v>247</v>
      </c>
      <c r="D27" s="133" t="s">
        <v>249</v>
      </c>
      <c r="E27" s="135"/>
      <c r="F27" s="135"/>
      <c r="G27" s="136"/>
      <c r="H27" s="136"/>
      <c r="I27" s="136"/>
      <c r="J27" s="136"/>
      <c r="K27" s="136"/>
      <c r="L27" s="136"/>
      <c r="M27" s="136"/>
      <c r="N27" s="136"/>
      <c r="O27" s="21" t="str">
        <f t="shared" si="1"/>
        <v>Yes</v>
      </c>
      <c r="P27" s="21"/>
    </row>
    <row r="28">
      <c r="A28" s="131">
        <v>26.0</v>
      </c>
      <c r="B28" s="134" t="s">
        <v>254</v>
      </c>
      <c r="C28" s="132" t="s">
        <v>255</v>
      </c>
      <c r="D28" s="133" t="s">
        <v>257</v>
      </c>
      <c r="E28" s="135"/>
      <c r="F28" s="135"/>
      <c r="G28" s="136"/>
      <c r="H28" s="136"/>
      <c r="I28" s="136"/>
      <c r="J28" s="136"/>
      <c r="K28" s="136"/>
      <c r="L28" s="136"/>
      <c r="M28" s="136"/>
      <c r="N28" s="136"/>
      <c r="O28" s="21" t="str">
        <f t="shared" si="1"/>
        <v>Yes</v>
      </c>
      <c r="P28" s="21"/>
    </row>
    <row r="29">
      <c r="A29" s="131">
        <v>27.0</v>
      </c>
      <c r="B29" s="134" t="s">
        <v>262</v>
      </c>
      <c r="C29" s="132" t="s">
        <v>263</v>
      </c>
      <c r="D29" s="133" t="s">
        <v>265</v>
      </c>
      <c r="E29" s="135"/>
      <c r="F29" s="135"/>
      <c r="G29" s="136"/>
      <c r="H29" s="136"/>
      <c r="I29" s="136"/>
      <c r="J29" s="136"/>
      <c r="K29" s="113" t="s">
        <v>7299</v>
      </c>
      <c r="L29" s="136"/>
      <c r="M29" s="136"/>
      <c r="N29" s="136"/>
      <c r="O29" s="21" t="str">
        <f t="shared" si="1"/>
        <v>No</v>
      </c>
      <c r="P29" s="21" t="s">
        <v>7291</v>
      </c>
    </row>
    <row r="30">
      <c r="A30" s="131">
        <v>28.0</v>
      </c>
      <c r="B30" s="134" t="s">
        <v>270</v>
      </c>
      <c r="C30" s="132" t="s">
        <v>271</v>
      </c>
      <c r="D30" s="133" t="s">
        <v>273</v>
      </c>
      <c r="E30" s="135"/>
      <c r="F30" s="135"/>
      <c r="G30" s="136"/>
      <c r="H30" s="136"/>
      <c r="I30" s="136"/>
      <c r="J30" s="113" t="s">
        <v>7299</v>
      </c>
      <c r="K30" s="113"/>
      <c r="L30" s="136"/>
      <c r="M30" s="136"/>
      <c r="N30" s="136"/>
      <c r="O30" s="21" t="str">
        <f t="shared" si="1"/>
        <v>No</v>
      </c>
      <c r="P30" s="21" t="s">
        <v>7290</v>
      </c>
    </row>
    <row r="31">
      <c r="A31" s="131">
        <v>29.0</v>
      </c>
      <c r="B31" s="134" t="s">
        <v>279</v>
      </c>
      <c r="C31" s="132" t="s">
        <v>280</v>
      </c>
      <c r="D31" s="133" t="s">
        <v>282</v>
      </c>
      <c r="E31" s="112" t="s">
        <v>7299</v>
      </c>
      <c r="F31" s="135"/>
      <c r="G31" s="136"/>
      <c r="H31" s="136"/>
      <c r="I31" s="136"/>
      <c r="J31" s="136"/>
      <c r="K31" s="136"/>
      <c r="L31" s="136"/>
      <c r="M31" s="136"/>
      <c r="N31" s="136"/>
      <c r="O31" s="21" t="str">
        <f t="shared" si="1"/>
        <v>No</v>
      </c>
      <c r="P31" s="21" t="s">
        <v>7285</v>
      </c>
    </row>
    <row r="32">
      <c r="A32" s="131">
        <v>30.0</v>
      </c>
      <c r="B32" s="134" t="s">
        <v>287</v>
      </c>
      <c r="C32" s="132" t="s">
        <v>288</v>
      </c>
      <c r="D32" s="133" t="s">
        <v>290</v>
      </c>
      <c r="E32" s="135"/>
      <c r="F32" s="135"/>
      <c r="G32" s="136"/>
      <c r="H32" s="136"/>
      <c r="I32" s="136"/>
      <c r="J32" s="136"/>
      <c r="K32" s="136"/>
      <c r="L32" s="136"/>
      <c r="M32" s="136"/>
      <c r="N32" s="136"/>
      <c r="O32" s="21" t="str">
        <f t="shared" si="1"/>
        <v>Yes</v>
      </c>
      <c r="P32" s="21"/>
    </row>
    <row r="33">
      <c r="A33" s="131">
        <v>31.0</v>
      </c>
      <c r="B33" s="134" t="s">
        <v>295</v>
      </c>
      <c r="C33" s="132" t="s">
        <v>296</v>
      </c>
      <c r="D33" s="133" t="s">
        <v>298</v>
      </c>
      <c r="E33" s="135"/>
      <c r="F33" s="135"/>
      <c r="G33" s="136"/>
      <c r="H33" s="136"/>
      <c r="I33" s="136"/>
      <c r="J33" s="113"/>
      <c r="K33" s="113" t="s">
        <v>7299</v>
      </c>
      <c r="L33" s="136"/>
      <c r="M33" s="136"/>
      <c r="N33" s="136"/>
      <c r="O33" s="21" t="str">
        <f t="shared" si="1"/>
        <v>No</v>
      </c>
      <c r="P33" s="21" t="s">
        <v>7291</v>
      </c>
    </row>
    <row r="34">
      <c r="A34" s="131">
        <v>32.0</v>
      </c>
      <c r="B34" s="134" t="s">
        <v>303</v>
      </c>
      <c r="C34" s="132" t="s">
        <v>304</v>
      </c>
      <c r="D34" s="133" t="s">
        <v>306</v>
      </c>
      <c r="E34" s="112"/>
      <c r="F34" s="135"/>
      <c r="G34" s="136"/>
      <c r="H34" s="136"/>
      <c r="I34" s="136"/>
      <c r="J34" s="113"/>
      <c r="K34" s="136"/>
      <c r="L34" s="136"/>
      <c r="M34" s="136"/>
      <c r="N34" s="136"/>
      <c r="O34" s="21" t="str">
        <f t="shared" si="1"/>
        <v>Yes</v>
      </c>
      <c r="P34" s="21" t="s">
        <v>7290</v>
      </c>
    </row>
    <row r="35">
      <c r="A35" s="131">
        <v>33.0</v>
      </c>
      <c r="B35" s="134" t="s">
        <v>311</v>
      </c>
      <c r="C35" s="132" t="s">
        <v>312</v>
      </c>
      <c r="D35" s="133" t="s">
        <v>314</v>
      </c>
      <c r="E35" s="135"/>
      <c r="F35" s="135"/>
      <c r="G35" s="136"/>
      <c r="H35" s="136"/>
      <c r="I35" s="136"/>
      <c r="J35" s="113" t="s">
        <v>7299</v>
      </c>
      <c r="K35" s="136"/>
      <c r="L35" s="136"/>
      <c r="M35" s="136"/>
      <c r="N35" s="136"/>
      <c r="O35" s="21" t="str">
        <f t="shared" si="1"/>
        <v>No</v>
      </c>
      <c r="P35" s="21" t="s">
        <v>7290</v>
      </c>
    </row>
    <row r="36">
      <c r="A36" s="131">
        <v>34.0</v>
      </c>
      <c r="B36" s="134" t="s">
        <v>319</v>
      </c>
      <c r="C36" s="132" t="s">
        <v>320</v>
      </c>
      <c r="D36" s="133" t="s">
        <v>322</v>
      </c>
      <c r="E36" s="135"/>
      <c r="F36" s="135"/>
      <c r="G36" s="136"/>
      <c r="H36" s="136"/>
      <c r="I36" s="136"/>
      <c r="J36" s="136"/>
      <c r="K36" s="136"/>
      <c r="L36" s="136"/>
      <c r="M36" s="136"/>
      <c r="N36" s="136"/>
      <c r="O36" s="21" t="str">
        <f t="shared" si="1"/>
        <v>Yes</v>
      </c>
      <c r="P36" s="21"/>
    </row>
    <row r="37">
      <c r="A37" s="131">
        <v>35.0</v>
      </c>
      <c r="B37" s="134" t="s">
        <v>327</v>
      </c>
      <c r="C37" s="132" t="s">
        <v>328</v>
      </c>
      <c r="D37" s="133" t="s">
        <v>330</v>
      </c>
      <c r="E37" s="135"/>
      <c r="F37" s="135"/>
      <c r="G37" s="136"/>
      <c r="H37" s="113" t="s">
        <v>7299</v>
      </c>
      <c r="I37" s="136"/>
      <c r="J37" s="136"/>
      <c r="K37" s="136"/>
      <c r="L37" s="136"/>
      <c r="M37" s="136"/>
      <c r="N37" s="136"/>
      <c r="O37" s="21" t="str">
        <f t="shared" si="1"/>
        <v>No</v>
      </c>
      <c r="P37" s="21" t="s">
        <v>7288</v>
      </c>
    </row>
    <row r="38">
      <c r="A38" s="131">
        <v>36.0</v>
      </c>
      <c r="B38" s="134" t="s">
        <v>336</v>
      </c>
      <c r="C38" s="132" t="s">
        <v>337</v>
      </c>
      <c r="D38" s="133" t="s">
        <v>339</v>
      </c>
      <c r="E38" s="135"/>
      <c r="F38" s="135"/>
      <c r="G38" s="136"/>
      <c r="H38" s="136"/>
      <c r="I38" s="136"/>
      <c r="J38" s="113" t="s">
        <v>7299</v>
      </c>
      <c r="K38" s="136"/>
      <c r="L38" s="136"/>
      <c r="M38" s="136"/>
      <c r="N38" s="136"/>
      <c r="O38" s="21" t="str">
        <f t="shared" si="1"/>
        <v>No</v>
      </c>
      <c r="P38" s="21" t="s">
        <v>7290</v>
      </c>
    </row>
    <row r="39">
      <c r="A39" s="131">
        <v>37.0</v>
      </c>
      <c r="B39" s="134" t="s">
        <v>344</v>
      </c>
      <c r="C39" s="132" t="s">
        <v>345</v>
      </c>
      <c r="D39" s="133" t="s">
        <v>347</v>
      </c>
      <c r="E39" s="135"/>
      <c r="F39" s="135"/>
      <c r="G39" s="136"/>
      <c r="H39" s="136"/>
      <c r="I39" s="136"/>
      <c r="J39" s="136"/>
      <c r="K39" s="136"/>
      <c r="L39" s="136"/>
      <c r="M39" s="136"/>
      <c r="N39" s="136"/>
      <c r="O39" s="21" t="str">
        <f t="shared" si="1"/>
        <v>Yes</v>
      </c>
      <c r="P39" s="21"/>
    </row>
    <row r="40">
      <c r="A40" s="131">
        <v>38.0</v>
      </c>
      <c r="B40" s="134" t="s">
        <v>352</v>
      </c>
      <c r="C40" s="132" t="s">
        <v>353</v>
      </c>
      <c r="D40" s="133" t="s">
        <v>355</v>
      </c>
      <c r="E40" s="112" t="s">
        <v>7299</v>
      </c>
      <c r="F40" s="135"/>
      <c r="G40" s="136"/>
      <c r="H40" s="136"/>
      <c r="I40" s="136"/>
      <c r="J40" s="136"/>
      <c r="K40" s="136"/>
      <c r="L40" s="136"/>
      <c r="M40" s="136"/>
      <c r="N40" s="136"/>
      <c r="O40" s="21" t="str">
        <f t="shared" si="1"/>
        <v>No</v>
      </c>
      <c r="P40" s="21" t="s">
        <v>7285</v>
      </c>
    </row>
    <row r="41">
      <c r="A41" s="131">
        <v>39.0</v>
      </c>
      <c r="B41" s="134" t="s">
        <v>360</v>
      </c>
      <c r="C41" s="132" t="s">
        <v>361</v>
      </c>
      <c r="D41" s="133" t="s">
        <v>363</v>
      </c>
      <c r="E41" s="135"/>
      <c r="F41" s="135"/>
      <c r="G41" s="136"/>
      <c r="H41" s="136"/>
      <c r="I41" s="136"/>
      <c r="J41" s="136"/>
      <c r="K41" s="136"/>
      <c r="L41" s="136"/>
      <c r="M41" s="136"/>
      <c r="N41" s="136"/>
      <c r="O41" s="21" t="str">
        <f t="shared" si="1"/>
        <v>Yes</v>
      </c>
      <c r="P41" s="21"/>
    </row>
    <row r="42">
      <c r="A42" s="131">
        <v>40.0</v>
      </c>
      <c r="B42" s="134" t="s">
        <v>368</v>
      </c>
      <c r="C42" s="132" t="s">
        <v>369</v>
      </c>
      <c r="D42" s="133" t="s">
        <v>371</v>
      </c>
      <c r="E42" s="135"/>
      <c r="F42" s="135"/>
      <c r="G42" s="136"/>
      <c r="H42" s="136"/>
      <c r="I42" s="136"/>
      <c r="J42" s="136"/>
      <c r="K42" s="136"/>
      <c r="L42" s="136"/>
      <c r="M42" s="113" t="s">
        <v>7299</v>
      </c>
      <c r="N42" s="136"/>
      <c r="O42" s="21" t="str">
        <f t="shared" si="1"/>
        <v>No</v>
      </c>
      <c r="P42" s="21" t="s">
        <v>7293</v>
      </c>
    </row>
    <row r="43">
      <c r="A43" s="131">
        <v>41.0</v>
      </c>
      <c r="B43" s="134" t="s">
        <v>376</v>
      </c>
      <c r="C43" s="132" t="s">
        <v>377</v>
      </c>
      <c r="D43" s="133" t="s">
        <v>379</v>
      </c>
      <c r="E43" s="112"/>
      <c r="F43" s="135"/>
      <c r="G43" s="136"/>
      <c r="H43" s="136"/>
      <c r="I43" s="136"/>
      <c r="J43" s="136"/>
      <c r="K43" s="136"/>
      <c r="L43" s="136"/>
      <c r="M43" s="136"/>
      <c r="N43" s="136"/>
      <c r="O43" s="21" t="str">
        <f t="shared" si="1"/>
        <v>Yes</v>
      </c>
      <c r="P43" s="21" t="s">
        <v>7285</v>
      </c>
    </row>
    <row r="44">
      <c r="A44" s="131">
        <v>42.0</v>
      </c>
      <c r="B44" s="134" t="s">
        <v>385</v>
      </c>
      <c r="C44" s="132" t="s">
        <v>386</v>
      </c>
      <c r="D44" s="133" t="s">
        <v>388</v>
      </c>
      <c r="E44" s="135"/>
      <c r="F44" s="112" t="s">
        <v>7299</v>
      </c>
      <c r="G44" s="136"/>
      <c r="H44" s="136"/>
      <c r="I44" s="136"/>
      <c r="J44" s="136"/>
      <c r="K44" s="136"/>
      <c r="L44" s="136"/>
      <c r="M44" s="136"/>
      <c r="N44" s="136"/>
      <c r="O44" s="21" t="str">
        <f t="shared" si="1"/>
        <v>No</v>
      </c>
      <c r="P44" s="21" t="s">
        <v>7286</v>
      </c>
    </row>
    <row r="45">
      <c r="A45" s="131">
        <v>43.0</v>
      </c>
      <c r="B45" s="134" t="s">
        <v>393</v>
      </c>
      <c r="C45" s="132" t="s">
        <v>394</v>
      </c>
      <c r="D45" s="133" t="s">
        <v>396</v>
      </c>
      <c r="E45" s="135"/>
      <c r="F45" s="135"/>
      <c r="G45" s="136"/>
      <c r="H45" s="136"/>
      <c r="I45" s="136"/>
      <c r="J45" s="136"/>
      <c r="K45" s="136"/>
      <c r="L45" s="136"/>
      <c r="M45" s="136"/>
      <c r="N45" s="136"/>
      <c r="O45" s="21" t="str">
        <f t="shared" si="1"/>
        <v>Yes</v>
      </c>
      <c r="P45" s="21"/>
    </row>
    <row r="46">
      <c r="A46" s="131">
        <v>44.0</v>
      </c>
      <c r="B46" s="134" t="s">
        <v>401</v>
      </c>
      <c r="C46" s="132" t="s">
        <v>402</v>
      </c>
      <c r="D46" s="133" t="s">
        <v>404</v>
      </c>
      <c r="E46" s="135"/>
      <c r="F46" s="135"/>
      <c r="G46" s="136"/>
      <c r="H46" s="136"/>
      <c r="I46" s="136"/>
      <c r="J46" s="136"/>
      <c r="K46" s="136"/>
      <c r="L46" s="136"/>
      <c r="M46" s="136"/>
      <c r="N46" s="136"/>
      <c r="O46" s="21" t="str">
        <f t="shared" si="1"/>
        <v>Yes</v>
      </c>
      <c r="P46" s="21"/>
    </row>
    <row r="47">
      <c r="A47" s="131">
        <v>45.0</v>
      </c>
      <c r="B47" s="134" t="s">
        <v>409</v>
      </c>
      <c r="C47" s="132" t="s">
        <v>410</v>
      </c>
      <c r="D47" s="133" t="s">
        <v>412</v>
      </c>
      <c r="E47" s="135"/>
      <c r="F47" s="135"/>
      <c r="G47" s="136"/>
      <c r="H47" s="136"/>
      <c r="I47" s="136"/>
      <c r="J47" s="136"/>
      <c r="K47" s="136"/>
      <c r="L47" s="136"/>
      <c r="M47" s="136"/>
      <c r="N47" s="136"/>
      <c r="O47" s="21" t="str">
        <f t="shared" si="1"/>
        <v>Yes</v>
      </c>
      <c r="P47" s="21"/>
    </row>
    <row r="48">
      <c r="A48" s="131">
        <v>46.0</v>
      </c>
      <c r="B48" s="134" t="s">
        <v>417</v>
      </c>
      <c r="C48" s="132" t="s">
        <v>418</v>
      </c>
      <c r="D48" s="133" t="s">
        <v>420</v>
      </c>
      <c r="E48" s="135"/>
      <c r="F48" s="135"/>
      <c r="G48" s="136"/>
      <c r="H48" s="136"/>
      <c r="I48" s="136"/>
      <c r="J48" s="136"/>
      <c r="K48" s="136"/>
      <c r="L48" s="136"/>
      <c r="M48" s="136"/>
      <c r="N48" s="136"/>
      <c r="O48" s="21" t="str">
        <f t="shared" si="1"/>
        <v>Yes</v>
      </c>
      <c r="P48" s="21"/>
    </row>
    <row r="49">
      <c r="A49" s="131">
        <v>47.0</v>
      </c>
      <c r="B49" s="134" t="s">
        <v>425</v>
      </c>
      <c r="C49" s="132" t="s">
        <v>426</v>
      </c>
      <c r="D49" s="133" t="s">
        <v>428</v>
      </c>
      <c r="E49" s="135"/>
      <c r="F49" s="135"/>
      <c r="G49" s="136"/>
      <c r="H49" s="136"/>
      <c r="I49" s="136"/>
      <c r="J49" s="136"/>
      <c r="K49" s="136"/>
      <c r="L49" s="136"/>
      <c r="M49" s="136"/>
      <c r="N49" s="136"/>
      <c r="O49" s="21" t="str">
        <f t="shared" si="1"/>
        <v>Yes</v>
      </c>
      <c r="P49" s="21"/>
    </row>
    <row r="50">
      <c r="A50" s="131">
        <v>48.0</v>
      </c>
      <c r="B50" s="134" t="s">
        <v>433</v>
      </c>
      <c r="C50" s="132" t="s">
        <v>434</v>
      </c>
      <c r="D50" s="133" t="s">
        <v>436</v>
      </c>
      <c r="E50" s="135"/>
      <c r="F50" s="135"/>
      <c r="G50" s="136"/>
      <c r="H50" s="136"/>
      <c r="I50" s="136"/>
      <c r="J50" s="136"/>
      <c r="K50" s="136"/>
      <c r="L50" s="136"/>
      <c r="M50" s="136"/>
      <c r="N50" s="136"/>
      <c r="O50" s="21" t="str">
        <f t="shared" si="1"/>
        <v>Yes</v>
      </c>
      <c r="P50" s="21"/>
    </row>
    <row r="51">
      <c r="A51" s="131">
        <v>49.0</v>
      </c>
      <c r="B51" s="134" t="s">
        <v>441</v>
      </c>
      <c r="C51" s="132" t="s">
        <v>442</v>
      </c>
      <c r="D51" s="133" t="s">
        <v>444</v>
      </c>
      <c r="E51" s="135"/>
      <c r="F51" s="135"/>
      <c r="G51" s="136"/>
      <c r="H51" s="136"/>
      <c r="I51" s="136"/>
      <c r="J51" s="136"/>
      <c r="K51" s="136"/>
      <c r="L51" s="136"/>
      <c r="M51" s="136"/>
      <c r="N51" s="136"/>
      <c r="O51" s="21" t="str">
        <f t="shared" si="1"/>
        <v>Yes</v>
      </c>
      <c r="P51" s="21"/>
    </row>
    <row r="52">
      <c r="A52" s="131">
        <v>50.0</v>
      </c>
      <c r="B52" s="134" t="s">
        <v>449</v>
      </c>
      <c r="C52" s="132" t="s">
        <v>450</v>
      </c>
      <c r="D52" s="133" t="s">
        <v>452</v>
      </c>
      <c r="E52" s="135"/>
      <c r="F52" s="135"/>
      <c r="G52" s="136"/>
      <c r="H52" s="136"/>
      <c r="I52" s="136"/>
      <c r="J52" s="136"/>
      <c r="K52" s="136"/>
      <c r="L52" s="136"/>
      <c r="M52" s="136"/>
      <c r="N52" s="136"/>
      <c r="O52" s="21" t="str">
        <f t="shared" si="1"/>
        <v>Yes</v>
      </c>
      <c r="P52" s="21"/>
    </row>
    <row r="53">
      <c r="A53" s="131">
        <v>51.0</v>
      </c>
      <c r="B53" s="134" t="s">
        <v>457</v>
      </c>
      <c r="C53" s="132" t="s">
        <v>458</v>
      </c>
      <c r="D53" s="133" t="s">
        <v>460</v>
      </c>
      <c r="E53" s="135"/>
      <c r="F53" s="135"/>
      <c r="G53" s="136"/>
      <c r="H53" s="136"/>
      <c r="I53" s="136"/>
      <c r="J53" s="136"/>
      <c r="K53" s="136"/>
      <c r="L53" s="113" t="s">
        <v>7299</v>
      </c>
      <c r="M53" s="136"/>
      <c r="N53" s="136"/>
      <c r="O53" s="21" t="str">
        <f t="shared" si="1"/>
        <v>No</v>
      </c>
      <c r="P53" s="21" t="s">
        <v>7292</v>
      </c>
    </row>
    <row r="54">
      <c r="A54" s="131">
        <v>52.0</v>
      </c>
      <c r="B54" s="134" t="s">
        <v>465</v>
      </c>
      <c r="C54" s="132" t="s">
        <v>466</v>
      </c>
      <c r="D54" s="133" t="s">
        <v>468</v>
      </c>
      <c r="E54" s="135"/>
      <c r="F54" s="135"/>
      <c r="G54" s="136"/>
      <c r="H54" s="136"/>
      <c r="I54" s="136"/>
      <c r="J54" s="113" t="s">
        <v>7299</v>
      </c>
      <c r="K54" s="136"/>
      <c r="L54" s="136"/>
      <c r="M54" s="136"/>
      <c r="N54" s="136"/>
      <c r="O54" s="21" t="str">
        <f t="shared" si="1"/>
        <v>No</v>
      </c>
      <c r="P54" s="21" t="s">
        <v>7290</v>
      </c>
    </row>
    <row r="55">
      <c r="A55" s="131">
        <v>53.0</v>
      </c>
      <c r="B55" s="134" t="s">
        <v>473</v>
      </c>
      <c r="C55" s="132" t="s">
        <v>474</v>
      </c>
      <c r="D55" s="133" t="s">
        <v>476</v>
      </c>
      <c r="E55" s="135"/>
      <c r="F55" s="135"/>
      <c r="G55" s="136"/>
      <c r="H55" s="136"/>
      <c r="I55" s="136"/>
      <c r="J55" s="136"/>
      <c r="K55" s="136"/>
      <c r="L55" s="113" t="s">
        <v>7299</v>
      </c>
      <c r="M55" s="136"/>
      <c r="N55" s="136"/>
      <c r="O55" s="21" t="str">
        <f t="shared" si="1"/>
        <v>No</v>
      </c>
      <c r="P55" s="21" t="s">
        <v>7292</v>
      </c>
    </row>
    <row r="56">
      <c r="A56" s="131">
        <v>54.0</v>
      </c>
      <c r="B56" s="134" t="s">
        <v>481</v>
      </c>
      <c r="C56" s="132" t="s">
        <v>482</v>
      </c>
      <c r="D56" s="133" t="s">
        <v>484</v>
      </c>
      <c r="E56" s="135"/>
      <c r="F56" s="135"/>
      <c r="G56" s="136"/>
      <c r="H56" s="113" t="s">
        <v>7299</v>
      </c>
      <c r="I56" s="136"/>
      <c r="J56" s="136"/>
      <c r="K56" s="136"/>
      <c r="L56" s="136"/>
      <c r="M56" s="136"/>
      <c r="N56" s="136"/>
      <c r="O56" s="21" t="str">
        <f t="shared" si="1"/>
        <v>No</v>
      </c>
      <c r="P56" s="21" t="s">
        <v>7288</v>
      </c>
    </row>
    <row r="57">
      <c r="A57" s="131">
        <v>55.0</v>
      </c>
      <c r="B57" s="134" t="s">
        <v>490</v>
      </c>
      <c r="C57" s="132" t="s">
        <v>491</v>
      </c>
      <c r="D57" s="133" t="s">
        <v>493</v>
      </c>
      <c r="E57" s="135"/>
      <c r="F57" s="135"/>
      <c r="G57" s="136"/>
      <c r="H57" s="136"/>
      <c r="I57" s="136"/>
      <c r="J57" s="136"/>
      <c r="K57" s="136"/>
      <c r="L57" s="136"/>
      <c r="M57" s="136"/>
      <c r="N57" s="136"/>
      <c r="O57" s="21" t="str">
        <f t="shared" si="1"/>
        <v>Yes</v>
      </c>
      <c r="P57" s="21"/>
    </row>
    <row r="58">
      <c r="A58" s="131">
        <v>56.0</v>
      </c>
      <c r="B58" s="134" t="s">
        <v>498</v>
      </c>
      <c r="C58" s="132" t="s">
        <v>499</v>
      </c>
      <c r="D58" s="133" t="s">
        <v>501</v>
      </c>
      <c r="E58" s="135"/>
      <c r="F58" s="135"/>
      <c r="G58" s="136"/>
      <c r="H58" s="136"/>
      <c r="I58" s="136"/>
      <c r="J58" s="136"/>
      <c r="K58" s="136"/>
      <c r="L58" s="136"/>
      <c r="M58" s="136"/>
      <c r="N58" s="136"/>
      <c r="O58" s="21" t="str">
        <f t="shared" si="1"/>
        <v>Yes</v>
      </c>
      <c r="P58" s="21"/>
    </row>
    <row r="59">
      <c r="A59" s="131">
        <v>57.0</v>
      </c>
      <c r="B59" s="134" t="s">
        <v>506</v>
      </c>
      <c r="C59" s="132" t="s">
        <v>507</v>
      </c>
      <c r="D59" s="133" t="s">
        <v>509</v>
      </c>
      <c r="E59" s="135"/>
      <c r="F59" s="135"/>
      <c r="G59" s="136"/>
      <c r="H59" s="136"/>
      <c r="I59" s="136"/>
      <c r="J59" s="136"/>
      <c r="K59" s="136"/>
      <c r="L59" s="113" t="s">
        <v>7299</v>
      </c>
      <c r="M59" s="136"/>
      <c r="N59" s="136"/>
      <c r="O59" s="21" t="str">
        <f t="shared" si="1"/>
        <v>No</v>
      </c>
      <c r="P59" s="21" t="s">
        <v>7292</v>
      </c>
    </row>
    <row r="60">
      <c r="A60" s="131">
        <v>58.0</v>
      </c>
      <c r="B60" s="134" t="s">
        <v>514</v>
      </c>
      <c r="C60" s="132" t="s">
        <v>515</v>
      </c>
      <c r="D60" s="133" t="s">
        <v>517</v>
      </c>
      <c r="E60" s="135"/>
      <c r="F60" s="135"/>
      <c r="G60" s="136"/>
      <c r="H60" s="136"/>
      <c r="I60" s="136"/>
      <c r="J60" s="136"/>
      <c r="K60" s="136"/>
      <c r="L60" s="136"/>
      <c r="M60" s="136"/>
      <c r="N60" s="136"/>
      <c r="O60" s="21" t="str">
        <f t="shared" si="1"/>
        <v>Yes</v>
      </c>
      <c r="P60" s="21"/>
    </row>
    <row r="61">
      <c r="A61" s="131">
        <v>59.0</v>
      </c>
      <c r="B61" s="134" t="s">
        <v>522</v>
      </c>
      <c r="C61" s="132" t="s">
        <v>523</v>
      </c>
      <c r="D61" s="133" t="s">
        <v>525</v>
      </c>
      <c r="E61" s="135"/>
      <c r="F61" s="135"/>
      <c r="G61" s="136"/>
      <c r="H61" s="136"/>
      <c r="I61" s="136"/>
      <c r="J61" s="136"/>
      <c r="K61" s="136"/>
      <c r="L61" s="136"/>
      <c r="M61" s="136"/>
      <c r="N61" s="136"/>
      <c r="O61" s="21" t="str">
        <f t="shared" si="1"/>
        <v>Yes</v>
      </c>
      <c r="P61" s="21"/>
    </row>
    <row r="62">
      <c r="A62" s="131">
        <v>60.0</v>
      </c>
      <c r="B62" s="134" t="s">
        <v>530</v>
      </c>
      <c r="C62" s="132" t="s">
        <v>531</v>
      </c>
      <c r="D62" s="133" t="s">
        <v>533</v>
      </c>
      <c r="E62" s="135"/>
      <c r="F62" s="135"/>
      <c r="G62" s="136"/>
      <c r="H62" s="136"/>
      <c r="I62" s="136"/>
      <c r="J62" s="136"/>
      <c r="K62" s="136"/>
      <c r="L62" s="136"/>
      <c r="M62" s="136"/>
      <c r="N62" s="136"/>
      <c r="O62" s="21" t="str">
        <f t="shared" si="1"/>
        <v>Yes</v>
      </c>
      <c r="P62" s="21"/>
    </row>
    <row r="63">
      <c r="A63" s="131">
        <v>61.0</v>
      </c>
      <c r="B63" s="134" t="s">
        <v>538</v>
      </c>
      <c r="C63" s="132" t="s">
        <v>539</v>
      </c>
      <c r="D63" s="133" t="s">
        <v>541</v>
      </c>
      <c r="E63" s="135"/>
      <c r="F63" s="135"/>
      <c r="G63" s="136"/>
      <c r="H63" s="136"/>
      <c r="I63" s="136"/>
      <c r="J63" s="136"/>
      <c r="K63" s="136"/>
      <c r="L63" s="136"/>
      <c r="M63" s="113" t="s">
        <v>7299</v>
      </c>
      <c r="N63" s="136"/>
      <c r="O63" s="21" t="str">
        <f t="shared" si="1"/>
        <v>No</v>
      </c>
      <c r="P63" s="21" t="s">
        <v>7293</v>
      </c>
    </row>
    <row r="64">
      <c r="A64" s="131">
        <v>62.0</v>
      </c>
      <c r="B64" s="134" t="s">
        <v>547</v>
      </c>
      <c r="C64" s="132" t="s">
        <v>548</v>
      </c>
      <c r="D64" s="133" t="s">
        <v>550</v>
      </c>
      <c r="E64" s="135"/>
      <c r="F64" s="135"/>
      <c r="G64" s="136"/>
      <c r="H64" s="136"/>
      <c r="I64" s="136"/>
      <c r="J64" s="136"/>
      <c r="K64" s="136"/>
      <c r="L64" s="136"/>
      <c r="M64" s="136"/>
      <c r="N64" s="136"/>
      <c r="O64" s="21" t="str">
        <f t="shared" si="1"/>
        <v>Yes</v>
      </c>
      <c r="P64" s="21"/>
    </row>
    <row r="65">
      <c r="A65" s="131">
        <v>63.0</v>
      </c>
      <c r="B65" s="134" t="s">
        <v>555</v>
      </c>
      <c r="C65" s="132" t="s">
        <v>556</v>
      </c>
      <c r="D65" s="133" t="s">
        <v>558</v>
      </c>
      <c r="E65" s="135"/>
      <c r="F65" s="135"/>
      <c r="G65" s="136"/>
      <c r="H65" s="136"/>
      <c r="I65" s="136"/>
      <c r="J65" s="136"/>
      <c r="K65" s="136"/>
      <c r="L65" s="136"/>
      <c r="M65" s="136"/>
      <c r="N65" s="136"/>
      <c r="O65" s="21" t="str">
        <f t="shared" si="1"/>
        <v>Yes</v>
      </c>
      <c r="P65" s="21"/>
    </row>
    <row r="66">
      <c r="A66" s="131">
        <v>64.0</v>
      </c>
      <c r="B66" s="134" t="s">
        <v>563</v>
      </c>
      <c r="C66" s="132" t="s">
        <v>564</v>
      </c>
      <c r="D66" s="133" t="s">
        <v>566</v>
      </c>
      <c r="E66" s="112" t="s">
        <v>7299</v>
      </c>
      <c r="F66" s="135"/>
      <c r="G66" s="136"/>
      <c r="H66" s="136"/>
      <c r="I66" s="136"/>
      <c r="J66" s="136"/>
      <c r="K66" s="136"/>
      <c r="L66" s="136"/>
      <c r="M66" s="136"/>
      <c r="N66" s="136"/>
      <c r="O66" s="21" t="str">
        <f t="shared" si="1"/>
        <v>No</v>
      </c>
      <c r="P66" s="21" t="s">
        <v>7285</v>
      </c>
    </row>
    <row r="67">
      <c r="A67" s="131">
        <v>65.0</v>
      </c>
      <c r="B67" s="134" t="s">
        <v>571</v>
      </c>
      <c r="C67" s="132" t="s">
        <v>572</v>
      </c>
      <c r="D67" s="133" t="s">
        <v>574</v>
      </c>
      <c r="E67" s="135"/>
      <c r="F67" s="135"/>
      <c r="G67" s="136"/>
      <c r="H67" s="136"/>
      <c r="I67" s="136"/>
      <c r="J67" s="113"/>
      <c r="K67" s="136"/>
      <c r="L67" s="113" t="s">
        <v>7299</v>
      </c>
      <c r="M67" s="136"/>
      <c r="N67" s="136"/>
      <c r="O67" s="21" t="str">
        <f t="shared" si="1"/>
        <v>No</v>
      </c>
      <c r="P67" s="21" t="s">
        <v>7292</v>
      </c>
    </row>
    <row r="68">
      <c r="A68" s="131">
        <v>66.0</v>
      </c>
      <c r="B68" s="134" t="s">
        <v>579</v>
      </c>
      <c r="C68" s="132" t="s">
        <v>580</v>
      </c>
      <c r="D68" s="133" t="s">
        <v>582</v>
      </c>
      <c r="E68" s="135"/>
      <c r="F68" s="135"/>
      <c r="G68" s="136"/>
      <c r="H68" s="136"/>
      <c r="I68" s="136"/>
      <c r="J68" s="136"/>
      <c r="K68" s="136"/>
      <c r="L68" s="136"/>
      <c r="M68" s="136"/>
      <c r="N68" s="136"/>
      <c r="O68" s="21" t="str">
        <f t="shared" si="1"/>
        <v>Yes</v>
      </c>
      <c r="P68" s="21"/>
    </row>
    <row r="69">
      <c r="A69" s="131">
        <v>67.0</v>
      </c>
      <c r="B69" s="134" t="s">
        <v>588</v>
      </c>
      <c r="C69" s="132" t="s">
        <v>589</v>
      </c>
      <c r="D69" s="133" t="s">
        <v>591</v>
      </c>
      <c r="E69" s="135"/>
      <c r="F69" s="135"/>
      <c r="G69" s="136"/>
      <c r="H69" s="136"/>
      <c r="I69" s="136"/>
      <c r="J69" s="136"/>
      <c r="K69" s="113" t="s">
        <v>7299</v>
      </c>
      <c r="L69" s="136"/>
      <c r="M69" s="113"/>
      <c r="N69" s="136"/>
      <c r="O69" s="21" t="str">
        <f t="shared" si="1"/>
        <v>No</v>
      </c>
      <c r="P69" s="21" t="s">
        <v>7291</v>
      </c>
    </row>
    <row r="70">
      <c r="A70" s="131">
        <v>68.0</v>
      </c>
      <c r="B70" s="134" t="s">
        <v>596</v>
      </c>
      <c r="C70" s="132" t="s">
        <v>597</v>
      </c>
      <c r="D70" s="133" t="s">
        <v>599</v>
      </c>
      <c r="E70" s="135"/>
      <c r="F70" s="135"/>
      <c r="G70" s="136"/>
      <c r="H70" s="136"/>
      <c r="I70" s="136"/>
      <c r="J70" s="136"/>
      <c r="K70" s="136"/>
      <c r="L70" s="136"/>
      <c r="M70" s="136"/>
      <c r="N70" s="136"/>
      <c r="O70" s="21" t="str">
        <f t="shared" si="1"/>
        <v>Yes</v>
      </c>
      <c r="P70" s="21"/>
    </row>
    <row r="71">
      <c r="A71" s="131">
        <v>69.0</v>
      </c>
      <c r="B71" s="134" t="s">
        <v>604</v>
      </c>
      <c r="C71" s="132" t="s">
        <v>605</v>
      </c>
      <c r="D71" s="133" t="s">
        <v>607</v>
      </c>
      <c r="E71" s="135"/>
      <c r="F71" s="135"/>
      <c r="G71" s="136"/>
      <c r="H71" s="136"/>
      <c r="I71" s="136"/>
      <c r="J71" s="136"/>
      <c r="K71" s="136"/>
      <c r="L71" s="136"/>
      <c r="M71" s="136"/>
      <c r="N71" s="136"/>
      <c r="O71" s="21" t="str">
        <f t="shared" si="1"/>
        <v>Yes</v>
      </c>
      <c r="P71" s="21"/>
    </row>
    <row r="72">
      <c r="A72" s="131">
        <v>70.0</v>
      </c>
      <c r="B72" s="134" t="s">
        <v>612</v>
      </c>
      <c r="C72" s="132" t="s">
        <v>613</v>
      </c>
      <c r="D72" s="133" t="s">
        <v>615</v>
      </c>
      <c r="E72" s="135"/>
      <c r="F72" s="135"/>
      <c r="G72" s="136"/>
      <c r="H72" s="136"/>
      <c r="I72" s="136"/>
      <c r="J72" s="113" t="s">
        <v>7299</v>
      </c>
      <c r="K72" s="136"/>
      <c r="L72" s="136"/>
      <c r="M72" s="136"/>
      <c r="N72" s="136"/>
      <c r="O72" s="21" t="str">
        <f t="shared" si="1"/>
        <v>No</v>
      </c>
      <c r="P72" s="21" t="s">
        <v>7290</v>
      </c>
    </row>
    <row r="73">
      <c r="A73" s="131">
        <v>71.0</v>
      </c>
      <c r="B73" s="134" t="s">
        <v>620</v>
      </c>
      <c r="C73" s="132" t="s">
        <v>621</v>
      </c>
      <c r="D73" s="133" t="s">
        <v>623</v>
      </c>
      <c r="E73" s="135"/>
      <c r="F73" s="112" t="s">
        <v>7299</v>
      </c>
      <c r="G73" s="136"/>
      <c r="H73" s="136"/>
      <c r="I73" s="136"/>
      <c r="J73" s="136"/>
      <c r="K73" s="136"/>
      <c r="L73" s="136"/>
      <c r="M73" s="136"/>
      <c r="N73" s="136"/>
      <c r="O73" s="21" t="str">
        <f t="shared" si="1"/>
        <v>No</v>
      </c>
      <c r="P73" s="21" t="s">
        <v>7286</v>
      </c>
    </row>
    <row r="74">
      <c r="A74" s="131">
        <v>72.0</v>
      </c>
      <c r="B74" s="134" t="s">
        <v>628</v>
      </c>
      <c r="C74" s="132" t="s">
        <v>629</v>
      </c>
      <c r="D74" s="133" t="s">
        <v>631</v>
      </c>
      <c r="E74" s="135"/>
      <c r="F74" s="135"/>
      <c r="G74" s="136"/>
      <c r="H74" s="136"/>
      <c r="I74" s="136"/>
      <c r="J74" s="136"/>
      <c r="K74" s="136"/>
      <c r="L74" s="136"/>
      <c r="M74" s="136"/>
      <c r="N74" s="136"/>
      <c r="O74" s="21" t="str">
        <f t="shared" si="1"/>
        <v>Yes</v>
      </c>
      <c r="P74" s="21"/>
    </row>
    <row r="75">
      <c r="A75" s="131">
        <v>73.0</v>
      </c>
      <c r="B75" s="134" t="s">
        <v>636</v>
      </c>
      <c r="C75" s="132" t="s">
        <v>637</v>
      </c>
      <c r="D75" s="133" t="s">
        <v>639</v>
      </c>
      <c r="E75" s="135"/>
      <c r="F75" s="135"/>
      <c r="G75" s="136"/>
      <c r="H75" s="136"/>
      <c r="I75" s="136"/>
      <c r="J75" s="136"/>
      <c r="K75" s="136"/>
      <c r="L75" s="136"/>
      <c r="M75" s="136"/>
      <c r="N75" s="136"/>
      <c r="O75" s="21" t="str">
        <f t="shared" si="1"/>
        <v>Yes</v>
      </c>
      <c r="P75" s="21"/>
    </row>
    <row r="76">
      <c r="A76" s="131">
        <v>74.0</v>
      </c>
      <c r="B76" s="134" t="s">
        <v>644</v>
      </c>
      <c r="C76" s="132" t="s">
        <v>645</v>
      </c>
      <c r="D76" s="133" t="s">
        <v>8097</v>
      </c>
      <c r="E76" s="135"/>
      <c r="F76" s="112" t="s">
        <v>7299</v>
      </c>
      <c r="G76" s="136"/>
      <c r="H76" s="136"/>
      <c r="I76" s="136"/>
      <c r="J76" s="136"/>
      <c r="K76" s="136"/>
      <c r="L76" s="136"/>
      <c r="M76" s="136"/>
      <c r="N76" s="136"/>
      <c r="O76" s="21" t="str">
        <f t="shared" si="1"/>
        <v>No</v>
      </c>
      <c r="P76" s="21" t="s">
        <v>7286</v>
      </c>
    </row>
    <row r="77">
      <c r="A77" s="131">
        <v>75.0</v>
      </c>
      <c r="B77" s="134" t="s">
        <v>651</v>
      </c>
      <c r="C77" s="132" t="s">
        <v>652</v>
      </c>
      <c r="D77" s="133" t="s">
        <v>654</v>
      </c>
      <c r="E77" s="112" t="s">
        <v>7299</v>
      </c>
      <c r="F77" s="135"/>
      <c r="G77" s="136"/>
      <c r="H77" s="136"/>
      <c r="I77" s="136"/>
      <c r="J77" s="136"/>
      <c r="K77" s="136"/>
      <c r="L77" s="136"/>
      <c r="M77" s="136"/>
      <c r="N77" s="136"/>
      <c r="O77" s="21" t="str">
        <f t="shared" si="1"/>
        <v>No</v>
      </c>
      <c r="P77" s="21" t="s">
        <v>7285</v>
      </c>
    </row>
    <row r="78">
      <c r="A78" s="131">
        <v>76.0</v>
      </c>
      <c r="B78" s="134" t="s">
        <v>659</v>
      </c>
      <c r="C78" s="132" t="s">
        <v>660</v>
      </c>
      <c r="D78" s="133" t="s">
        <v>8098</v>
      </c>
      <c r="E78" s="135"/>
      <c r="F78" s="135"/>
      <c r="G78" s="136"/>
      <c r="H78" s="136"/>
      <c r="I78" s="136"/>
      <c r="J78" s="136"/>
      <c r="K78" s="136"/>
      <c r="L78" s="136"/>
      <c r="M78" s="136"/>
      <c r="N78" s="136"/>
      <c r="O78" s="21" t="str">
        <f t="shared" si="1"/>
        <v>Yes</v>
      </c>
      <c r="P78" s="21"/>
    </row>
    <row r="79">
      <c r="A79" s="131">
        <v>77.0</v>
      </c>
      <c r="B79" s="134" t="s">
        <v>667</v>
      </c>
      <c r="C79" s="132" t="s">
        <v>668</v>
      </c>
      <c r="D79" s="133" t="s">
        <v>670</v>
      </c>
      <c r="E79" s="135"/>
      <c r="F79" s="135"/>
      <c r="G79" s="136"/>
      <c r="H79" s="136"/>
      <c r="I79" s="136"/>
      <c r="J79" s="136"/>
      <c r="K79" s="136"/>
      <c r="L79" s="136"/>
      <c r="M79" s="136"/>
      <c r="N79" s="136"/>
      <c r="O79" s="21" t="str">
        <f t="shared" si="1"/>
        <v>Yes</v>
      </c>
      <c r="P79" s="21"/>
    </row>
    <row r="80">
      <c r="A80" s="131">
        <v>78.0</v>
      </c>
      <c r="B80" s="134" t="s">
        <v>675</v>
      </c>
      <c r="C80" s="132" t="s">
        <v>676</v>
      </c>
      <c r="D80" s="133" t="s">
        <v>678</v>
      </c>
      <c r="E80" s="135"/>
      <c r="F80" s="135"/>
      <c r="G80" s="136"/>
      <c r="H80" s="136"/>
      <c r="I80" s="136"/>
      <c r="J80" s="113"/>
      <c r="K80" s="136"/>
      <c r="L80" s="136"/>
      <c r="M80" s="136"/>
      <c r="N80" s="136"/>
      <c r="O80" s="21" t="str">
        <f t="shared" si="1"/>
        <v>Yes</v>
      </c>
      <c r="P80" s="21"/>
    </row>
    <row r="81">
      <c r="A81" s="131">
        <v>79.0</v>
      </c>
      <c r="B81" s="134" t="s">
        <v>683</v>
      </c>
      <c r="C81" s="132" t="s">
        <v>684</v>
      </c>
      <c r="D81" s="133" t="s">
        <v>686</v>
      </c>
      <c r="E81" s="135"/>
      <c r="F81" s="135"/>
      <c r="G81" s="136"/>
      <c r="H81" s="136"/>
      <c r="I81" s="136"/>
      <c r="J81" s="136"/>
      <c r="K81" s="136"/>
      <c r="L81" s="136"/>
      <c r="M81" s="136"/>
      <c r="N81" s="136"/>
      <c r="O81" s="21" t="str">
        <f t="shared" si="1"/>
        <v>Yes</v>
      </c>
      <c r="P81" s="21"/>
    </row>
    <row r="82">
      <c r="A82" s="131">
        <v>80.0</v>
      </c>
      <c r="B82" s="134" t="s">
        <v>691</v>
      </c>
      <c r="C82" s="132" t="s">
        <v>692</v>
      </c>
      <c r="D82" s="133" t="s">
        <v>694</v>
      </c>
      <c r="E82" s="135"/>
      <c r="F82" s="135"/>
      <c r="G82" s="136"/>
      <c r="H82" s="136"/>
      <c r="I82" s="136"/>
      <c r="J82" s="136"/>
      <c r="K82" s="136"/>
      <c r="L82" s="136"/>
      <c r="M82" s="136"/>
      <c r="N82" s="136"/>
      <c r="O82" s="21" t="str">
        <f t="shared" si="1"/>
        <v>Yes</v>
      </c>
      <c r="P82" s="21"/>
    </row>
    <row r="83">
      <c r="A83" s="131">
        <v>81.0</v>
      </c>
      <c r="B83" s="134" t="s">
        <v>700</v>
      </c>
      <c r="C83" s="132" t="s">
        <v>701</v>
      </c>
      <c r="D83" s="133" t="s">
        <v>703</v>
      </c>
      <c r="E83" s="135"/>
      <c r="F83" s="135"/>
      <c r="G83" s="136"/>
      <c r="H83" s="136"/>
      <c r="I83" s="136"/>
      <c r="J83" s="136"/>
      <c r="K83" s="113" t="s">
        <v>7299</v>
      </c>
      <c r="L83" s="136"/>
      <c r="M83" s="136"/>
      <c r="N83" s="136"/>
      <c r="O83" s="21" t="str">
        <f t="shared" si="1"/>
        <v>No</v>
      </c>
      <c r="P83" s="21" t="s">
        <v>7291</v>
      </c>
    </row>
    <row r="84">
      <c r="A84" s="131">
        <v>82.0</v>
      </c>
      <c r="B84" s="134" t="s">
        <v>708</v>
      </c>
      <c r="C84" s="132" t="s">
        <v>709</v>
      </c>
      <c r="D84" s="133" t="s">
        <v>711</v>
      </c>
      <c r="E84" s="135"/>
      <c r="F84" s="135"/>
      <c r="G84" s="136"/>
      <c r="H84" s="136"/>
      <c r="I84" s="136"/>
      <c r="J84" s="136"/>
      <c r="K84" s="136"/>
      <c r="L84" s="136"/>
      <c r="M84" s="136"/>
      <c r="N84" s="136"/>
      <c r="O84" s="21" t="str">
        <f t="shared" si="1"/>
        <v>Yes</v>
      </c>
      <c r="P84" s="21"/>
    </row>
    <row r="85">
      <c r="A85" s="131">
        <v>83.0</v>
      </c>
      <c r="B85" s="134" t="s">
        <v>717</v>
      </c>
      <c r="C85" s="132" t="s">
        <v>718</v>
      </c>
      <c r="D85" s="133" t="s">
        <v>720</v>
      </c>
      <c r="E85" s="135"/>
      <c r="F85" s="135"/>
      <c r="G85" s="136"/>
      <c r="H85" s="136"/>
      <c r="I85" s="136"/>
      <c r="J85" s="136"/>
      <c r="K85" s="136"/>
      <c r="L85" s="136"/>
      <c r="M85" s="136"/>
      <c r="N85" s="136"/>
      <c r="O85" s="21" t="str">
        <f t="shared" si="1"/>
        <v>Yes</v>
      </c>
      <c r="P85" s="21"/>
    </row>
    <row r="86">
      <c r="A86" s="131">
        <v>84.0</v>
      </c>
      <c r="B86" s="134" t="s">
        <v>725</v>
      </c>
      <c r="C86" s="132" t="s">
        <v>726</v>
      </c>
      <c r="D86" s="133" t="s">
        <v>728</v>
      </c>
      <c r="E86" s="135"/>
      <c r="F86" s="135"/>
      <c r="G86" s="136"/>
      <c r="H86" s="136"/>
      <c r="I86" s="136"/>
      <c r="J86" s="136"/>
      <c r="K86" s="136"/>
      <c r="L86" s="136"/>
      <c r="M86" s="136"/>
      <c r="N86" s="136"/>
      <c r="O86" s="21" t="str">
        <f t="shared" si="1"/>
        <v>Yes</v>
      </c>
      <c r="P86" s="21"/>
    </row>
    <row r="87">
      <c r="A87" s="131">
        <v>85.0</v>
      </c>
      <c r="B87" s="134" t="s">
        <v>733</v>
      </c>
      <c r="C87" s="132" t="s">
        <v>734</v>
      </c>
      <c r="D87" s="133" t="s">
        <v>736</v>
      </c>
      <c r="E87" s="135"/>
      <c r="F87" s="135"/>
      <c r="G87" s="136"/>
      <c r="H87" s="136"/>
      <c r="I87" s="136"/>
      <c r="J87" s="136"/>
      <c r="K87" s="136"/>
      <c r="L87" s="136"/>
      <c r="M87" s="136"/>
      <c r="N87" s="136"/>
      <c r="O87" s="21" t="str">
        <f t="shared" si="1"/>
        <v>Yes</v>
      </c>
      <c r="P87" s="21"/>
    </row>
    <row r="88">
      <c r="A88" s="131">
        <v>86.0</v>
      </c>
      <c r="B88" s="134" t="s">
        <v>741</v>
      </c>
      <c r="C88" s="132" t="s">
        <v>742</v>
      </c>
      <c r="D88" s="133" t="s">
        <v>744</v>
      </c>
      <c r="E88" s="135"/>
      <c r="F88" s="112" t="s">
        <v>7299</v>
      </c>
      <c r="G88" s="136"/>
      <c r="H88" s="136"/>
      <c r="I88" s="136"/>
      <c r="J88" s="136"/>
      <c r="K88" s="136"/>
      <c r="L88" s="136"/>
      <c r="M88" s="136"/>
      <c r="N88" s="136"/>
      <c r="O88" s="21" t="str">
        <f t="shared" si="1"/>
        <v>No</v>
      </c>
      <c r="P88" s="21" t="s">
        <v>7286</v>
      </c>
    </row>
    <row r="89">
      <c r="A89" s="131">
        <v>87.0</v>
      </c>
      <c r="B89" s="134" t="s">
        <v>749</v>
      </c>
      <c r="C89" s="132" t="s">
        <v>750</v>
      </c>
      <c r="D89" s="133" t="s">
        <v>752</v>
      </c>
      <c r="E89" s="135"/>
      <c r="F89" s="135"/>
      <c r="G89" s="136"/>
      <c r="H89" s="136"/>
      <c r="I89" s="136"/>
      <c r="J89" s="136"/>
      <c r="K89" s="136"/>
      <c r="L89" s="136"/>
      <c r="M89" s="113" t="s">
        <v>7299</v>
      </c>
      <c r="N89" s="136"/>
      <c r="O89" s="21" t="str">
        <f t="shared" si="1"/>
        <v>No</v>
      </c>
      <c r="P89" s="21" t="s">
        <v>7293</v>
      </c>
    </row>
    <row r="90">
      <c r="A90" s="131">
        <v>88.0</v>
      </c>
      <c r="B90" s="134" t="s">
        <v>757</v>
      </c>
      <c r="C90" s="132" t="s">
        <v>758</v>
      </c>
      <c r="D90" s="133" t="s">
        <v>760</v>
      </c>
      <c r="E90" s="135"/>
      <c r="F90" s="135"/>
      <c r="G90" s="136"/>
      <c r="H90" s="136"/>
      <c r="I90" s="136"/>
      <c r="J90" s="136"/>
      <c r="K90" s="136"/>
      <c r="L90" s="136"/>
      <c r="M90" s="136"/>
      <c r="N90" s="136"/>
      <c r="O90" s="21" t="str">
        <f t="shared" si="1"/>
        <v>Yes</v>
      </c>
      <c r="P90" s="21"/>
    </row>
    <row r="91">
      <c r="A91" s="131">
        <v>89.0</v>
      </c>
      <c r="B91" s="134" t="s">
        <v>765</v>
      </c>
      <c r="C91" s="132" t="s">
        <v>766</v>
      </c>
      <c r="D91" s="133" t="s">
        <v>768</v>
      </c>
      <c r="E91" s="135"/>
      <c r="F91" s="135"/>
      <c r="G91" s="136"/>
      <c r="H91" s="136"/>
      <c r="I91" s="136"/>
      <c r="J91" s="136"/>
      <c r="K91" s="136"/>
      <c r="L91" s="136"/>
      <c r="M91" s="136"/>
      <c r="N91" s="136"/>
      <c r="O91" s="21" t="str">
        <f t="shared" si="1"/>
        <v>Yes</v>
      </c>
      <c r="P91" s="21"/>
    </row>
    <row r="92">
      <c r="A92" s="131">
        <v>90.0</v>
      </c>
      <c r="B92" s="134" t="s">
        <v>773</v>
      </c>
      <c r="C92" s="132" t="s">
        <v>774</v>
      </c>
      <c r="D92" s="133" t="s">
        <v>776</v>
      </c>
      <c r="E92" s="135"/>
      <c r="F92" s="112" t="s">
        <v>7299</v>
      </c>
      <c r="G92" s="136"/>
      <c r="H92" s="136"/>
      <c r="I92" s="136"/>
      <c r="J92" s="136"/>
      <c r="K92" s="136"/>
      <c r="L92" s="136"/>
      <c r="M92" s="136"/>
      <c r="N92" s="136"/>
      <c r="O92" s="21" t="str">
        <f t="shared" si="1"/>
        <v>No</v>
      </c>
      <c r="P92" s="21" t="s">
        <v>7286</v>
      </c>
    </row>
    <row r="93">
      <c r="A93" s="131">
        <v>91.0</v>
      </c>
      <c r="B93" s="134" t="s">
        <v>781</v>
      </c>
      <c r="C93" s="132" t="s">
        <v>782</v>
      </c>
      <c r="D93" s="133" t="s">
        <v>784</v>
      </c>
      <c r="E93" s="135"/>
      <c r="F93" s="135"/>
      <c r="G93" s="136"/>
      <c r="H93" s="136"/>
      <c r="I93" s="136"/>
      <c r="J93" s="136"/>
      <c r="K93" s="136"/>
      <c r="L93" s="136"/>
      <c r="M93" s="136"/>
      <c r="N93" s="136"/>
      <c r="O93" s="21" t="str">
        <f t="shared" si="1"/>
        <v>Yes</v>
      </c>
      <c r="P93" s="21"/>
    </row>
    <row r="94">
      <c r="A94" s="131">
        <v>92.0</v>
      </c>
      <c r="B94" s="134" t="s">
        <v>789</v>
      </c>
      <c r="C94" s="132" t="s">
        <v>790</v>
      </c>
      <c r="D94" s="133" t="s">
        <v>792</v>
      </c>
      <c r="E94" s="135"/>
      <c r="F94" s="135"/>
      <c r="G94" s="136"/>
      <c r="H94" s="136"/>
      <c r="I94" s="136"/>
      <c r="J94" s="136"/>
      <c r="K94" s="136"/>
      <c r="L94" s="136"/>
      <c r="M94" s="136"/>
      <c r="N94" s="136"/>
      <c r="O94" s="21" t="str">
        <f t="shared" si="1"/>
        <v>Yes</v>
      </c>
      <c r="P94" s="21"/>
    </row>
    <row r="95">
      <c r="A95" s="131">
        <v>93.0</v>
      </c>
      <c r="B95" s="134" t="s">
        <v>797</v>
      </c>
      <c r="C95" s="132" t="s">
        <v>798</v>
      </c>
      <c r="D95" s="133" t="s">
        <v>800</v>
      </c>
      <c r="E95" s="135"/>
      <c r="F95" s="112"/>
      <c r="G95" s="136"/>
      <c r="H95" s="136"/>
      <c r="I95" s="136"/>
      <c r="J95" s="136"/>
      <c r="K95" s="113" t="s">
        <v>7299</v>
      </c>
      <c r="L95" s="136"/>
      <c r="M95" s="136"/>
      <c r="N95" s="136"/>
      <c r="O95" s="21" t="str">
        <f t="shared" si="1"/>
        <v>No</v>
      </c>
      <c r="P95" s="21" t="s">
        <v>7291</v>
      </c>
    </row>
    <row r="96">
      <c r="A96" s="131">
        <v>94.0</v>
      </c>
      <c r="B96" s="134" t="s">
        <v>806</v>
      </c>
      <c r="C96" s="132" t="s">
        <v>807</v>
      </c>
      <c r="D96" s="133">
        <v>0.0</v>
      </c>
      <c r="E96" s="135"/>
      <c r="F96" s="135"/>
      <c r="G96" s="136"/>
      <c r="H96" s="136"/>
      <c r="I96" s="136"/>
      <c r="J96" s="136"/>
      <c r="K96" s="136"/>
      <c r="L96" s="113" t="s">
        <v>7299</v>
      </c>
      <c r="M96" s="136"/>
      <c r="N96" s="136"/>
      <c r="O96" s="21" t="str">
        <f t="shared" si="1"/>
        <v>No</v>
      </c>
      <c r="P96" s="21" t="s">
        <v>7292</v>
      </c>
    </row>
    <row r="97">
      <c r="A97" s="131">
        <v>95.0</v>
      </c>
      <c r="B97" s="134" t="s">
        <v>813</v>
      </c>
      <c r="C97" s="132" t="s">
        <v>814</v>
      </c>
      <c r="D97" s="133" t="s">
        <v>816</v>
      </c>
      <c r="E97" s="135"/>
      <c r="F97" s="135"/>
      <c r="G97" s="136"/>
      <c r="H97" s="136"/>
      <c r="I97" s="136"/>
      <c r="J97" s="136"/>
      <c r="K97" s="136"/>
      <c r="L97" s="136"/>
      <c r="M97" s="136"/>
      <c r="N97" s="113" t="s">
        <v>7299</v>
      </c>
      <c r="O97" s="21" t="str">
        <f t="shared" si="1"/>
        <v>No</v>
      </c>
      <c r="P97" s="21" t="s">
        <v>7293</v>
      </c>
    </row>
    <row r="98">
      <c r="A98" s="131">
        <v>96.0</v>
      </c>
      <c r="B98" s="134" t="s">
        <v>822</v>
      </c>
      <c r="C98" s="132" t="s">
        <v>823</v>
      </c>
      <c r="D98" s="133" t="s">
        <v>825</v>
      </c>
      <c r="E98" s="135"/>
      <c r="F98" s="112" t="s">
        <v>7299</v>
      </c>
      <c r="G98" s="136"/>
      <c r="H98" s="136"/>
      <c r="I98" s="136"/>
      <c r="J98" s="136"/>
      <c r="K98" s="136"/>
      <c r="L98" s="136"/>
      <c r="M98" s="136"/>
      <c r="N98" s="136"/>
      <c r="O98" s="21" t="str">
        <f t="shared" si="1"/>
        <v>No</v>
      </c>
      <c r="P98" s="21" t="s">
        <v>7286</v>
      </c>
    </row>
    <row r="99">
      <c r="A99" s="131">
        <v>97.0</v>
      </c>
      <c r="B99" s="134" t="s">
        <v>829</v>
      </c>
      <c r="C99" s="132" t="s">
        <v>830</v>
      </c>
      <c r="D99" s="133" t="s">
        <v>832</v>
      </c>
      <c r="E99" s="112" t="s">
        <v>7299</v>
      </c>
      <c r="F99" s="135"/>
      <c r="G99" s="136"/>
      <c r="H99" s="136"/>
      <c r="I99" s="136"/>
      <c r="J99" s="136"/>
      <c r="K99" s="136"/>
      <c r="L99" s="136"/>
      <c r="M99" s="136"/>
      <c r="N99" s="136"/>
      <c r="O99" s="21" t="str">
        <f t="shared" si="1"/>
        <v>No</v>
      </c>
      <c r="P99" s="21" t="s">
        <v>7285</v>
      </c>
    </row>
    <row r="100">
      <c r="A100" s="131">
        <v>98.0</v>
      </c>
      <c r="B100" s="134" t="s">
        <v>837</v>
      </c>
      <c r="C100" s="132" t="s">
        <v>838</v>
      </c>
      <c r="D100" s="133" t="s">
        <v>840</v>
      </c>
      <c r="E100" s="135"/>
      <c r="F100" s="112" t="s">
        <v>7299</v>
      </c>
      <c r="G100" s="136"/>
      <c r="H100" s="136"/>
      <c r="I100" s="136"/>
      <c r="J100" s="136"/>
      <c r="K100" s="136"/>
      <c r="L100" s="136"/>
      <c r="M100" s="136"/>
      <c r="N100" s="136"/>
      <c r="O100" s="21" t="str">
        <f t="shared" si="1"/>
        <v>No</v>
      </c>
      <c r="P100" s="21" t="s">
        <v>7286</v>
      </c>
    </row>
    <row r="101">
      <c r="A101" s="131">
        <v>99.0</v>
      </c>
      <c r="B101" s="134" t="s">
        <v>846</v>
      </c>
      <c r="C101" s="132" t="s">
        <v>847</v>
      </c>
      <c r="D101" s="133" t="s">
        <v>849</v>
      </c>
      <c r="E101" s="135"/>
      <c r="F101" s="135"/>
      <c r="G101" s="136"/>
      <c r="H101" s="136"/>
      <c r="I101" s="136"/>
      <c r="J101" s="136"/>
      <c r="K101" s="136"/>
      <c r="L101" s="136"/>
      <c r="M101" s="136"/>
      <c r="N101" s="136"/>
      <c r="O101" s="21" t="str">
        <f t="shared" si="1"/>
        <v>Yes</v>
      </c>
      <c r="P101" s="21"/>
    </row>
    <row r="102">
      <c r="A102" s="131">
        <v>100.0</v>
      </c>
      <c r="B102" s="134" t="s">
        <v>854</v>
      </c>
      <c r="C102" s="132" t="s">
        <v>855</v>
      </c>
      <c r="D102" s="133" t="s">
        <v>857</v>
      </c>
      <c r="E102" s="112" t="s">
        <v>7299</v>
      </c>
      <c r="F102" s="135"/>
      <c r="G102" s="136"/>
      <c r="H102" s="136"/>
      <c r="I102" s="136"/>
      <c r="J102" s="136"/>
      <c r="K102" s="136"/>
      <c r="L102" s="136"/>
      <c r="M102" s="136"/>
      <c r="N102" s="136"/>
      <c r="O102" s="21" t="str">
        <f t="shared" si="1"/>
        <v>No</v>
      </c>
      <c r="P102" s="21" t="s">
        <v>7285</v>
      </c>
    </row>
    <row r="103">
      <c r="A103" s="131">
        <v>101.0</v>
      </c>
      <c r="B103" s="134" t="s">
        <v>862</v>
      </c>
      <c r="C103" s="132" t="s">
        <v>863</v>
      </c>
      <c r="D103" s="133">
        <v>0.0</v>
      </c>
      <c r="E103" s="112" t="s">
        <v>7299</v>
      </c>
      <c r="F103" s="135"/>
      <c r="G103" s="136"/>
      <c r="H103" s="136"/>
      <c r="I103" s="136"/>
      <c r="J103" s="136"/>
      <c r="K103" s="136"/>
      <c r="L103" s="136"/>
      <c r="M103" s="136"/>
      <c r="N103" s="136"/>
      <c r="O103" s="21" t="str">
        <f t="shared" si="1"/>
        <v>No</v>
      </c>
      <c r="P103" s="21" t="s">
        <v>7285</v>
      </c>
    </row>
    <row r="104">
      <c r="A104" s="131">
        <v>102.0</v>
      </c>
      <c r="B104" s="134" t="s">
        <v>869</v>
      </c>
      <c r="C104" s="132" t="s">
        <v>870</v>
      </c>
      <c r="D104" s="133" t="s">
        <v>872</v>
      </c>
      <c r="E104" s="112" t="s">
        <v>7299</v>
      </c>
      <c r="F104" s="135"/>
      <c r="G104" s="136"/>
      <c r="H104" s="136"/>
      <c r="I104" s="136"/>
      <c r="J104" s="136"/>
      <c r="K104" s="136"/>
      <c r="L104" s="136"/>
      <c r="M104" s="113"/>
      <c r="N104" s="136"/>
      <c r="O104" s="21" t="str">
        <f t="shared" si="1"/>
        <v>No</v>
      </c>
      <c r="P104" s="21" t="s">
        <v>7285</v>
      </c>
    </row>
    <row r="105">
      <c r="A105" s="131">
        <v>103.0</v>
      </c>
      <c r="B105" s="134" t="s">
        <v>878</v>
      </c>
      <c r="C105" s="132" t="s">
        <v>879</v>
      </c>
      <c r="D105" s="133" t="s">
        <v>881</v>
      </c>
      <c r="E105" s="112" t="s">
        <v>7299</v>
      </c>
      <c r="F105" s="135"/>
      <c r="G105" s="136"/>
      <c r="H105" s="136"/>
      <c r="I105" s="136"/>
      <c r="J105" s="136"/>
      <c r="K105" s="136"/>
      <c r="L105" s="136"/>
      <c r="M105" s="136"/>
      <c r="N105" s="136"/>
      <c r="O105" s="21" t="str">
        <f t="shared" si="1"/>
        <v>No</v>
      </c>
      <c r="P105" s="21" t="s">
        <v>7285</v>
      </c>
    </row>
    <row r="106">
      <c r="A106" s="131">
        <v>104.0</v>
      </c>
      <c r="B106" s="134" t="s">
        <v>886</v>
      </c>
      <c r="C106" s="132" t="s">
        <v>887</v>
      </c>
      <c r="D106" s="133" t="s">
        <v>889</v>
      </c>
      <c r="E106" s="112" t="s">
        <v>7299</v>
      </c>
      <c r="F106" s="135"/>
      <c r="G106" s="136"/>
      <c r="H106" s="136"/>
      <c r="I106" s="136"/>
      <c r="J106" s="136"/>
      <c r="K106" s="136"/>
      <c r="L106" s="136"/>
      <c r="M106" s="136"/>
      <c r="N106" s="136"/>
      <c r="O106" s="21" t="str">
        <f t="shared" si="1"/>
        <v>No</v>
      </c>
      <c r="P106" s="21" t="s">
        <v>7285</v>
      </c>
    </row>
    <row r="107">
      <c r="A107" s="131">
        <v>105.0</v>
      </c>
      <c r="B107" s="134" t="s">
        <v>894</v>
      </c>
      <c r="C107" s="132" t="s">
        <v>895</v>
      </c>
      <c r="D107" s="133" t="s">
        <v>897</v>
      </c>
      <c r="E107" s="112" t="s">
        <v>7299</v>
      </c>
      <c r="F107" s="135"/>
      <c r="G107" s="136"/>
      <c r="H107" s="136"/>
      <c r="I107" s="136"/>
      <c r="J107" s="136"/>
      <c r="K107" s="136"/>
      <c r="L107" s="136"/>
      <c r="M107" s="136"/>
      <c r="N107" s="136"/>
      <c r="O107" s="21" t="str">
        <f t="shared" si="1"/>
        <v>No</v>
      </c>
      <c r="P107" s="21" t="s">
        <v>7285</v>
      </c>
    </row>
    <row r="108">
      <c r="A108" s="131">
        <v>106.0</v>
      </c>
      <c r="B108" s="134" t="s">
        <v>903</v>
      </c>
      <c r="C108" s="132" t="s">
        <v>904</v>
      </c>
      <c r="D108" s="133" t="s">
        <v>906</v>
      </c>
      <c r="E108" s="112" t="s">
        <v>7299</v>
      </c>
      <c r="F108" s="135"/>
      <c r="G108" s="136"/>
      <c r="H108" s="136"/>
      <c r="I108" s="136"/>
      <c r="J108" s="136"/>
      <c r="K108" s="136"/>
      <c r="L108" s="136"/>
      <c r="M108" s="136"/>
      <c r="N108" s="136"/>
      <c r="O108" s="21" t="str">
        <f t="shared" si="1"/>
        <v>No</v>
      </c>
      <c r="P108" s="21" t="s">
        <v>7285</v>
      </c>
    </row>
    <row r="109">
      <c r="A109" s="131">
        <v>107.0</v>
      </c>
      <c r="B109" s="134" t="s">
        <v>911</v>
      </c>
      <c r="C109" s="132" t="s">
        <v>912</v>
      </c>
      <c r="D109" s="133" t="s">
        <v>914</v>
      </c>
      <c r="E109" s="112" t="s">
        <v>7299</v>
      </c>
      <c r="F109" s="135"/>
      <c r="G109" s="136"/>
      <c r="H109" s="136"/>
      <c r="I109" s="136"/>
      <c r="J109" s="136"/>
      <c r="K109" s="136"/>
      <c r="L109" s="136"/>
      <c r="M109" s="136"/>
      <c r="N109" s="136"/>
      <c r="O109" s="21" t="str">
        <f t="shared" si="1"/>
        <v>No</v>
      </c>
      <c r="P109" s="21" t="s">
        <v>7285</v>
      </c>
    </row>
    <row r="110">
      <c r="A110" s="131">
        <v>108.0</v>
      </c>
      <c r="B110" s="134" t="s">
        <v>919</v>
      </c>
      <c r="C110" s="132" t="s">
        <v>920</v>
      </c>
      <c r="D110" s="133" t="s">
        <v>922</v>
      </c>
      <c r="E110" s="112" t="s">
        <v>7299</v>
      </c>
      <c r="F110" s="135"/>
      <c r="G110" s="136"/>
      <c r="H110" s="136"/>
      <c r="I110" s="136"/>
      <c r="J110" s="136"/>
      <c r="K110" s="136"/>
      <c r="L110" s="136"/>
      <c r="M110" s="136"/>
      <c r="N110" s="136"/>
      <c r="O110" s="21" t="str">
        <f t="shared" si="1"/>
        <v>No</v>
      </c>
      <c r="P110" s="21" t="s">
        <v>7285</v>
      </c>
    </row>
    <row r="111">
      <c r="A111" s="131">
        <v>109.0</v>
      </c>
      <c r="B111" s="134" t="s">
        <v>927</v>
      </c>
      <c r="C111" s="132" t="s">
        <v>928</v>
      </c>
      <c r="D111" s="133" t="s">
        <v>930</v>
      </c>
      <c r="E111" s="112" t="s">
        <v>7299</v>
      </c>
      <c r="F111" s="135"/>
      <c r="G111" s="136"/>
      <c r="H111" s="136"/>
      <c r="I111" s="136"/>
      <c r="J111" s="136"/>
      <c r="K111" s="136"/>
      <c r="L111" s="136"/>
      <c r="M111" s="136"/>
      <c r="N111" s="136"/>
      <c r="O111" s="21" t="str">
        <f t="shared" si="1"/>
        <v>No</v>
      </c>
      <c r="P111" s="21" t="s">
        <v>7285</v>
      </c>
    </row>
    <row r="112">
      <c r="A112" s="131">
        <v>110.0</v>
      </c>
      <c r="B112" s="134" t="s">
        <v>935</v>
      </c>
      <c r="C112" s="132" t="s">
        <v>936</v>
      </c>
      <c r="D112" s="133" t="s">
        <v>938</v>
      </c>
      <c r="E112" s="112" t="s">
        <v>7299</v>
      </c>
      <c r="F112" s="135"/>
      <c r="G112" s="136"/>
      <c r="H112" s="136"/>
      <c r="I112" s="136"/>
      <c r="J112" s="136"/>
      <c r="K112" s="136"/>
      <c r="L112" s="136"/>
      <c r="M112" s="136"/>
      <c r="N112" s="136"/>
      <c r="O112" s="21" t="str">
        <f t="shared" si="1"/>
        <v>No</v>
      </c>
      <c r="P112" s="21" t="s">
        <v>7285</v>
      </c>
    </row>
    <row r="113">
      <c r="A113" s="131">
        <v>111.0</v>
      </c>
      <c r="B113" s="134" t="s">
        <v>943</v>
      </c>
      <c r="C113" s="132" t="s">
        <v>944</v>
      </c>
      <c r="D113" s="133" t="s">
        <v>946</v>
      </c>
      <c r="E113" s="112" t="s">
        <v>7299</v>
      </c>
      <c r="F113" s="135"/>
      <c r="G113" s="136"/>
      <c r="H113" s="136"/>
      <c r="I113" s="136"/>
      <c r="J113" s="136"/>
      <c r="K113" s="136"/>
      <c r="L113" s="136"/>
      <c r="M113" s="136"/>
      <c r="N113" s="136"/>
      <c r="O113" s="21" t="str">
        <f t="shared" si="1"/>
        <v>No</v>
      </c>
      <c r="P113" s="21" t="s">
        <v>7285</v>
      </c>
    </row>
    <row r="114">
      <c r="A114" s="131">
        <v>112.0</v>
      </c>
      <c r="B114" s="134" t="s">
        <v>951</v>
      </c>
      <c r="C114" s="132" t="s">
        <v>952</v>
      </c>
      <c r="D114" s="133" t="s">
        <v>954</v>
      </c>
      <c r="E114" s="112" t="s">
        <v>7299</v>
      </c>
      <c r="F114" s="135"/>
      <c r="G114" s="136"/>
      <c r="H114" s="136"/>
      <c r="I114" s="136"/>
      <c r="J114" s="136"/>
      <c r="K114" s="136"/>
      <c r="L114" s="136"/>
      <c r="M114" s="136"/>
      <c r="N114" s="136"/>
      <c r="O114" s="21" t="str">
        <f t="shared" si="1"/>
        <v>No</v>
      </c>
      <c r="P114" s="21" t="s">
        <v>7285</v>
      </c>
    </row>
    <row r="115">
      <c r="A115" s="131">
        <v>113.0</v>
      </c>
      <c r="B115" s="134" t="s">
        <v>960</v>
      </c>
      <c r="C115" s="132" t="s">
        <v>961</v>
      </c>
      <c r="D115" s="133" t="s">
        <v>963</v>
      </c>
      <c r="E115" s="112" t="s">
        <v>7299</v>
      </c>
      <c r="F115" s="135"/>
      <c r="G115" s="136"/>
      <c r="H115" s="136"/>
      <c r="I115" s="136"/>
      <c r="J115" s="136"/>
      <c r="K115" s="136"/>
      <c r="L115" s="136"/>
      <c r="M115" s="136"/>
      <c r="N115" s="136"/>
      <c r="O115" s="21" t="str">
        <f t="shared" si="1"/>
        <v>No</v>
      </c>
      <c r="P115" s="21" t="s">
        <v>7285</v>
      </c>
    </row>
    <row r="116">
      <c r="A116" s="131">
        <v>114.0</v>
      </c>
      <c r="B116" s="134" t="s">
        <v>968</v>
      </c>
      <c r="C116" s="132" t="s">
        <v>969</v>
      </c>
      <c r="D116" s="133" t="s">
        <v>971</v>
      </c>
      <c r="E116" s="112" t="s">
        <v>7299</v>
      </c>
      <c r="F116" s="135"/>
      <c r="G116" s="136"/>
      <c r="H116" s="136"/>
      <c r="I116" s="136"/>
      <c r="J116" s="136"/>
      <c r="K116" s="136"/>
      <c r="L116" s="136"/>
      <c r="M116" s="136"/>
      <c r="N116" s="136"/>
      <c r="O116" s="21" t="str">
        <f t="shared" si="1"/>
        <v>No</v>
      </c>
      <c r="P116" s="21" t="s">
        <v>7285</v>
      </c>
    </row>
    <row r="117">
      <c r="A117" s="131">
        <v>115.0</v>
      </c>
      <c r="B117" s="134" t="s">
        <v>976</v>
      </c>
      <c r="C117" s="132" t="s">
        <v>977</v>
      </c>
      <c r="D117" s="133" t="s">
        <v>979</v>
      </c>
      <c r="E117" s="112" t="s">
        <v>7299</v>
      </c>
      <c r="F117" s="135"/>
      <c r="G117" s="136"/>
      <c r="H117" s="136"/>
      <c r="I117" s="136"/>
      <c r="J117" s="136"/>
      <c r="K117" s="136"/>
      <c r="L117" s="136"/>
      <c r="M117" s="136"/>
      <c r="N117" s="136"/>
      <c r="O117" s="21" t="str">
        <f t="shared" si="1"/>
        <v>No</v>
      </c>
      <c r="P117" s="21" t="s">
        <v>7285</v>
      </c>
    </row>
    <row r="118">
      <c r="A118" s="131">
        <v>116.0</v>
      </c>
      <c r="B118" s="134" t="s">
        <v>984</v>
      </c>
      <c r="C118" s="132" t="s">
        <v>985</v>
      </c>
      <c r="D118" s="133" t="s">
        <v>987</v>
      </c>
      <c r="E118" s="112" t="s">
        <v>7299</v>
      </c>
      <c r="F118" s="135"/>
      <c r="G118" s="136"/>
      <c r="H118" s="136"/>
      <c r="I118" s="136"/>
      <c r="J118" s="136"/>
      <c r="K118" s="136"/>
      <c r="L118" s="136"/>
      <c r="M118" s="136"/>
      <c r="N118" s="136"/>
      <c r="O118" s="21" t="str">
        <f t="shared" si="1"/>
        <v>No</v>
      </c>
      <c r="P118" s="21" t="s">
        <v>7285</v>
      </c>
    </row>
    <row r="119">
      <c r="A119" s="131">
        <v>117.0</v>
      </c>
      <c r="B119" s="134" t="s">
        <v>992</v>
      </c>
      <c r="C119" s="132" t="s">
        <v>993</v>
      </c>
      <c r="D119" s="133" t="s">
        <v>995</v>
      </c>
      <c r="E119" s="112" t="s">
        <v>7299</v>
      </c>
      <c r="F119" s="135"/>
      <c r="G119" s="136"/>
      <c r="H119" s="136"/>
      <c r="I119" s="136"/>
      <c r="J119" s="136"/>
      <c r="K119" s="136"/>
      <c r="L119" s="136"/>
      <c r="M119" s="136"/>
      <c r="N119" s="136"/>
      <c r="O119" s="21" t="str">
        <f t="shared" si="1"/>
        <v>No</v>
      </c>
      <c r="P119" s="21" t="s">
        <v>7285</v>
      </c>
    </row>
    <row r="120">
      <c r="A120" s="131">
        <v>118.0</v>
      </c>
      <c r="B120" s="134" t="s">
        <v>1000</v>
      </c>
      <c r="C120" s="132" t="s">
        <v>1001</v>
      </c>
      <c r="D120" s="133" t="s">
        <v>1003</v>
      </c>
      <c r="E120" s="112" t="s">
        <v>7299</v>
      </c>
      <c r="F120" s="135"/>
      <c r="G120" s="136"/>
      <c r="H120" s="136"/>
      <c r="I120" s="136"/>
      <c r="J120" s="136"/>
      <c r="K120" s="136"/>
      <c r="L120" s="136"/>
      <c r="M120" s="136"/>
      <c r="N120" s="136"/>
      <c r="O120" s="21" t="str">
        <f t="shared" si="1"/>
        <v>No</v>
      </c>
      <c r="P120" s="21" t="s">
        <v>7285</v>
      </c>
    </row>
    <row r="121">
      <c r="A121" s="131">
        <v>119.0</v>
      </c>
      <c r="B121" s="134" t="s">
        <v>1009</v>
      </c>
      <c r="C121" s="132" t="s">
        <v>1010</v>
      </c>
      <c r="D121" s="133" t="s">
        <v>1012</v>
      </c>
      <c r="E121" s="112" t="s">
        <v>7299</v>
      </c>
      <c r="F121" s="135"/>
      <c r="G121" s="136"/>
      <c r="H121" s="136"/>
      <c r="I121" s="136"/>
      <c r="J121" s="136"/>
      <c r="K121" s="136"/>
      <c r="L121" s="136"/>
      <c r="M121" s="136"/>
      <c r="N121" s="136"/>
      <c r="O121" s="21" t="str">
        <f t="shared" si="1"/>
        <v>No</v>
      </c>
      <c r="P121" s="21" t="s">
        <v>7285</v>
      </c>
    </row>
    <row r="122">
      <c r="A122" s="131">
        <v>120.0</v>
      </c>
      <c r="B122" s="134" t="s">
        <v>1018</v>
      </c>
      <c r="C122" s="132" t="s">
        <v>1019</v>
      </c>
      <c r="D122" s="133" t="s">
        <v>1021</v>
      </c>
      <c r="E122" s="112" t="s">
        <v>7299</v>
      </c>
      <c r="F122" s="135"/>
      <c r="G122" s="136"/>
      <c r="H122" s="136"/>
      <c r="I122" s="136"/>
      <c r="J122" s="136"/>
      <c r="K122" s="136"/>
      <c r="L122" s="136"/>
      <c r="M122" s="136"/>
      <c r="N122" s="136"/>
      <c r="O122" s="21" t="str">
        <f t="shared" si="1"/>
        <v>No</v>
      </c>
      <c r="P122" s="21" t="s">
        <v>7285</v>
      </c>
    </row>
    <row r="123">
      <c r="A123" s="131">
        <v>121.0</v>
      </c>
      <c r="B123" s="134" t="s">
        <v>1026</v>
      </c>
      <c r="C123" s="132" t="s">
        <v>1027</v>
      </c>
      <c r="D123" s="133" t="s">
        <v>8099</v>
      </c>
      <c r="E123" s="135"/>
      <c r="F123" s="135"/>
      <c r="G123" s="136"/>
      <c r="H123" s="136"/>
      <c r="I123" s="136"/>
      <c r="J123" s="136"/>
      <c r="K123" s="136"/>
      <c r="L123" s="113" t="s">
        <v>7299</v>
      </c>
      <c r="M123" s="136"/>
      <c r="N123" s="136"/>
      <c r="O123" s="21" t="str">
        <f t="shared" si="1"/>
        <v>No</v>
      </c>
      <c r="P123" s="21" t="s">
        <v>7292</v>
      </c>
    </row>
    <row r="124">
      <c r="A124" s="131">
        <v>122.0</v>
      </c>
      <c r="B124" s="134" t="s">
        <v>1034</v>
      </c>
      <c r="C124" s="132" t="s">
        <v>1035</v>
      </c>
      <c r="D124" s="133" t="s">
        <v>1037</v>
      </c>
      <c r="E124" s="112" t="s">
        <v>7299</v>
      </c>
      <c r="F124" s="135"/>
      <c r="G124" s="136"/>
      <c r="H124" s="136"/>
      <c r="I124" s="136"/>
      <c r="J124" s="136"/>
      <c r="K124" s="136"/>
      <c r="L124" s="136"/>
      <c r="M124" s="136"/>
      <c r="N124" s="136"/>
      <c r="O124" s="21" t="str">
        <f t="shared" si="1"/>
        <v>No</v>
      </c>
      <c r="P124" s="21" t="s">
        <v>7285</v>
      </c>
    </row>
    <row r="125">
      <c r="A125" s="131">
        <v>123.0</v>
      </c>
      <c r="B125" s="134" t="s">
        <v>1042</v>
      </c>
      <c r="C125" s="132" t="s">
        <v>1043</v>
      </c>
      <c r="D125" s="133" t="s">
        <v>1045</v>
      </c>
      <c r="E125" s="135"/>
      <c r="F125" s="135"/>
      <c r="G125" s="136"/>
      <c r="H125" s="136"/>
      <c r="I125" s="136"/>
      <c r="J125" s="136"/>
      <c r="K125" s="136"/>
      <c r="L125" s="136"/>
      <c r="M125" s="136"/>
      <c r="N125" s="136"/>
      <c r="O125" s="21" t="str">
        <f t="shared" si="1"/>
        <v>Yes</v>
      </c>
      <c r="P125" s="21"/>
    </row>
    <row r="126">
      <c r="A126" s="131">
        <v>124.0</v>
      </c>
      <c r="B126" s="134" t="s">
        <v>1050</v>
      </c>
      <c r="C126" s="132" t="s">
        <v>1051</v>
      </c>
      <c r="D126" s="133" t="s">
        <v>1053</v>
      </c>
      <c r="E126" s="112" t="s">
        <v>7299</v>
      </c>
      <c r="F126" s="135"/>
      <c r="G126" s="136"/>
      <c r="H126" s="136"/>
      <c r="I126" s="136"/>
      <c r="J126" s="136"/>
      <c r="K126" s="136"/>
      <c r="L126" s="136"/>
      <c r="M126" s="136"/>
      <c r="N126" s="136"/>
      <c r="O126" s="21" t="str">
        <f t="shared" si="1"/>
        <v>No</v>
      </c>
      <c r="P126" s="21" t="s">
        <v>7285</v>
      </c>
    </row>
    <row r="127">
      <c r="A127" s="131">
        <v>125.0</v>
      </c>
      <c r="B127" s="134" t="s">
        <v>1058</v>
      </c>
      <c r="C127" s="132" t="s">
        <v>1059</v>
      </c>
      <c r="D127" s="133" t="s">
        <v>1061</v>
      </c>
      <c r="E127" s="135"/>
      <c r="F127" s="135"/>
      <c r="G127" s="136"/>
      <c r="H127" s="136"/>
      <c r="I127" s="136"/>
      <c r="J127" s="136"/>
      <c r="K127" s="136"/>
      <c r="L127" s="136"/>
      <c r="M127" s="136"/>
      <c r="N127" s="136"/>
      <c r="O127" s="21" t="str">
        <f t="shared" si="1"/>
        <v>Yes</v>
      </c>
      <c r="P127" s="21"/>
    </row>
    <row r="128">
      <c r="A128" s="131">
        <v>126.0</v>
      </c>
      <c r="B128" s="134" t="s">
        <v>1066</v>
      </c>
      <c r="C128" s="132" t="s">
        <v>1067</v>
      </c>
      <c r="D128" s="133" t="s">
        <v>1069</v>
      </c>
      <c r="E128" s="135"/>
      <c r="F128" s="135"/>
      <c r="G128" s="136"/>
      <c r="H128" s="136"/>
      <c r="I128" s="136"/>
      <c r="J128" s="136"/>
      <c r="K128" s="136"/>
      <c r="L128" s="136"/>
      <c r="M128" s="136"/>
      <c r="N128" s="136"/>
      <c r="O128" s="21" t="str">
        <f t="shared" si="1"/>
        <v>Yes</v>
      </c>
      <c r="P128" s="21"/>
    </row>
    <row r="129">
      <c r="A129" s="131">
        <v>127.0</v>
      </c>
      <c r="B129" s="134" t="s">
        <v>1074</v>
      </c>
      <c r="C129" s="132" t="s">
        <v>1075</v>
      </c>
      <c r="D129" s="133" t="s">
        <v>1077</v>
      </c>
      <c r="E129" s="135"/>
      <c r="F129" s="135"/>
      <c r="G129" s="136"/>
      <c r="H129" s="136"/>
      <c r="I129" s="136"/>
      <c r="J129" s="136"/>
      <c r="K129" s="136"/>
      <c r="L129" s="136"/>
      <c r="M129" s="136"/>
      <c r="N129" s="136"/>
      <c r="O129" s="21" t="str">
        <f t="shared" si="1"/>
        <v>Yes</v>
      </c>
      <c r="P129" s="21"/>
    </row>
    <row r="130">
      <c r="A130" s="131">
        <v>128.0</v>
      </c>
      <c r="B130" s="134" t="s">
        <v>1082</v>
      </c>
      <c r="C130" s="132" t="s">
        <v>1083</v>
      </c>
      <c r="D130" s="133" t="s">
        <v>1085</v>
      </c>
      <c r="E130" s="135"/>
      <c r="F130" s="135"/>
      <c r="G130" s="136"/>
      <c r="H130" s="136"/>
      <c r="I130" s="136"/>
      <c r="J130" s="136"/>
      <c r="K130" s="136"/>
      <c r="L130" s="136"/>
      <c r="M130" s="136"/>
      <c r="N130" s="136"/>
      <c r="O130" s="21" t="str">
        <f t="shared" si="1"/>
        <v>Yes</v>
      </c>
      <c r="P130" s="21"/>
    </row>
    <row r="131">
      <c r="A131" s="131">
        <v>129.0</v>
      </c>
      <c r="B131" s="134" t="s">
        <v>1090</v>
      </c>
      <c r="C131" s="132" t="s">
        <v>1091</v>
      </c>
      <c r="D131" s="133" t="s">
        <v>1093</v>
      </c>
      <c r="E131" s="135"/>
      <c r="F131" s="135"/>
      <c r="G131" s="136"/>
      <c r="H131" s="136"/>
      <c r="I131" s="136"/>
      <c r="J131" s="136"/>
      <c r="K131" s="136"/>
      <c r="L131" s="136"/>
      <c r="M131" s="136"/>
      <c r="N131" s="136"/>
      <c r="O131" s="21" t="str">
        <f t="shared" si="1"/>
        <v>Yes</v>
      </c>
      <c r="P131" s="21"/>
    </row>
    <row r="132">
      <c r="A132" s="131">
        <v>130.0</v>
      </c>
      <c r="B132" s="134" t="s">
        <v>1098</v>
      </c>
      <c r="C132" s="132" t="s">
        <v>1099</v>
      </c>
      <c r="D132" s="133" t="s">
        <v>1101</v>
      </c>
      <c r="E132" s="135"/>
      <c r="F132" s="112" t="s">
        <v>7299</v>
      </c>
      <c r="G132" s="136"/>
      <c r="H132" s="136"/>
      <c r="I132" s="136"/>
      <c r="J132" s="136"/>
      <c r="K132" s="136"/>
      <c r="L132" s="136"/>
      <c r="M132" s="136"/>
      <c r="N132" s="136"/>
      <c r="O132" s="21" t="str">
        <f t="shared" si="1"/>
        <v>No</v>
      </c>
      <c r="P132" s="21" t="s">
        <v>7286</v>
      </c>
    </row>
    <row r="133">
      <c r="A133" s="131">
        <v>131.0</v>
      </c>
      <c r="B133" s="134" t="s">
        <v>1106</v>
      </c>
      <c r="C133" s="132" t="s">
        <v>1107</v>
      </c>
      <c r="D133" s="133" t="s">
        <v>1109</v>
      </c>
      <c r="E133" s="135"/>
      <c r="F133" s="135"/>
      <c r="G133" s="136"/>
      <c r="H133" s="136"/>
      <c r="I133" s="136"/>
      <c r="J133" s="113" t="s">
        <v>7299</v>
      </c>
      <c r="K133" s="136"/>
      <c r="L133" s="136"/>
      <c r="M133" s="136"/>
      <c r="N133" s="136"/>
      <c r="O133" s="21" t="str">
        <f t="shared" si="1"/>
        <v>No</v>
      </c>
      <c r="P133" s="21" t="s">
        <v>7290</v>
      </c>
    </row>
    <row r="134">
      <c r="A134" s="131">
        <v>132.0</v>
      </c>
      <c r="B134" s="134" t="s">
        <v>1114</v>
      </c>
      <c r="C134" s="132" t="s">
        <v>1115</v>
      </c>
      <c r="D134" s="133" t="s">
        <v>1117</v>
      </c>
      <c r="E134" s="112" t="s">
        <v>7299</v>
      </c>
      <c r="F134" s="135"/>
      <c r="G134" s="136"/>
      <c r="H134" s="136"/>
      <c r="I134" s="136"/>
      <c r="J134" s="136"/>
      <c r="K134" s="136"/>
      <c r="L134" s="136"/>
      <c r="M134" s="136"/>
      <c r="N134" s="136"/>
      <c r="O134" s="21" t="str">
        <f t="shared" si="1"/>
        <v>No</v>
      </c>
      <c r="P134" s="21" t="s">
        <v>7285</v>
      </c>
    </row>
    <row r="135">
      <c r="A135" s="131">
        <v>133.0</v>
      </c>
      <c r="B135" s="134" t="s">
        <v>1122</v>
      </c>
      <c r="C135" s="132" t="s">
        <v>1123</v>
      </c>
      <c r="D135" s="133" t="s">
        <v>1125</v>
      </c>
      <c r="E135" s="135"/>
      <c r="F135" s="135"/>
      <c r="G135" s="136"/>
      <c r="H135" s="136"/>
      <c r="I135" s="136"/>
      <c r="J135" s="136"/>
      <c r="K135" s="136"/>
      <c r="L135" s="136"/>
      <c r="M135" s="113" t="s">
        <v>7299</v>
      </c>
      <c r="N135" s="136"/>
      <c r="O135" s="21" t="str">
        <f t="shared" si="1"/>
        <v>No</v>
      </c>
      <c r="P135" s="21" t="s">
        <v>7293</v>
      </c>
    </row>
    <row r="136">
      <c r="A136" s="131">
        <v>134.0</v>
      </c>
      <c r="B136" s="134" t="s">
        <v>1130</v>
      </c>
      <c r="C136" s="132" t="s">
        <v>1131</v>
      </c>
      <c r="D136" s="133" t="s">
        <v>1133</v>
      </c>
      <c r="E136" s="135"/>
      <c r="F136" s="135"/>
      <c r="G136" s="136"/>
      <c r="H136" s="136"/>
      <c r="I136" s="136"/>
      <c r="J136" s="136"/>
      <c r="K136" s="136"/>
      <c r="L136" s="136"/>
      <c r="M136" s="113" t="s">
        <v>7299</v>
      </c>
      <c r="N136" s="136"/>
      <c r="O136" s="21" t="str">
        <f t="shared" si="1"/>
        <v>No</v>
      </c>
      <c r="P136" s="21" t="s">
        <v>7293</v>
      </c>
    </row>
    <row r="137">
      <c r="A137" s="131">
        <v>135.0</v>
      </c>
      <c r="B137" s="134" t="s">
        <v>1137</v>
      </c>
      <c r="C137" s="132" t="s">
        <v>1138</v>
      </c>
      <c r="D137" s="133">
        <v>0.0</v>
      </c>
      <c r="E137" s="135"/>
      <c r="F137" s="135"/>
      <c r="G137" s="136"/>
      <c r="H137" s="136"/>
      <c r="I137" s="113" t="s">
        <v>7299</v>
      </c>
      <c r="J137" s="136"/>
      <c r="K137" s="136"/>
      <c r="L137" s="136"/>
      <c r="M137" s="136"/>
      <c r="N137" s="136"/>
      <c r="O137" s="21" t="str">
        <f t="shared" si="1"/>
        <v>No</v>
      </c>
      <c r="P137" s="21" t="s">
        <v>7289</v>
      </c>
    </row>
    <row r="138">
      <c r="A138" s="131">
        <v>136.0</v>
      </c>
      <c r="B138" s="134" t="s">
        <v>1144</v>
      </c>
      <c r="C138" s="132" t="s">
        <v>1145</v>
      </c>
      <c r="D138" s="133" t="s">
        <v>1147</v>
      </c>
      <c r="E138" s="135"/>
      <c r="F138" s="135"/>
      <c r="G138" s="136"/>
      <c r="H138" s="136"/>
      <c r="I138" s="136"/>
      <c r="J138" s="136"/>
      <c r="K138" s="136"/>
      <c r="L138" s="136"/>
      <c r="M138" s="136"/>
      <c r="N138" s="136"/>
      <c r="O138" s="21" t="str">
        <f t="shared" si="1"/>
        <v>Yes</v>
      </c>
      <c r="P138" s="21"/>
    </row>
    <row r="139">
      <c r="A139" s="131">
        <v>137.0</v>
      </c>
      <c r="B139" s="134" t="s">
        <v>1152</v>
      </c>
      <c r="C139" s="132" t="s">
        <v>1153</v>
      </c>
      <c r="D139" s="133" t="s">
        <v>1155</v>
      </c>
      <c r="E139" s="135"/>
      <c r="F139" s="135"/>
      <c r="G139" s="136"/>
      <c r="H139" s="136"/>
      <c r="I139" s="136"/>
      <c r="J139" s="136"/>
      <c r="K139" s="113" t="s">
        <v>7299</v>
      </c>
      <c r="L139" s="136"/>
      <c r="M139" s="136"/>
      <c r="N139" s="136"/>
      <c r="O139" s="21" t="str">
        <f t="shared" si="1"/>
        <v>No</v>
      </c>
      <c r="P139" s="21" t="s">
        <v>7291</v>
      </c>
    </row>
    <row r="140">
      <c r="A140" s="131">
        <v>138.0</v>
      </c>
      <c r="B140" s="134" t="s">
        <v>1161</v>
      </c>
      <c r="C140" s="132" t="s">
        <v>1162</v>
      </c>
      <c r="D140" s="133" t="s">
        <v>1164</v>
      </c>
      <c r="E140" s="135"/>
      <c r="F140" s="135"/>
      <c r="G140" s="136"/>
      <c r="H140" s="136"/>
      <c r="I140" s="136"/>
      <c r="J140" s="136"/>
      <c r="K140" s="113" t="s">
        <v>7299</v>
      </c>
      <c r="L140" s="136"/>
      <c r="M140" s="136"/>
      <c r="N140" s="136"/>
      <c r="O140" s="21" t="str">
        <f t="shared" si="1"/>
        <v>No</v>
      </c>
      <c r="P140" s="21" t="s">
        <v>7291</v>
      </c>
    </row>
    <row r="141">
      <c r="A141" s="131">
        <v>139.0</v>
      </c>
      <c r="B141" s="134" t="s">
        <v>1169</v>
      </c>
      <c r="C141" s="132" t="s">
        <v>1170</v>
      </c>
      <c r="D141" s="133" t="s">
        <v>1172</v>
      </c>
      <c r="E141" s="135"/>
      <c r="F141" s="135"/>
      <c r="G141" s="136"/>
      <c r="H141" s="136"/>
      <c r="I141" s="136"/>
      <c r="J141" s="136"/>
      <c r="K141" s="136"/>
      <c r="L141" s="136"/>
      <c r="M141" s="136"/>
      <c r="N141" s="136"/>
      <c r="O141" s="21" t="str">
        <f t="shared" si="1"/>
        <v>Yes</v>
      </c>
      <c r="P141" s="21"/>
    </row>
    <row r="142">
      <c r="A142" s="131">
        <v>140.0</v>
      </c>
      <c r="B142" s="134" t="s">
        <v>1177</v>
      </c>
      <c r="C142" s="132" t="s">
        <v>1178</v>
      </c>
      <c r="D142" s="133" t="s">
        <v>1180</v>
      </c>
      <c r="E142" s="112" t="s">
        <v>7299</v>
      </c>
      <c r="F142" s="135"/>
      <c r="G142" s="136"/>
      <c r="H142" s="136"/>
      <c r="I142" s="136"/>
      <c r="J142" s="136"/>
      <c r="K142" s="136"/>
      <c r="L142" s="136"/>
      <c r="M142" s="136"/>
      <c r="N142" s="136"/>
      <c r="O142" s="21" t="str">
        <f t="shared" si="1"/>
        <v>No</v>
      </c>
      <c r="P142" s="21" t="s">
        <v>7285</v>
      </c>
    </row>
    <row r="143">
      <c r="A143" s="131">
        <v>141.0</v>
      </c>
      <c r="B143" s="134" t="s">
        <v>1185</v>
      </c>
      <c r="C143" s="132" t="s">
        <v>1186</v>
      </c>
      <c r="D143" s="133" t="s">
        <v>1188</v>
      </c>
      <c r="E143" s="112" t="s">
        <v>7299</v>
      </c>
      <c r="F143" s="135"/>
      <c r="G143" s="136"/>
      <c r="H143" s="136"/>
      <c r="I143" s="136"/>
      <c r="J143" s="136"/>
      <c r="K143" s="136"/>
      <c r="L143" s="136"/>
      <c r="M143" s="136"/>
      <c r="N143" s="136"/>
      <c r="O143" s="21" t="str">
        <f t="shared" si="1"/>
        <v>No</v>
      </c>
      <c r="P143" s="21" t="s">
        <v>7285</v>
      </c>
    </row>
    <row r="144">
      <c r="A144" s="131">
        <v>142.0</v>
      </c>
      <c r="B144" s="134" t="s">
        <v>1193</v>
      </c>
      <c r="C144" s="132" t="s">
        <v>1194</v>
      </c>
      <c r="D144" s="133" t="s">
        <v>1196</v>
      </c>
      <c r="E144" s="135"/>
      <c r="F144" s="135"/>
      <c r="G144" s="136"/>
      <c r="H144" s="136"/>
      <c r="I144" s="136"/>
      <c r="J144" s="136"/>
      <c r="K144" s="136"/>
      <c r="L144" s="136"/>
      <c r="M144" s="136"/>
      <c r="N144" s="136"/>
      <c r="O144" s="21" t="str">
        <f t="shared" si="1"/>
        <v>Yes</v>
      </c>
      <c r="P144" s="21"/>
    </row>
    <row r="145">
      <c r="A145" s="131">
        <v>143.0</v>
      </c>
      <c r="B145" s="134" t="s">
        <v>1201</v>
      </c>
      <c r="C145" s="132" t="s">
        <v>1202</v>
      </c>
      <c r="D145" s="133" t="s">
        <v>1204</v>
      </c>
      <c r="E145" s="135"/>
      <c r="F145" s="135"/>
      <c r="G145" s="136"/>
      <c r="H145" s="136"/>
      <c r="I145" s="136"/>
      <c r="J145" s="136"/>
      <c r="K145" s="136"/>
      <c r="L145" s="136"/>
      <c r="M145" s="136"/>
      <c r="N145" s="136"/>
      <c r="O145" s="21" t="str">
        <f t="shared" si="1"/>
        <v>Yes</v>
      </c>
      <c r="P145" s="21"/>
    </row>
    <row r="146">
      <c r="A146" s="131">
        <v>144.0</v>
      </c>
      <c r="B146" s="134" t="s">
        <v>1209</v>
      </c>
      <c r="C146" s="132" t="s">
        <v>1210</v>
      </c>
      <c r="D146" s="133" t="s">
        <v>1212</v>
      </c>
      <c r="E146" s="135"/>
      <c r="F146" s="135"/>
      <c r="G146" s="136"/>
      <c r="H146" s="136"/>
      <c r="I146" s="136"/>
      <c r="J146" s="136"/>
      <c r="K146" s="136"/>
      <c r="L146" s="136"/>
      <c r="M146" s="113" t="s">
        <v>7299</v>
      </c>
      <c r="N146" s="136"/>
      <c r="O146" s="21" t="str">
        <f t="shared" si="1"/>
        <v>No</v>
      </c>
      <c r="P146" s="21" t="s">
        <v>7293</v>
      </c>
    </row>
    <row r="147">
      <c r="A147" s="131">
        <v>145.0</v>
      </c>
      <c r="B147" s="134" t="s">
        <v>1218</v>
      </c>
      <c r="C147" s="132" t="s">
        <v>1219</v>
      </c>
      <c r="D147" s="133" t="s">
        <v>1221</v>
      </c>
      <c r="E147" s="135"/>
      <c r="F147" s="135"/>
      <c r="G147" s="136"/>
      <c r="H147" s="136"/>
      <c r="I147" s="136"/>
      <c r="J147" s="136"/>
      <c r="K147" s="136"/>
      <c r="L147" s="136"/>
      <c r="M147" s="136"/>
      <c r="N147" s="136"/>
      <c r="O147" s="21" t="str">
        <f t="shared" si="1"/>
        <v>Yes</v>
      </c>
      <c r="P147" s="21"/>
    </row>
    <row r="148">
      <c r="A148" s="131">
        <v>146.0</v>
      </c>
      <c r="B148" s="134" t="s">
        <v>1226</v>
      </c>
      <c r="C148" s="132" t="s">
        <v>1227</v>
      </c>
      <c r="D148" s="133" t="s">
        <v>1229</v>
      </c>
      <c r="E148" s="135"/>
      <c r="F148" s="135"/>
      <c r="G148" s="136"/>
      <c r="H148" s="136"/>
      <c r="I148" s="136"/>
      <c r="J148" s="136"/>
      <c r="K148" s="136"/>
      <c r="L148" s="113" t="s">
        <v>7299</v>
      </c>
      <c r="M148" s="136"/>
      <c r="N148" s="136"/>
      <c r="O148" s="21" t="str">
        <f t="shared" si="1"/>
        <v>No</v>
      </c>
      <c r="P148" s="21" t="s">
        <v>7292</v>
      </c>
    </row>
    <row r="149">
      <c r="A149" s="131">
        <v>147.0</v>
      </c>
      <c r="B149" s="134" t="s">
        <v>1234</v>
      </c>
      <c r="C149" s="132" t="s">
        <v>1235</v>
      </c>
      <c r="D149" s="133" t="s">
        <v>1237</v>
      </c>
      <c r="E149" s="135"/>
      <c r="F149" s="135"/>
      <c r="G149" s="136"/>
      <c r="H149" s="136"/>
      <c r="I149" s="113" t="s">
        <v>7299</v>
      </c>
      <c r="J149" s="136"/>
      <c r="K149" s="136"/>
      <c r="L149" s="136"/>
      <c r="M149" s="136"/>
      <c r="N149" s="136"/>
      <c r="O149" s="21" t="str">
        <f t="shared" si="1"/>
        <v>No</v>
      </c>
      <c r="P149" s="21" t="s">
        <v>7289</v>
      </c>
    </row>
    <row r="150">
      <c r="A150" s="131">
        <v>148.0</v>
      </c>
      <c r="B150" s="134" t="s">
        <v>1242</v>
      </c>
      <c r="C150" s="132" t="s">
        <v>1243</v>
      </c>
      <c r="D150" s="133" t="s">
        <v>1245</v>
      </c>
      <c r="E150" s="135"/>
      <c r="F150" s="135"/>
      <c r="G150" s="136"/>
      <c r="H150" s="136"/>
      <c r="I150" s="136"/>
      <c r="J150" s="113" t="s">
        <v>7299</v>
      </c>
      <c r="K150" s="136"/>
      <c r="L150" s="136"/>
      <c r="M150" s="136"/>
      <c r="N150" s="136"/>
      <c r="O150" s="21" t="str">
        <f t="shared" si="1"/>
        <v>No</v>
      </c>
      <c r="P150" s="21" t="s">
        <v>7290</v>
      </c>
    </row>
    <row r="151">
      <c r="A151" s="131">
        <v>149.0</v>
      </c>
      <c r="B151" s="134" t="s">
        <v>1250</v>
      </c>
      <c r="C151" s="132" t="s">
        <v>1251</v>
      </c>
      <c r="D151" s="133">
        <v>0.0</v>
      </c>
      <c r="E151" s="135"/>
      <c r="F151" s="135"/>
      <c r="G151" s="136"/>
      <c r="H151" s="136"/>
      <c r="I151" s="136"/>
      <c r="J151" s="136"/>
      <c r="K151" s="136"/>
      <c r="L151" s="136"/>
      <c r="M151" s="113" t="s">
        <v>7299</v>
      </c>
      <c r="N151" s="136"/>
      <c r="O151" s="21" t="str">
        <f t="shared" si="1"/>
        <v>No</v>
      </c>
      <c r="P151" s="21" t="s">
        <v>7293</v>
      </c>
    </row>
    <row r="152">
      <c r="A152" s="131">
        <v>150.0</v>
      </c>
      <c r="B152" s="134" t="s">
        <v>1256</v>
      </c>
      <c r="C152" s="132" t="s">
        <v>1257</v>
      </c>
      <c r="D152" s="133" t="s">
        <v>1259</v>
      </c>
      <c r="E152" s="135"/>
      <c r="F152" s="112" t="s">
        <v>7299</v>
      </c>
      <c r="G152" s="136"/>
      <c r="H152" s="136"/>
      <c r="I152" s="136"/>
      <c r="J152" s="136"/>
      <c r="K152" s="136"/>
      <c r="L152" s="136"/>
      <c r="M152" s="136"/>
      <c r="N152" s="136"/>
      <c r="O152" s="21" t="str">
        <f t="shared" si="1"/>
        <v>No</v>
      </c>
      <c r="P152" s="21" t="s">
        <v>7286</v>
      </c>
    </row>
    <row r="153">
      <c r="A153" s="131">
        <v>151.0</v>
      </c>
      <c r="B153" s="134" t="s">
        <v>1263</v>
      </c>
      <c r="C153" s="132" t="s">
        <v>1264</v>
      </c>
      <c r="D153" s="133" t="s">
        <v>1266</v>
      </c>
      <c r="E153" s="135"/>
      <c r="F153" s="135"/>
      <c r="G153" s="136"/>
      <c r="H153" s="136"/>
      <c r="I153" s="136"/>
      <c r="J153" s="136"/>
      <c r="K153" s="136"/>
      <c r="L153" s="136"/>
      <c r="M153" s="136"/>
      <c r="N153" s="136"/>
      <c r="O153" s="21" t="str">
        <f t="shared" si="1"/>
        <v>Yes</v>
      </c>
      <c r="P153" s="21"/>
    </row>
    <row r="154">
      <c r="A154" s="131">
        <v>152.0</v>
      </c>
      <c r="B154" s="134" t="s">
        <v>1271</v>
      </c>
      <c r="C154" s="132" t="s">
        <v>1272</v>
      </c>
      <c r="D154" s="133" t="s">
        <v>1274</v>
      </c>
      <c r="E154" s="112" t="s">
        <v>7299</v>
      </c>
      <c r="F154" s="135"/>
      <c r="G154" s="136"/>
      <c r="H154" s="136"/>
      <c r="I154" s="136"/>
      <c r="J154" s="136"/>
      <c r="K154" s="136"/>
      <c r="L154" s="136"/>
      <c r="M154" s="136"/>
      <c r="N154" s="136"/>
      <c r="O154" s="21" t="str">
        <f t="shared" si="1"/>
        <v>No</v>
      </c>
      <c r="P154" s="21" t="s">
        <v>7285</v>
      </c>
    </row>
    <row r="155">
      <c r="A155" s="131">
        <v>153.0</v>
      </c>
      <c r="B155" s="134" t="s">
        <v>1279</v>
      </c>
      <c r="C155" s="132" t="s">
        <v>1280</v>
      </c>
      <c r="D155" s="133" t="s">
        <v>8100</v>
      </c>
      <c r="E155" s="112" t="s">
        <v>7299</v>
      </c>
      <c r="F155" s="135"/>
      <c r="G155" s="136"/>
      <c r="H155" s="136"/>
      <c r="I155" s="136"/>
      <c r="J155" s="136"/>
      <c r="K155" s="136"/>
      <c r="L155" s="136"/>
      <c r="M155" s="136"/>
      <c r="N155" s="136"/>
      <c r="O155" s="21" t="str">
        <f t="shared" si="1"/>
        <v>No</v>
      </c>
      <c r="P155" s="21" t="s">
        <v>7285</v>
      </c>
    </row>
    <row r="156">
      <c r="A156" s="131">
        <v>154.0</v>
      </c>
      <c r="B156" s="134" t="s">
        <v>1287</v>
      </c>
      <c r="C156" s="132" t="s">
        <v>1288</v>
      </c>
      <c r="D156" s="133" t="s">
        <v>1290</v>
      </c>
      <c r="E156" s="135"/>
      <c r="F156" s="135"/>
      <c r="G156" s="136"/>
      <c r="H156" s="136"/>
      <c r="I156" s="136"/>
      <c r="J156" s="136"/>
      <c r="K156" s="136"/>
      <c r="L156" s="136"/>
      <c r="M156" s="136"/>
      <c r="N156" s="136"/>
      <c r="O156" s="21" t="str">
        <f t="shared" si="1"/>
        <v>Yes</v>
      </c>
      <c r="P156" s="21"/>
    </row>
    <row r="157">
      <c r="A157" s="131">
        <v>155.0</v>
      </c>
      <c r="B157" s="134" t="s">
        <v>1295</v>
      </c>
      <c r="C157" s="132" t="s">
        <v>1296</v>
      </c>
      <c r="D157" s="133" t="s">
        <v>1298</v>
      </c>
      <c r="E157" s="112" t="s">
        <v>7299</v>
      </c>
      <c r="F157" s="135"/>
      <c r="G157" s="136"/>
      <c r="H157" s="136"/>
      <c r="I157" s="136"/>
      <c r="J157" s="136"/>
      <c r="K157" s="136"/>
      <c r="L157" s="136"/>
      <c r="M157" s="136"/>
      <c r="N157" s="136"/>
      <c r="O157" s="21" t="str">
        <f t="shared" si="1"/>
        <v>No</v>
      </c>
      <c r="P157" s="21" t="s">
        <v>7285</v>
      </c>
    </row>
    <row r="158">
      <c r="A158" s="131">
        <v>156.0</v>
      </c>
      <c r="B158" s="134" t="s">
        <v>1303</v>
      </c>
      <c r="C158" s="132" t="s">
        <v>1304</v>
      </c>
      <c r="D158" s="133" t="s">
        <v>1306</v>
      </c>
      <c r="E158" s="135"/>
      <c r="F158" s="135"/>
      <c r="G158" s="136"/>
      <c r="H158" s="136"/>
      <c r="I158" s="136"/>
      <c r="J158" s="136"/>
      <c r="K158" s="136"/>
      <c r="L158" s="136"/>
      <c r="M158" s="113" t="s">
        <v>7299</v>
      </c>
      <c r="N158" s="136"/>
      <c r="O158" s="21" t="str">
        <f t="shared" si="1"/>
        <v>No</v>
      </c>
      <c r="P158" s="21" t="s">
        <v>7293</v>
      </c>
    </row>
    <row r="159">
      <c r="A159" s="131">
        <v>157.0</v>
      </c>
      <c r="B159" s="134" t="s">
        <v>1311</v>
      </c>
      <c r="C159" s="132" t="s">
        <v>1312</v>
      </c>
      <c r="D159" s="133" t="s">
        <v>1314</v>
      </c>
      <c r="E159" s="135"/>
      <c r="F159" s="135"/>
      <c r="G159" s="136"/>
      <c r="H159" s="136"/>
      <c r="I159" s="136"/>
      <c r="J159" s="136"/>
      <c r="K159" s="136"/>
      <c r="L159" s="136"/>
      <c r="M159" s="113" t="s">
        <v>7299</v>
      </c>
      <c r="N159" s="136"/>
      <c r="O159" s="21" t="str">
        <f t="shared" si="1"/>
        <v>No</v>
      </c>
      <c r="P159" s="21" t="s">
        <v>7293</v>
      </c>
    </row>
    <row r="160">
      <c r="A160" s="131">
        <v>158.0</v>
      </c>
      <c r="B160" s="134" t="s">
        <v>1319</v>
      </c>
      <c r="C160" s="132" t="s">
        <v>1320</v>
      </c>
      <c r="D160" s="133" t="s">
        <v>1322</v>
      </c>
      <c r="E160" s="135"/>
      <c r="F160" s="135"/>
      <c r="G160" s="136"/>
      <c r="H160" s="136"/>
      <c r="I160" s="136"/>
      <c r="J160" s="136"/>
      <c r="K160" s="136"/>
      <c r="L160" s="136"/>
      <c r="M160" s="136"/>
      <c r="N160" s="136"/>
      <c r="O160" s="21" t="str">
        <f t="shared" si="1"/>
        <v>Yes</v>
      </c>
      <c r="P160" s="21"/>
    </row>
    <row r="161">
      <c r="A161" s="131">
        <v>159.0</v>
      </c>
      <c r="B161" s="134" t="s">
        <v>1327</v>
      </c>
      <c r="C161" s="132" t="s">
        <v>1328</v>
      </c>
      <c r="D161" s="133" t="s">
        <v>1330</v>
      </c>
      <c r="E161" s="135"/>
      <c r="F161" s="135"/>
      <c r="G161" s="136"/>
      <c r="H161" s="136"/>
      <c r="I161" s="136"/>
      <c r="J161" s="136"/>
      <c r="K161" s="136"/>
      <c r="L161" s="136"/>
      <c r="M161" s="136"/>
      <c r="N161" s="136"/>
      <c r="O161" s="21" t="str">
        <f t="shared" si="1"/>
        <v>Yes</v>
      </c>
      <c r="P161" s="21"/>
    </row>
    <row r="162">
      <c r="A162" s="131">
        <v>160.0</v>
      </c>
      <c r="B162" s="134" t="s">
        <v>1335</v>
      </c>
      <c r="C162" s="132" t="s">
        <v>1336</v>
      </c>
      <c r="D162" s="133" t="s">
        <v>1338</v>
      </c>
      <c r="E162" s="135"/>
      <c r="F162" s="135"/>
      <c r="G162" s="136"/>
      <c r="H162" s="136"/>
      <c r="I162" s="136"/>
      <c r="J162" s="136"/>
      <c r="K162" s="136"/>
      <c r="L162" s="136"/>
      <c r="M162" s="136"/>
      <c r="N162" s="136"/>
      <c r="O162" s="21" t="str">
        <f t="shared" si="1"/>
        <v>Yes</v>
      </c>
      <c r="P162" s="21"/>
    </row>
    <row r="163">
      <c r="A163" s="131">
        <v>161.0</v>
      </c>
      <c r="B163" s="134" t="s">
        <v>1343</v>
      </c>
      <c r="C163" s="132" t="s">
        <v>1344</v>
      </c>
      <c r="D163" s="133" t="s">
        <v>1346</v>
      </c>
      <c r="E163" s="135"/>
      <c r="F163" s="135"/>
      <c r="G163" s="136"/>
      <c r="H163" s="136"/>
      <c r="I163" s="136"/>
      <c r="J163" s="136"/>
      <c r="K163" s="136"/>
      <c r="L163" s="136"/>
      <c r="M163" s="136"/>
      <c r="N163" s="136"/>
      <c r="O163" s="21" t="str">
        <f t="shared" si="1"/>
        <v>Yes</v>
      </c>
      <c r="P163" s="21"/>
    </row>
    <row r="164">
      <c r="A164" s="131">
        <v>162.0</v>
      </c>
      <c r="B164" s="134" t="s">
        <v>1352</v>
      </c>
      <c r="C164" s="132" t="s">
        <v>1353</v>
      </c>
      <c r="D164" s="133" t="s">
        <v>1355</v>
      </c>
      <c r="E164" s="135"/>
      <c r="F164" s="135"/>
      <c r="G164" s="136"/>
      <c r="H164" s="136"/>
      <c r="I164" s="136"/>
      <c r="J164" s="136"/>
      <c r="K164" s="136"/>
      <c r="L164" s="136"/>
      <c r="M164" s="136"/>
      <c r="N164" s="136"/>
      <c r="O164" s="21" t="str">
        <f t="shared" si="1"/>
        <v>Yes</v>
      </c>
      <c r="P164" s="21"/>
    </row>
    <row r="165">
      <c r="A165" s="131">
        <v>163.0</v>
      </c>
      <c r="B165" s="134" t="s">
        <v>1360</v>
      </c>
      <c r="C165" s="132" t="s">
        <v>1361</v>
      </c>
      <c r="D165" s="133" t="s">
        <v>1363</v>
      </c>
      <c r="E165" s="135"/>
      <c r="F165" s="135"/>
      <c r="G165" s="136"/>
      <c r="H165" s="136"/>
      <c r="I165" s="136"/>
      <c r="J165" s="136"/>
      <c r="K165" s="136"/>
      <c r="L165" s="136"/>
      <c r="M165" s="136"/>
      <c r="N165" s="136"/>
      <c r="O165" s="21" t="str">
        <f t="shared" si="1"/>
        <v>Yes</v>
      </c>
      <c r="P165" s="21"/>
    </row>
    <row r="166">
      <c r="A166" s="131">
        <v>164.0</v>
      </c>
      <c r="B166" s="134" t="s">
        <v>1368</v>
      </c>
      <c r="C166" s="132" t="s">
        <v>1369</v>
      </c>
      <c r="D166" s="133" t="s">
        <v>1371</v>
      </c>
      <c r="E166" s="135"/>
      <c r="F166" s="135"/>
      <c r="G166" s="136"/>
      <c r="H166" s="136"/>
      <c r="I166" s="136"/>
      <c r="J166" s="136"/>
      <c r="K166" s="136"/>
      <c r="L166" s="136"/>
      <c r="M166" s="136"/>
      <c r="N166" s="136"/>
      <c r="O166" s="21" t="str">
        <f t="shared" si="1"/>
        <v>Yes</v>
      </c>
      <c r="P166" s="21"/>
    </row>
    <row r="167">
      <c r="A167" s="131">
        <v>165.0</v>
      </c>
      <c r="B167" s="134" t="s">
        <v>1376</v>
      </c>
      <c r="C167" s="132" t="s">
        <v>1377</v>
      </c>
      <c r="D167" s="133" t="s">
        <v>1379</v>
      </c>
      <c r="E167" s="135"/>
      <c r="F167" s="135"/>
      <c r="G167" s="136"/>
      <c r="H167" s="136"/>
      <c r="I167" s="113" t="s">
        <v>7299</v>
      </c>
      <c r="J167" s="136"/>
      <c r="K167" s="136"/>
      <c r="L167" s="136"/>
      <c r="M167" s="136"/>
      <c r="N167" s="136"/>
      <c r="O167" s="21" t="str">
        <f t="shared" si="1"/>
        <v>No</v>
      </c>
      <c r="P167" s="21" t="s">
        <v>7289</v>
      </c>
    </row>
    <row r="168">
      <c r="A168" s="131">
        <v>166.0</v>
      </c>
      <c r="B168" s="134" t="s">
        <v>1384</v>
      </c>
      <c r="C168" s="132" t="s">
        <v>1385</v>
      </c>
      <c r="D168" s="133" t="s">
        <v>1387</v>
      </c>
      <c r="E168" s="135"/>
      <c r="F168" s="135"/>
      <c r="G168" s="113" t="s">
        <v>7299</v>
      </c>
      <c r="H168" s="136"/>
      <c r="I168" s="136"/>
      <c r="J168" s="136"/>
      <c r="K168" s="136"/>
      <c r="L168" s="136"/>
      <c r="M168" s="136"/>
      <c r="N168" s="136"/>
      <c r="O168" s="21" t="str">
        <f t="shared" si="1"/>
        <v>No</v>
      </c>
      <c r="P168" s="21" t="s">
        <v>7287</v>
      </c>
    </row>
    <row r="169">
      <c r="A169" s="131">
        <v>167.0</v>
      </c>
      <c r="B169" s="134" t="s">
        <v>1392</v>
      </c>
      <c r="C169" s="132" t="s">
        <v>1393</v>
      </c>
      <c r="D169" s="133" t="s">
        <v>1395</v>
      </c>
      <c r="E169" s="135"/>
      <c r="F169" s="135"/>
      <c r="G169" s="136"/>
      <c r="H169" s="136"/>
      <c r="I169" s="113" t="s">
        <v>7299</v>
      </c>
      <c r="J169" s="136"/>
      <c r="K169" s="136"/>
      <c r="L169" s="136"/>
      <c r="M169" s="136"/>
      <c r="N169" s="136"/>
      <c r="O169" s="21" t="str">
        <f t="shared" si="1"/>
        <v>No</v>
      </c>
      <c r="P169" s="21" t="s">
        <v>7289</v>
      </c>
    </row>
    <row r="170">
      <c r="A170" s="131">
        <v>168.0</v>
      </c>
      <c r="B170" s="134" t="s">
        <v>1400</v>
      </c>
      <c r="C170" s="132" t="s">
        <v>1401</v>
      </c>
      <c r="D170" s="133" t="s">
        <v>1403</v>
      </c>
      <c r="E170" s="135"/>
      <c r="F170" s="135"/>
      <c r="G170" s="136"/>
      <c r="H170" s="136"/>
      <c r="I170" s="136"/>
      <c r="J170" s="136"/>
      <c r="K170" s="136"/>
      <c r="L170" s="136"/>
      <c r="M170" s="136"/>
      <c r="N170" s="136"/>
      <c r="O170" s="21" t="str">
        <f t="shared" si="1"/>
        <v>Yes</v>
      </c>
      <c r="P170" s="21"/>
    </row>
    <row r="171">
      <c r="A171" s="131">
        <v>169.0</v>
      </c>
      <c r="B171" s="134" t="s">
        <v>1408</v>
      </c>
      <c r="C171" s="132" t="s">
        <v>1409</v>
      </c>
      <c r="D171" s="133" t="s">
        <v>1411</v>
      </c>
      <c r="E171" s="112" t="s">
        <v>7299</v>
      </c>
      <c r="F171" s="135"/>
      <c r="G171" s="136"/>
      <c r="H171" s="136"/>
      <c r="I171" s="136"/>
      <c r="J171" s="136"/>
      <c r="K171" s="136"/>
      <c r="L171" s="136"/>
      <c r="M171" s="136"/>
      <c r="N171" s="136"/>
      <c r="O171" s="21" t="str">
        <f t="shared" si="1"/>
        <v>No</v>
      </c>
      <c r="P171" s="21" t="s">
        <v>7285</v>
      </c>
    </row>
    <row r="172">
      <c r="A172" s="131">
        <v>170.0</v>
      </c>
      <c r="B172" s="134" t="s">
        <v>1415</v>
      </c>
      <c r="C172" s="132" t="s">
        <v>1416</v>
      </c>
      <c r="D172" s="133" t="s">
        <v>1418</v>
      </c>
      <c r="E172" s="135"/>
      <c r="F172" s="112" t="s">
        <v>7299</v>
      </c>
      <c r="G172" s="136"/>
      <c r="H172" s="136"/>
      <c r="I172" s="136"/>
      <c r="J172" s="136"/>
      <c r="K172" s="136"/>
      <c r="L172" s="136"/>
      <c r="M172" s="136"/>
      <c r="N172" s="136"/>
      <c r="O172" s="21" t="str">
        <f t="shared" si="1"/>
        <v>No</v>
      </c>
      <c r="P172" s="21" t="s">
        <v>7286</v>
      </c>
    </row>
    <row r="173">
      <c r="A173" s="131">
        <v>171.0</v>
      </c>
      <c r="B173" s="134" t="s">
        <v>1422</v>
      </c>
      <c r="C173" s="132" t="s">
        <v>1423</v>
      </c>
      <c r="D173" s="133" t="s">
        <v>1425</v>
      </c>
      <c r="E173" s="135"/>
      <c r="F173" s="135"/>
      <c r="G173" s="136"/>
      <c r="H173" s="136"/>
      <c r="I173" s="136"/>
      <c r="J173" s="136"/>
      <c r="K173" s="136"/>
      <c r="L173" s="136"/>
      <c r="M173" s="136"/>
      <c r="N173" s="136"/>
      <c r="O173" s="21" t="str">
        <f t="shared" si="1"/>
        <v>Yes</v>
      </c>
      <c r="P173" s="21"/>
    </row>
    <row r="174">
      <c r="A174" s="131">
        <v>172.0</v>
      </c>
      <c r="B174" s="134" t="s">
        <v>1430</v>
      </c>
      <c r="C174" s="132" t="s">
        <v>1431</v>
      </c>
      <c r="D174" s="133" t="s">
        <v>1433</v>
      </c>
      <c r="E174" s="135"/>
      <c r="F174" s="135"/>
      <c r="G174" s="136"/>
      <c r="H174" s="136"/>
      <c r="I174" s="136"/>
      <c r="J174" s="136"/>
      <c r="K174" s="113" t="s">
        <v>7299</v>
      </c>
      <c r="L174" s="136"/>
      <c r="M174" s="136"/>
      <c r="N174" s="136"/>
      <c r="O174" s="21" t="str">
        <f t="shared" si="1"/>
        <v>No</v>
      </c>
      <c r="P174" s="21" t="s">
        <v>7291</v>
      </c>
    </row>
    <row r="175">
      <c r="A175" s="131">
        <v>173.0</v>
      </c>
      <c r="B175" s="134" t="s">
        <v>1437</v>
      </c>
      <c r="C175" s="132" t="s">
        <v>1438</v>
      </c>
      <c r="D175" s="133">
        <v>0.0</v>
      </c>
      <c r="E175" s="112" t="s">
        <v>7299</v>
      </c>
      <c r="F175" s="112"/>
      <c r="G175" s="113"/>
      <c r="H175" s="113"/>
      <c r="I175" s="113"/>
      <c r="J175" s="113"/>
      <c r="K175" s="113"/>
      <c r="L175" s="113"/>
      <c r="M175" s="113"/>
      <c r="N175" s="136"/>
      <c r="O175" s="21" t="str">
        <f t="shared" si="1"/>
        <v>No</v>
      </c>
      <c r="P175" s="21" t="s">
        <v>7285</v>
      </c>
    </row>
    <row r="176">
      <c r="A176" s="131">
        <v>174.0</v>
      </c>
      <c r="B176" s="134" t="s">
        <v>1443</v>
      </c>
      <c r="C176" s="132" t="s">
        <v>1444</v>
      </c>
      <c r="D176" s="133" t="s">
        <v>1446</v>
      </c>
      <c r="E176" s="135"/>
      <c r="F176" s="135"/>
      <c r="G176" s="136"/>
      <c r="H176" s="136"/>
      <c r="I176" s="136"/>
      <c r="J176" s="136"/>
      <c r="K176" s="136"/>
      <c r="L176" s="136"/>
      <c r="M176" s="136"/>
      <c r="N176" s="136"/>
      <c r="O176" s="21" t="str">
        <f t="shared" si="1"/>
        <v>Yes</v>
      </c>
      <c r="P176" s="21"/>
    </row>
    <row r="177">
      <c r="A177" s="131">
        <v>175.0</v>
      </c>
      <c r="B177" s="134" t="s">
        <v>1452</v>
      </c>
      <c r="C177" s="132" t="s">
        <v>1453</v>
      </c>
      <c r="D177" s="133" t="s">
        <v>1455</v>
      </c>
      <c r="E177" s="135"/>
      <c r="F177" s="135"/>
      <c r="G177" s="136"/>
      <c r="H177" s="136"/>
      <c r="I177" s="136"/>
      <c r="J177" s="136"/>
      <c r="K177" s="113" t="s">
        <v>7299</v>
      </c>
      <c r="L177" s="136"/>
      <c r="M177" s="136"/>
      <c r="N177" s="136"/>
      <c r="O177" s="21" t="str">
        <f t="shared" si="1"/>
        <v>No</v>
      </c>
      <c r="P177" s="21" t="s">
        <v>7291</v>
      </c>
    </row>
    <row r="178">
      <c r="A178" s="131">
        <v>176.0</v>
      </c>
      <c r="B178" s="134" t="s">
        <v>1461</v>
      </c>
      <c r="C178" s="132" t="s">
        <v>1462</v>
      </c>
      <c r="D178" s="133" t="s">
        <v>1464</v>
      </c>
      <c r="E178" s="135"/>
      <c r="F178" s="135"/>
      <c r="G178" s="136"/>
      <c r="H178" s="136"/>
      <c r="I178" s="136"/>
      <c r="J178" s="136"/>
      <c r="K178" s="136"/>
      <c r="L178" s="136"/>
      <c r="M178" s="136"/>
      <c r="N178" s="136"/>
      <c r="O178" s="21" t="str">
        <f t="shared" si="1"/>
        <v>Yes</v>
      </c>
      <c r="P178" s="21"/>
    </row>
    <row r="179">
      <c r="A179" s="131">
        <v>177.0</v>
      </c>
      <c r="B179" s="134" t="s">
        <v>1468</v>
      </c>
      <c r="C179" s="132" t="s">
        <v>1469</v>
      </c>
      <c r="D179" s="133" t="s">
        <v>1471</v>
      </c>
      <c r="E179" s="112" t="s">
        <v>7299</v>
      </c>
      <c r="F179" s="135"/>
      <c r="G179" s="136"/>
      <c r="H179" s="136"/>
      <c r="I179" s="136"/>
      <c r="J179" s="136"/>
      <c r="K179" s="136"/>
      <c r="L179" s="136"/>
      <c r="M179" s="136"/>
      <c r="N179" s="136"/>
      <c r="O179" s="21" t="str">
        <f t="shared" si="1"/>
        <v>No</v>
      </c>
      <c r="P179" s="21" t="s">
        <v>7285</v>
      </c>
    </row>
    <row r="180">
      <c r="A180" s="131">
        <v>178.0</v>
      </c>
      <c r="B180" s="134" t="s">
        <v>1476</v>
      </c>
      <c r="C180" s="132" t="s">
        <v>1477</v>
      </c>
      <c r="D180" s="133" t="s">
        <v>1479</v>
      </c>
      <c r="E180" s="135"/>
      <c r="F180" s="135"/>
      <c r="G180" s="136"/>
      <c r="H180" s="136"/>
      <c r="I180" s="136"/>
      <c r="J180" s="136"/>
      <c r="K180" s="136"/>
      <c r="L180" s="136"/>
      <c r="M180" s="136"/>
      <c r="N180" s="136"/>
      <c r="O180" s="21" t="str">
        <f t="shared" si="1"/>
        <v>Yes</v>
      </c>
      <c r="P180" s="21"/>
    </row>
    <row r="181">
      <c r="A181" s="131">
        <v>179.0</v>
      </c>
      <c r="B181" s="134" t="s">
        <v>1484</v>
      </c>
      <c r="C181" s="132" t="s">
        <v>1485</v>
      </c>
      <c r="D181" s="133" t="s">
        <v>1487</v>
      </c>
      <c r="E181" s="135"/>
      <c r="F181" s="112" t="s">
        <v>7299</v>
      </c>
      <c r="G181" s="136"/>
      <c r="H181" s="136"/>
      <c r="I181" s="136"/>
      <c r="J181" s="136"/>
      <c r="K181" s="136"/>
      <c r="L181" s="136"/>
      <c r="M181" s="136"/>
      <c r="N181" s="136"/>
      <c r="O181" s="21" t="str">
        <f t="shared" si="1"/>
        <v>No</v>
      </c>
      <c r="P181" s="21" t="s">
        <v>7286</v>
      </c>
    </row>
    <row r="182">
      <c r="A182" s="131">
        <v>180.0</v>
      </c>
      <c r="B182" s="134" t="s">
        <v>1491</v>
      </c>
      <c r="C182" s="132" t="s">
        <v>1492</v>
      </c>
      <c r="D182" s="133" t="s">
        <v>1494</v>
      </c>
      <c r="E182" s="112" t="s">
        <v>7299</v>
      </c>
      <c r="F182" s="135"/>
      <c r="G182" s="136"/>
      <c r="H182" s="136"/>
      <c r="I182" s="136"/>
      <c r="J182" s="136"/>
      <c r="K182" s="136"/>
      <c r="L182" s="136"/>
      <c r="M182" s="136"/>
      <c r="N182" s="136"/>
      <c r="O182" s="21" t="str">
        <f t="shared" si="1"/>
        <v>No</v>
      </c>
      <c r="P182" s="21" t="s">
        <v>7285</v>
      </c>
    </row>
    <row r="183">
      <c r="A183" s="131">
        <v>181.0</v>
      </c>
      <c r="B183" s="134" t="s">
        <v>1500</v>
      </c>
      <c r="C183" s="132" t="s">
        <v>1501</v>
      </c>
      <c r="D183" s="133" t="s">
        <v>7321</v>
      </c>
      <c r="E183" s="135"/>
      <c r="F183" s="135"/>
      <c r="G183" s="136"/>
      <c r="H183" s="136"/>
      <c r="I183" s="136"/>
      <c r="J183" s="136"/>
      <c r="K183" s="136"/>
      <c r="L183" s="136"/>
      <c r="M183" s="136"/>
      <c r="N183" s="136"/>
      <c r="O183" s="21" t="str">
        <f t="shared" si="1"/>
        <v>Yes</v>
      </c>
      <c r="P183" s="21"/>
    </row>
    <row r="184">
      <c r="A184" s="131">
        <v>182.0</v>
      </c>
      <c r="B184" s="134" t="s">
        <v>1507</v>
      </c>
      <c r="C184" s="132" t="s">
        <v>1508</v>
      </c>
      <c r="D184" s="133" t="s">
        <v>1510</v>
      </c>
      <c r="E184" s="135"/>
      <c r="F184" s="135"/>
      <c r="G184" s="136"/>
      <c r="H184" s="136"/>
      <c r="I184" s="136"/>
      <c r="J184" s="136"/>
      <c r="K184" s="136"/>
      <c r="L184" s="113" t="s">
        <v>7299</v>
      </c>
      <c r="M184" s="136"/>
      <c r="N184" s="136"/>
      <c r="O184" s="21" t="str">
        <f t="shared" si="1"/>
        <v>No</v>
      </c>
      <c r="P184" s="21" t="s">
        <v>7292</v>
      </c>
    </row>
    <row r="185">
      <c r="A185" s="131">
        <v>183.0</v>
      </c>
      <c r="B185" s="134" t="s">
        <v>1515</v>
      </c>
      <c r="C185" s="132" t="s">
        <v>1516</v>
      </c>
      <c r="D185" s="133" t="s">
        <v>1518</v>
      </c>
      <c r="E185" s="135"/>
      <c r="F185" s="135"/>
      <c r="G185" s="136"/>
      <c r="H185" s="136"/>
      <c r="I185" s="113" t="s">
        <v>7299</v>
      </c>
      <c r="J185" s="136"/>
      <c r="K185" s="136"/>
      <c r="L185" s="136"/>
      <c r="M185" s="136"/>
      <c r="N185" s="136"/>
      <c r="O185" s="21" t="str">
        <f t="shared" si="1"/>
        <v>No</v>
      </c>
      <c r="P185" s="21" t="s">
        <v>7289</v>
      </c>
    </row>
    <row r="186">
      <c r="A186" s="131">
        <v>184.0</v>
      </c>
      <c r="B186" s="134" t="s">
        <v>1523</v>
      </c>
      <c r="C186" s="132" t="s">
        <v>1524</v>
      </c>
      <c r="D186" s="133" t="s">
        <v>1526</v>
      </c>
      <c r="E186" s="135"/>
      <c r="F186" s="135"/>
      <c r="G186" s="136"/>
      <c r="H186" s="136"/>
      <c r="I186" s="136"/>
      <c r="J186" s="136"/>
      <c r="K186" s="136"/>
      <c r="L186" s="136"/>
      <c r="M186" s="136"/>
      <c r="N186" s="136"/>
      <c r="O186" s="21" t="str">
        <f t="shared" si="1"/>
        <v>Yes</v>
      </c>
      <c r="P186" s="21"/>
    </row>
    <row r="187">
      <c r="A187" s="131">
        <v>185.0</v>
      </c>
      <c r="B187" s="134" t="s">
        <v>1531</v>
      </c>
      <c r="C187" s="132" t="s">
        <v>1532</v>
      </c>
      <c r="D187" s="133" t="s">
        <v>1534</v>
      </c>
      <c r="E187" s="135"/>
      <c r="F187" s="135"/>
      <c r="G187" s="136"/>
      <c r="H187" s="136"/>
      <c r="I187" s="136"/>
      <c r="J187" s="136"/>
      <c r="K187" s="136"/>
      <c r="L187" s="136"/>
      <c r="M187" s="136"/>
      <c r="N187" s="136"/>
      <c r="O187" s="21" t="str">
        <f t="shared" si="1"/>
        <v>Yes</v>
      </c>
      <c r="P187" s="21"/>
    </row>
    <row r="188">
      <c r="A188" s="131">
        <v>186.0</v>
      </c>
      <c r="B188" s="134" t="s">
        <v>1538</v>
      </c>
      <c r="C188" s="132" t="s">
        <v>1539</v>
      </c>
      <c r="D188" s="133" t="s">
        <v>1541</v>
      </c>
      <c r="E188" s="135"/>
      <c r="F188" s="112" t="s">
        <v>7299</v>
      </c>
      <c r="G188" s="136"/>
      <c r="H188" s="136"/>
      <c r="I188" s="136"/>
      <c r="J188" s="136"/>
      <c r="K188" s="136"/>
      <c r="L188" s="136"/>
      <c r="M188" s="136"/>
      <c r="N188" s="136"/>
      <c r="O188" s="21" t="str">
        <f t="shared" si="1"/>
        <v>No</v>
      </c>
      <c r="P188" s="21" t="s">
        <v>7286</v>
      </c>
    </row>
    <row r="189">
      <c r="A189" s="131">
        <v>187.0</v>
      </c>
      <c r="B189" s="134" t="s">
        <v>1546</v>
      </c>
      <c r="C189" s="132" t="s">
        <v>1547</v>
      </c>
      <c r="D189" s="133" t="s">
        <v>1549</v>
      </c>
      <c r="E189" s="135"/>
      <c r="F189" s="135"/>
      <c r="G189" s="136"/>
      <c r="H189" s="136"/>
      <c r="I189" s="136"/>
      <c r="J189" s="136"/>
      <c r="K189" s="136"/>
      <c r="L189" s="136"/>
      <c r="M189" s="136"/>
      <c r="N189" s="136"/>
      <c r="O189" s="21" t="str">
        <f t="shared" si="1"/>
        <v>Yes</v>
      </c>
      <c r="P189" s="21"/>
    </row>
    <row r="190">
      <c r="A190" s="131">
        <v>188.0</v>
      </c>
      <c r="B190" s="134" t="s">
        <v>1554</v>
      </c>
      <c r="C190" s="132" t="s">
        <v>1555</v>
      </c>
      <c r="D190" s="133" t="s">
        <v>1557</v>
      </c>
      <c r="E190" s="135"/>
      <c r="F190" s="135"/>
      <c r="G190" s="136"/>
      <c r="H190" s="136"/>
      <c r="I190" s="136"/>
      <c r="J190" s="136"/>
      <c r="K190" s="136"/>
      <c r="L190" s="136"/>
      <c r="M190" s="136"/>
      <c r="N190" s="136"/>
      <c r="O190" s="21" t="str">
        <f t="shared" si="1"/>
        <v>Yes</v>
      </c>
      <c r="P190" s="21"/>
    </row>
    <row r="191">
      <c r="A191" s="131">
        <v>189.0</v>
      </c>
      <c r="B191" s="134" t="s">
        <v>1562</v>
      </c>
      <c r="C191" s="132" t="s">
        <v>1563</v>
      </c>
      <c r="D191" s="133" t="s">
        <v>1565</v>
      </c>
      <c r="E191" s="135"/>
      <c r="F191" s="135"/>
      <c r="G191" s="136"/>
      <c r="H191" s="136"/>
      <c r="I191" s="136"/>
      <c r="J191" s="136"/>
      <c r="K191" s="136"/>
      <c r="L191" s="113" t="s">
        <v>7299</v>
      </c>
      <c r="M191" s="136"/>
      <c r="N191" s="136"/>
      <c r="O191" s="21" t="str">
        <f t="shared" si="1"/>
        <v>No</v>
      </c>
      <c r="P191" s="21" t="s">
        <v>7292</v>
      </c>
    </row>
    <row r="192">
      <c r="A192" s="131">
        <v>190.0</v>
      </c>
      <c r="B192" s="134" t="s">
        <v>1570</v>
      </c>
      <c r="C192" s="132" t="s">
        <v>1571</v>
      </c>
      <c r="D192" s="133" t="s">
        <v>1573</v>
      </c>
      <c r="E192" s="135"/>
      <c r="F192" s="135"/>
      <c r="G192" s="136"/>
      <c r="H192" s="113" t="s">
        <v>7299</v>
      </c>
      <c r="I192" s="136"/>
      <c r="J192" s="136"/>
      <c r="K192" s="136"/>
      <c r="L192" s="136"/>
      <c r="M192" s="136"/>
      <c r="N192" s="136"/>
      <c r="O192" s="21" t="str">
        <f t="shared" si="1"/>
        <v>No</v>
      </c>
      <c r="P192" s="21" t="s">
        <v>7288</v>
      </c>
    </row>
    <row r="193">
      <c r="A193" s="131">
        <v>191.0</v>
      </c>
      <c r="B193" s="134" t="s">
        <v>1578</v>
      </c>
      <c r="C193" s="132" t="s">
        <v>1579</v>
      </c>
      <c r="D193" s="133" t="s">
        <v>1581</v>
      </c>
      <c r="E193" s="135"/>
      <c r="F193" s="135"/>
      <c r="G193" s="136"/>
      <c r="H193" s="136"/>
      <c r="I193" s="136"/>
      <c r="J193" s="136"/>
      <c r="K193" s="136"/>
      <c r="L193" s="136"/>
      <c r="M193" s="136"/>
      <c r="N193" s="136"/>
      <c r="O193" s="21" t="str">
        <f t="shared" si="1"/>
        <v>Yes</v>
      </c>
      <c r="P193" s="21"/>
    </row>
    <row r="194">
      <c r="A194" s="131">
        <v>192.0</v>
      </c>
      <c r="B194" s="134" t="s">
        <v>1586</v>
      </c>
      <c r="C194" s="132" t="s">
        <v>1587</v>
      </c>
      <c r="D194" s="133" t="s">
        <v>1589</v>
      </c>
      <c r="E194" s="135"/>
      <c r="F194" s="112" t="s">
        <v>7299</v>
      </c>
      <c r="G194" s="136"/>
      <c r="H194" s="136"/>
      <c r="I194" s="136"/>
      <c r="J194" s="136"/>
      <c r="K194" s="136"/>
      <c r="L194" s="136"/>
      <c r="M194" s="136"/>
      <c r="N194" s="136"/>
      <c r="O194" s="21" t="str">
        <f t="shared" si="1"/>
        <v>No</v>
      </c>
      <c r="P194" s="21" t="s">
        <v>7286</v>
      </c>
    </row>
    <row r="195">
      <c r="A195" s="131">
        <v>193.0</v>
      </c>
      <c r="B195" s="134" t="s">
        <v>1594</v>
      </c>
      <c r="C195" s="132" t="s">
        <v>1595</v>
      </c>
      <c r="D195" s="133" t="s">
        <v>1597</v>
      </c>
      <c r="E195" s="135"/>
      <c r="F195" s="135"/>
      <c r="G195" s="136"/>
      <c r="H195" s="136"/>
      <c r="I195" s="136"/>
      <c r="J195" s="136"/>
      <c r="K195" s="113" t="s">
        <v>7299</v>
      </c>
      <c r="L195" s="136"/>
      <c r="M195" s="136"/>
      <c r="N195" s="136"/>
      <c r="O195" s="21" t="str">
        <f t="shared" si="1"/>
        <v>No</v>
      </c>
      <c r="P195" s="21" t="s">
        <v>7291</v>
      </c>
    </row>
    <row r="196">
      <c r="A196" s="131">
        <v>194.0</v>
      </c>
      <c r="B196" s="134" t="s">
        <v>1602</v>
      </c>
      <c r="C196" s="132" t="s">
        <v>1603</v>
      </c>
      <c r="D196" s="133" t="s">
        <v>1605</v>
      </c>
      <c r="E196" s="135"/>
      <c r="F196" s="135"/>
      <c r="G196" s="136"/>
      <c r="H196" s="136"/>
      <c r="I196" s="136"/>
      <c r="J196" s="136"/>
      <c r="K196" s="136"/>
      <c r="L196" s="136"/>
      <c r="M196" s="136"/>
      <c r="N196" s="136"/>
      <c r="O196" s="21" t="str">
        <f t="shared" si="1"/>
        <v>Yes</v>
      </c>
      <c r="P196" s="21"/>
    </row>
    <row r="197">
      <c r="A197" s="131">
        <v>195.0</v>
      </c>
      <c r="B197" s="134" t="s">
        <v>1610</v>
      </c>
      <c r="C197" s="132" t="s">
        <v>1611</v>
      </c>
      <c r="D197" s="133" t="s">
        <v>1613</v>
      </c>
      <c r="E197" s="135"/>
      <c r="F197" s="135"/>
      <c r="G197" s="136"/>
      <c r="H197" s="136"/>
      <c r="I197" s="136"/>
      <c r="J197" s="136"/>
      <c r="K197" s="136"/>
      <c r="L197" s="136"/>
      <c r="M197" s="136"/>
      <c r="N197" s="136"/>
      <c r="O197" s="21" t="str">
        <f t="shared" si="1"/>
        <v>Yes</v>
      </c>
      <c r="P197" s="21"/>
    </row>
    <row r="198">
      <c r="A198" s="131">
        <v>196.0</v>
      </c>
      <c r="B198" s="134" t="s">
        <v>1618</v>
      </c>
      <c r="C198" s="132" t="s">
        <v>1619</v>
      </c>
      <c r="D198" s="133" t="s">
        <v>1621</v>
      </c>
      <c r="E198" s="135"/>
      <c r="F198" s="135"/>
      <c r="G198" s="136"/>
      <c r="H198" s="136"/>
      <c r="I198" s="136"/>
      <c r="J198" s="136"/>
      <c r="K198" s="136"/>
      <c r="L198" s="136"/>
      <c r="M198" s="136"/>
      <c r="N198" s="136"/>
      <c r="O198" s="21" t="str">
        <f t="shared" si="1"/>
        <v>Yes</v>
      </c>
      <c r="P198" s="21"/>
    </row>
    <row r="199">
      <c r="A199" s="131">
        <v>197.0</v>
      </c>
      <c r="B199" s="134" t="s">
        <v>1626</v>
      </c>
      <c r="C199" s="132" t="s">
        <v>1627</v>
      </c>
      <c r="D199" s="133" t="s">
        <v>1629</v>
      </c>
      <c r="E199" s="135"/>
      <c r="F199" s="135"/>
      <c r="G199" s="136"/>
      <c r="H199" s="136"/>
      <c r="I199" s="136"/>
      <c r="J199" s="136"/>
      <c r="K199" s="136"/>
      <c r="L199" s="136"/>
      <c r="M199" s="113" t="s">
        <v>7299</v>
      </c>
      <c r="N199" s="136"/>
      <c r="O199" s="21" t="str">
        <f t="shared" si="1"/>
        <v>No</v>
      </c>
      <c r="P199" s="21" t="s">
        <v>7293</v>
      </c>
    </row>
    <row r="200">
      <c r="A200" s="131">
        <v>198.0</v>
      </c>
      <c r="B200" s="134" t="s">
        <v>1634</v>
      </c>
      <c r="C200" s="132" t="s">
        <v>1635</v>
      </c>
      <c r="D200" s="133" t="s">
        <v>1637</v>
      </c>
      <c r="E200" s="135"/>
      <c r="F200" s="112" t="s">
        <v>7299</v>
      </c>
      <c r="G200" s="136"/>
      <c r="H200" s="136"/>
      <c r="I200" s="136"/>
      <c r="J200" s="136"/>
      <c r="K200" s="136"/>
      <c r="L200" s="136"/>
      <c r="M200" s="136"/>
      <c r="N200" s="136"/>
      <c r="O200" s="21" t="str">
        <f t="shared" si="1"/>
        <v>No</v>
      </c>
      <c r="P200" s="21" t="s">
        <v>7286</v>
      </c>
    </row>
    <row r="201">
      <c r="A201" s="131">
        <v>199.0</v>
      </c>
      <c r="B201" s="134" t="s">
        <v>1641</v>
      </c>
      <c r="C201" s="132" t="s">
        <v>1642</v>
      </c>
      <c r="D201" s="133" t="s">
        <v>1644</v>
      </c>
      <c r="E201" s="135"/>
      <c r="F201" s="135"/>
      <c r="G201" s="136"/>
      <c r="H201" s="136"/>
      <c r="I201" s="136"/>
      <c r="J201" s="136"/>
      <c r="K201" s="113" t="s">
        <v>7299</v>
      </c>
      <c r="L201" s="136"/>
      <c r="M201" s="136"/>
      <c r="N201" s="136"/>
      <c r="O201" s="21" t="str">
        <f t="shared" si="1"/>
        <v>No</v>
      </c>
      <c r="P201" s="21" t="s">
        <v>7291</v>
      </c>
    </row>
    <row r="202">
      <c r="A202" s="131">
        <v>200.0</v>
      </c>
      <c r="B202" s="134" t="s">
        <v>1649</v>
      </c>
      <c r="C202" s="134" t="s">
        <v>1650</v>
      </c>
      <c r="D202" s="133" t="s">
        <v>1652</v>
      </c>
      <c r="E202" s="112"/>
      <c r="F202" s="135"/>
      <c r="G202" s="113" t="s">
        <v>7299</v>
      </c>
      <c r="H202" s="136"/>
      <c r="I202" s="136"/>
      <c r="J202" s="136"/>
      <c r="K202" s="136"/>
      <c r="L202" s="136"/>
      <c r="M202" s="136"/>
      <c r="N202" s="136"/>
      <c r="O202" s="21" t="str">
        <f t="shared" si="1"/>
        <v>No</v>
      </c>
      <c r="P202" s="21" t="s">
        <v>7287</v>
      </c>
    </row>
    <row r="203">
      <c r="A203" s="138"/>
      <c r="B203" s="139"/>
      <c r="C203" s="139"/>
      <c r="D203" s="140"/>
      <c r="E203" s="135"/>
      <c r="F203" s="135"/>
      <c r="G203" s="136"/>
      <c r="H203" s="136"/>
      <c r="I203" s="136"/>
      <c r="J203" s="136"/>
      <c r="K203" s="136"/>
      <c r="L203" s="136"/>
      <c r="M203" s="136"/>
      <c r="N203" s="136"/>
    </row>
    <row r="204">
      <c r="A204" s="138"/>
      <c r="B204" s="139"/>
      <c r="C204" s="139"/>
      <c r="D204" s="140"/>
      <c r="E204" s="135"/>
      <c r="F204" s="135"/>
      <c r="G204" s="136"/>
      <c r="H204" s="136"/>
      <c r="I204" s="136"/>
      <c r="J204" s="136"/>
      <c r="K204" s="136"/>
      <c r="L204" s="136"/>
      <c r="M204" s="136"/>
      <c r="N204" s="136"/>
    </row>
    <row r="205">
      <c r="A205" s="138"/>
      <c r="B205" s="139"/>
      <c r="C205" s="139"/>
      <c r="D205" s="140"/>
      <c r="E205" s="135"/>
      <c r="F205" s="135"/>
      <c r="G205" s="136"/>
      <c r="H205" s="136"/>
      <c r="I205" s="136"/>
      <c r="J205" s="136"/>
      <c r="K205" s="136"/>
      <c r="L205" s="136"/>
      <c r="M205" s="136"/>
      <c r="N205" s="136"/>
    </row>
    <row r="206">
      <c r="A206" s="138"/>
      <c r="B206" s="139"/>
      <c r="C206" s="139"/>
      <c r="D206" s="140"/>
      <c r="E206" s="135"/>
      <c r="F206" s="135"/>
      <c r="G206" s="136"/>
      <c r="H206" s="136"/>
      <c r="I206" s="136"/>
      <c r="J206" s="136"/>
      <c r="K206" s="136"/>
      <c r="L206" s="136"/>
      <c r="M206" s="136"/>
      <c r="N206" s="136"/>
    </row>
    <row r="207">
      <c r="A207" s="138"/>
      <c r="B207" s="139"/>
      <c r="C207" s="139"/>
      <c r="D207" s="140"/>
      <c r="E207" s="135"/>
      <c r="F207" s="135"/>
      <c r="G207" s="136"/>
      <c r="H207" s="136"/>
      <c r="I207" s="136"/>
      <c r="J207" s="136"/>
      <c r="K207" s="136"/>
      <c r="L207" s="136"/>
      <c r="M207" s="136"/>
      <c r="N207" s="136"/>
    </row>
    <row r="208">
      <c r="A208" s="138"/>
      <c r="B208" s="139"/>
      <c r="C208" s="139"/>
      <c r="D208" s="140"/>
      <c r="E208" s="135"/>
      <c r="F208" s="135"/>
      <c r="G208" s="136"/>
      <c r="H208" s="136"/>
      <c r="I208" s="136"/>
      <c r="J208" s="136"/>
      <c r="K208" s="136"/>
      <c r="L208" s="136"/>
      <c r="M208" s="136"/>
      <c r="N208" s="136"/>
    </row>
    <row r="209">
      <c r="A209" s="138"/>
      <c r="B209" s="139"/>
      <c r="C209" s="139"/>
      <c r="D209" s="140"/>
      <c r="E209" s="135"/>
      <c r="F209" s="135"/>
      <c r="G209" s="136"/>
      <c r="H209" s="136"/>
      <c r="I209" s="136"/>
      <c r="J209" s="136"/>
      <c r="K209" s="136"/>
      <c r="L209" s="136"/>
      <c r="M209" s="136"/>
      <c r="N209" s="136"/>
    </row>
    <row r="210">
      <c r="A210" s="138"/>
      <c r="B210" s="139"/>
      <c r="C210" s="139"/>
      <c r="D210" s="140"/>
      <c r="E210" s="135"/>
      <c r="F210" s="135"/>
      <c r="G210" s="136"/>
      <c r="H210" s="136"/>
      <c r="I210" s="136"/>
      <c r="J210" s="136"/>
      <c r="K210" s="136"/>
      <c r="L210" s="136"/>
      <c r="M210" s="136"/>
      <c r="N210" s="136"/>
    </row>
    <row r="211">
      <c r="A211" s="138"/>
      <c r="B211" s="139"/>
      <c r="C211" s="139"/>
      <c r="D211" s="140"/>
      <c r="E211" s="135"/>
      <c r="F211" s="135"/>
      <c r="G211" s="136"/>
      <c r="H211" s="136"/>
      <c r="I211" s="136"/>
      <c r="J211" s="136"/>
      <c r="K211" s="136"/>
      <c r="L211" s="136"/>
      <c r="M211" s="136"/>
      <c r="N211" s="136"/>
    </row>
    <row r="212">
      <c r="A212" s="138"/>
      <c r="B212" s="139"/>
      <c r="C212" s="139"/>
      <c r="D212" s="140"/>
      <c r="E212" s="135"/>
      <c r="F212" s="135"/>
      <c r="G212" s="136"/>
      <c r="H212" s="136"/>
      <c r="I212" s="136"/>
      <c r="J212" s="136"/>
      <c r="K212" s="136"/>
      <c r="L212" s="136"/>
      <c r="M212" s="136"/>
      <c r="N212" s="136"/>
    </row>
    <row r="213">
      <c r="A213" s="138"/>
      <c r="B213" s="139"/>
      <c r="C213" s="139"/>
      <c r="D213" s="140"/>
      <c r="E213" s="135"/>
      <c r="F213" s="135"/>
      <c r="G213" s="136"/>
      <c r="H213" s="136"/>
      <c r="I213" s="136"/>
      <c r="J213" s="136"/>
      <c r="K213" s="136"/>
      <c r="L213" s="136"/>
      <c r="M213" s="136"/>
      <c r="N213" s="136"/>
    </row>
    <row r="214">
      <c r="A214" s="138"/>
      <c r="B214" s="139"/>
      <c r="C214" s="139"/>
      <c r="D214" s="140"/>
      <c r="E214" s="135"/>
      <c r="F214" s="135"/>
      <c r="G214" s="136"/>
      <c r="H214" s="136"/>
      <c r="I214" s="136"/>
      <c r="J214" s="136"/>
      <c r="K214" s="136"/>
      <c r="L214" s="136"/>
      <c r="M214" s="136"/>
      <c r="N214" s="136"/>
    </row>
    <row r="215">
      <c r="A215" s="138"/>
      <c r="B215" s="139"/>
      <c r="C215" s="139"/>
      <c r="D215" s="140"/>
      <c r="E215" s="135"/>
      <c r="F215" s="135"/>
      <c r="G215" s="136"/>
      <c r="H215" s="136"/>
      <c r="I215" s="136"/>
      <c r="J215" s="136"/>
      <c r="K215" s="136"/>
      <c r="L215" s="136"/>
      <c r="M215" s="136"/>
      <c r="N215" s="136"/>
    </row>
    <row r="216">
      <c r="A216" s="138"/>
      <c r="B216" s="139"/>
      <c r="C216" s="139"/>
      <c r="D216" s="140"/>
      <c r="E216" s="135"/>
      <c r="F216" s="135"/>
      <c r="G216" s="136"/>
      <c r="H216" s="136"/>
      <c r="I216" s="136"/>
      <c r="J216" s="136"/>
      <c r="K216" s="136"/>
      <c r="L216" s="136"/>
      <c r="M216" s="136"/>
      <c r="N216" s="136"/>
    </row>
    <row r="217">
      <c r="A217" s="138"/>
      <c r="B217" s="139"/>
      <c r="C217" s="139"/>
      <c r="D217" s="140"/>
      <c r="E217" s="135"/>
      <c r="F217" s="135"/>
      <c r="G217" s="136"/>
      <c r="H217" s="136"/>
      <c r="I217" s="136"/>
      <c r="J217" s="136"/>
      <c r="K217" s="136"/>
      <c r="L217" s="136"/>
      <c r="M217" s="136"/>
      <c r="N217" s="136"/>
    </row>
    <row r="218">
      <c r="A218" s="138"/>
      <c r="B218" s="139"/>
      <c r="C218" s="139"/>
      <c r="D218" s="140"/>
      <c r="E218" s="135"/>
      <c r="F218" s="135"/>
      <c r="G218" s="136"/>
      <c r="H218" s="136"/>
      <c r="I218" s="136"/>
      <c r="J218" s="136"/>
      <c r="K218" s="136"/>
      <c r="L218" s="136"/>
      <c r="M218" s="136"/>
      <c r="N218" s="136"/>
    </row>
    <row r="219">
      <c r="A219" s="138"/>
      <c r="B219" s="139"/>
      <c r="C219" s="139"/>
      <c r="D219" s="140"/>
      <c r="E219" s="135"/>
      <c r="F219" s="135"/>
      <c r="G219" s="136"/>
      <c r="H219" s="136"/>
      <c r="I219" s="136"/>
      <c r="J219" s="136"/>
      <c r="K219" s="136"/>
      <c r="L219" s="136"/>
      <c r="M219" s="136"/>
      <c r="N219" s="136"/>
    </row>
    <row r="220">
      <c r="A220" s="138"/>
      <c r="B220" s="139"/>
      <c r="C220" s="139"/>
      <c r="D220" s="140"/>
      <c r="E220" s="135"/>
      <c r="F220" s="135"/>
      <c r="G220" s="136"/>
      <c r="H220" s="136"/>
      <c r="I220" s="136"/>
      <c r="J220" s="136"/>
      <c r="K220" s="136"/>
      <c r="L220" s="136"/>
      <c r="M220" s="136"/>
      <c r="N220" s="136"/>
    </row>
    <row r="221">
      <c r="A221" s="138"/>
      <c r="B221" s="139"/>
      <c r="C221" s="139"/>
      <c r="D221" s="140"/>
      <c r="E221" s="135"/>
      <c r="F221" s="135"/>
      <c r="G221" s="136"/>
      <c r="H221" s="136"/>
      <c r="I221" s="136"/>
      <c r="J221" s="136"/>
      <c r="K221" s="136"/>
      <c r="L221" s="136"/>
      <c r="M221" s="136"/>
      <c r="N221" s="136"/>
    </row>
    <row r="222">
      <c r="A222" s="138"/>
      <c r="B222" s="139"/>
      <c r="C222" s="139"/>
      <c r="D222" s="140"/>
      <c r="E222" s="135"/>
      <c r="F222" s="135"/>
      <c r="G222" s="136"/>
      <c r="H222" s="136"/>
      <c r="I222" s="136"/>
      <c r="J222" s="136"/>
      <c r="K222" s="136"/>
      <c r="L222" s="136"/>
      <c r="M222" s="136"/>
      <c r="N222" s="136"/>
    </row>
    <row r="223">
      <c r="A223" s="138"/>
      <c r="B223" s="139"/>
      <c r="C223" s="139"/>
      <c r="D223" s="140"/>
      <c r="E223" s="135"/>
      <c r="F223" s="135"/>
      <c r="G223" s="136"/>
      <c r="H223" s="136"/>
      <c r="I223" s="136"/>
      <c r="J223" s="136"/>
      <c r="K223" s="136"/>
      <c r="L223" s="136"/>
      <c r="M223" s="136"/>
      <c r="N223" s="136"/>
    </row>
    <row r="224">
      <c r="A224" s="138"/>
      <c r="B224" s="139"/>
      <c r="C224" s="139"/>
      <c r="D224" s="140"/>
      <c r="E224" s="135"/>
      <c r="F224" s="135"/>
      <c r="G224" s="136"/>
      <c r="H224" s="136"/>
      <c r="I224" s="136"/>
      <c r="J224" s="136"/>
      <c r="K224" s="136"/>
      <c r="L224" s="136"/>
      <c r="M224" s="136"/>
      <c r="N224" s="136"/>
    </row>
    <row r="225">
      <c r="A225" s="138"/>
      <c r="B225" s="139"/>
      <c r="C225" s="139"/>
      <c r="D225" s="140"/>
      <c r="E225" s="135"/>
      <c r="F225" s="135"/>
      <c r="G225" s="136"/>
      <c r="H225" s="136"/>
      <c r="I225" s="136"/>
      <c r="J225" s="136"/>
      <c r="K225" s="136"/>
      <c r="L225" s="136"/>
      <c r="M225" s="136"/>
      <c r="N225" s="136"/>
    </row>
    <row r="226">
      <c r="A226" s="138"/>
      <c r="B226" s="139"/>
      <c r="C226" s="139"/>
      <c r="D226" s="140"/>
      <c r="E226" s="135"/>
      <c r="F226" s="135"/>
      <c r="G226" s="136"/>
      <c r="H226" s="136"/>
      <c r="I226" s="136"/>
      <c r="J226" s="136"/>
      <c r="K226" s="136"/>
      <c r="L226" s="136"/>
      <c r="M226" s="136"/>
      <c r="N226" s="136"/>
    </row>
    <row r="227">
      <c r="A227" s="138"/>
      <c r="B227" s="139"/>
      <c r="C227" s="139"/>
      <c r="D227" s="140"/>
      <c r="E227" s="135"/>
      <c r="F227" s="135"/>
      <c r="G227" s="136"/>
      <c r="H227" s="136"/>
      <c r="I227" s="136"/>
      <c r="J227" s="136"/>
      <c r="K227" s="136"/>
      <c r="L227" s="136"/>
      <c r="M227" s="136"/>
      <c r="N227" s="136"/>
    </row>
    <row r="228">
      <c r="A228" s="138"/>
      <c r="B228" s="139"/>
      <c r="C228" s="139"/>
      <c r="D228" s="140"/>
      <c r="E228" s="135"/>
      <c r="F228" s="135"/>
      <c r="G228" s="136"/>
      <c r="H228" s="136"/>
      <c r="I228" s="136"/>
      <c r="J228" s="136"/>
      <c r="K228" s="136"/>
      <c r="L228" s="136"/>
      <c r="M228" s="136"/>
      <c r="N228" s="136"/>
    </row>
    <row r="229">
      <c r="A229" s="138"/>
      <c r="B229" s="139"/>
      <c r="C229" s="139"/>
      <c r="D229" s="140"/>
      <c r="E229" s="135"/>
      <c r="F229" s="135"/>
      <c r="G229" s="136"/>
      <c r="H229" s="136"/>
      <c r="I229" s="136"/>
      <c r="J229" s="136"/>
      <c r="K229" s="136"/>
      <c r="L229" s="136"/>
      <c r="M229" s="136"/>
      <c r="N229" s="136"/>
    </row>
    <row r="230">
      <c r="A230" s="138"/>
      <c r="B230" s="139"/>
      <c r="C230" s="139"/>
      <c r="D230" s="140"/>
      <c r="E230" s="135"/>
      <c r="F230" s="135"/>
      <c r="G230" s="136"/>
      <c r="H230" s="136"/>
      <c r="I230" s="136"/>
      <c r="J230" s="136"/>
      <c r="K230" s="136"/>
      <c r="L230" s="136"/>
      <c r="M230" s="136"/>
      <c r="N230" s="136"/>
    </row>
    <row r="231">
      <c r="A231" s="138"/>
      <c r="B231" s="139"/>
      <c r="C231" s="139"/>
      <c r="D231" s="140"/>
      <c r="E231" s="135"/>
      <c r="F231" s="135"/>
      <c r="G231" s="136"/>
      <c r="H231" s="136"/>
      <c r="I231" s="136"/>
      <c r="J231" s="136"/>
      <c r="K231" s="136"/>
      <c r="L231" s="136"/>
      <c r="M231" s="136"/>
      <c r="N231" s="136"/>
    </row>
    <row r="232">
      <c r="A232" s="138"/>
      <c r="B232" s="139"/>
      <c r="C232" s="139"/>
      <c r="D232" s="140"/>
      <c r="E232" s="135"/>
      <c r="F232" s="135"/>
      <c r="G232" s="136"/>
      <c r="H232" s="136"/>
      <c r="I232" s="136"/>
      <c r="J232" s="136"/>
      <c r="K232" s="136"/>
      <c r="L232" s="136"/>
      <c r="M232" s="136"/>
      <c r="N232" s="136"/>
    </row>
    <row r="233">
      <c r="A233" s="138"/>
      <c r="B233" s="139"/>
      <c r="C233" s="139"/>
      <c r="D233" s="140"/>
      <c r="E233" s="135"/>
      <c r="F233" s="135"/>
      <c r="G233" s="136"/>
      <c r="H233" s="136"/>
      <c r="I233" s="136"/>
      <c r="J233" s="136"/>
      <c r="K233" s="136"/>
      <c r="L233" s="136"/>
      <c r="M233" s="136"/>
      <c r="N233" s="136"/>
    </row>
    <row r="234">
      <c r="A234" s="138"/>
      <c r="B234" s="139"/>
      <c r="C234" s="139"/>
      <c r="D234" s="140"/>
      <c r="E234" s="135"/>
      <c r="F234" s="135"/>
      <c r="G234" s="136"/>
      <c r="H234" s="136"/>
      <c r="I234" s="136"/>
      <c r="J234" s="136"/>
      <c r="K234" s="136"/>
      <c r="L234" s="136"/>
      <c r="M234" s="136"/>
      <c r="N234" s="136"/>
    </row>
    <row r="235">
      <c r="A235" s="138"/>
      <c r="B235" s="139"/>
      <c r="C235" s="139"/>
      <c r="D235" s="140"/>
      <c r="E235" s="135"/>
      <c r="F235" s="135"/>
      <c r="G235" s="136"/>
      <c r="H235" s="136"/>
      <c r="I235" s="136"/>
      <c r="J235" s="136"/>
      <c r="K235" s="136"/>
      <c r="L235" s="136"/>
      <c r="M235" s="136"/>
      <c r="N235" s="136"/>
    </row>
    <row r="236">
      <c r="A236" s="138"/>
      <c r="B236" s="139"/>
      <c r="C236" s="139"/>
      <c r="D236" s="140"/>
      <c r="E236" s="135"/>
      <c r="F236" s="135"/>
      <c r="G236" s="136"/>
      <c r="H236" s="136"/>
      <c r="I236" s="136"/>
      <c r="J236" s="136"/>
      <c r="K236" s="136"/>
      <c r="L236" s="136"/>
      <c r="M236" s="136"/>
      <c r="N236" s="136"/>
    </row>
    <row r="237">
      <c r="A237" s="138"/>
      <c r="B237" s="139"/>
      <c r="C237" s="139"/>
      <c r="D237" s="140"/>
      <c r="E237" s="135"/>
      <c r="F237" s="135"/>
      <c r="G237" s="136"/>
      <c r="H237" s="136"/>
      <c r="I237" s="136"/>
      <c r="J237" s="136"/>
      <c r="K237" s="136"/>
      <c r="L237" s="136"/>
      <c r="M237" s="136"/>
      <c r="N237" s="136"/>
    </row>
    <row r="238">
      <c r="A238" s="138"/>
      <c r="B238" s="139"/>
      <c r="C238" s="139"/>
      <c r="D238" s="140"/>
      <c r="E238" s="135"/>
      <c r="F238" s="135"/>
      <c r="G238" s="136"/>
      <c r="H238" s="136"/>
      <c r="I238" s="136"/>
      <c r="J238" s="136"/>
      <c r="K238" s="136"/>
      <c r="L238" s="136"/>
      <c r="M238" s="136"/>
      <c r="N238" s="136"/>
    </row>
    <row r="239">
      <c r="A239" s="138"/>
      <c r="B239" s="139"/>
      <c r="C239" s="139"/>
      <c r="D239" s="140"/>
      <c r="E239" s="135"/>
      <c r="F239" s="135"/>
      <c r="G239" s="136"/>
      <c r="H239" s="136"/>
      <c r="I239" s="136"/>
      <c r="J239" s="136"/>
      <c r="K239" s="136"/>
      <c r="L239" s="136"/>
      <c r="M239" s="136"/>
      <c r="N239" s="136"/>
    </row>
    <row r="240">
      <c r="A240" s="138"/>
      <c r="B240" s="139"/>
      <c r="C240" s="139"/>
      <c r="D240" s="140"/>
      <c r="E240" s="135"/>
      <c r="F240" s="135"/>
      <c r="G240" s="136"/>
      <c r="H240" s="136"/>
      <c r="I240" s="136"/>
      <c r="J240" s="136"/>
      <c r="K240" s="136"/>
      <c r="L240" s="136"/>
      <c r="M240" s="136"/>
      <c r="N240" s="136"/>
    </row>
    <row r="241">
      <c r="A241" s="138"/>
      <c r="B241" s="139"/>
      <c r="C241" s="139"/>
      <c r="D241" s="140"/>
      <c r="E241" s="135"/>
      <c r="F241" s="135"/>
      <c r="G241" s="136"/>
      <c r="H241" s="136"/>
      <c r="I241" s="136"/>
      <c r="J241" s="136"/>
      <c r="K241" s="136"/>
      <c r="L241" s="136"/>
      <c r="M241" s="136"/>
      <c r="N241" s="136"/>
    </row>
    <row r="242">
      <c r="A242" s="138"/>
      <c r="B242" s="139"/>
      <c r="C242" s="139"/>
      <c r="D242" s="140"/>
      <c r="E242" s="135"/>
      <c r="F242" s="135"/>
      <c r="G242" s="136"/>
      <c r="H242" s="136"/>
      <c r="I242" s="136"/>
      <c r="J242" s="136"/>
      <c r="K242" s="136"/>
      <c r="L242" s="136"/>
      <c r="M242" s="136"/>
      <c r="N242" s="136"/>
    </row>
    <row r="243">
      <c r="A243" s="138"/>
      <c r="B243" s="139"/>
      <c r="C243" s="139"/>
      <c r="D243" s="140"/>
      <c r="E243" s="135"/>
      <c r="F243" s="135"/>
      <c r="G243" s="136"/>
      <c r="H243" s="136"/>
      <c r="I243" s="136"/>
      <c r="J243" s="136"/>
      <c r="K243" s="136"/>
      <c r="L243" s="136"/>
      <c r="M243" s="136"/>
      <c r="N243" s="136"/>
    </row>
    <row r="244">
      <c r="A244" s="138"/>
      <c r="B244" s="139"/>
      <c r="C244" s="139"/>
      <c r="D244" s="140"/>
      <c r="E244" s="135"/>
      <c r="F244" s="135"/>
      <c r="G244" s="136"/>
      <c r="H244" s="136"/>
      <c r="I244" s="136"/>
      <c r="J244" s="136"/>
      <c r="K244" s="136"/>
      <c r="L244" s="136"/>
      <c r="M244" s="136"/>
      <c r="N244" s="136"/>
    </row>
    <row r="245">
      <c r="A245" s="138"/>
      <c r="B245" s="139"/>
      <c r="C245" s="139"/>
      <c r="D245" s="140"/>
      <c r="E245" s="135"/>
      <c r="F245" s="135"/>
      <c r="G245" s="136"/>
      <c r="H245" s="136"/>
      <c r="I245" s="136"/>
      <c r="J245" s="136"/>
      <c r="K245" s="136"/>
      <c r="L245" s="136"/>
      <c r="M245" s="136"/>
      <c r="N245" s="136"/>
    </row>
    <row r="246">
      <c r="A246" s="138"/>
      <c r="B246" s="139"/>
      <c r="C246" s="139"/>
      <c r="D246" s="140"/>
      <c r="E246" s="135"/>
      <c r="F246" s="135"/>
      <c r="G246" s="136"/>
      <c r="H246" s="136"/>
      <c r="I246" s="136"/>
      <c r="J246" s="136"/>
      <c r="K246" s="136"/>
      <c r="L246" s="136"/>
      <c r="M246" s="136"/>
      <c r="N246" s="136"/>
    </row>
    <row r="247">
      <c r="A247" s="138"/>
      <c r="B247" s="139"/>
      <c r="C247" s="139"/>
      <c r="D247" s="140"/>
      <c r="E247" s="135"/>
      <c r="F247" s="135"/>
      <c r="G247" s="136"/>
      <c r="H247" s="136"/>
      <c r="I247" s="136"/>
      <c r="J247" s="136"/>
      <c r="K247" s="136"/>
      <c r="L247" s="136"/>
      <c r="M247" s="136"/>
      <c r="N247" s="136"/>
    </row>
    <row r="248">
      <c r="A248" s="138"/>
      <c r="B248" s="139"/>
      <c r="C248" s="139"/>
      <c r="D248" s="140"/>
      <c r="E248" s="135"/>
      <c r="F248" s="135"/>
      <c r="G248" s="136"/>
      <c r="H248" s="136"/>
      <c r="I248" s="136"/>
      <c r="J248" s="136"/>
      <c r="K248" s="136"/>
      <c r="L248" s="136"/>
      <c r="M248" s="136"/>
      <c r="N248" s="136"/>
    </row>
    <row r="249">
      <c r="A249" s="138"/>
      <c r="B249" s="139"/>
      <c r="C249" s="139"/>
      <c r="D249" s="140"/>
      <c r="E249" s="135"/>
      <c r="F249" s="135"/>
      <c r="G249" s="136"/>
      <c r="H249" s="136"/>
      <c r="I249" s="136"/>
      <c r="J249" s="136"/>
      <c r="K249" s="136"/>
      <c r="L249" s="136"/>
      <c r="M249" s="136"/>
      <c r="N249" s="136"/>
    </row>
    <row r="250">
      <c r="A250" s="138"/>
      <c r="B250" s="139"/>
      <c r="C250" s="139"/>
      <c r="D250" s="140"/>
      <c r="E250" s="135"/>
      <c r="F250" s="135"/>
      <c r="G250" s="136"/>
      <c r="H250" s="136"/>
      <c r="I250" s="136"/>
      <c r="J250" s="136"/>
      <c r="K250" s="136"/>
      <c r="L250" s="136"/>
      <c r="M250" s="136"/>
      <c r="N250" s="136"/>
    </row>
    <row r="251">
      <c r="A251" s="138"/>
      <c r="B251" s="139"/>
      <c r="C251" s="139"/>
      <c r="D251" s="140"/>
      <c r="E251" s="135"/>
      <c r="F251" s="135"/>
      <c r="G251" s="136"/>
      <c r="H251" s="136"/>
      <c r="I251" s="136"/>
      <c r="J251" s="136"/>
      <c r="K251" s="136"/>
      <c r="L251" s="136"/>
      <c r="M251" s="136"/>
      <c r="N251" s="136"/>
    </row>
    <row r="252">
      <c r="A252" s="138"/>
      <c r="B252" s="139"/>
      <c r="C252" s="139"/>
      <c r="D252" s="140"/>
      <c r="E252" s="135"/>
      <c r="F252" s="135"/>
      <c r="G252" s="136"/>
      <c r="H252" s="136"/>
      <c r="I252" s="136"/>
      <c r="J252" s="136"/>
      <c r="K252" s="136"/>
      <c r="L252" s="136"/>
      <c r="M252" s="136"/>
      <c r="N252" s="136"/>
    </row>
    <row r="253">
      <c r="A253" s="138"/>
      <c r="B253" s="139"/>
      <c r="C253" s="139"/>
      <c r="D253" s="140"/>
      <c r="E253" s="135"/>
      <c r="F253" s="135"/>
      <c r="G253" s="136"/>
      <c r="H253" s="136"/>
      <c r="I253" s="136"/>
      <c r="J253" s="136"/>
      <c r="K253" s="136"/>
      <c r="L253" s="136"/>
      <c r="M253" s="136"/>
      <c r="N253" s="136"/>
    </row>
    <row r="254">
      <c r="A254" s="138"/>
      <c r="B254" s="139"/>
      <c r="C254" s="139"/>
      <c r="D254" s="140"/>
      <c r="E254" s="135"/>
      <c r="F254" s="135"/>
      <c r="G254" s="136"/>
      <c r="H254" s="136"/>
      <c r="I254" s="136"/>
      <c r="J254" s="136"/>
      <c r="K254" s="136"/>
      <c r="L254" s="136"/>
      <c r="M254" s="136"/>
      <c r="N254" s="136"/>
    </row>
    <row r="255">
      <c r="A255" s="138"/>
      <c r="B255" s="139"/>
      <c r="C255" s="139"/>
      <c r="D255" s="140"/>
      <c r="E255" s="135"/>
      <c r="F255" s="135"/>
      <c r="G255" s="136"/>
      <c r="H255" s="136"/>
      <c r="I255" s="136"/>
      <c r="J255" s="136"/>
      <c r="K255" s="136"/>
      <c r="L255" s="136"/>
      <c r="M255" s="136"/>
      <c r="N255" s="136"/>
    </row>
    <row r="256">
      <c r="A256" s="138"/>
      <c r="B256" s="139"/>
      <c r="C256" s="139"/>
      <c r="D256" s="140"/>
      <c r="E256" s="135"/>
      <c r="F256" s="135"/>
      <c r="G256" s="136"/>
      <c r="H256" s="136"/>
      <c r="I256" s="136"/>
      <c r="J256" s="136"/>
      <c r="K256" s="136"/>
      <c r="L256" s="136"/>
      <c r="M256" s="136"/>
      <c r="N256" s="136"/>
    </row>
    <row r="257">
      <c r="A257" s="138"/>
      <c r="B257" s="139"/>
      <c r="C257" s="139"/>
      <c r="D257" s="140"/>
      <c r="E257" s="135"/>
      <c r="F257" s="135"/>
      <c r="G257" s="136"/>
      <c r="H257" s="136"/>
      <c r="I257" s="136"/>
      <c r="J257" s="136"/>
      <c r="K257" s="136"/>
      <c r="L257" s="136"/>
      <c r="M257" s="136"/>
      <c r="N257" s="136"/>
    </row>
    <row r="258">
      <c r="A258" s="138"/>
      <c r="B258" s="139"/>
      <c r="C258" s="139"/>
      <c r="D258" s="140"/>
      <c r="E258" s="135"/>
      <c r="F258" s="135"/>
      <c r="G258" s="136"/>
      <c r="H258" s="136"/>
      <c r="I258" s="136"/>
      <c r="J258" s="136"/>
      <c r="K258" s="136"/>
      <c r="L258" s="136"/>
      <c r="M258" s="136"/>
      <c r="N258" s="136"/>
    </row>
    <row r="259">
      <c r="A259" s="138"/>
      <c r="B259" s="139"/>
      <c r="C259" s="139"/>
      <c r="D259" s="140"/>
      <c r="E259" s="135"/>
      <c r="F259" s="135"/>
      <c r="G259" s="136"/>
      <c r="H259" s="136"/>
      <c r="I259" s="136"/>
      <c r="J259" s="136"/>
      <c r="K259" s="136"/>
      <c r="L259" s="136"/>
      <c r="M259" s="136"/>
      <c r="N259" s="136"/>
    </row>
    <row r="260">
      <c r="A260" s="138"/>
      <c r="B260" s="139"/>
      <c r="C260" s="139"/>
      <c r="D260" s="140"/>
      <c r="E260" s="135"/>
      <c r="F260" s="135"/>
      <c r="G260" s="136"/>
      <c r="H260" s="136"/>
      <c r="I260" s="136"/>
      <c r="J260" s="136"/>
      <c r="K260" s="136"/>
      <c r="L260" s="136"/>
      <c r="M260" s="136"/>
      <c r="N260" s="136"/>
    </row>
    <row r="261">
      <c r="A261" s="138"/>
      <c r="B261" s="139"/>
      <c r="C261" s="139"/>
      <c r="D261" s="140"/>
      <c r="E261" s="135"/>
      <c r="F261" s="135"/>
      <c r="G261" s="136"/>
      <c r="H261" s="136"/>
      <c r="I261" s="136"/>
      <c r="J261" s="136"/>
      <c r="K261" s="136"/>
      <c r="L261" s="136"/>
      <c r="M261" s="136"/>
      <c r="N261" s="136"/>
    </row>
    <row r="262">
      <c r="A262" s="138"/>
      <c r="B262" s="139"/>
      <c r="C262" s="139"/>
      <c r="D262" s="140"/>
      <c r="E262" s="135"/>
      <c r="F262" s="135"/>
      <c r="G262" s="136"/>
      <c r="H262" s="136"/>
      <c r="I262" s="136"/>
      <c r="J262" s="136"/>
      <c r="K262" s="136"/>
      <c r="L262" s="136"/>
      <c r="M262" s="136"/>
      <c r="N262" s="136"/>
    </row>
    <row r="263">
      <c r="A263" s="138"/>
      <c r="B263" s="139"/>
      <c r="C263" s="139"/>
      <c r="D263" s="140"/>
      <c r="E263" s="135"/>
      <c r="F263" s="135"/>
      <c r="G263" s="136"/>
      <c r="H263" s="136"/>
      <c r="I263" s="136"/>
      <c r="J263" s="136"/>
      <c r="K263" s="136"/>
      <c r="L263" s="136"/>
      <c r="M263" s="136"/>
      <c r="N263" s="136"/>
    </row>
    <row r="264">
      <c r="A264" s="138"/>
      <c r="B264" s="139"/>
      <c r="C264" s="139"/>
      <c r="D264" s="140"/>
      <c r="E264" s="135"/>
      <c r="F264" s="135"/>
      <c r="G264" s="136"/>
      <c r="H264" s="136"/>
      <c r="I264" s="136"/>
      <c r="J264" s="136"/>
      <c r="K264" s="136"/>
      <c r="L264" s="136"/>
      <c r="M264" s="136"/>
      <c r="N264" s="136"/>
    </row>
    <row r="265">
      <c r="A265" s="138"/>
      <c r="B265" s="139"/>
      <c r="C265" s="139"/>
      <c r="D265" s="140"/>
      <c r="E265" s="135"/>
      <c r="F265" s="135"/>
      <c r="G265" s="136"/>
      <c r="H265" s="136"/>
      <c r="I265" s="136"/>
      <c r="J265" s="136"/>
      <c r="K265" s="136"/>
      <c r="L265" s="136"/>
      <c r="M265" s="136"/>
      <c r="N265" s="136"/>
    </row>
    <row r="266">
      <c r="A266" s="138"/>
      <c r="B266" s="139"/>
      <c r="C266" s="139"/>
      <c r="D266" s="140"/>
      <c r="E266" s="135"/>
      <c r="F266" s="135"/>
      <c r="G266" s="136"/>
      <c r="H266" s="136"/>
      <c r="I266" s="136"/>
      <c r="J266" s="136"/>
      <c r="K266" s="136"/>
      <c r="L266" s="136"/>
      <c r="M266" s="136"/>
      <c r="N266" s="136"/>
    </row>
    <row r="267">
      <c r="A267" s="138"/>
      <c r="B267" s="139"/>
      <c r="C267" s="139"/>
      <c r="D267" s="140"/>
      <c r="E267" s="135"/>
      <c r="F267" s="135"/>
      <c r="G267" s="136"/>
      <c r="H267" s="136"/>
      <c r="I267" s="136"/>
      <c r="J267" s="136"/>
      <c r="K267" s="136"/>
      <c r="L267" s="136"/>
      <c r="M267" s="136"/>
      <c r="N267" s="136"/>
    </row>
    <row r="268">
      <c r="A268" s="138"/>
      <c r="B268" s="139"/>
      <c r="C268" s="139"/>
      <c r="D268" s="140"/>
      <c r="E268" s="135"/>
      <c r="F268" s="135"/>
      <c r="G268" s="136"/>
      <c r="H268" s="136"/>
      <c r="I268" s="136"/>
      <c r="J268" s="136"/>
      <c r="K268" s="136"/>
      <c r="L268" s="136"/>
      <c r="M268" s="136"/>
      <c r="N268" s="136"/>
    </row>
    <row r="269">
      <c r="A269" s="138"/>
      <c r="B269" s="139"/>
      <c r="C269" s="139"/>
      <c r="D269" s="140"/>
      <c r="E269" s="135"/>
      <c r="F269" s="135"/>
      <c r="G269" s="136"/>
      <c r="H269" s="136"/>
      <c r="I269" s="136"/>
      <c r="J269" s="136"/>
      <c r="K269" s="136"/>
      <c r="L269" s="136"/>
      <c r="M269" s="136"/>
      <c r="N269" s="136"/>
    </row>
    <row r="270">
      <c r="A270" s="138"/>
      <c r="B270" s="139"/>
      <c r="C270" s="139"/>
      <c r="D270" s="140"/>
      <c r="E270" s="135"/>
      <c r="F270" s="135"/>
      <c r="G270" s="136"/>
      <c r="H270" s="136"/>
      <c r="I270" s="136"/>
      <c r="J270" s="136"/>
      <c r="K270" s="136"/>
      <c r="L270" s="136"/>
      <c r="M270" s="136"/>
      <c r="N270" s="136"/>
    </row>
    <row r="271">
      <c r="A271" s="138"/>
      <c r="B271" s="139"/>
      <c r="C271" s="139"/>
      <c r="D271" s="140"/>
      <c r="E271" s="135"/>
      <c r="F271" s="135"/>
      <c r="G271" s="136"/>
      <c r="H271" s="136"/>
      <c r="I271" s="136"/>
      <c r="J271" s="136"/>
      <c r="K271" s="136"/>
      <c r="L271" s="136"/>
      <c r="M271" s="136"/>
      <c r="N271" s="136"/>
    </row>
    <row r="272">
      <c r="A272" s="138"/>
      <c r="B272" s="139"/>
      <c r="C272" s="139"/>
      <c r="D272" s="140"/>
      <c r="E272" s="135"/>
      <c r="F272" s="135"/>
      <c r="G272" s="136"/>
      <c r="H272" s="136"/>
      <c r="I272" s="136"/>
      <c r="J272" s="136"/>
      <c r="K272" s="136"/>
      <c r="L272" s="136"/>
      <c r="M272" s="136"/>
      <c r="N272" s="136"/>
    </row>
    <row r="273">
      <c r="A273" s="138"/>
      <c r="B273" s="139"/>
      <c r="C273" s="139"/>
      <c r="D273" s="140"/>
      <c r="E273" s="135"/>
      <c r="F273" s="135"/>
      <c r="G273" s="136"/>
      <c r="H273" s="136"/>
      <c r="I273" s="136"/>
      <c r="J273" s="136"/>
      <c r="K273" s="136"/>
      <c r="L273" s="136"/>
      <c r="M273" s="136"/>
      <c r="N273" s="136"/>
    </row>
    <row r="274">
      <c r="A274" s="138"/>
      <c r="B274" s="139"/>
      <c r="C274" s="139"/>
      <c r="D274" s="140"/>
      <c r="E274" s="135"/>
      <c r="F274" s="135"/>
      <c r="G274" s="136"/>
      <c r="H274" s="136"/>
      <c r="I274" s="136"/>
      <c r="J274" s="136"/>
      <c r="K274" s="136"/>
      <c r="L274" s="136"/>
      <c r="M274" s="136"/>
      <c r="N274" s="136"/>
    </row>
    <row r="275">
      <c r="A275" s="138"/>
      <c r="B275" s="139"/>
      <c r="C275" s="139"/>
      <c r="D275" s="140"/>
      <c r="E275" s="135"/>
      <c r="F275" s="135"/>
      <c r="G275" s="136"/>
      <c r="H275" s="136"/>
      <c r="I275" s="136"/>
      <c r="J275" s="136"/>
      <c r="K275" s="136"/>
      <c r="L275" s="136"/>
      <c r="M275" s="136"/>
      <c r="N275" s="136"/>
    </row>
    <row r="276">
      <c r="A276" s="138"/>
      <c r="B276" s="139"/>
      <c r="C276" s="139"/>
      <c r="D276" s="140"/>
      <c r="E276" s="135"/>
      <c r="F276" s="135"/>
      <c r="G276" s="136"/>
      <c r="H276" s="136"/>
      <c r="I276" s="136"/>
      <c r="J276" s="136"/>
      <c r="K276" s="136"/>
      <c r="L276" s="136"/>
      <c r="M276" s="136"/>
      <c r="N276" s="136"/>
    </row>
    <row r="277">
      <c r="A277" s="138"/>
      <c r="B277" s="139"/>
      <c r="C277" s="139"/>
      <c r="D277" s="140"/>
      <c r="E277" s="135"/>
      <c r="F277" s="135"/>
      <c r="G277" s="136"/>
      <c r="H277" s="136"/>
      <c r="I277" s="136"/>
      <c r="J277" s="136"/>
      <c r="K277" s="136"/>
      <c r="L277" s="136"/>
      <c r="M277" s="136"/>
      <c r="N277" s="136"/>
    </row>
    <row r="278">
      <c r="A278" s="138"/>
      <c r="B278" s="139"/>
      <c r="C278" s="139"/>
      <c r="D278" s="140"/>
      <c r="E278" s="135"/>
      <c r="F278" s="135"/>
      <c r="G278" s="136"/>
      <c r="H278" s="136"/>
      <c r="I278" s="136"/>
      <c r="J278" s="136"/>
      <c r="K278" s="136"/>
      <c r="L278" s="136"/>
      <c r="M278" s="136"/>
      <c r="N278" s="136"/>
    </row>
    <row r="279">
      <c r="A279" s="138"/>
      <c r="B279" s="139"/>
      <c r="C279" s="139"/>
      <c r="D279" s="140"/>
      <c r="E279" s="135"/>
      <c r="F279" s="135"/>
      <c r="G279" s="136"/>
      <c r="H279" s="136"/>
      <c r="I279" s="136"/>
      <c r="J279" s="136"/>
      <c r="K279" s="136"/>
      <c r="L279" s="136"/>
      <c r="M279" s="136"/>
      <c r="N279" s="136"/>
    </row>
    <row r="280">
      <c r="A280" s="138"/>
      <c r="B280" s="139"/>
      <c r="C280" s="139"/>
      <c r="D280" s="140"/>
      <c r="E280" s="135"/>
      <c r="F280" s="135"/>
      <c r="G280" s="136"/>
      <c r="H280" s="136"/>
      <c r="I280" s="136"/>
      <c r="J280" s="136"/>
      <c r="K280" s="136"/>
      <c r="L280" s="136"/>
      <c r="M280" s="136"/>
      <c r="N280" s="136"/>
    </row>
    <row r="281">
      <c r="A281" s="138"/>
      <c r="B281" s="139"/>
      <c r="C281" s="139"/>
      <c r="D281" s="140"/>
      <c r="E281" s="135"/>
      <c r="F281" s="135"/>
      <c r="G281" s="136"/>
      <c r="H281" s="136"/>
      <c r="I281" s="136"/>
      <c r="J281" s="136"/>
      <c r="K281" s="136"/>
      <c r="L281" s="136"/>
      <c r="M281" s="136"/>
      <c r="N281" s="136"/>
    </row>
    <row r="282">
      <c r="A282" s="138"/>
      <c r="B282" s="139"/>
      <c r="C282" s="139"/>
      <c r="D282" s="140"/>
      <c r="E282" s="135"/>
      <c r="F282" s="135"/>
      <c r="G282" s="136"/>
      <c r="H282" s="136"/>
      <c r="I282" s="136"/>
      <c r="J282" s="136"/>
      <c r="K282" s="136"/>
      <c r="L282" s="136"/>
      <c r="M282" s="136"/>
      <c r="N282" s="136"/>
    </row>
    <row r="283">
      <c r="A283" s="138"/>
      <c r="B283" s="139"/>
      <c r="C283" s="139"/>
      <c r="D283" s="140"/>
      <c r="E283" s="135"/>
      <c r="F283" s="135"/>
      <c r="G283" s="136"/>
      <c r="H283" s="136"/>
      <c r="I283" s="136"/>
      <c r="J283" s="136"/>
      <c r="K283" s="136"/>
      <c r="L283" s="136"/>
      <c r="M283" s="136"/>
      <c r="N283" s="136"/>
    </row>
    <row r="284">
      <c r="A284" s="138"/>
      <c r="B284" s="139"/>
      <c r="C284" s="139"/>
      <c r="D284" s="140"/>
      <c r="E284" s="135"/>
      <c r="F284" s="135"/>
      <c r="G284" s="136"/>
      <c r="H284" s="136"/>
      <c r="I284" s="136"/>
      <c r="J284" s="136"/>
      <c r="K284" s="136"/>
      <c r="L284" s="136"/>
      <c r="M284" s="136"/>
      <c r="N284" s="136"/>
    </row>
    <row r="285">
      <c r="A285" s="138"/>
      <c r="B285" s="139"/>
      <c r="C285" s="139"/>
      <c r="D285" s="140"/>
      <c r="E285" s="135"/>
      <c r="F285" s="135"/>
      <c r="G285" s="136"/>
      <c r="H285" s="136"/>
      <c r="I285" s="136"/>
      <c r="J285" s="136"/>
      <c r="K285" s="136"/>
      <c r="L285" s="136"/>
      <c r="M285" s="136"/>
      <c r="N285" s="136"/>
    </row>
    <row r="286">
      <c r="A286" s="138"/>
      <c r="B286" s="139"/>
      <c r="C286" s="139"/>
      <c r="D286" s="140"/>
      <c r="E286" s="135"/>
      <c r="F286" s="135"/>
      <c r="G286" s="136"/>
      <c r="H286" s="136"/>
      <c r="I286" s="136"/>
      <c r="J286" s="136"/>
      <c r="K286" s="136"/>
      <c r="L286" s="136"/>
      <c r="M286" s="136"/>
      <c r="N286" s="136"/>
    </row>
    <row r="287">
      <c r="A287" s="138"/>
      <c r="B287" s="139"/>
      <c r="C287" s="139"/>
      <c r="D287" s="140"/>
      <c r="E287" s="135"/>
      <c r="F287" s="135"/>
      <c r="G287" s="136"/>
      <c r="H287" s="136"/>
      <c r="I287" s="136"/>
      <c r="J287" s="136"/>
      <c r="K287" s="136"/>
      <c r="L287" s="136"/>
      <c r="M287" s="136"/>
      <c r="N287" s="136"/>
    </row>
    <row r="288">
      <c r="A288" s="138"/>
      <c r="B288" s="139"/>
      <c r="C288" s="139"/>
      <c r="D288" s="140"/>
      <c r="E288" s="135"/>
      <c r="F288" s="135"/>
      <c r="G288" s="136"/>
      <c r="H288" s="136"/>
      <c r="I288" s="136"/>
      <c r="J288" s="136"/>
      <c r="K288" s="136"/>
      <c r="L288" s="136"/>
      <c r="M288" s="136"/>
      <c r="N288" s="136"/>
    </row>
    <row r="289">
      <c r="A289" s="138"/>
      <c r="B289" s="139"/>
      <c r="C289" s="139"/>
      <c r="D289" s="140"/>
      <c r="E289" s="135"/>
      <c r="F289" s="135"/>
      <c r="G289" s="136"/>
      <c r="H289" s="136"/>
      <c r="I289" s="136"/>
      <c r="J289" s="136"/>
      <c r="K289" s="136"/>
      <c r="L289" s="136"/>
      <c r="M289" s="136"/>
      <c r="N289" s="136"/>
    </row>
    <row r="290">
      <c r="A290" s="138"/>
      <c r="B290" s="139"/>
      <c r="C290" s="139"/>
      <c r="D290" s="140"/>
      <c r="E290" s="135"/>
      <c r="F290" s="135"/>
      <c r="G290" s="136"/>
      <c r="H290" s="136"/>
      <c r="I290" s="136"/>
      <c r="J290" s="136"/>
      <c r="K290" s="136"/>
      <c r="L290" s="136"/>
      <c r="M290" s="136"/>
      <c r="N290" s="136"/>
    </row>
    <row r="291">
      <c r="A291" s="138"/>
      <c r="B291" s="139"/>
      <c r="C291" s="139"/>
      <c r="D291" s="140"/>
      <c r="E291" s="135"/>
      <c r="F291" s="135"/>
      <c r="G291" s="136"/>
      <c r="H291" s="136"/>
      <c r="I291" s="136"/>
      <c r="J291" s="136"/>
      <c r="K291" s="136"/>
      <c r="L291" s="136"/>
      <c r="M291" s="136"/>
      <c r="N291" s="136"/>
    </row>
    <row r="292">
      <c r="A292" s="138"/>
      <c r="B292" s="139"/>
      <c r="C292" s="139"/>
      <c r="D292" s="140"/>
      <c r="E292" s="135"/>
      <c r="F292" s="135"/>
      <c r="G292" s="136"/>
      <c r="H292" s="136"/>
      <c r="I292" s="136"/>
      <c r="J292" s="136"/>
      <c r="K292" s="136"/>
      <c r="L292" s="136"/>
      <c r="M292" s="136"/>
      <c r="N292" s="136"/>
    </row>
    <row r="293">
      <c r="A293" s="138"/>
      <c r="B293" s="139"/>
      <c r="C293" s="139"/>
      <c r="D293" s="140"/>
      <c r="E293" s="135"/>
      <c r="F293" s="135"/>
      <c r="G293" s="136"/>
      <c r="H293" s="136"/>
      <c r="I293" s="136"/>
      <c r="J293" s="136"/>
      <c r="K293" s="136"/>
      <c r="L293" s="136"/>
      <c r="M293" s="136"/>
      <c r="N293" s="136"/>
    </row>
    <row r="294">
      <c r="A294" s="138"/>
      <c r="B294" s="139"/>
      <c r="C294" s="139"/>
      <c r="D294" s="140"/>
      <c r="E294" s="135"/>
      <c r="F294" s="135"/>
      <c r="G294" s="136"/>
      <c r="H294" s="136"/>
      <c r="I294" s="136"/>
      <c r="J294" s="136"/>
      <c r="K294" s="136"/>
      <c r="L294" s="136"/>
      <c r="M294" s="136"/>
      <c r="N294" s="136"/>
    </row>
    <row r="295">
      <c r="A295" s="138"/>
      <c r="B295" s="139"/>
      <c r="C295" s="139"/>
      <c r="D295" s="140"/>
      <c r="E295" s="135"/>
      <c r="F295" s="135"/>
      <c r="G295" s="136"/>
      <c r="H295" s="136"/>
      <c r="I295" s="136"/>
      <c r="J295" s="136"/>
      <c r="K295" s="136"/>
      <c r="L295" s="136"/>
      <c r="M295" s="136"/>
      <c r="N295" s="136"/>
    </row>
    <row r="296">
      <c r="A296" s="138"/>
      <c r="B296" s="139"/>
      <c r="C296" s="139"/>
      <c r="D296" s="140"/>
      <c r="E296" s="135"/>
      <c r="F296" s="135"/>
      <c r="G296" s="136"/>
      <c r="H296" s="136"/>
      <c r="I296" s="136"/>
      <c r="J296" s="136"/>
      <c r="K296" s="136"/>
      <c r="L296" s="136"/>
      <c r="M296" s="136"/>
      <c r="N296" s="136"/>
    </row>
    <row r="297">
      <c r="A297" s="138"/>
      <c r="B297" s="139"/>
      <c r="C297" s="139"/>
      <c r="D297" s="140"/>
      <c r="E297" s="135"/>
      <c r="F297" s="135"/>
      <c r="G297" s="136"/>
      <c r="H297" s="136"/>
      <c r="I297" s="136"/>
      <c r="J297" s="136"/>
      <c r="K297" s="136"/>
      <c r="L297" s="136"/>
      <c r="M297" s="136"/>
      <c r="N297" s="136"/>
    </row>
    <row r="298">
      <c r="A298" s="138"/>
      <c r="B298" s="139"/>
      <c r="C298" s="139"/>
      <c r="D298" s="140"/>
      <c r="E298" s="135"/>
      <c r="F298" s="135"/>
      <c r="G298" s="136"/>
      <c r="H298" s="136"/>
      <c r="I298" s="136"/>
      <c r="J298" s="136"/>
      <c r="K298" s="136"/>
      <c r="L298" s="136"/>
      <c r="M298" s="136"/>
      <c r="N298" s="136"/>
    </row>
    <row r="299">
      <c r="A299" s="138"/>
      <c r="B299" s="139"/>
      <c r="C299" s="139"/>
      <c r="D299" s="140"/>
      <c r="E299" s="135"/>
      <c r="F299" s="135"/>
      <c r="G299" s="136"/>
      <c r="H299" s="136"/>
      <c r="I299" s="136"/>
      <c r="J299" s="136"/>
      <c r="K299" s="136"/>
      <c r="L299" s="136"/>
      <c r="M299" s="136"/>
      <c r="N299" s="136"/>
    </row>
    <row r="300">
      <c r="A300" s="138"/>
      <c r="B300" s="139"/>
      <c r="C300" s="139"/>
      <c r="D300" s="140"/>
      <c r="E300" s="135"/>
      <c r="F300" s="135"/>
      <c r="G300" s="136"/>
      <c r="H300" s="136"/>
      <c r="I300" s="136"/>
      <c r="J300" s="136"/>
      <c r="K300" s="136"/>
      <c r="L300" s="136"/>
      <c r="M300" s="136"/>
      <c r="N300" s="136"/>
    </row>
    <row r="301">
      <c r="A301" s="138"/>
      <c r="B301" s="139"/>
      <c r="C301" s="139"/>
      <c r="D301" s="140"/>
      <c r="E301" s="135"/>
      <c r="F301" s="135"/>
      <c r="G301" s="136"/>
      <c r="H301" s="136"/>
      <c r="I301" s="136"/>
      <c r="J301" s="136"/>
      <c r="K301" s="136"/>
      <c r="L301" s="136"/>
      <c r="M301" s="136"/>
      <c r="N301" s="136"/>
    </row>
    <row r="302">
      <c r="A302" s="138"/>
      <c r="B302" s="139"/>
      <c r="C302" s="139"/>
      <c r="D302" s="140"/>
      <c r="E302" s="135"/>
      <c r="F302" s="135"/>
      <c r="G302" s="136"/>
      <c r="H302" s="136"/>
      <c r="I302" s="136"/>
      <c r="J302" s="136"/>
      <c r="K302" s="136"/>
      <c r="L302" s="136"/>
      <c r="M302" s="136"/>
      <c r="N302" s="136"/>
    </row>
    <row r="303">
      <c r="A303" s="138"/>
      <c r="B303" s="139"/>
      <c r="C303" s="139"/>
      <c r="D303" s="140"/>
      <c r="E303" s="135"/>
      <c r="F303" s="135"/>
      <c r="G303" s="136"/>
      <c r="H303" s="136"/>
      <c r="I303" s="136"/>
      <c r="J303" s="136"/>
      <c r="K303" s="136"/>
      <c r="L303" s="136"/>
      <c r="M303" s="136"/>
      <c r="N303" s="136"/>
    </row>
    <row r="304">
      <c r="A304" s="138"/>
      <c r="B304" s="139"/>
      <c r="C304" s="139"/>
      <c r="D304" s="140"/>
      <c r="E304" s="135"/>
      <c r="F304" s="135"/>
      <c r="G304" s="136"/>
      <c r="H304" s="136"/>
      <c r="I304" s="136"/>
      <c r="J304" s="136"/>
      <c r="K304" s="136"/>
      <c r="L304" s="136"/>
      <c r="M304" s="136"/>
      <c r="N304" s="136"/>
    </row>
    <row r="305">
      <c r="A305" s="138"/>
      <c r="B305" s="139"/>
      <c r="C305" s="139"/>
      <c r="D305" s="140"/>
      <c r="E305" s="135"/>
      <c r="F305" s="135"/>
      <c r="G305" s="136"/>
      <c r="H305" s="136"/>
      <c r="I305" s="136"/>
      <c r="J305" s="136"/>
      <c r="K305" s="136"/>
      <c r="L305" s="136"/>
      <c r="M305" s="136"/>
      <c r="N305" s="136"/>
    </row>
    <row r="306">
      <c r="A306" s="138"/>
      <c r="B306" s="139"/>
      <c r="C306" s="139"/>
      <c r="D306" s="140"/>
      <c r="E306" s="135"/>
      <c r="F306" s="135"/>
      <c r="G306" s="136"/>
      <c r="H306" s="136"/>
      <c r="I306" s="136"/>
      <c r="J306" s="136"/>
      <c r="K306" s="136"/>
      <c r="L306" s="136"/>
      <c r="M306" s="136"/>
      <c r="N306" s="136"/>
    </row>
    <row r="307">
      <c r="A307" s="138"/>
      <c r="B307" s="139"/>
      <c r="C307" s="139"/>
      <c r="D307" s="140"/>
      <c r="E307" s="135"/>
      <c r="F307" s="135"/>
      <c r="G307" s="136"/>
      <c r="H307" s="136"/>
      <c r="I307" s="136"/>
      <c r="J307" s="136"/>
      <c r="K307" s="136"/>
      <c r="L307" s="136"/>
      <c r="M307" s="136"/>
      <c r="N307" s="136"/>
    </row>
    <row r="308">
      <c r="A308" s="138"/>
      <c r="B308" s="139"/>
      <c r="C308" s="139"/>
      <c r="D308" s="140"/>
      <c r="E308" s="135"/>
      <c r="F308" s="135"/>
      <c r="G308" s="136"/>
      <c r="H308" s="136"/>
      <c r="I308" s="136"/>
      <c r="J308" s="136"/>
      <c r="K308" s="136"/>
      <c r="L308" s="136"/>
      <c r="M308" s="136"/>
      <c r="N308" s="136"/>
    </row>
    <row r="309">
      <c r="A309" s="138"/>
      <c r="B309" s="139"/>
      <c r="C309" s="139"/>
      <c r="D309" s="140"/>
      <c r="E309" s="135"/>
      <c r="F309" s="135"/>
      <c r="G309" s="136"/>
      <c r="H309" s="136"/>
      <c r="I309" s="136"/>
      <c r="J309" s="136"/>
      <c r="K309" s="136"/>
      <c r="L309" s="136"/>
      <c r="M309" s="136"/>
      <c r="N309" s="136"/>
    </row>
    <row r="310">
      <c r="A310" s="138"/>
      <c r="B310" s="139"/>
      <c r="C310" s="139"/>
      <c r="D310" s="140"/>
      <c r="E310" s="135"/>
      <c r="F310" s="135"/>
      <c r="G310" s="136"/>
      <c r="H310" s="136"/>
      <c r="I310" s="136"/>
      <c r="J310" s="136"/>
      <c r="K310" s="136"/>
      <c r="L310" s="136"/>
      <c r="M310" s="136"/>
      <c r="N310" s="136"/>
    </row>
    <row r="311">
      <c r="A311" s="138"/>
      <c r="B311" s="139"/>
      <c r="C311" s="139"/>
      <c r="D311" s="140"/>
      <c r="E311" s="135"/>
      <c r="F311" s="135"/>
      <c r="G311" s="136"/>
      <c r="H311" s="136"/>
      <c r="I311" s="136"/>
      <c r="J311" s="136"/>
      <c r="K311" s="136"/>
      <c r="L311" s="136"/>
      <c r="M311" s="136"/>
      <c r="N311" s="136"/>
    </row>
    <row r="312">
      <c r="A312" s="138"/>
      <c r="B312" s="139"/>
      <c r="C312" s="139"/>
      <c r="D312" s="140"/>
      <c r="E312" s="135"/>
      <c r="F312" s="135"/>
      <c r="G312" s="136"/>
      <c r="H312" s="136"/>
      <c r="I312" s="136"/>
      <c r="J312" s="136"/>
      <c r="K312" s="136"/>
      <c r="L312" s="136"/>
      <c r="M312" s="136"/>
      <c r="N312" s="136"/>
    </row>
    <row r="313">
      <c r="A313" s="138"/>
      <c r="B313" s="139"/>
      <c r="C313" s="139"/>
      <c r="D313" s="140"/>
      <c r="E313" s="135"/>
      <c r="F313" s="135"/>
      <c r="G313" s="136"/>
      <c r="H313" s="136"/>
      <c r="I313" s="136"/>
      <c r="J313" s="136"/>
      <c r="K313" s="136"/>
      <c r="L313" s="136"/>
      <c r="M313" s="136"/>
      <c r="N313" s="136"/>
    </row>
    <row r="314">
      <c r="A314" s="138"/>
      <c r="B314" s="139"/>
      <c r="C314" s="139"/>
      <c r="D314" s="140"/>
      <c r="E314" s="135"/>
      <c r="F314" s="135"/>
      <c r="G314" s="136"/>
      <c r="H314" s="136"/>
      <c r="I314" s="136"/>
      <c r="J314" s="136"/>
      <c r="K314" s="136"/>
      <c r="L314" s="136"/>
      <c r="M314" s="136"/>
      <c r="N314" s="136"/>
    </row>
    <row r="315">
      <c r="A315" s="138"/>
      <c r="B315" s="139"/>
      <c r="C315" s="139"/>
      <c r="D315" s="140"/>
      <c r="E315" s="135"/>
      <c r="F315" s="135"/>
      <c r="G315" s="136"/>
      <c r="H315" s="136"/>
      <c r="I315" s="136"/>
      <c r="J315" s="136"/>
      <c r="K315" s="136"/>
      <c r="L315" s="136"/>
      <c r="M315" s="136"/>
      <c r="N315" s="136"/>
    </row>
    <row r="316">
      <c r="A316" s="138"/>
      <c r="B316" s="139"/>
      <c r="C316" s="139"/>
      <c r="D316" s="140"/>
      <c r="E316" s="135"/>
      <c r="F316" s="135"/>
      <c r="G316" s="136"/>
      <c r="H316" s="136"/>
      <c r="I316" s="136"/>
      <c r="J316" s="136"/>
      <c r="K316" s="136"/>
      <c r="L316" s="136"/>
      <c r="M316" s="136"/>
      <c r="N316" s="136"/>
    </row>
    <row r="317">
      <c r="A317" s="138"/>
      <c r="B317" s="139"/>
      <c r="C317" s="139"/>
      <c r="D317" s="140"/>
      <c r="E317" s="135"/>
      <c r="F317" s="135"/>
      <c r="G317" s="136"/>
      <c r="H317" s="136"/>
      <c r="I317" s="136"/>
      <c r="J317" s="136"/>
      <c r="K317" s="136"/>
      <c r="L317" s="136"/>
      <c r="M317" s="136"/>
      <c r="N317" s="136"/>
    </row>
    <row r="318">
      <c r="A318" s="138"/>
      <c r="B318" s="139"/>
      <c r="C318" s="139"/>
      <c r="D318" s="140"/>
      <c r="E318" s="135"/>
      <c r="F318" s="135"/>
      <c r="G318" s="136"/>
      <c r="H318" s="136"/>
      <c r="I318" s="136"/>
      <c r="J318" s="136"/>
      <c r="K318" s="136"/>
      <c r="L318" s="136"/>
      <c r="M318" s="136"/>
      <c r="N318" s="136"/>
    </row>
    <row r="319">
      <c r="A319" s="138"/>
      <c r="B319" s="139"/>
      <c r="C319" s="139"/>
      <c r="D319" s="140"/>
      <c r="E319" s="135"/>
      <c r="F319" s="135"/>
      <c r="G319" s="136"/>
      <c r="H319" s="136"/>
      <c r="I319" s="136"/>
      <c r="J319" s="136"/>
      <c r="K319" s="136"/>
      <c r="L319" s="136"/>
      <c r="M319" s="136"/>
      <c r="N319" s="136"/>
    </row>
    <row r="320">
      <c r="A320" s="138"/>
      <c r="B320" s="139"/>
      <c r="C320" s="139"/>
      <c r="D320" s="140"/>
      <c r="E320" s="135"/>
      <c r="F320" s="135"/>
      <c r="G320" s="136"/>
      <c r="H320" s="136"/>
      <c r="I320" s="136"/>
      <c r="J320" s="136"/>
      <c r="K320" s="136"/>
      <c r="L320" s="136"/>
      <c r="M320" s="136"/>
      <c r="N320" s="136"/>
    </row>
    <row r="321">
      <c r="A321" s="138"/>
      <c r="B321" s="139"/>
      <c r="C321" s="139"/>
      <c r="D321" s="140"/>
      <c r="E321" s="135"/>
      <c r="F321" s="135"/>
      <c r="G321" s="136"/>
      <c r="H321" s="136"/>
      <c r="I321" s="136"/>
      <c r="J321" s="136"/>
      <c r="K321" s="136"/>
      <c r="L321" s="136"/>
      <c r="M321" s="136"/>
      <c r="N321" s="136"/>
    </row>
    <row r="322">
      <c r="A322" s="138"/>
      <c r="B322" s="139"/>
      <c r="C322" s="139"/>
      <c r="D322" s="140"/>
      <c r="E322" s="135"/>
      <c r="F322" s="135"/>
      <c r="G322" s="136"/>
      <c r="H322" s="136"/>
      <c r="I322" s="136"/>
      <c r="J322" s="136"/>
      <c r="K322" s="136"/>
      <c r="L322" s="136"/>
      <c r="M322" s="136"/>
      <c r="N322" s="136"/>
    </row>
    <row r="323">
      <c r="A323" s="138"/>
      <c r="B323" s="139"/>
      <c r="C323" s="139"/>
      <c r="D323" s="140"/>
      <c r="E323" s="135"/>
      <c r="F323" s="135"/>
      <c r="G323" s="136"/>
      <c r="H323" s="136"/>
      <c r="I323" s="136"/>
      <c r="J323" s="136"/>
      <c r="K323" s="136"/>
      <c r="L323" s="136"/>
      <c r="M323" s="136"/>
      <c r="N323" s="136"/>
    </row>
    <row r="324">
      <c r="A324" s="138"/>
      <c r="B324" s="139"/>
      <c r="C324" s="139"/>
      <c r="D324" s="140"/>
      <c r="E324" s="135"/>
      <c r="F324" s="135"/>
      <c r="G324" s="136"/>
      <c r="H324" s="136"/>
      <c r="I324" s="136"/>
      <c r="J324" s="136"/>
      <c r="K324" s="136"/>
      <c r="L324" s="136"/>
      <c r="M324" s="136"/>
      <c r="N324" s="136"/>
    </row>
    <row r="325">
      <c r="A325" s="138"/>
      <c r="B325" s="139"/>
      <c r="C325" s="139"/>
      <c r="D325" s="140"/>
      <c r="E325" s="135"/>
      <c r="F325" s="135"/>
      <c r="G325" s="136"/>
      <c r="H325" s="136"/>
      <c r="I325" s="136"/>
      <c r="J325" s="136"/>
      <c r="K325" s="136"/>
      <c r="L325" s="136"/>
      <c r="M325" s="136"/>
      <c r="N325" s="136"/>
    </row>
    <row r="326">
      <c r="A326" s="138"/>
      <c r="B326" s="139"/>
      <c r="C326" s="139"/>
      <c r="D326" s="140"/>
      <c r="E326" s="135"/>
      <c r="F326" s="135"/>
      <c r="G326" s="136"/>
      <c r="H326" s="136"/>
      <c r="I326" s="136"/>
      <c r="J326" s="136"/>
      <c r="K326" s="136"/>
      <c r="L326" s="136"/>
      <c r="M326" s="136"/>
      <c r="N326" s="136"/>
    </row>
    <row r="327">
      <c r="A327" s="138"/>
      <c r="B327" s="139"/>
      <c r="C327" s="139"/>
      <c r="D327" s="140"/>
      <c r="E327" s="135"/>
      <c r="F327" s="135"/>
      <c r="G327" s="136"/>
      <c r="H327" s="136"/>
      <c r="I327" s="136"/>
      <c r="J327" s="136"/>
      <c r="K327" s="136"/>
      <c r="L327" s="136"/>
      <c r="M327" s="136"/>
      <c r="N327" s="136"/>
    </row>
    <row r="328">
      <c r="A328" s="138"/>
      <c r="B328" s="139"/>
      <c r="C328" s="139"/>
      <c r="D328" s="140"/>
      <c r="E328" s="135"/>
      <c r="F328" s="135"/>
      <c r="G328" s="136"/>
      <c r="H328" s="136"/>
      <c r="I328" s="136"/>
      <c r="J328" s="136"/>
      <c r="K328" s="136"/>
      <c r="L328" s="136"/>
      <c r="M328" s="136"/>
      <c r="N328" s="136"/>
    </row>
    <row r="329">
      <c r="A329" s="138"/>
      <c r="B329" s="139"/>
      <c r="C329" s="139"/>
      <c r="D329" s="140"/>
      <c r="E329" s="135"/>
      <c r="F329" s="135"/>
      <c r="G329" s="136"/>
      <c r="H329" s="136"/>
      <c r="I329" s="136"/>
      <c r="J329" s="136"/>
      <c r="K329" s="136"/>
      <c r="L329" s="136"/>
      <c r="M329" s="136"/>
      <c r="N329" s="136"/>
    </row>
    <row r="330">
      <c r="A330" s="138"/>
      <c r="B330" s="139"/>
      <c r="C330" s="139"/>
      <c r="D330" s="140"/>
      <c r="E330" s="135"/>
      <c r="F330" s="135"/>
      <c r="G330" s="136"/>
      <c r="H330" s="136"/>
      <c r="I330" s="136"/>
      <c r="J330" s="136"/>
      <c r="K330" s="136"/>
      <c r="L330" s="136"/>
      <c r="M330" s="136"/>
      <c r="N330" s="136"/>
    </row>
    <row r="331">
      <c r="A331" s="138"/>
      <c r="B331" s="139"/>
      <c r="C331" s="139"/>
      <c r="D331" s="140"/>
      <c r="E331" s="135"/>
      <c r="F331" s="135"/>
      <c r="G331" s="136"/>
      <c r="H331" s="136"/>
      <c r="I331" s="136"/>
      <c r="J331" s="136"/>
      <c r="K331" s="136"/>
      <c r="L331" s="136"/>
      <c r="M331" s="136"/>
      <c r="N331" s="136"/>
    </row>
    <row r="332">
      <c r="A332" s="138"/>
      <c r="B332" s="139"/>
      <c r="C332" s="139"/>
      <c r="D332" s="140"/>
      <c r="E332" s="135"/>
      <c r="F332" s="135"/>
      <c r="G332" s="136"/>
      <c r="H332" s="136"/>
      <c r="I332" s="136"/>
      <c r="J332" s="136"/>
      <c r="K332" s="136"/>
      <c r="L332" s="136"/>
      <c r="M332" s="136"/>
      <c r="N332" s="136"/>
    </row>
    <row r="333">
      <c r="A333" s="138"/>
      <c r="B333" s="139"/>
      <c r="C333" s="139"/>
      <c r="D333" s="140"/>
      <c r="E333" s="135"/>
      <c r="F333" s="135"/>
      <c r="G333" s="136"/>
      <c r="H333" s="136"/>
      <c r="I333" s="136"/>
      <c r="J333" s="136"/>
      <c r="K333" s="136"/>
      <c r="L333" s="136"/>
      <c r="M333" s="136"/>
      <c r="N333" s="136"/>
    </row>
    <row r="334">
      <c r="A334" s="138"/>
      <c r="B334" s="139"/>
      <c r="C334" s="139"/>
      <c r="D334" s="140"/>
      <c r="E334" s="135"/>
      <c r="F334" s="135"/>
      <c r="G334" s="136"/>
      <c r="H334" s="136"/>
      <c r="I334" s="136"/>
      <c r="J334" s="136"/>
      <c r="K334" s="136"/>
      <c r="L334" s="136"/>
      <c r="M334" s="136"/>
      <c r="N334" s="136"/>
    </row>
    <row r="335">
      <c r="A335" s="138"/>
      <c r="B335" s="139"/>
      <c r="C335" s="139"/>
      <c r="D335" s="140"/>
      <c r="E335" s="135"/>
      <c r="F335" s="135"/>
      <c r="G335" s="136"/>
      <c r="H335" s="136"/>
      <c r="I335" s="136"/>
      <c r="J335" s="136"/>
      <c r="K335" s="136"/>
      <c r="L335" s="136"/>
      <c r="M335" s="136"/>
      <c r="N335" s="136"/>
    </row>
    <row r="336">
      <c r="A336" s="138"/>
      <c r="B336" s="139"/>
      <c r="C336" s="139"/>
      <c r="D336" s="140"/>
      <c r="E336" s="135"/>
      <c r="F336" s="135"/>
      <c r="G336" s="136"/>
      <c r="H336" s="136"/>
      <c r="I336" s="136"/>
      <c r="J336" s="136"/>
      <c r="K336" s="136"/>
      <c r="L336" s="136"/>
      <c r="M336" s="136"/>
      <c r="N336" s="136"/>
    </row>
    <row r="337">
      <c r="A337" s="138"/>
      <c r="B337" s="139"/>
      <c r="C337" s="139"/>
      <c r="D337" s="140"/>
      <c r="E337" s="135"/>
      <c r="F337" s="135"/>
      <c r="G337" s="136"/>
      <c r="H337" s="136"/>
      <c r="I337" s="136"/>
      <c r="J337" s="136"/>
      <c r="K337" s="136"/>
      <c r="L337" s="136"/>
      <c r="M337" s="136"/>
      <c r="N337" s="136"/>
    </row>
    <row r="338">
      <c r="A338" s="138"/>
      <c r="B338" s="139"/>
      <c r="C338" s="139"/>
      <c r="D338" s="140"/>
      <c r="E338" s="135"/>
      <c r="F338" s="135"/>
      <c r="G338" s="136"/>
      <c r="H338" s="136"/>
      <c r="I338" s="136"/>
      <c r="J338" s="136"/>
      <c r="K338" s="136"/>
      <c r="L338" s="136"/>
      <c r="M338" s="136"/>
      <c r="N338" s="136"/>
    </row>
    <row r="339">
      <c r="A339" s="138"/>
      <c r="B339" s="139"/>
      <c r="C339" s="139"/>
      <c r="D339" s="140"/>
      <c r="E339" s="135"/>
      <c r="F339" s="135"/>
      <c r="G339" s="136"/>
      <c r="H339" s="136"/>
      <c r="I339" s="136"/>
      <c r="J339" s="136"/>
      <c r="K339" s="136"/>
      <c r="L339" s="136"/>
      <c r="M339" s="136"/>
      <c r="N339" s="136"/>
    </row>
    <row r="340">
      <c r="A340" s="138"/>
      <c r="B340" s="139"/>
      <c r="C340" s="139"/>
      <c r="D340" s="140"/>
      <c r="E340" s="135"/>
      <c r="F340" s="135"/>
      <c r="G340" s="136"/>
      <c r="H340" s="136"/>
      <c r="I340" s="136"/>
      <c r="J340" s="136"/>
      <c r="K340" s="136"/>
      <c r="L340" s="136"/>
      <c r="M340" s="136"/>
      <c r="N340" s="136"/>
    </row>
    <row r="341">
      <c r="A341" s="138"/>
      <c r="B341" s="139"/>
      <c r="C341" s="139"/>
      <c r="D341" s="140"/>
      <c r="E341" s="135"/>
      <c r="F341" s="135"/>
      <c r="G341" s="136"/>
      <c r="H341" s="136"/>
      <c r="I341" s="136"/>
      <c r="J341" s="136"/>
      <c r="K341" s="136"/>
      <c r="L341" s="136"/>
      <c r="M341" s="136"/>
      <c r="N341" s="136"/>
    </row>
    <row r="342">
      <c r="A342" s="138"/>
      <c r="B342" s="139"/>
      <c r="C342" s="139"/>
      <c r="D342" s="140"/>
      <c r="E342" s="135"/>
      <c r="F342" s="135"/>
      <c r="G342" s="136"/>
      <c r="H342" s="136"/>
      <c r="I342" s="136"/>
      <c r="J342" s="136"/>
      <c r="K342" s="136"/>
      <c r="L342" s="136"/>
      <c r="M342" s="136"/>
      <c r="N342" s="136"/>
    </row>
    <row r="343">
      <c r="A343" s="138"/>
      <c r="B343" s="139"/>
      <c r="C343" s="139"/>
      <c r="D343" s="140"/>
      <c r="E343" s="135"/>
      <c r="F343" s="135"/>
      <c r="G343" s="136"/>
      <c r="H343" s="136"/>
      <c r="I343" s="136"/>
      <c r="J343" s="136"/>
      <c r="K343" s="136"/>
      <c r="L343" s="136"/>
      <c r="M343" s="136"/>
      <c r="N343" s="136"/>
    </row>
    <row r="344">
      <c r="A344" s="138"/>
      <c r="B344" s="139"/>
      <c r="C344" s="139"/>
      <c r="D344" s="140"/>
      <c r="E344" s="135"/>
      <c r="F344" s="135"/>
      <c r="G344" s="136"/>
      <c r="H344" s="136"/>
      <c r="I344" s="136"/>
      <c r="J344" s="136"/>
      <c r="K344" s="136"/>
      <c r="L344" s="136"/>
      <c r="M344" s="136"/>
      <c r="N344" s="136"/>
    </row>
    <row r="345">
      <c r="A345" s="138"/>
      <c r="B345" s="139"/>
      <c r="C345" s="139"/>
      <c r="D345" s="140"/>
      <c r="E345" s="135"/>
      <c r="F345" s="135"/>
      <c r="G345" s="136"/>
      <c r="H345" s="136"/>
      <c r="I345" s="136"/>
      <c r="J345" s="136"/>
      <c r="K345" s="136"/>
      <c r="L345" s="136"/>
      <c r="M345" s="136"/>
      <c r="N345" s="136"/>
    </row>
    <row r="346">
      <c r="A346" s="138"/>
      <c r="B346" s="139"/>
      <c r="C346" s="139"/>
      <c r="D346" s="140"/>
      <c r="E346" s="135"/>
      <c r="F346" s="135"/>
      <c r="G346" s="136"/>
      <c r="H346" s="136"/>
      <c r="I346" s="136"/>
      <c r="J346" s="136"/>
      <c r="K346" s="136"/>
      <c r="L346" s="136"/>
      <c r="M346" s="136"/>
      <c r="N346" s="136"/>
    </row>
    <row r="347">
      <c r="A347" s="138"/>
      <c r="B347" s="139"/>
      <c r="C347" s="139"/>
      <c r="D347" s="140"/>
      <c r="E347" s="135"/>
      <c r="F347" s="135"/>
      <c r="G347" s="136"/>
      <c r="H347" s="136"/>
      <c r="I347" s="136"/>
      <c r="J347" s="136"/>
      <c r="K347" s="136"/>
      <c r="L347" s="136"/>
      <c r="M347" s="136"/>
      <c r="N347" s="136"/>
    </row>
    <row r="348">
      <c r="A348" s="138"/>
      <c r="B348" s="139"/>
      <c r="C348" s="139"/>
      <c r="D348" s="140"/>
      <c r="E348" s="135"/>
      <c r="F348" s="135"/>
      <c r="G348" s="136"/>
      <c r="H348" s="136"/>
      <c r="I348" s="136"/>
      <c r="J348" s="136"/>
      <c r="K348" s="136"/>
      <c r="L348" s="136"/>
      <c r="M348" s="136"/>
      <c r="N348" s="136"/>
    </row>
    <row r="349">
      <c r="A349" s="138"/>
      <c r="B349" s="139"/>
      <c r="C349" s="139"/>
      <c r="D349" s="140"/>
      <c r="E349" s="135"/>
      <c r="F349" s="135"/>
      <c r="G349" s="136"/>
      <c r="H349" s="136"/>
      <c r="I349" s="136"/>
      <c r="J349" s="136"/>
      <c r="K349" s="136"/>
      <c r="L349" s="136"/>
      <c r="M349" s="136"/>
      <c r="N349" s="136"/>
    </row>
    <row r="350">
      <c r="A350" s="138"/>
      <c r="B350" s="139"/>
      <c r="C350" s="139"/>
      <c r="D350" s="140"/>
      <c r="E350" s="135"/>
      <c r="F350" s="135"/>
      <c r="G350" s="136"/>
      <c r="H350" s="136"/>
      <c r="I350" s="136"/>
      <c r="J350" s="136"/>
      <c r="K350" s="136"/>
      <c r="L350" s="136"/>
      <c r="M350" s="136"/>
      <c r="N350" s="136"/>
    </row>
    <row r="351">
      <c r="A351" s="138"/>
      <c r="B351" s="139"/>
      <c r="C351" s="139"/>
      <c r="D351" s="140"/>
      <c r="E351" s="135"/>
      <c r="F351" s="135"/>
      <c r="G351" s="136"/>
      <c r="H351" s="136"/>
      <c r="I351" s="136"/>
      <c r="J351" s="136"/>
      <c r="K351" s="136"/>
      <c r="L351" s="136"/>
      <c r="M351" s="136"/>
      <c r="N351" s="136"/>
    </row>
    <row r="352">
      <c r="A352" s="138"/>
      <c r="B352" s="139"/>
      <c r="C352" s="139"/>
      <c r="D352" s="140"/>
      <c r="E352" s="135"/>
      <c r="F352" s="135"/>
      <c r="G352" s="136"/>
      <c r="H352" s="136"/>
      <c r="I352" s="136"/>
      <c r="J352" s="136"/>
      <c r="K352" s="136"/>
      <c r="L352" s="136"/>
      <c r="M352" s="136"/>
      <c r="N352" s="136"/>
    </row>
    <row r="353">
      <c r="A353" s="138"/>
      <c r="B353" s="139"/>
      <c r="C353" s="139"/>
      <c r="D353" s="140"/>
      <c r="E353" s="135"/>
      <c r="F353" s="135"/>
      <c r="G353" s="136"/>
      <c r="H353" s="136"/>
      <c r="I353" s="136"/>
      <c r="J353" s="136"/>
      <c r="K353" s="136"/>
      <c r="L353" s="136"/>
      <c r="M353" s="136"/>
      <c r="N353" s="136"/>
    </row>
    <row r="354">
      <c r="A354" s="138"/>
      <c r="B354" s="139"/>
      <c r="C354" s="139"/>
      <c r="D354" s="140"/>
      <c r="E354" s="135"/>
      <c r="F354" s="135"/>
      <c r="G354" s="136"/>
      <c r="H354" s="136"/>
      <c r="I354" s="136"/>
      <c r="J354" s="136"/>
      <c r="K354" s="136"/>
      <c r="L354" s="136"/>
      <c r="M354" s="136"/>
      <c r="N354" s="136"/>
    </row>
    <row r="355">
      <c r="A355" s="138"/>
      <c r="B355" s="139"/>
      <c r="C355" s="139"/>
      <c r="D355" s="140"/>
      <c r="E355" s="135"/>
      <c r="F355" s="135"/>
      <c r="G355" s="136"/>
      <c r="H355" s="136"/>
      <c r="I355" s="136"/>
      <c r="J355" s="136"/>
      <c r="K355" s="136"/>
      <c r="L355" s="136"/>
      <c r="M355" s="136"/>
      <c r="N355" s="136"/>
    </row>
    <row r="356">
      <c r="A356" s="138"/>
      <c r="B356" s="139"/>
      <c r="C356" s="139"/>
      <c r="D356" s="140"/>
      <c r="E356" s="135"/>
      <c r="F356" s="135"/>
      <c r="G356" s="136"/>
      <c r="H356" s="136"/>
      <c r="I356" s="136"/>
      <c r="J356" s="136"/>
      <c r="K356" s="136"/>
      <c r="L356" s="136"/>
      <c r="M356" s="136"/>
      <c r="N356" s="136"/>
    </row>
    <row r="357">
      <c r="A357" s="138"/>
      <c r="B357" s="139"/>
      <c r="C357" s="139"/>
      <c r="D357" s="140"/>
      <c r="E357" s="135"/>
      <c r="F357" s="135"/>
      <c r="G357" s="136"/>
      <c r="H357" s="136"/>
      <c r="I357" s="136"/>
      <c r="J357" s="136"/>
      <c r="K357" s="136"/>
      <c r="L357" s="136"/>
      <c r="M357" s="136"/>
      <c r="N357" s="136"/>
    </row>
    <row r="358">
      <c r="A358" s="138"/>
      <c r="B358" s="139"/>
      <c r="C358" s="139"/>
      <c r="D358" s="140"/>
      <c r="E358" s="135"/>
      <c r="F358" s="135"/>
      <c r="G358" s="136"/>
      <c r="H358" s="136"/>
      <c r="I358" s="136"/>
      <c r="J358" s="136"/>
      <c r="K358" s="136"/>
      <c r="L358" s="136"/>
      <c r="M358" s="136"/>
      <c r="N358" s="136"/>
    </row>
    <row r="359">
      <c r="A359" s="138"/>
      <c r="B359" s="139"/>
      <c r="C359" s="139"/>
      <c r="D359" s="140"/>
      <c r="E359" s="135"/>
      <c r="F359" s="135"/>
      <c r="G359" s="136"/>
      <c r="H359" s="136"/>
      <c r="I359" s="136"/>
      <c r="J359" s="136"/>
      <c r="K359" s="136"/>
      <c r="L359" s="136"/>
      <c r="M359" s="136"/>
      <c r="N359" s="136"/>
    </row>
    <row r="360">
      <c r="A360" s="138"/>
      <c r="B360" s="139"/>
      <c r="C360" s="139"/>
      <c r="D360" s="140"/>
      <c r="E360" s="135"/>
      <c r="F360" s="135"/>
      <c r="G360" s="136"/>
      <c r="H360" s="136"/>
      <c r="I360" s="136"/>
      <c r="J360" s="136"/>
      <c r="K360" s="136"/>
      <c r="L360" s="136"/>
      <c r="M360" s="136"/>
      <c r="N360" s="136"/>
    </row>
    <row r="361">
      <c r="A361" s="138"/>
      <c r="B361" s="139"/>
      <c r="C361" s="139"/>
      <c r="D361" s="140"/>
      <c r="E361" s="135"/>
      <c r="F361" s="135"/>
      <c r="G361" s="136"/>
      <c r="H361" s="136"/>
      <c r="I361" s="136"/>
      <c r="J361" s="136"/>
      <c r="K361" s="136"/>
      <c r="L361" s="136"/>
      <c r="M361" s="136"/>
      <c r="N361" s="136"/>
    </row>
    <row r="362">
      <c r="A362" s="138"/>
      <c r="B362" s="139"/>
      <c r="C362" s="139"/>
      <c r="D362" s="140"/>
      <c r="E362" s="135"/>
      <c r="F362" s="135"/>
      <c r="G362" s="136"/>
      <c r="H362" s="136"/>
      <c r="I362" s="136"/>
      <c r="J362" s="136"/>
      <c r="K362" s="136"/>
      <c r="L362" s="136"/>
      <c r="M362" s="136"/>
      <c r="N362" s="136"/>
    </row>
    <row r="363">
      <c r="A363" s="138"/>
      <c r="B363" s="139"/>
      <c r="C363" s="139"/>
      <c r="D363" s="140"/>
      <c r="E363" s="135"/>
      <c r="F363" s="135"/>
      <c r="G363" s="136"/>
      <c r="H363" s="136"/>
      <c r="I363" s="136"/>
      <c r="J363" s="136"/>
      <c r="K363" s="136"/>
      <c r="L363" s="136"/>
      <c r="M363" s="136"/>
      <c r="N363" s="136"/>
    </row>
    <row r="364">
      <c r="A364" s="138"/>
      <c r="B364" s="139"/>
      <c r="C364" s="139"/>
      <c r="D364" s="140"/>
      <c r="E364" s="135"/>
      <c r="F364" s="135"/>
      <c r="G364" s="136"/>
      <c r="H364" s="136"/>
      <c r="I364" s="136"/>
      <c r="J364" s="136"/>
      <c r="K364" s="136"/>
      <c r="L364" s="136"/>
      <c r="M364" s="136"/>
      <c r="N364" s="136"/>
    </row>
    <row r="365">
      <c r="A365" s="138"/>
      <c r="B365" s="139"/>
      <c r="C365" s="139"/>
      <c r="D365" s="140"/>
      <c r="E365" s="135"/>
      <c r="F365" s="135"/>
      <c r="G365" s="136"/>
      <c r="H365" s="136"/>
      <c r="I365" s="136"/>
      <c r="J365" s="136"/>
      <c r="K365" s="136"/>
      <c r="L365" s="136"/>
      <c r="M365" s="136"/>
      <c r="N365" s="136"/>
    </row>
    <row r="366">
      <c r="A366" s="138"/>
      <c r="B366" s="139"/>
      <c r="C366" s="139"/>
      <c r="D366" s="140"/>
      <c r="E366" s="135"/>
      <c r="F366" s="135"/>
      <c r="G366" s="136"/>
      <c r="H366" s="136"/>
      <c r="I366" s="136"/>
      <c r="J366" s="136"/>
      <c r="K366" s="136"/>
      <c r="L366" s="136"/>
      <c r="M366" s="136"/>
      <c r="N366" s="136"/>
    </row>
    <row r="367">
      <c r="A367" s="138"/>
      <c r="B367" s="139"/>
      <c r="C367" s="139"/>
      <c r="D367" s="140"/>
      <c r="E367" s="135"/>
      <c r="F367" s="135"/>
      <c r="G367" s="136"/>
      <c r="H367" s="136"/>
      <c r="I367" s="136"/>
      <c r="J367" s="136"/>
      <c r="K367" s="136"/>
      <c r="L367" s="136"/>
      <c r="M367" s="136"/>
      <c r="N367" s="136"/>
    </row>
    <row r="368">
      <c r="A368" s="138"/>
      <c r="B368" s="139"/>
      <c r="C368" s="139"/>
      <c r="D368" s="140"/>
      <c r="E368" s="135"/>
      <c r="F368" s="135"/>
      <c r="G368" s="136"/>
      <c r="H368" s="136"/>
      <c r="I368" s="136"/>
      <c r="J368" s="136"/>
      <c r="K368" s="136"/>
      <c r="L368" s="136"/>
      <c r="M368" s="136"/>
      <c r="N368" s="136"/>
    </row>
    <row r="369">
      <c r="A369" s="138"/>
      <c r="B369" s="139"/>
      <c r="C369" s="139"/>
      <c r="D369" s="140"/>
      <c r="E369" s="135"/>
      <c r="F369" s="135"/>
      <c r="G369" s="136"/>
      <c r="H369" s="136"/>
      <c r="I369" s="136"/>
      <c r="J369" s="136"/>
      <c r="K369" s="136"/>
      <c r="L369" s="136"/>
      <c r="M369" s="136"/>
      <c r="N369" s="136"/>
    </row>
    <row r="370">
      <c r="A370" s="138"/>
      <c r="B370" s="139"/>
      <c r="C370" s="139"/>
      <c r="D370" s="140"/>
      <c r="E370" s="135"/>
      <c r="F370" s="135"/>
      <c r="G370" s="136"/>
      <c r="H370" s="136"/>
      <c r="I370" s="136"/>
      <c r="J370" s="136"/>
      <c r="K370" s="136"/>
      <c r="L370" s="136"/>
      <c r="M370" s="136"/>
      <c r="N370" s="136"/>
    </row>
    <row r="371">
      <c r="A371" s="138"/>
      <c r="B371" s="139"/>
      <c r="C371" s="139"/>
      <c r="D371" s="140"/>
      <c r="E371" s="135"/>
      <c r="F371" s="135"/>
      <c r="G371" s="136"/>
      <c r="H371" s="136"/>
      <c r="I371" s="136"/>
      <c r="J371" s="136"/>
      <c r="K371" s="136"/>
      <c r="L371" s="136"/>
      <c r="M371" s="136"/>
      <c r="N371" s="136"/>
    </row>
    <row r="372">
      <c r="A372" s="138"/>
      <c r="B372" s="139"/>
      <c r="C372" s="139"/>
      <c r="D372" s="140"/>
      <c r="E372" s="135"/>
      <c r="F372" s="135"/>
      <c r="G372" s="136"/>
      <c r="H372" s="136"/>
      <c r="I372" s="136"/>
      <c r="J372" s="136"/>
      <c r="K372" s="136"/>
      <c r="L372" s="136"/>
      <c r="M372" s="136"/>
      <c r="N372" s="136"/>
    </row>
    <row r="373">
      <c r="A373" s="138"/>
      <c r="B373" s="139"/>
      <c r="C373" s="139"/>
      <c r="D373" s="140"/>
      <c r="E373" s="135"/>
      <c r="F373" s="135"/>
      <c r="G373" s="136"/>
      <c r="H373" s="136"/>
      <c r="I373" s="136"/>
      <c r="J373" s="136"/>
      <c r="K373" s="136"/>
      <c r="L373" s="136"/>
      <c r="M373" s="136"/>
      <c r="N373" s="136"/>
    </row>
    <row r="374">
      <c r="A374" s="138"/>
      <c r="B374" s="139"/>
      <c r="C374" s="139"/>
      <c r="D374" s="140"/>
      <c r="E374" s="135"/>
      <c r="F374" s="135"/>
      <c r="G374" s="136"/>
      <c r="H374" s="136"/>
      <c r="I374" s="136"/>
      <c r="J374" s="136"/>
      <c r="K374" s="136"/>
      <c r="L374" s="136"/>
      <c r="M374" s="136"/>
      <c r="N374" s="136"/>
    </row>
    <row r="375">
      <c r="A375" s="138"/>
      <c r="B375" s="139"/>
      <c r="C375" s="139"/>
      <c r="D375" s="140"/>
      <c r="E375" s="135"/>
      <c r="F375" s="135"/>
      <c r="G375" s="136"/>
      <c r="H375" s="136"/>
      <c r="I375" s="136"/>
      <c r="J375" s="136"/>
      <c r="K375" s="136"/>
      <c r="L375" s="136"/>
      <c r="M375" s="136"/>
      <c r="N375" s="136"/>
    </row>
    <row r="376">
      <c r="A376" s="138"/>
      <c r="B376" s="139"/>
      <c r="C376" s="139"/>
      <c r="D376" s="140"/>
      <c r="E376" s="135"/>
      <c r="F376" s="135"/>
      <c r="G376" s="136"/>
      <c r="H376" s="136"/>
      <c r="I376" s="136"/>
      <c r="J376" s="136"/>
      <c r="K376" s="136"/>
      <c r="L376" s="136"/>
      <c r="M376" s="136"/>
      <c r="N376" s="136"/>
    </row>
    <row r="377">
      <c r="A377" s="138"/>
      <c r="B377" s="139"/>
      <c r="C377" s="139"/>
      <c r="D377" s="140"/>
      <c r="E377" s="135"/>
      <c r="F377" s="135"/>
      <c r="G377" s="136"/>
      <c r="H377" s="136"/>
      <c r="I377" s="136"/>
      <c r="J377" s="136"/>
      <c r="K377" s="136"/>
      <c r="L377" s="136"/>
      <c r="M377" s="136"/>
      <c r="N377" s="136"/>
    </row>
    <row r="378">
      <c r="A378" s="138"/>
      <c r="B378" s="139"/>
      <c r="C378" s="139"/>
      <c r="D378" s="140"/>
      <c r="E378" s="135"/>
      <c r="F378" s="135"/>
      <c r="G378" s="136"/>
      <c r="H378" s="136"/>
      <c r="I378" s="136"/>
      <c r="J378" s="136"/>
      <c r="K378" s="136"/>
      <c r="L378" s="136"/>
      <c r="M378" s="136"/>
      <c r="N378" s="136"/>
    </row>
    <row r="379">
      <c r="A379" s="138"/>
      <c r="B379" s="139"/>
      <c r="C379" s="139"/>
      <c r="D379" s="140"/>
      <c r="E379" s="135"/>
      <c r="F379" s="135"/>
      <c r="G379" s="136"/>
      <c r="H379" s="136"/>
      <c r="I379" s="136"/>
      <c r="J379" s="136"/>
      <c r="K379" s="136"/>
      <c r="L379" s="136"/>
      <c r="M379" s="136"/>
      <c r="N379" s="136"/>
    </row>
    <row r="380">
      <c r="A380" s="138"/>
      <c r="B380" s="139"/>
      <c r="C380" s="139"/>
      <c r="D380" s="140"/>
      <c r="E380" s="135"/>
      <c r="F380" s="135"/>
      <c r="G380" s="136"/>
      <c r="H380" s="136"/>
      <c r="I380" s="136"/>
      <c r="J380" s="136"/>
      <c r="K380" s="136"/>
      <c r="L380" s="136"/>
      <c r="M380" s="136"/>
      <c r="N380" s="136"/>
    </row>
    <row r="381">
      <c r="A381" s="138"/>
      <c r="B381" s="139"/>
      <c r="C381" s="139"/>
      <c r="D381" s="140"/>
      <c r="E381" s="135"/>
      <c r="F381" s="135"/>
      <c r="G381" s="136"/>
      <c r="H381" s="136"/>
      <c r="I381" s="136"/>
      <c r="J381" s="136"/>
      <c r="K381" s="136"/>
      <c r="L381" s="136"/>
      <c r="M381" s="136"/>
      <c r="N381" s="136"/>
    </row>
    <row r="382">
      <c r="A382" s="138"/>
      <c r="B382" s="139"/>
      <c r="C382" s="139"/>
      <c r="D382" s="140"/>
      <c r="E382" s="135"/>
      <c r="F382" s="135"/>
      <c r="G382" s="136"/>
      <c r="H382" s="136"/>
      <c r="I382" s="136"/>
      <c r="J382" s="136"/>
      <c r="K382" s="136"/>
      <c r="L382" s="136"/>
      <c r="M382" s="136"/>
      <c r="N382" s="136"/>
    </row>
    <row r="383">
      <c r="A383" s="138"/>
      <c r="B383" s="139"/>
      <c r="C383" s="139"/>
      <c r="D383" s="140"/>
      <c r="E383" s="135"/>
      <c r="F383" s="135"/>
      <c r="G383" s="136"/>
      <c r="H383" s="136"/>
      <c r="I383" s="136"/>
      <c r="J383" s="136"/>
      <c r="K383" s="136"/>
      <c r="L383" s="136"/>
      <c r="M383" s="136"/>
      <c r="N383" s="136"/>
    </row>
    <row r="384">
      <c r="A384" s="138"/>
      <c r="B384" s="139"/>
      <c r="C384" s="139"/>
      <c r="D384" s="140"/>
      <c r="E384" s="135"/>
      <c r="F384" s="135"/>
      <c r="G384" s="136"/>
      <c r="H384" s="136"/>
      <c r="I384" s="136"/>
      <c r="J384" s="136"/>
      <c r="K384" s="136"/>
      <c r="L384" s="136"/>
      <c r="M384" s="136"/>
      <c r="N384" s="136"/>
    </row>
    <row r="385">
      <c r="A385" s="138"/>
      <c r="B385" s="139"/>
      <c r="C385" s="139"/>
      <c r="D385" s="140"/>
      <c r="E385" s="135"/>
      <c r="F385" s="135"/>
      <c r="G385" s="136"/>
      <c r="H385" s="136"/>
      <c r="I385" s="136"/>
      <c r="J385" s="136"/>
      <c r="K385" s="136"/>
      <c r="L385" s="136"/>
      <c r="M385" s="136"/>
      <c r="N385" s="136"/>
    </row>
    <row r="386">
      <c r="A386" s="138"/>
      <c r="B386" s="139"/>
      <c r="C386" s="139"/>
      <c r="D386" s="140"/>
      <c r="E386" s="135"/>
      <c r="F386" s="135"/>
      <c r="G386" s="136"/>
      <c r="H386" s="136"/>
      <c r="I386" s="136"/>
      <c r="J386" s="136"/>
      <c r="K386" s="136"/>
      <c r="L386" s="136"/>
      <c r="M386" s="136"/>
      <c r="N386" s="136"/>
    </row>
    <row r="387">
      <c r="A387" s="138"/>
      <c r="B387" s="139"/>
      <c r="C387" s="139"/>
      <c r="D387" s="140"/>
      <c r="E387" s="135"/>
      <c r="F387" s="135"/>
      <c r="G387" s="136"/>
      <c r="H387" s="136"/>
      <c r="I387" s="136"/>
      <c r="J387" s="136"/>
      <c r="K387" s="136"/>
      <c r="L387" s="136"/>
      <c r="M387" s="136"/>
      <c r="N387" s="136"/>
    </row>
    <row r="388">
      <c r="A388" s="138"/>
      <c r="B388" s="139"/>
      <c r="C388" s="139"/>
      <c r="D388" s="140"/>
      <c r="E388" s="135"/>
      <c r="F388" s="135"/>
      <c r="G388" s="136"/>
      <c r="H388" s="136"/>
      <c r="I388" s="136"/>
      <c r="J388" s="136"/>
      <c r="K388" s="136"/>
      <c r="L388" s="136"/>
      <c r="M388" s="136"/>
      <c r="N388" s="136"/>
    </row>
    <row r="389">
      <c r="A389" s="138"/>
      <c r="B389" s="139"/>
      <c r="C389" s="139"/>
      <c r="D389" s="140"/>
      <c r="E389" s="135"/>
      <c r="F389" s="135"/>
      <c r="G389" s="136"/>
      <c r="H389" s="136"/>
      <c r="I389" s="136"/>
      <c r="J389" s="136"/>
      <c r="K389" s="136"/>
      <c r="L389" s="136"/>
      <c r="M389" s="136"/>
      <c r="N389" s="136"/>
    </row>
    <row r="390">
      <c r="A390" s="138"/>
      <c r="B390" s="139"/>
      <c r="C390" s="139"/>
      <c r="D390" s="140"/>
      <c r="E390" s="135"/>
      <c r="F390" s="135"/>
      <c r="G390" s="136"/>
      <c r="H390" s="136"/>
      <c r="I390" s="136"/>
      <c r="J390" s="136"/>
      <c r="K390" s="136"/>
      <c r="L390" s="136"/>
      <c r="M390" s="136"/>
      <c r="N390" s="136"/>
    </row>
    <row r="391">
      <c r="A391" s="138"/>
      <c r="B391" s="139"/>
      <c r="C391" s="139"/>
      <c r="D391" s="140"/>
      <c r="E391" s="135"/>
      <c r="F391" s="135"/>
      <c r="G391" s="136"/>
      <c r="H391" s="136"/>
      <c r="I391" s="136"/>
      <c r="J391" s="136"/>
      <c r="K391" s="136"/>
      <c r="L391" s="136"/>
      <c r="M391" s="136"/>
      <c r="N391" s="136"/>
    </row>
    <row r="392">
      <c r="A392" s="138"/>
      <c r="B392" s="139"/>
      <c r="C392" s="139"/>
      <c r="D392" s="140"/>
      <c r="E392" s="135"/>
      <c r="F392" s="135"/>
      <c r="G392" s="136"/>
      <c r="H392" s="136"/>
      <c r="I392" s="136"/>
      <c r="J392" s="136"/>
      <c r="K392" s="136"/>
      <c r="L392" s="136"/>
      <c r="M392" s="136"/>
      <c r="N392" s="136"/>
    </row>
    <row r="393">
      <c r="A393" s="138"/>
      <c r="B393" s="139"/>
      <c r="C393" s="139"/>
      <c r="D393" s="140"/>
      <c r="E393" s="135"/>
      <c r="F393" s="135"/>
      <c r="G393" s="136"/>
      <c r="H393" s="136"/>
      <c r="I393" s="136"/>
      <c r="J393" s="136"/>
      <c r="K393" s="136"/>
      <c r="L393" s="136"/>
      <c r="M393" s="136"/>
      <c r="N393" s="136"/>
    </row>
    <row r="394">
      <c r="A394" s="138"/>
      <c r="B394" s="139"/>
      <c r="C394" s="139"/>
      <c r="D394" s="140"/>
      <c r="E394" s="135"/>
      <c r="F394" s="135"/>
      <c r="G394" s="136"/>
      <c r="H394" s="136"/>
      <c r="I394" s="136"/>
      <c r="J394" s="136"/>
      <c r="K394" s="136"/>
      <c r="L394" s="136"/>
      <c r="M394" s="136"/>
      <c r="N394" s="136"/>
    </row>
    <row r="395">
      <c r="A395" s="138"/>
      <c r="B395" s="139"/>
      <c r="C395" s="139"/>
      <c r="D395" s="140"/>
      <c r="E395" s="135"/>
      <c r="F395" s="135"/>
      <c r="G395" s="136"/>
      <c r="H395" s="136"/>
      <c r="I395" s="136"/>
      <c r="J395" s="136"/>
      <c r="K395" s="136"/>
      <c r="L395" s="136"/>
      <c r="M395" s="136"/>
      <c r="N395" s="136"/>
    </row>
    <row r="396">
      <c r="A396" s="138"/>
      <c r="B396" s="139"/>
      <c r="C396" s="139"/>
      <c r="D396" s="140"/>
      <c r="E396" s="135"/>
      <c r="F396" s="135"/>
      <c r="G396" s="136"/>
      <c r="H396" s="136"/>
      <c r="I396" s="136"/>
      <c r="J396" s="136"/>
      <c r="K396" s="136"/>
      <c r="L396" s="136"/>
      <c r="M396" s="136"/>
      <c r="N396" s="136"/>
    </row>
    <row r="397">
      <c r="A397" s="138"/>
      <c r="B397" s="139"/>
      <c r="C397" s="139"/>
      <c r="D397" s="140"/>
      <c r="E397" s="135"/>
      <c r="F397" s="135"/>
      <c r="G397" s="136"/>
      <c r="H397" s="136"/>
      <c r="I397" s="136"/>
      <c r="J397" s="136"/>
      <c r="K397" s="136"/>
      <c r="L397" s="136"/>
      <c r="M397" s="136"/>
      <c r="N397" s="136"/>
    </row>
    <row r="398">
      <c r="A398" s="138"/>
      <c r="B398" s="139"/>
      <c r="C398" s="139"/>
      <c r="D398" s="140"/>
      <c r="E398" s="135"/>
      <c r="F398" s="135"/>
      <c r="G398" s="136"/>
      <c r="H398" s="136"/>
      <c r="I398" s="136"/>
      <c r="J398" s="136"/>
      <c r="K398" s="136"/>
      <c r="L398" s="136"/>
      <c r="M398" s="136"/>
      <c r="N398" s="136"/>
    </row>
    <row r="399">
      <c r="A399" s="138"/>
      <c r="B399" s="139"/>
      <c r="C399" s="139"/>
      <c r="D399" s="140"/>
      <c r="E399" s="135"/>
      <c r="F399" s="135"/>
      <c r="G399" s="136"/>
      <c r="H399" s="136"/>
      <c r="I399" s="136"/>
      <c r="J399" s="136"/>
      <c r="K399" s="136"/>
      <c r="L399" s="136"/>
      <c r="M399" s="136"/>
      <c r="N399" s="136"/>
    </row>
    <row r="400">
      <c r="A400" s="138"/>
      <c r="B400" s="139"/>
      <c r="C400" s="139"/>
      <c r="D400" s="140"/>
      <c r="E400" s="135"/>
      <c r="F400" s="135"/>
      <c r="G400" s="136"/>
      <c r="H400" s="136"/>
      <c r="I400" s="136"/>
      <c r="J400" s="136"/>
      <c r="K400" s="136"/>
      <c r="L400" s="136"/>
      <c r="M400" s="136"/>
      <c r="N400" s="136"/>
    </row>
    <row r="401">
      <c r="A401" s="138"/>
      <c r="B401" s="139"/>
      <c r="C401" s="139"/>
      <c r="D401" s="140"/>
      <c r="E401" s="135"/>
      <c r="F401" s="135"/>
      <c r="G401" s="136"/>
      <c r="H401" s="136"/>
      <c r="I401" s="136"/>
      <c r="J401" s="136"/>
      <c r="K401" s="136"/>
      <c r="L401" s="136"/>
      <c r="M401" s="136"/>
      <c r="N401" s="136"/>
    </row>
    <row r="402">
      <c r="A402" s="138"/>
      <c r="B402" s="139"/>
      <c r="C402" s="139"/>
      <c r="D402" s="140"/>
      <c r="E402" s="135"/>
      <c r="F402" s="135"/>
      <c r="G402" s="136"/>
      <c r="H402" s="136"/>
      <c r="I402" s="136"/>
      <c r="J402" s="136"/>
      <c r="K402" s="136"/>
      <c r="L402" s="136"/>
      <c r="M402" s="136"/>
      <c r="N402" s="136"/>
    </row>
    <row r="403">
      <c r="A403" s="138"/>
      <c r="B403" s="139"/>
      <c r="C403" s="139"/>
      <c r="D403" s="140"/>
      <c r="E403" s="135"/>
      <c r="F403" s="135"/>
      <c r="G403" s="136"/>
      <c r="H403" s="136"/>
      <c r="I403" s="136"/>
      <c r="J403" s="136"/>
      <c r="K403" s="136"/>
      <c r="L403" s="136"/>
      <c r="M403" s="136"/>
      <c r="N403" s="136"/>
    </row>
    <row r="404">
      <c r="A404" s="138"/>
      <c r="B404" s="139"/>
      <c r="C404" s="139"/>
      <c r="D404" s="140"/>
      <c r="E404" s="135"/>
      <c r="F404" s="135"/>
      <c r="G404" s="136"/>
      <c r="H404" s="136"/>
      <c r="I404" s="136"/>
      <c r="J404" s="136"/>
      <c r="K404" s="136"/>
      <c r="L404" s="136"/>
      <c r="M404" s="136"/>
      <c r="N404" s="136"/>
    </row>
    <row r="405">
      <c r="A405" s="138"/>
      <c r="B405" s="139"/>
      <c r="C405" s="139"/>
      <c r="D405" s="140"/>
      <c r="E405" s="135"/>
      <c r="F405" s="135"/>
      <c r="G405" s="136"/>
      <c r="H405" s="136"/>
      <c r="I405" s="136"/>
      <c r="J405" s="136"/>
      <c r="K405" s="136"/>
      <c r="L405" s="136"/>
      <c r="M405" s="136"/>
      <c r="N405" s="136"/>
    </row>
    <row r="406">
      <c r="A406" s="138"/>
      <c r="B406" s="139"/>
      <c r="C406" s="139"/>
      <c r="D406" s="140"/>
      <c r="E406" s="135"/>
      <c r="F406" s="135"/>
      <c r="G406" s="136"/>
      <c r="H406" s="136"/>
      <c r="I406" s="136"/>
      <c r="J406" s="136"/>
      <c r="K406" s="136"/>
      <c r="L406" s="136"/>
      <c r="M406" s="136"/>
      <c r="N406" s="136"/>
    </row>
    <row r="407">
      <c r="A407" s="138"/>
      <c r="B407" s="139"/>
      <c r="C407" s="139"/>
      <c r="D407" s="140"/>
      <c r="E407" s="135"/>
      <c r="F407" s="135"/>
      <c r="G407" s="136"/>
      <c r="H407" s="136"/>
      <c r="I407" s="136"/>
      <c r="J407" s="136"/>
      <c r="K407" s="136"/>
      <c r="L407" s="136"/>
      <c r="M407" s="136"/>
      <c r="N407" s="136"/>
    </row>
    <row r="408">
      <c r="A408" s="138"/>
      <c r="B408" s="139"/>
      <c r="C408" s="139"/>
      <c r="D408" s="140"/>
      <c r="E408" s="135"/>
      <c r="F408" s="135"/>
      <c r="G408" s="136"/>
      <c r="H408" s="136"/>
      <c r="I408" s="136"/>
      <c r="J408" s="136"/>
      <c r="K408" s="136"/>
      <c r="L408" s="136"/>
      <c r="M408" s="136"/>
      <c r="N408" s="136"/>
    </row>
    <row r="409">
      <c r="A409" s="138"/>
      <c r="B409" s="139"/>
      <c r="C409" s="139"/>
      <c r="D409" s="140"/>
      <c r="E409" s="135"/>
      <c r="F409" s="135"/>
      <c r="G409" s="136"/>
      <c r="H409" s="136"/>
      <c r="I409" s="136"/>
      <c r="J409" s="136"/>
      <c r="K409" s="136"/>
      <c r="L409" s="136"/>
      <c r="M409" s="136"/>
      <c r="N409" s="136"/>
    </row>
    <row r="410">
      <c r="A410" s="138"/>
      <c r="B410" s="139"/>
      <c r="C410" s="139"/>
      <c r="D410" s="140"/>
      <c r="E410" s="135"/>
      <c r="F410" s="135"/>
      <c r="G410" s="136"/>
      <c r="H410" s="136"/>
      <c r="I410" s="136"/>
      <c r="J410" s="136"/>
      <c r="K410" s="136"/>
      <c r="L410" s="136"/>
      <c r="M410" s="136"/>
      <c r="N410" s="136"/>
    </row>
    <row r="411">
      <c r="A411" s="138"/>
      <c r="B411" s="139"/>
      <c r="C411" s="139"/>
      <c r="D411" s="140"/>
      <c r="E411" s="135"/>
      <c r="F411" s="135"/>
      <c r="G411" s="136"/>
      <c r="H411" s="136"/>
      <c r="I411" s="136"/>
      <c r="J411" s="136"/>
      <c r="K411" s="136"/>
      <c r="L411" s="136"/>
      <c r="M411" s="136"/>
      <c r="N411" s="136"/>
    </row>
    <row r="412">
      <c r="A412" s="138"/>
      <c r="B412" s="139"/>
      <c r="C412" s="139"/>
      <c r="D412" s="140"/>
      <c r="E412" s="135"/>
      <c r="F412" s="135"/>
      <c r="G412" s="136"/>
      <c r="H412" s="136"/>
      <c r="I412" s="136"/>
      <c r="J412" s="136"/>
      <c r="K412" s="136"/>
      <c r="L412" s="136"/>
      <c r="M412" s="136"/>
      <c r="N412" s="136"/>
    </row>
    <row r="413">
      <c r="A413" s="138"/>
      <c r="B413" s="139"/>
      <c r="C413" s="139"/>
      <c r="D413" s="140"/>
      <c r="E413" s="135"/>
      <c r="F413" s="135"/>
      <c r="G413" s="136"/>
      <c r="H413" s="136"/>
      <c r="I413" s="136"/>
      <c r="J413" s="136"/>
      <c r="K413" s="136"/>
      <c r="L413" s="136"/>
      <c r="M413" s="136"/>
      <c r="N413" s="136"/>
    </row>
    <row r="414">
      <c r="A414" s="138"/>
      <c r="B414" s="139"/>
      <c r="C414" s="139"/>
      <c r="D414" s="140"/>
      <c r="E414" s="135"/>
      <c r="F414" s="135"/>
      <c r="G414" s="136"/>
      <c r="H414" s="136"/>
      <c r="I414" s="136"/>
      <c r="J414" s="136"/>
      <c r="K414" s="136"/>
      <c r="L414" s="136"/>
      <c r="M414" s="136"/>
      <c r="N414" s="136"/>
    </row>
    <row r="415">
      <c r="A415" s="138"/>
      <c r="B415" s="139"/>
      <c r="C415" s="139"/>
      <c r="D415" s="140"/>
      <c r="E415" s="135"/>
      <c r="F415" s="135"/>
      <c r="G415" s="136"/>
      <c r="H415" s="136"/>
      <c r="I415" s="136"/>
      <c r="J415" s="136"/>
      <c r="K415" s="136"/>
      <c r="L415" s="136"/>
      <c r="M415" s="136"/>
      <c r="N415" s="136"/>
    </row>
    <row r="416">
      <c r="A416" s="138"/>
      <c r="B416" s="139"/>
      <c r="C416" s="139"/>
      <c r="D416" s="140"/>
      <c r="E416" s="135"/>
      <c r="F416" s="135"/>
      <c r="G416" s="136"/>
      <c r="H416" s="136"/>
      <c r="I416" s="136"/>
      <c r="J416" s="136"/>
      <c r="K416" s="136"/>
      <c r="L416" s="136"/>
      <c r="M416" s="136"/>
      <c r="N416" s="136"/>
    </row>
    <row r="417">
      <c r="A417" s="138"/>
      <c r="B417" s="139"/>
      <c r="C417" s="139"/>
      <c r="D417" s="140"/>
      <c r="E417" s="135"/>
      <c r="F417" s="135"/>
      <c r="G417" s="136"/>
      <c r="H417" s="136"/>
      <c r="I417" s="136"/>
      <c r="J417" s="136"/>
      <c r="K417" s="136"/>
      <c r="L417" s="136"/>
      <c r="M417" s="136"/>
      <c r="N417" s="136"/>
    </row>
    <row r="418">
      <c r="A418" s="138"/>
      <c r="B418" s="139"/>
      <c r="C418" s="139"/>
      <c r="D418" s="140"/>
      <c r="E418" s="135"/>
      <c r="F418" s="135"/>
      <c r="G418" s="136"/>
      <c r="H418" s="136"/>
      <c r="I418" s="136"/>
      <c r="J418" s="136"/>
      <c r="K418" s="136"/>
      <c r="L418" s="136"/>
      <c r="M418" s="136"/>
      <c r="N418" s="136"/>
    </row>
    <row r="419">
      <c r="A419" s="138"/>
      <c r="B419" s="139"/>
      <c r="C419" s="139"/>
      <c r="D419" s="140"/>
      <c r="E419" s="135"/>
      <c r="F419" s="135"/>
      <c r="G419" s="136"/>
      <c r="H419" s="136"/>
      <c r="I419" s="136"/>
      <c r="J419" s="136"/>
      <c r="K419" s="136"/>
      <c r="L419" s="136"/>
      <c r="M419" s="136"/>
      <c r="N419" s="136"/>
    </row>
    <row r="420">
      <c r="A420" s="138"/>
      <c r="B420" s="139"/>
      <c r="C420" s="139"/>
      <c r="D420" s="140"/>
      <c r="E420" s="135"/>
      <c r="F420" s="135"/>
      <c r="G420" s="136"/>
      <c r="H420" s="136"/>
      <c r="I420" s="136"/>
      <c r="J420" s="136"/>
      <c r="K420" s="136"/>
      <c r="L420" s="136"/>
      <c r="M420" s="136"/>
      <c r="N420" s="136"/>
    </row>
    <row r="421">
      <c r="A421" s="138"/>
      <c r="B421" s="139"/>
      <c r="C421" s="139"/>
      <c r="D421" s="140"/>
      <c r="E421" s="135"/>
      <c r="F421" s="135"/>
      <c r="G421" s="136"/>
      <c r="H421" s="136"/>
      <c r="I421" s="136"/>
      <c r="J421" s="136"/>
      <c r="K421" s="136"/>
      <c r="L421" s="136"/>
      <c r="M421" s="136"/>
      <c r="N421" s="136"/>
    </row>
    <row r="422">
      <c r="A422" s="138"/>
      <c r="B422" s="139"/>
      <c r="C422" s="139"/>
      <c r="D422" s="140"/>
      <c r="E422" s="135"/>
      <c r="F422" s="135"/>
      <c r="G422" s="136"/>
      <c r="H422" s="136"/>
      <c r="I422" s="136"/>
      <c r="J422" s="136"/>
      <c r="K422" s="136"/>
      <c r="L422" s="136"/>
      <c r="M422" s="136"/>
      <c r="N422" s="136"/>
    </row>
    <row r="423">
      <c r="A423" s="138"/>
      <c r="B423" s="139"/>
      <c r="C423" s="139"/>
      <c r="D423" s="140"/>
      <c r="E423" s="135"/>
      <c r="F423" s="135"/>
      <c r="G423" s="136"/>
      <c r="H423" s="136"/>
      <c r="I423" s="136"/>
      <c r="J423" s="136"/>
      <c r="K423" s="136"/>
      <c r="L423" s="136"/>
      <c r="M423" s="136"/>
      <c r="N423" s="136"/>
    </row>
    <row r="424">
      <c r="A424" s="138"/>
      <c r="B424" s="139"/>
      <c r="C424" s="139"/>
      <c r="D424" s="140"/>
      <c r="E424" s="135"/>
      <c r="F424" s="135"/>
      <c r="G424" s="136"/>
      <c r="H424" s="136"/>
      <c r="I424" s="136"/>
      <c r="J424" s="136"/>
      <c r="K424" s="136"/>
      <c r="L424" s="136"/>
      <c r="M424" s="136"/>
      <c r="N424" s="136"/>
    </row>
    <row r="425">
      <c r="A425" s="138"/>
      <c r="B425" s="139"/>
      <c r="C425" s="139"/>
      <c r="D425" s="140"/>
      <c r="E425" s="135"/>
      <c r="F425" s="135"/>
      <c r="G425" s="136"/>
      <c r="H425" s="136"/>
      <c r="I425" s="136"/>
      <c r="J425" s="136"/>
      <c r="K425" s="136"/>
      <c r="L425" s="136"/>
      <c r="M425" s="136"/>
      <c r="N425" s="136"/>
    </row>
    <row r="426">
      <c r="A426" s="138"/>
      <c r="B426" s="139"/>
      <c r="C426" s="139"/>
      <c r="D426" s="140"/>
      <c r="E426" s="135"/>
      <c r="F426" s="135"/>
      <c r="G426" s="136"/>
      <c r="H426" s="136"/>
      <c r="I426" s="136"/>
      <c r="J426" s="136"/>
      <c r="K426" s="136"/>
      <c r="L426" s="136"/>
      <c r="M426" s="136"/>
      <c r="N426" s="136"/>
    </row>
    <row r="427">
      <c r="A427" s="138"/>
      <c r="B427" s="139"/>
      <c r="C427" s="139"/>
      <c r="D427" s="140"/>
      <c r="E427" s="135"/>
      <c r="F427" s="135"/>
      <c r="G427" s="136"/>
      <c r="H427" s="136"/>
      <c r="I427" s="136"/>
      <c r="J427" s="136"/>
      <c r="K427" s="136"/>
      <c r="L427" s="136"/>
      <c r="M427" s="136"/>
      <c r="N427" s="136"/>
    </row>
    <row r="428">
      <c r="A428" s="138"/>
      <c r="B428" s="139"/>
      <c r="C428" s="139"/>
      <c r="D428" s="140"/>
      <c r="E428" s="135"/>
      <c r="F428" s="135"/>
      <c r="G428" s="136"/>
      <c r="H428" s="136"/>
      <c r="I428" s="136"/>
      <c r="J428" s="136"/>
      <c r="K428" s="136"/>
      <c r="L428" s="136"/>
      <c r="M428" s="136"/>
      <c r="N428" s="136"/>
    </row>
    <row r="429">
      <c r="A429" s="138"/>
      <c r="B429" s="139"/>
      <c r="C429" s="139"/>
      <c r="D429" s="140"/>
      <c r="E429" s="135"/>
      <c r="F429" s="135"/>
      <c r="G429" s="136"/>
      <c r="H429" s="136"/>
      <c r="I429" s="136"/>
      <c r="J429" s="136"/>
      <c r="K429" s="136"/>
      <c r="L429" s="136"/>
      <c r="M429" s="136"/>
      <c r="N429" s="136"/>
    </row>
    <row r="430">
      <c r="A430" s="138"/>
      <c r="B430" s="139"/>
      <c r="C430" s="139"/>
      <c r="D430" s="140"/>
      <c r="E430" s="135"/>
      <c r="F430" s="135"/>
      <c r="G430" s="136"/>
      <c r="H430" s="136"/>
      <c r="I430" s="136"/>
      <c r="J430" s="136"/>
      <c r="K430" s="136"/>
      <c r="L430" s="136"/>
      <c r="M430" s="136"/>
      <c r="N430" s="136"/>
    </row>
    <row r="431">
      <c r="A431" s="138"/>
      <c r="B431" s="139"/>
      <c r="C431" s="139"/>
      <c r="D431" s="140"/>
      <c r="E431" s="135"/>
      <c r="F431" s="135"/>
      <c r="G431" s="136"/>
      <c r="H431" s="136"/>
      <c r="I431" s="136"/>
      <c r="J431" s="136"/>
      <c r="K431" s="136"/>
      <c r="L431" s="136"/>
      <c r="M431" s="136"/>
      <c r="N431" s="136"/>
    </row>
    <row r="432">
      <c r="A432" s="138"/>
      <c r="B432" s="139"/>
      <c r="C432" s="139"/>
      <c r="D432" s="140"/>
      <c r="E432" s="135"/>
      <c r="F432" s="135"/>
      <c r="G432" s="136"/>
      <c r="H432" s="136"/>
      <c r="I432" s="136"/>
      <c r="J432" s="136"/>
      <c r="K432" s="136"/>
      <c r="L432" s="136"/>
      <c r="M432" s="136"/>
      <c r="N432" s="136"/>
    </row>
    <row r="433">
      <c r="A433" s="138"/>
      <c r="B433" s="139"/>
      <c r="C433" s="139"/>
      <c r="D433" s="140"/>
      <c r="E433" s="135"/>
      <c r="F433" s="135"/>
      <c r="G433" s="136"/>
      <c r="H433" s="136"/>
      <c r="I433" s="136"/>
      <c r="J433" s="136"/>
      <c r="K433" s="136"/>
      <c r="L433" s="136"/>
      <c r="M433" s="136"/>
      <c r="N433" s="136"/>
    </row>
    <row r="434">
      <c r="A434" s="138"/>
      <c r="B434" s="139"/>
      <c r="C434" s="139"/>
      <c r="D434" s="140"/>
      <c r="E434" s="135"/>
      <c r="F434" s="135"/>
      <c r="G434" s="136"/>
      <c r="H434" s="136"/>
      <c r="I434" s="136"/>
      <c r="J434" s="136"/>
      <c r="K434" s="136"/>
      <c r="L434" s="136"/>
      <c r="M434" s="136"/>
      <c r="N434" s="136"/>
    </row>
    <row r="435">
      <c r="A435" s="138"/>
      <c r="B435" s="139"/>
      <c r="C435" s="139"/>
      <c r="D435" s="140"/>
      <c r="E435" s="135"/>
      <c r="F435" s="135"/>
      <c r="G435" s="136"/>
      <c r="H435" s="136"/>
      <c r="I435" s="136"/>
      <c r="J435" s="136"/>
      <c r="K435" s="136"/>
      <c r="L435" s="136"/>
      <c r="M435" s="136"/>
      <c r="N435" s="136"/>
    </row>
    <row r="436">
      <c r="A436" s="138"/>
      <c r="B436" s="139"/>
      <c r="C436" s="139"/>
      <c r="D436" s="140"/>
      <c r="E436" s="135"/>
      <c r="F436" s="135"/>
      <c r="G436" s="136"/>
      <c r="H436" s="136"/>
      <c r="I436" s="136"/>
      <c r="J436" s="136"/>
      <c r="K436" s="136"/>
      <c r="L436" s="136"/>
      <c r="M436" s="136"/>
      <c r="N436" s="136"/>
    </row>
    <row r="437">
      <c r="A437" s="138"/>
      <c r="B437" s="139"/>
      <c r="C437" s="139"/>
      <c r="D437" s="140"/>
      <c r="E437" s="135"/>
      <c r="F437" s="135"/>
      <c r="G437" s="136"/>
      <c r="H437" s="136"/>
      <c r="I437" s="136"/>
      <c r="J437" s="136"/>
      <c r="K437" s="136"/>
      <c r="L437" s="136"/>
      <c r="M437" s="136"/>
      <c r="N437" s="136"/>
    </row>
    <row r="438">
      <c r="A438" s="138"/>
      <c r="B438" s="139"/>
      <c r="C438" s="139"/>
      <c r="D438" s="140"/>
      <c r="E438" s="135"/>
      <c r="F438" s="135"/>
      <c r="G438" s="136"/>
      <c r="H438" s="136"/>
      <c r="I438" s="136"/>
      <c r="J438" s="136"/>
      <c r="K438" s="136"/>
      <c r="L438" s="136"/>
      <c r="M438" s="136"/>
      <c r="N438" s="136"/>
    </row>
    <row r="439">
      <c r="A439" s="138"/>
      <c r="B439" s="139"/>
      <c r="C439" s="139"/>
      <c r="D439" s="140"/>
      <c r="E439" s="135"/>
      <c r="F439" s="135"/>
      <c r="G439" s="136"/>
      <c r="H439" s="136"/>
      <c r="I439" s="136"/>
      <c r="J439" s="136"/>
      <c r="K439" s="136"/>
      <c r="L439" s="136"/>
      <c r="M439" s="136"/>
      <c r="N439" s="136"/>
    </row>
    <row r="440">
      <c r="A440" s="138"/>
      <c r="B440" s="139"/>
      <c r="C440" s="139"/>
      <c r="D440" s="140"/>
      <c r="E440" s="135"/>
      <c r="F440" s="135"/>
      <c r="G440" s="136"/>
      <c r="H440" s="136"/>
      <c r="I440" s="136"/>
      <c r="J440" s="136"/>
      <c r="K440" s="136"/>
      <c r="L440" s="136"/>
      <c r="M440" s="136"/>
      <c r="N440" s="136"/>
    </row>
    <row r="441">
      <c r="A441" s="138"/>
      <c r="B441" s="139"/>
      <c r="C441" s="139"/>
      <c r="D441" s="140"/>
      <c r="E441" s="135"/>
      <c r="F441" s="135"/>
      <c r="G441" s="136"/>
      <c r="H441" s="136"/>
      <c r="I441" s="136"/>
      <c r="J441" s="136"/>
      <c r="K441" s="136"/>
      <c r="L441" s="136"/>
      <c r="M441" s="136"/>
      <c r="N441" s="136"/>
    </row>
    <row r="442">
      <c r="A442" s="138"/>
      <c r="B442" s="139"/>
      <c r="C442" s="139"/>
      <c r="D442" s="140"/>
      <c r="E442" s="135"/>
      <c r="F442" s="135"/>
      <c r="G442" s="136"/>
      <c r="H442" s="136"/>
      <c r="I442" s="136"/>
      <c r="J442" s="136"/>
      <c r="K442" s="136"/>
      <c r="L442" s="136"/>
      <c r="M442" s="136"/>
      <c r="N442" s="136"/>
    </row>
    <row r="443">
      <c r="A443" s="138"/>
      <c r="B443" s="139"/>
      <c r="C443" s="139"/>
      <c r="D443" s="140"/>
      <c r="E443" s="135"/>
      <c r="F443" s="135"/>
      <c r="G443" s="136"/>
      <c r="H443" s="136"/>
      <c r="I443" s="136"/>
      <c r="J443" s="136"/>
      <c r="K443" s="136"/>
      <c r="L443" s="136"/>
      <c r="M443" s="136"/>
      <c r="N443" s="136"/>
    </row>
    <row r="444">
      <c r="A444" s="138"/>
      <c r="B444" s="139"/>
      <c r="C444" s="139"/>
      <c r="D444" s="140"/>
      <c r="E444" s="135"/>
      <c r="F444" s="135"/>
      <c r="G444" s="136"/>
      <c r="H444" s="136"/>
      <c r="I444" s="136"/>
      <c r="J444" s="136"/>
      <c r="K444" s="136"/>
      <c r="L444" s="136"/>
      <c r="M444" s="136"/>
      <c r="N444" s="136"/>
    </row>
    <row r="445">
      <c r="A445" s="138"/>
      <c r="B445" s="139"/>
      <c r="C445" s="139"/>
      <c r="D445" s="140"/>
      <c r="E445" s="135"/>
      <c r="F445" s="135"/>
      <c r="G445" s="136"/>
      <c r="H445" s="136"/>
      <c r="I445" s="136"/>
      <c r="J445" s="136"/>
      <c r="K445" s="136"/>
      <c r="L445" s="136"/>
      <c r="M445" s="136"/>
      <c r="N445" s="136"/>
    </row>
    <row r="446">
      <c r="A446" s="138"/>
      <c r="B446" s="139"/>
      <c r="C446" s="139"/>
      <c r="D446" s="140"/>
      <c r="E446" s="135"/>
      <c r="F446" s="135"/>
      <c r="G446" s="136"/>
      <c r="H446" s="136"/>
      <c r="I446" s="136"/>
      <c r="J446" s="136"/>
      <c r="K446" s="136"/>
      <c r="L446" s="136"/>
      <c r="M446" s="136"/>
      <c r="N446" s="136"/>
    </row>
    <row r="447">
      <c r="A447" s="138"/>
      <c r="B447" s="139"/>
      <c r="C447" s="139"/>
      <c r="D447" s="140"/>
      <c r="E447" s="135"/>
      <c r="F447" s="135"/>
      <c r="G447" s="136"/>
      <c r="H447" s="136"/>
      <c r="I447" s="136"/>
      <c r="J447" s="136"/>
      <c r="K447" s="136"/>
      <c r="L447" s="136"/>
      <c r="M447" s="136"/>
      <c r="N447" s="136"/>
    </row>
    <row r="448">
      <c r="A448" s="138"/>
      <c r="B448" s="139"/>
      <c r="C448" s="139"/>
      <c r="D448" s="140"/>
      <c r="E448" s="135"/>
      <c r="F448" s="135"/>
      <c r="G448" s="136"/>
      <c r="H448" s="136"/>
      <c r="I448" s="136"/>
      <c r="J448" s="136"/>
      <c r="K448" s="136"/>
      <c r="L448" s="136"/>
      <c r="M448" s="136"/>
      <c r="N448" s="136"/>
    </row>
    <row r="449">
      <c r="A449" s="138"/>
      <c r="B449" s="139"/>
      <c r="C449" s="139"/>
      <c r="D449" s="140"/>
      <c r="E449" s="135"/>
      <c r="F449" s="135"/>
      <c r="G449" s="136"/>
      <c r="H449" s="136"/>
      <c r="I449" s="136"/>
      <c r="J449" s="136"/>
      <c r="K449" s="136"/>
      <c r="L449" s="136"/>
      <c r="M449" s="136"/>
      <c r="N449" s="136"/>
    </row>
    <row r="450">
      <c r="A450" s="138"/>
      <c r="B450" s="139"/>
      <c r="C450" s="139"/>
      <c r="D450" s="140"/>
      <c r="E450" s="135"/>
      <c r="F450" s="135"/>
      <c r="G450" s="136"/>
      <c r="H450" s="136"/>
      <c r="I450" s="136"/>
      <c r="J450" s="136"/>
      <c r="K450" s="136"/>
      <c r="L450" s="136"/>
      <c r="M450" s="136"/>
      <c r="N450" s="136"/>
    </row>
    <row r="451">
      <c r="A451" s="138"/>
      <c r="B451" s="139"/>
      <c r="C451" s="139"/>
      <c r="D451" s="140"/>
      <c r="E451" s="135"/>
      <c r="F451" s="135"/>
      <c r="G451" s="136"/>
      <c r="H451" s="136"/>
      <c r="I451" s="136"/>
      <c r="J451" s="136"/>
      <c r="K451" s="136"/>
      <c r="L451" s="136"/>
      <c r="M451" s="136"/>
      <c r="N451" s="136"/>
    </row>
    <row r="452">
      <c r="A452" s="138"/>
      <c r="B452" s="139"/>
      <c r="C452" s="139"/>
      <c r="D452" s="140"/>
      <c r="E452" s="135"/>
      <c r="F452" s="135"/>
      <c r="G452" s="136"/>
      <c r="H452" s="136"/>
      <c r="I452" s="136"/>
      <c r="J452" s="136"/>
      <c r="K452" s="136"/>
      <c r="L452" s="136"/>
      <c r="M452" s="136"/>
      <c r="N452" s="136"/>
    </row>
    <row r="453">
      <c r="A453" s="138"/>
      <c r="B453" s="139"/>
      <c r="C453" s="139"/>
      <c r="D453" s="140"/>
      <c r="E453" s="135"/>
      <c r="F453" s="135"/>
      <c r="G453" s="136"/>
      <c r="H453" s="136"/>
      <c r="I453" s="136"/>
      <c r="J453" s="136"/>
      <c r="K453" s="136"/>
      <c r="L453" s="136"/>
      <c r="M453" s="136"/>
      <c r="N453" s="136"/>
    </row>
    <row r="454">
      <c r="A454" s="138"/>
      <c r="B454" s="139"/>
      <c r="C454" s="139"/>
      <c r="D454" s="140"/>
      <c r="E454" s="135"/>
      <c r="F454" s="135"/>
      <c r="G454" s="136"/>
      <c r="H454" s="136"/>
      <c r="I454" s="136"/>
      <c r="J454" s="136"/>
      <c r="K454" s="136"/>
      <c r="L454" s="136"/>
      <c r="M454" s="136"/>
      <c r="N454" s="136"/>
    </row>
    <row r="455">
      <c r="A455" s="138"/>
      <c r="B455" s="139"/>
      <c r="C455" s="139"/>
      <c r="D455" s="140"/>
      <c r="E455" s="135"/>
      <c r="F455" s="135"/>
      <c r="G455" s="136"/>
      <c r="H455" s="136"/>
      <c r="I455" s="136"/>
      <c r="J455" s="136"/>
      <c r="K455" s="136"/>
      <c r="L455" s="136"/>
      <c r="M455" s="136"/>
      <c r="N455" s="136"/>
    </row>
    <row r="456">
      <c r="A456" s="138"/>
      <c r="B456" s="139"/>
      <c r="C456" s="139"/>
      <c r="D456" s="140"/>
      <c r="E456" s="135"/>
      <c r="F456" s="135"/>
      <c r="G456" s="136"/>
      <c r="H456" s="136"/>
      <c r="I456" s="136"/>
      <c r="J456" s="136"/>
      <c r="K456" s="136"/>
      <c r="L456" s="136"/>
      <c r="M456" s="136"/>
      <c r="N456" s="136"/>
    </row>
    <row r="457">
      <c r="A457" s="138"/>
      <c r="B457" s="139"/>
      <c r="C457" s="139"/>
      <c r="D457" s="140"/>
      <c r="E457" s="135"/>
      <c r="F457" s="135"/>
      <c r="G457" s="136"/>
      <c r="H457" s="136"/>
      <c r="I457" s="136"/>
      <c r="J457" s="136"/>
      <c r="K457" s="136"/>
      <c r="L457" s="136"/>
      <c r="M457" s="136"/>
      <c r="N457" s="136"/>
    </row>
    <row r="458">
      <c r="A458" s="138"/>
      <c r="B458" s="139"/>
      <c r="C458" s="139"/>
      <c r="D458" s="140"/>
      <c r="E458" s="135"/>
      <c r="F458" s="135"/>
      <c r="G458" s="136"/>
      <c r="H458" s="136"/>
      <c r="I458" s="136"/>
      <c r="J458" s="136"/>
      <c r="K458" s="136"/>
      <c r="L458" s="136"/>
      <c r="M458" s="136"/>
      <c r="N458" s="136"/>
    </row>
    <row r="459">
      <c r="A459" s="138"/>
      <c r="B459" s="139"/>
      <c r="C459" s="139"/>
      <c r="D459" s="140"/>
      <c r="E459" s="135"/>
      <c r="F459" s="135"/>
      <c r="G459" s="136"/>
      <c r="H459" s="136"/>
      <c r="I459" s="136"/>
      <c r="J459" s="136"/>
      <c r="K459" s="136"/>
      <c r="L459" s="136"/>
      <c r="M459" s="136"/>
      <c r="N459" s="136"/>
    </row>
    <row r="460">
      <c r="A460" s="138"/>
      <c r="B460" s="139"/>
      <c r="C460" s="139"/>
      <c r="D460" s="140"/>
      <c r="E460" s="135"/>
      <c r="F460" s="135"/>
      <c r="G460" s="136"/>
      <c r="H460" s="136"/>
      <c r="I460" s="136"/>
      <c r="J460" s="136"/>
      <c r="K460" s="136"/>
      <c r="L460" s="136"/>
      <c r="M460" s="136"/>
      <c r="N460" s="136"/>
    </row>
    <row r="461">
      <c r="A461" s="138"/>
      <c r="B461" s="139"/>
      <c r="C461" s="139"/>
      <c r="D461" s="140"/>
      <c r="E461" s="135"/>
      <c r="F461" s="135"/>
      <c r="G461" s="136"/>
      <c r="H461" s="136"/>
      <c r="I461" s="136"/>
      <c r="J461" s="136"/>
      <c r="K461" s="136"/>
      <c r="L461" s="136"/>
      <c r="M461" s="136"/>
      <c r="N461" s="136"/>
    </row>
    <row r="462">
      <c r="A462" s="138"/>
      <c r="B462" s="139"/>
      <c r="C462" s="139"/>
      <c r="D462" s="140"/>
      <c r="E462" s="135"/>
      <c r="F462" s="135"/>
      <c r="G462" s="136"/>
      <c r="H462" s="136"/>
      <c r="I462" s="136"/>
      <c r="J462" s="136"/>
      <c r="K462" s="136"/>
      <c r="L462" s="136"/>
      <c r="M462" s="136"/>
      <c r="N462" s="136"/>
    </row>
    <row r="463">
      <c r="A463" s="138"/>
      <c r="B463" s="139"/>
      <c r="C463" s="139"/>
      <c r="D463" s="140"/>
      <c r="E463" s="135"/>
      <c r="F463" s="135"/>
      <c r="G463" s="136"/>
      <c r="H463" s="136"/>
      <c r="I463" s="136"/>
      <c r="J463" s="136"/>
      <c r="K463" s="136"/>
      <c r="L463" s="136"/>
      <c r="M463" s="136"/>
      <c r="N463" s="136"/>
    </row>
    <row r="464">
      <c r="A464" s="138"/>
      <c r="B464" s="139"/>
      <c r="C464" s="139"/>
      <c r="D464" s="140"/>
      <c r="E464" s="135"/>
      <c r="F464" s="135"/>
      <c r="G464" s="136"/>
      <c r="H464" s="136"/>
      <c r="I464" s="136"/>
      <c r="J464" s="136"/>
      <c r="K464" s="136"/>
      <c r="L464" s="136"/>
      <c r="M464" s="136"/>
      <c r="N464" s="136"/>
    </row>
    <row r="465">
      <c r="A465" s="138"/>
      <c r="B465" s="139"/>
      <c r="C465" s="139"/>
      <c r="D465" s="140"/>
      <c r="E465" s="135"/>
      <c r="F465" s="135"/>
      <c r="G465" s="136"/>
      <c r="H465" s="136"/>
      <c r="I465" s="136"/>
      <c r="J465" s="136"/>
      <c r="K465" s="136"/>
      <c r="L465" s="136"/>
      <c r="M465" s="136"/>
      <c r="N465" s="136"/>
    </row>
    <row r="466">
      <c r="A466" s="138"/>
      <c r="B466" s="139"/>
      <c r="C466" s="139"/>
      <c r="D466" s="140"/>
      <c r="E466" s="135"/>
      <c r="F466" s="135"/>
      <c r="G466" s="136"/>
      <c r="H466" s="136"/>
      <c r="I466" s="136"/>
      <c r="J466" s="136"/>
      <c r="K466" s="136"/>
      <c r="L466" s="136"/>
      <c r="M466" s="136"/>
      <c r="N466" s="136"/>
    </row>
    <row r="467">
      <c r="A467" s="138"/>
      <c r="B467" s="139"/>
      <c r="C467" s="139"/>
      <c r="D467" s="140"/>
      <c r="E467" s="135"/>
      <c r="F467" s="135"/>
      <c r="G467" s="136"/>
      <c r="H467" s="136"/>
      <c r="I467" s="136"/>
      <c r="J467" s="136"/>
      <c r="K467" s="136"/>
      <c r="L467" s="136"/>
      <c r="M467" s="136"/>
      <c r="N467" s="136"/>
    </row>
    <row r="468">
      <c r="A468" s="138"/>
      <c r="B468" s="139"/>
      <c r="C468" s="139"/>
      <c r="D468" s="140"/>
      <c r="E468" s="135"/>
      <c r="F468" s="135"/>
      <c r="G468" s="136"/>
      <c r="H468" s="136"/>
      <c r="I468" s="136"/>
      <c r="J468" s="136"/>
      <c r="K468" s="136"/>
      <c r="L468" s="136"/>
      <c r="M468" s="136"/>
      <c r="N468" s="136"/>
    </row>
    <row r="469">
      <c r="A469" s="138"/>
      <c r="B469" s="139"/>
      <c r="C469" s="139"/>
      <c r="D469" s="140"/>
      <c r="E469" s="135"/>
      <c r="F469" s="135"/>
      <c r="G469" s="136"/>
      <c r="H469" s="136"/>
      <c r="I469" s="136"/>
      <c r="J469" s="136"/>
      <c r="K469" s="136"/>
      <c r="L469" s="136"/>
      <c r="M469" s="136"/>
      <c r="N469" s="136"/>
    </row>
    <row r="470">
      <c r="A470" s="138"/>
      <c r="B470" s="139"/>
      <c r="C470" s="139"/>
      <c r="D470" s="140"/>
      <c r="E470" s="135"/>
      <c r="F470" s="135"/>
      <c r="G470" s="136"/>
      <c r="H470" s="136"/>
      <c r="I470" s="136"/>
      <c r="J470" s="136"/>
      <c r="K470" s="136"/>
      <c r="L470" s="136"/>
      <c r="M470" s="136"/>
      <c r="N470" s="136"/>
    </row>
    <row r="471">
      <c r="A471" s="138"/>
      <c r="B471" s="139"/>
      <c r="C471" s="139"/>
      <c r="D471" s="140"/>
      <c r="E471" s="135"/>
      <c r="F471" s="135"/>
      <c r="G471" s="136"/>
      <c r="H471" s="136"/>
      <c r="I471" s="136"/>
      <c r="J471" s="136"/>
      <c r="K471" s="136"/>
      <c r="L471" s="136"/>
      <c r="M471" s="136"/>
      <c r="N471" s="136"/>
    </row>
    <row r="472">
      <c r="A472" s="138"/>
      <c r="B472" s="139"/>
      <c r="C472" s="139"/>
      <c r="D472" s="140"/>
      <c r="E472" s="135"/>
      <c r="F472" s="135"/>
      <c r="G472" s="136"/>
      <c r="H472" s="136"/>
      <c r="I472" s="136"/>
      <c r="J472" s="136"/>
      <c r="K472" s="136"/>
      <c r="L472" s="136"/>
      <c r="M472" s="136"/>
      <c r="N472" s="136"/>
    </row>
    <row r="473">
      <c r="A473" s="138"/>
      <c r="B473" s="139"/>
      <c r="C473" s="139"/>
      <c r="D473" s="140"/>
      <c r="E473" s="135"/>
      <c r="F473" s="135"/>
      <c r="G473" s="136"/>
      <c r="H473" s="136"/>
      <c r="I473" s="136"/>
      <c r="J473" s="136"/>
      <c r="K473" s="136"/>
      <c r="L473" s="136"/>
      <c r="M473" s="136"/>
      <c r="N473" s="136"/>
    </row>
    <row r="474">
      <c r="A474" s="138"/>
      <c r="B474" s="139"/>
      <c r="C474" s="139"/>
      <c r="D474" s="140"/>
      <c r="E474" s="135"/>
      <c r="F474" s="135"/>
      <c r="G474" s="136"/>
      <c r="H474" s="136"/>
      <c r="I474" s="136"/>
      <c r="J474" s="136"/>
      <c r="K474" s="136"/>
      <c r="L474" s="136"/>
      <c r="M474" s="136"/>
      <c r="N474" s="136"/>
    </row>
    <row r="475">
      <c r="A475" s="138"/>
      <c r="B475" s="139"/>
      <c r="C475" s="139"/>
      <c r="D475" s="140"/>
      <c r="E475" s="135"/>
      <c r="F475" s="135"/>
      <c r="G475" s="136"/>
      <c r="H475" s="136"/>
      <c r="I475" s="136"/>
      <c r="J475" s="136"/>
      <c r="K475" s="136"/>
      <c r="L475" s="136"/>
      <c r="M475" s="136"/>
      <c r="N475" s="136"/>
    </row>
    <row r="476">
      <c r="A476" s="138"/>
      <c r="B476" s="139"/>
      <c r="C476" s="139"/>
      <c r="D476" s="140"/>
      <c r="E476" s="135"/>
      <c r="F476" s="135"/>
      <c r="G476" s="136"/>
      <c r="H476" s="136"/>
      <c r="I476" s="136"/>
      <c r="J476" s="136"/>
      <c r="K476" s="136"/>
      <c r="L476" s="136"/>
      <c r="M476" s="136"/>
      <c r="N476" s="136"/>
    </row>
    <row r="477">
      <c r="A477" s="138"/>
      <c r="B477" s="139"/>
      <c r="C477" s="139"/>
      <c r="D477" s="140"/>
      <c r="E477" s="135"/>
      <c r="F477" s="135"/>
      <c r="G477" s="136"/>
      <c r="H477" s="136"/>
      <c r="I477" s="136"/>
      <c r="J477" s="136"/>
      <c r="K477" s="136"/>
      <c r="L477" s="136"/>
      <c r="M477" s="136"/>
      <c r="N477" s="136"/>
    </row>
    <row r="478">
      <c r="A478" s="138"/>
      <c r="B478" s="139"/>
      <c r="C478" s="139"/>
      <c r="D478" s="140"/>
      <c r="E478" s="135"/>
      <c r="F478" s="135"/>
      <c r="G478" s="136"/>
      <c r="H478" s="136"/>
      <c r="I478" s="136"/>
      <c r="J478" s="136"/>
      <c r="K478" s="136"/>
      <c r="L478" s="136"/>
      <c r="M478" s="136"/>
      <c r="N478" s="136"/>
    </row>
    <row r="479">
      <c r="A479" s="138"/>
      <c r="B479" s="139"/>
      <c r="C479" s="139"/>
      <c r="D479" s="140"/>
      <c r="E479" s="135"/>
      <c r="F479" s="135"/>
      <c r="G479" s="136"/>
      <c r="H479" s="136"/>
      <c r="I479" s="136"/>
      <c r="J479" s="136"/>
      <c r="K479" s="136"/>
      <c r="L479" s="136"/>
      <c r="M479" s="136"/>
      <c r="N479" s="136"/>
    </row>
    <row r="480">
      <c r="A480" s="138"/>
      <c r="B480" s="139"/>
      <c r="C480" s="139"/>
      <c r="D480" s="140"/>
      <c r="E480" s="135"/>
      <c r="F480" s="135"/>
      <c r="G480" s="136"/>
      <c r="H480" s="136"/>
      <c r="I480" s="136"/>
      <c r="J480" s="136"/>
      <c r="K480" s="136"/>
      <c r="L480" s="136"/>
      <c r="M480" s="136"/>
      <c r="N480" s="136"/>
    </row>
    <row r="481">
      <c r="A481" s="138"/>
      <c r="B481" s="139"/>
      <c r="C481" s="139"/>
      <c r="D481" s="140"/>
      <c r="E481" s="135"/>
      <c r="F481" s="135"/>
      <c r="G481" s="136"/>
      <c r="H481" s="136"/>
      <c r="I481" s="136"/>
      <c r="J481" s="136"/>
      <c r="K481" s="136"/>
      <c r="L481" s="136"/>
      <c r="M481" s="136"/>
      <c r="N481" s="136"/>
    </row>
    <row r="482">
      <c r="A482" s="138"/>
      <c r="B482" s="139"/>
      <c r="C482" s="139"/>
      <c r="D482" s="140"/>
      <c r="E482" s="135"/>
      <c r="F482" s="135"/>
      <c r="G482" s="136"/>
      <c r="H482" s="136"/>
      <c r="I482" s="136"/>
      <c r="J482" s="136"/>
      <c r="K482" s="136"/>
      <c r="L482" s="136"/>
      <c r="M482" s="136"/>
      <c r="N482" s="136"/>
    </row>
    <row r="483">
      <c r="A483" s="138"/>
      <c r="B483" s="139"/>
      <c r="C483" s="139"/>
      <c r="D483" s="140"/>
      <c r="E483" s="135"/>
      <c r="F483" s="135"/>
      <c r="G483" s="136"/>
      <c r="H483" s="136"/>
      <c r="I483" s="136"/>
      <c r="J483" s="136"/>
      <c r="K483" s="136"/>
      <c r="L483" s="136"/>
      <c r="M483" s="136"/>
      <c r="N483" s="136"/>
    </row>
    <row r="484">
      <c r="A484" s="138"/>
      <c r="B484" s="139"/>
      <c r="C484" s="139"/>
      <c r="D484" s="140"/>
      <c r="E484" s="135"/>
      <c r="F484" s="135"/>
      <c r="G484" s="136"/>
      <c r="H484" s="136"/>
      <c r="I484" s="136"/>
      <c r="J484" s="136"/>
      <c r="K484" s="136"/>
      <c r="L484" s="136"/>
      <c r="M484" s="136"/>
      <c r="N484" s="136"/>
    </row>
    <row r="485">
      <c r="A485" s="138"/>
      <c r="B485" s="139"/>
      <c r="C485" s="139"/>
      <c r="D485" s="140"/>
      <c r="E485" s="135"/>
      <c r="F485" s="135"/>
      <c r="G485" s="136"/>
      <c r="H485" s="136"/>
      <c r="I485" s="136"/>
      <c r="J485" s="136"/>
      <c r="K485" s="136"/>
      <c r="L485" s="136"/>
      <c r="M485" s="136"/>
      <c r="N485" s="136"/>
    </row>
    <row r="486">
      <c r="A486" s="138"/>
      <c r="B486" s="139"/>
      <c r="C486" s="139"/>
      <c r="D486" s="140"/>
      <c r="E486" s="135"/>
      <c r="F486" s="135"/>
      <c r="G486" s="136"/>
      <c r="H486" s="136"/>
      <c r="I486" s="136"/>
      <c r="J486" s="136"/>
      <c r="K486" s="136"/>
      <c r="L486" s="136"/>
      <c r="M486" s="136"/>
      <c r="N486" s="136"/>
    </row>
    <row r="487">
      <c r="A487" s="138"/>
      <c r="B487" s="139"/>
      <c r="C487" s="139"/>
      <c r="D487" s="140"/>
      <c r="E487" s="135"/>
      <c r="F487" s="135"/>
      <c r="G487" s="136"/>
      <c r="H487" s="136"/>
      <c r="I487" s="136"/>
      <c r="J487" s="136"/>
      <c r="K487" s="136"/>
      <c r="L487" s="136"/>
      <c r="M487" s="136"/>
      <c r="N487" s="136"/>
    </row>
    <row r="488">
      <c r="A488" s="138"/>
      <c r="B488" s="139"/>
      <c r="C488" s="139"/>
      <c r="D488" s="140"/>
      <c r="E488" s="135"/>
      <c r="F488" s="135"/>
      <c r="G488" s="136"/>
      <c r="H488" s="136"/>
      <c r="I488" s="136"/>
      <c r="J488" s="136"/>
      <c r="K488" s="136"/>
      <c r="L488" s="136"/>
      <c r="M488" s="136"/>
      <c r="N488" s="136"/>
    </row>
    <row r="489">
      <c r="A489" s="138"/>
      <c r="B489" s="139"/>
      <c r="C489" s="139"/>
      <c r="D489" s="140"/>
      <c r="E489" s="135"/>
      <c r="F489" s="135"/>
      <c r="G489" s="136"/>
      <c r="H489" s="136"/>
      <c r="I489" s="136"/>
      <c r="J489" s="136"/>
      <c r="K489" s="136"/>
      <c r="L489" s="136"/>
      <c r="M489" s="136"/>
      <c r="N489" s="136"/>
    </row>
    <row r="490">
      <c r="A490" s="138"/>
      <c r="B490" s="139"/>
      <c r="C490" s="139"/>
      <c r="D490" s="140"/>
      <c r="E490" s="135"/>
      <c r="F490" s="135"/>
      <c r="G490" s="136"/>
      <c r="H490" s="136"/>
      <c r="I490" s="136"/>
      <c r="J490" s="136"/>
      <c r="K490" s="136"/>
      <c r="L490" s="136"/>
      <c r="M490" s="136"/>
      <c r="N490" s="136"/>
    </row>
    <row r="491">
      <c r="A491" s="138"/>
      <c r="B491" s="139"/>
      <c r="C491" s="139"/>
      <c r="D491" s="140"/>
      <c r="E491" s="135"/>
      <c r="F491" s="135"/>
      <c r="G491" s="136"/>
      <c r="H491" s="136"/>
      <c r="I491" s="136"/>
      <c r="J491" s="136"/>
      <c r="K491" s="136"/>
      <c r="L491" s="136"/>
      <c r="M491" s="136"/>
      <c r="N491" s="136"/>
    </row>
    <row r="492">
      <c r="A492" s="138"/>
      <c r="B492" s="139"/>
      <c r="C492" s="139"/>
      <c r="D492" s="140"/>
      <c r="E492" s="135"/>
      <c r="F492" s="135"/>
      <c r="G492" s="136"/>
      <c r="H492" s="136"/>
      <c r="I492" s="136"/>
      <c r="J492" s="136"/>
      <c r="K492" s="136"/>
      <c r="L492" s="136"/>
      <c r="M492" s="136"/>
      <c r="N492" s="136"/>
    </row>
    <row r="493">
      <c r="A493" s="138"/>
      <c r="B493" s="139"/>
      <c r="C493" s="139"/>
      <c r="D493" s="140"/>
      <c r="E493" s="135"/>
      <c r="F493" s="135"/>
      <c r="G493" s="136"/>
      <c r="H493" s="136"/>
      <c r="I493" s="136"/>
      <c r="J493" s="136"/>
      <c r="K493" s="136"/>
      <c r="L493" s="136"/>
      <c r="M493" s="136"/>
      <c r="N493" s="136"/>
    </row>
    <row r="494">
      <c r="A494" s="138"/>
      <c r="B494" s="139"/>
      <c r="C494" s="139"/>
      <c r="D494" s="140"/>
      <c r="E494" s="135"/>
      <c r="F494" s="135"/>
      <c r="G494" s="136"/>
      <c r="H494" s="136"/>
      <c r="I494" s="136"/>
      <c r="J494" s="136"/>
      <c r="K494" s="136"/>
      <c r="L494" s="136"/>
      <c r="M494" s="136"/>
      <c r="N494" s="136"/>
    </row>
    <row r="495">
      <c r="A495" s="138"/>
      <c r="B495" s="139"/>
      <c r="C495" s="139"/>
      <c r="D495" s="140"/>
      <c r="E495" s="135"/>
      <c r="F495" s="135"/>
      <c r="G495" s="136"/>
      <c r="H495" s="136"/>
      <c r="I495" s="136"/>
      <c r="J495" s="136"/>
      <c r="K495" s="136"/>
      <c r="L495" s="136"/>
      <c r="M495" s="136"/>
      <c r="N495" s="136"/>
    </row>
    <row r="496">
      <c r="A496" s="138"/>
      <c r="B496" s="139"/>
      <c r="C496" s="139"/>
      <c r="D496" s="140"/>
      <c r="E496" s="135"/>
      <c r="F496" s="135"/>
      <c r="G496" s="136"/>
      <c r="H496" s="136"/>
      <c r="I496" s="136"/>
      <c r="J496" s="136"/>
      <c r="K496" s="136"/>
      <c r="L496" s="136"/>
      <c r="M496" s="136"/>
      <c r="N496" s="136"/>
    </row>
    <row r="497">
      <c r="A497" s="138"/>
      <c r="B497" s="139"/>
      <c r="C497" s="139"/>
      <c r="D497" s="140"/>
      <c r="E497" s="135"/>
      <c r="F497" s="135"/>
      <c r="G497" s="136"/>
      <c r="H497" s="136"/>
      <c r="I497" s="136"/>
      <c r="J497" s="136"/>
      <c r="K497" s="136"/>
      <c r="L497" s="136"/>
      <c r="M497" s="136"/>
      <c r="N497" s="136"/>
    </row>
    <row r="498">
      <c r="A498" s="138"/>
      <c r="B498" s="139"/>
      <c r="C498" s="139"/>
      <c r="D498" s="140"/>
      <c r="E498" s="135"/>
      <c r="F498" s="135"/>
      <c r="G498" s="136"/>
      <c r="H498" s="136"/>
      <c r="I498" s="136"/>
      <c r="J498" s="136"/>
      <c r="K498" s="136"/>
      <c r="L498" s="136"/>
      <c r="M498" s="136"/>
      <c r="N498" s="136"/>
    </row>
    <row r="499">
      <c r="A499" s="138"/>
      <c r="B499" s="139"/>
      <c r="C499" s="139"/>
      <c r="D499" s="140"/>
      <c r="E499" s="135"/>
      <c r="F499" s="135"/>
      <c r="G499" s="136"/>
      <c r="H499" s="136"/>
      <c r="I499" s="136"/>
      <c r="J499" s="136"/>
      <c r="K499" s="136"/>
      <c r="L499" s="136"/>
      <c r="M499" s="136"/>
      <c r="N499" s="136"/>
    </row>
    <row r="500">
      <c r="A500" s="138"/>
      <c r="B500" s="139"/>
      <c r="C500" s="139"/>
      <c r="D500" s="140"/>
      <c r="E500" s="135"/>
      <c r="F500" s="135"/>
      <c r="G500" s="136"/>
      <c r="H500" s="136"/>
      <c r="I500" s="136"/>
      <c r="J500" s="136"/>
      <c r="K500" s="136"/>
      <c r="L500" s="136"/>
      <c r="M500" s="136"/>
      <c r="N500" s="136"/>
    </row>
    <row r="501">
      <c r="A501" s="138"/>
      <c r="B501" s="139"/>
      <c r="C501" s="139"/>
      <c r="D501" s="140"/>
      <c r="E501" s="135"/>
      <c r="F501" s="135"/>
      <c r="G501" s="136"/>
      <c r="H501" s="136"/>
      <c r="I501" s="136"/>
      <c r="J501" s="136"/>
      <c r="K501" s="136"/>
      <c r="L501" s="136"/>
      <c r="M501" s="136"/>
      <c r="N501" s="136"/>
    </row>
    <row r="502">
      <c r="A502" s="138"/>
      <c r="B502" s="139"/>
      <c r="C502" s="139"/>
      <c r="D502" s="140"/>
      <c r="E502" s="135"/>
      <c r="F502" s="135"/>
      <c r="G502" s="136"/>
      <c r="H502" s="136"/>
      <c r="I502" s="136"/>
      <c r="J502" s="136"/>
      <c r="K502" s="136"/>
      <c r="L502" s="136"/>
      <c r="M502" s="136"/>
      <c r="N502" s="136"/>
    </row>
    <row r="503">
      <c r="A503" s="138"/>
      <c r="B503" s="139"/>
      <c r="C503" s="139"/>
      <c r="D503" s="140"/>
      <c r="E503" s="135"/>
      <c r="F503" s="135"/>
      <c r="G503" s="136"/>
      <c r="H503" s="136"/>
      <c r="I503" s="136"/>
      <c r="J503" s="136"/>
      <c r="K503" s="136"/>
      <c r="L503" s="136"/>
      <c r="M503" s="136"/>
      <c r="N503" s="136"/>
    </row>
    <row r="504">
      <c r="A504" s="138"/>
      <c r="B504" s="139"/>
      <c r="C504" s="139"/>
      <c r="D504" s="140"/>
      <c r="E504" s="135"/>
      <c r="F504" s="135"/>
      <c r="G504" s="136"/>
      <c r="H504" s="136"/>
      <c r="I504" s="136"/>
      <c r="J504" s="136"/>
      <c r="K504" s="136"/>
      <c r="L504" s="136"/>
      <c r="M504" s="136"/>
      <c r="N504" s="136"/>
    </row>
    <row r="505">
      <c r="A505" s="138"/>
      <c r="B505" s="139"/>
      <c r="C505" s="139"/>
      <c r="D505" s="140"/>
      <c r="E505" s="135"/>
      <c r="F505" s="135"/>
      <c r="G505" s="136"/>
      <c r="H505" s="136"/>
      <c r="I505" s="136"/>
      <c r="J505" s="136"/>
      <c r="K505" s="136"/>
      <c r="L505" s="136"/>
      <c r="M505" s="136"/>
      <c r="N505" s="136"/>
    </row>
    <row r="506">
      <c r="A506" s="138"/>
      <c r="B506" s="139"/>
      <c r="C506" s="139"/>
      <c r="D506" s="140"/>
      <c r="E506" s="135"/>
      <c r="F506" s="135"/>
      <c r="G506" s="136"/>
      <c r="H506" s="136"/>
      <c r="I506" s="136"/>
      <c r="J506" s="136"/>
      <c r="K506" s="136"/>
      <c r="L506" s="136"/>
      <c r="M506" s="136"/>
      <c r="N506" s="136"/>
    </row>
    <row r="507">
      <c r="A507" s="138"/>
      <c r="B507" s="139"/>
      <c r="C507" s="139"/>
      <c r="D507" s="140"/>
      <c r="E507" s="135"/>
      <c r="F507" s="135"/>
      <c r="G507" s="136"/>
      <c r="H507" s="136"/>
      <c r="I507" s="136"/>
      <c r="J507" s="136"/>
      <c r="K507" s="136"/>
      <c r="L507" s="136"/>
      <c r="M507" s="136"/>
      <c r="N507" s="136"/>
    </row>
    <row r="508">
      <c r="A508" s="138"/>
      <c r="B508" s="139"/>
      <c r="C508" s="139"/>
      <c r="D508" s="140"/>
      <c r="E508" s="135"/>
      <c r="F508" s="135"/>
      <c r="G508" s="136"/>
      <c r="H508" s="136"/>
      <c r="I508" s="136"/>
      <c r="J508" s="136"/>
      <c r="K508" s="136"/>
      <c r="L508" s="136"/>
      <c r="M508" s="136"/>
      <c r="N508" s="136"/>
    </row>
    <row r="509">
      <c r="A509" s="138"/>
      <c r="B509" s="139"/>
      <c r="C509" s="139"/>
      <c r="D509" s="140"/>
      <c r="E509" s="135"/>
      <c r="F509" s="135"/>
      <c r="G509" s="136"/>
      <c r="H509" s="136"/>
      <c r="I509" s="136"/>
      <c r="J509" s="136"/>
      <c r="K509" s="136"/>
      <c r="L509" s="136"/>
      <c r="M509" s="136"/>
      <c r="N509" s="136"/>
    </row>
    <row r="510">
      <c r="A510" s="138"/>
      <c r="B510" s="139"/>
      <c r="C510" s="139"/>
      <c r="D510" s="140"/>
      <c r="E510" s="135"/>
      <c r="F510" s="135"/>
      <c r="G510" s="136"/>
      <c r="H510" s="136"/>
      <c r="I510" s="136"/>
      <c r="J510" s="136"/>
      <c r="K510" s="136"/>
      <c r="L510" s="136"/>
      <c r="M510" s="136"/>
      <c r="N510" s="136"/>
    </row>
    <row r="511">
      <c r="A511" s="138"/>
      <c r="B511" s="139"/>
      <c r="C511" s="139"/>
      <c r="D511" s="140"/>
      <c r="E511" s="135"/>
      <c r="F511" s="135"/>
      <c r="G511" s="136"/>
      <c r="H511" s="136"/>
      <c r="I511" s="136"/>
      <c r="J511" s="136"/>
      <c r="K511" s="136"/>
      <c r="L511" s="136"/>
      <c r="M511" s="136"/>
      <c r="N511" s="136"/>
    </row>
    <row r="512">
      <c r="A512" s="138"/>
      <c r="B512" s="139"/>
      <c r="C512" s="139"/>
      <c r="D512" s="140"/>
      <c r="E512" s="135"/>
      <c r="F512" s="135"/>
      <c r="G512" s="136"/>
      <c r="H512" s="136"/>
      <c r="I512" s="136"/>
      <c r="J512" s="136"/>
      <c r="K512" s="136"/>
      <c r="L512" s="136"/>
      <c r="M512" s="136"/>
      <c r="N512" s="136"/>
    </row>
    <row r="513">
      <c r="A513" s="138"/>
      <c r="B513" s="139"/>
      <c r="C513" s="139"/>
      <c r="D513" s="140"/>
      <c r="E513" s="135"/>
      <c r="F513" s="135"/>
      <c r="G513" s="136"/>
      <c r="H513" s="136"/>
      <c r="I513" s="136"/>
      <c r="J513" s="136"/>
      <c r="K513" s="136"/>
      <c r="L513" s="136"/>
      <c r="M513" s="136"/>
      <c r="N513" s="136"/>
    </row>
    <row r="514">
      <c r="A514" s="138"/>
      <c r="B514" s="139"/>
      <c r="C514" s="139"/>
      <c r="D514" s="140"/>
      <c r="E514" s="135"/>
      <c r="F514" s="135"/>
      <c r="G514" s="136"/>
      <c r="H514" s="136"/>
      <c r="I514" s="136"/>
      <c r="J514" s="136"/>
      <c r="K514" s="136"/>
      <c r="L514" s="136"/>
      <c r="M514" s="136"/>
      <c r="N514" s="136"/>
    </row>
    <row r="515">
      <c r="A515" s="138"/>
      <c r="B515" s="139"/>
      <c r="C515" s="139"/>
      <c r="D515" s="140"/>
      <c r="E515" s="135"/>
      <c r="F515" s="135"/>
      <c r="G515" s="136"/>
      <c r="H515" s="136"/>
      <c r="I515" s="136"/>
      <c r="J515" s="136"/>
      <c r="K515" s="136"/>
      <c r="L515" s="136"/>
      <c r="M515" s="136"/>
      <c r="N515" s="136"/>
    </row>
    <row r="516">
      <c r="A516" s="138"/>
      <c r="B516" s="139"/>
      <c r="C516" s="139"/>
      <c r="D516" s="140"/>
      <c r="E516" s="135"/>
      <c r="F516" s="135"/>
      <c r="G516" s="136"/>
      <c r="H516" s="136"/>
      <c r="I516" s="136"/>
      <c r="J516" s="136"/>
      <c r="K516" s="136"/>
      <c r="L516" s="136"/>
      <c r="M516" s="136"/>
      <c r="N516" s="136"/>
    </row>
    <row r="517">
      <c r="A517" s="138"/>
      <c r="B517" s="139"/>
      <c r="C517" s="139"/>
      <c r="D517" s="140"/>
      <c r="E517" s="135"/>
      <c r="F517" s="135"/>
      <c r="G517" s="136"/>
      <c r="H517" s="136"/>
      <c r="I517" s="136"/>
      <c r="J517" s="136"/>
      <c r="K517" s="136"/>
      <c r="L517" s="136"/>
      <c r="M517" s="136"/>
      <c r="N517" s="136"/>
    </row>
    <row r="518">
      <c r="A518" s="138"/>
      <c r="B518" s="139"/>
      <c r="C518" s="139"/>
      <c r="D518" s="140"/>
      <c r="E518" s="135"/>
      <c r="F518" s="135"/>
      <c r="G518" s="136"/>
      <c r="H518" s="136"/>
      <c r="I518" s="136"/>
      <c r="J518" s="136"/>
      <c r="K518" s="136"/>
      <c r="L518" s="136"/>
      <c r="M518" s="136"/>
      <c r="N518" s="136"/>
    </row>
    <row r="519">
      <c r="A519" s="138"/>
      <c r="B519" s="139"/>
      <c r="C519" s="139"/>
      <c r="D519" s="140"/>
      <c r="E519" s="135"/>
      <c r="F519" s="135"/>
      <c r="G519" s="136"/>
      <c r="H519" s="136"/>
      <c r="I519" s="136"/>
      <c r="J519" s="136"/>
      <c r="K519" s="136"/>
      <c r="L519" s="136"/>
      <c r="M519" s="136"/>
      <c r="N519" s="136"/>
    </row>
    <row r="520">
      <c r="A520" s="138"/>
      <c r="B520" s="139"/>
      <c r="C520" s="139"/>
      <c r="D520" s="140"/>
      <c r="E520" s="135"/>
      <c r="F520" s="135"/>
      <c r="G520" s="136"/>
      <c r="H520" s="136"/>
      <c r="I520" s="136"/>
      <c r="J520" s="136"/>
      <c r="K520" s="136"/>
      <c r="L520" s="136"/>
      <c r="M520" s="136"/>
      <c r="N520" s="136"/>
    </row>
    <row r="521">
      <c r="A521" s="138"/>
      <c r="B521" s="139"/>
      <c r="C521" s="139"/>
      <c r="D521" s="140"/>
      <c r="E521" s="135"/>
      <c r="F521" s="135"/>
      <c r="G521" s="136"/>
      <c r="H521" s="136"/>
      <c r="I521" s="136"/>
      <c r="J521" s="136"/>
      <c r="K521" s="136"/>
      <c r="L521" s="136"/>
      <c r="M521" s="136"/>
      <c r="N521" s="136"/>
    </row>
    <row r="522">
      <c r="A522" s="138"/>
      <c r="B522" s="139"/>
      <c r="C522" s="139"/>
      <c r="D522" s="140"/>
      <c r="E522" s="135"/>
      <c r="F522" s="135"/>
      <c r="G522" s="136"/>
      <c r="H522" s="136"/>
      <c r="I522" s="136"/>
      <c r="J522" s="136"/>
      <c r="K522" s="136"/>
      <c r="L522" s="136"/>
      <c r="M522" s="136"/>
      <c r="N522" s="136"/>
    </row>
    <row r="523">
      <c r="A523" s="138"/>
      <c r="B523" s="139"/>
      <c r="C523" s="139"/>
      <c r="D523" s="140"/>
      <c r="E523" s="135"/>
      <c r="F523" s="135"/>
      <c r="G523" s="136"/>
      <c r="H523" s="136"/>
      <c r="I523" s="136"/>
      <c r="J523" s="136"/>
      <c r="K523" s="136"/>
      <c r="L523" s="136"/>
      <c r="M523" s="136"/>
      <c r="N523" s="136"/>
    </row>
    <row r="524">
      <c r="A524" s="138"/>
      <c r="B524" s="139"/>
      <c r="C524" s="139"/>
      <c r="D524" s="140"/>
      <c r="E524" s="135"/>
      <c r="F524" s="135"/>
      <c r="G524" s="136"/>
      <c r="H524" s="136"/>
      <c r="I524" s="136"/>
      <c r="J524" s="136"/>
      <c r="K524" s="136"/>
      <c r="L524" s="136"/>
      <c r="M524" s="136"/>
      <c r="N524" s="136"/>
    </row>
    <row r="525">
      <c r="A525" s="138"/>
      <c r="B525" s="139"/>
      <c r="C525" s="139"/>
      <c r="D525" s="140"/>
      <c r="E525" s="135"/>
      <c r="F525" s="135"/>
      <c r="G525" s="136"/>
      <c r="H525" s="136"/>
      <c r="I525" s="136"/>
      <c r="J525" s="136"/>
      <c r="K525" s="136"/>
      <c r="L525" s="136"/>
      <c r="M525" s="136"/>
      <c r="N525" s="136"/>
    </row>
    <row r="526">
      <c r="A526" s="138"/>
      <c r="B526" s="139"/>
      <c r="C526" s="139"/>
      <c r="D526" s="140"/>
      <c r="E526" s="135"/>
      <c r="F526" s="135"/>
      <c r="G526" s="136"/>
      <c r="H526" s="136"/>
      <c r="I526" s="136"/>
      <c r="J526" s="136"/>
      <c r="K526" s="136"/>
      <c r="L526" s="136"/>
      <c r="M526" s="136"/>
      <c r="N526" s="136"/>
    </row>
    <row r="527">
      <c r="A527" s="138"/>
      <c r="B527" s="139"/>
      <c r="C527" s="139"/>
      <c r="D527" s="140"/>
      <c r="E527" s="135"/>
      <c r="F527" s="135"/>
      <c r="G527" s="136"/>
      <c r="H527" s="136"/>
      <c r="I527" s="136"/>
      <c r="J527" s="136"/>
      <c r="K527" s="136"/>
      <c r="L527" s="136"/>
      <c r="M527" s="136"/>
      <c r="N527" s="136"/>
    </row>
    <row r="528">
      <c r="A528" s="138"/>
      <c r="B528" s="139"/>
      <c r="C528" s="139"/>
      <c r="D528" s="140"/>
      <c r="E528" s="135"/>
      <c r="F528" s="135"/>
      <c r="G528" s="136"/>
      <c r="H528" s="136"/>
      <c r="I528" s="136"/>
      <c r="J528" s="136"/>
      <c r="K528" s="136"/>
      <c r="L528" s="136"/>
      <c r="M528" s="136"/>
      <c r="N528" s="136"/>
    </row>
    <row r="529">
      <c r="A529" s="138"/>
      <c r="B529" s="139"/>
      <c r="C529" s="139"/>
      <c r="D529" s="140"/>
      <c r="E529" s="135"/>
      <c r="F529" s="135"/>
      <c r="G529" s="136"/>
      <c r="H529" s="136"/>
      <c r="I529" s="136"/>
      <c r="J529" s="136"/>
      <c r="K529" s="136"/>
      <c r="L529" s="136"/>
      <c r="M529" s="136"/>
      <c r="N529" s="136"/>
    </row>
    <row r="530">
      <c r="A530" s="138"/>
      <c r="B530" s="139"/>
      <c r="C530" s="139"/>
      <c r="D530" s="140"/>
      <c r="E530" s="135"/>
      <c r="F530" s="135"/>
      <c r="G530" s="136"/>
      <c r="H530" s="136"/>
      <c r="I530" s="136"/>
      <c r="J530" s="136"/>
      <c r="K530" s="136"/>
      <c r="L530" s="136"/>
      <c r="M530" s="136"/>
      <c r="N530" s="136"/>
    </row>
    <row r="531">
      <c r="A531" s="138"/>
      <c r="B531" s="139"/>
      <c r="C531" s="139"/>
      <c r="D531" s="140"/>
      <c r="E531" s="135"/>
      <c r="F531" s="135"/>
      <c r="G531" s="136"/>
      <c r="H531" s="136"/>
      <c r="I531" s="136"/>
      <c r="J531" s="136"/>
      <c r="K531" s="136"/>
      <c r="L531" s="136"/>
      <c r="M531" s="136"/>
      <c r="N531" s="136"/>
    </row>
    <row r="532">
      <c r="A532" s="138"/>
      <c r="B532" s="139"/>
      <c r="C532" s="139"/>
      <c r="D532" s="140"/>
      <c r="E532" s="135"/>
      <c r="F532" s="135"/>
      <c r="G532" s="136"/>
      <c r="H532" s="136"/>
      <c r="I532" s="136"/>
      <c r="J532" s="136"/>
      <c r="K532" s="136"/>
      <c r="L532" s="136"/>
      <c r="M532" s="136"/>
      <c r="N532" s="136"/>
    </row>
    <row r="533">
      <c r="A533" s="138"/>
      <c r="B533" s="139"/>
      <c r="C533" s="139"/>
      <c r="D533" s="140"/>
      <c r="E533" s="135"/>
      <c r="F533" s="135"/>
      <c r="G533" s="136"/>
      <c r="H533" s="136"/>
      <c r="I533" s="136"/>
      <c r="J533" s="136"/>
      <c r="K533" s="136"/>
      <c r="L533" s="136"/>
      <c r="M533" s="136"/>
      <c r="N533" s="136"/>
    </row>
    <row r="534">
      <c r="A534" s="138"/>
      <c r="B534" s="139"/>
      <c r="C534" s="139"/>
      <c r="D534" s="140"/>
      <c r="E534" s="135"/>
      <c r="F534" s="135"/>
      <c r="G534" s="136"/>
      <c r="H534" s="136"/>
      <c r="I534" s="136"/>
      <c r="J534" s="136"/>
      <c r="K534" s="136"/>
      <c r="L534" s="136"/>
      <c r="M534" s="136"/>
      <c r="N534" s="136"/>
    </row>
    <row r="535">
      <c r="A535" s="138"/>
      <c r="B535" s="139"/>
      <c r="C535" s="139"/>
      <c r="D535" s="140"/>
      <c r="E535" s="135"/>
      <c r="F535" s="135"/>
      <c r="G535" s="136"/>
      <c r="H535" s="136"/>
      <c r="I535" s="136"/>
      <c r="J535" s="136"/>
      <c r="K535" s="136"/>
      <c r="L535" s="136"/>
      <c r="M535" s="136"/>
      <c r="N535" s="136"/>
    </row>
    <row r="536">
      <c r="A536" s="138"/>
      <c r="B536" s="139"/>
      <c r="C536" s="139"/>
      <c r="D536" s="140"/>
      <c r="E536" s="135"/>
      <c r="F536" s="135"/>
      <c r="G536" s="136"/>
      <c r="H536" s="136"/>
      <c r="I536" s="136"/>
      <c r="J536" s="136"/>
      <c r="K536" s="136"/>
      <c r="L536" s="136"/>
      <c r="M536" s="136"/>
      <c r="N536" s="136"/>
    </row>
    <row r="537">
      <c r="A537" s="138"/>
      <c r="B537" s="139"/>
      <c r="C537" s="139"/>
      <c r="D537" s="140"/>
      <c r="E537" s="135"/>
      <c r="F537" s="135"/>
      <c r="G537" s="136"/>
      <c r="H537" s="136"/>
      <c r="I537" s="136"/>
      <c r="J537" s="136"/>
      <c r="K537" s="136"/>
      <c r="L537" s="136"/>
      <c r="M537" s="136"/>
      <c r="N537" s="136"/>
    </row>
    <row r="538">
      <c r="A538" s="138"/>
      <c r="B538" s="139"/>
      <c r="C538" s="139"/>
      <c r="D538" s="140"/>
      <c r="E538" s="135"/>
      <c r="F538" s="135"/>
      <c r="G538" s="136"/>
      <c r="H538" s="136"/>
      <c r="I538" s="136"/>
      <c r="J538" s="136"/>
      <c r="K538" s="136"/>
      <c r="L538" s="136"/>
      <c r="M538" s="136"/>
      <c r="N538" s="136"/>
    </row>
    <row r="539">
      <c r="A539" s="138"/>
      <c r="B539" s="139"/>
      <c r="C539" s="139"/>
      <c r="D539" s="140"/>
      <c r="E539" s="135"/>
      <c r="F539" s="135"/>
      <c r="G539" s="136"/>
      <c r="H539" s="136"/>
      <c r="I539" s="136"/>
      <c r="J539" s="136"/>
      <c r="K539" s="136"/>
      <c r="L539" s="136"/>
      <c r="M539" s="136"/>
      <c r="N539" s="136"/>
    </row>
    <row r="540">
      <c r="A540" s="138"/>
      <c r="B540" s="139"/>
      <c r="C540" s="139"/>
      <c r="D540" s="140"/>
      <c r="E540" s="135"/>
      <c r="F540" s="135"/>
      <c r="G540" s="136"/>
      <c r="H540" s="136"/>
      <c r="I540" s="136"/>
      <c r="J540" s="136"/>
      <c r="K540" s="136"/>
      <c r="L540" s="136"/>
      <c r="M540" s="136"/>
      <c r="N540" s="136"/>
    </row>
    <row r="541">
      <c r="A541" s="138"/>
      <c r="B541" s="139"/>
      <c r="C541" s="139"/>
      <c r="D541" s="140"/>
      <c r="E541" s="135"/>
      <c r="F541" s="135"/>
      <c r="G541" s="136"/>
      <c r="H541" s="136"/>
      <c r="I541" s="136"/>
      <c r="J541" s="136"/>
      <c r="K541" s="136"/>
      <c r="L541" s="136"/>
      <c r="M541" s="136"/>
      <c r="N541" s="136"/>
    </row>
    <row r="542">
      <c r="A542" s="138"/>
      <c r="B542" s="139"/>
      <c r="C542" s="139"/>
      <c r="D542" s="140"/>
      <c r="E542" s="135"/>
      <c r="F542" s="135"/>
      <c r="G542" s="136"/>
      <c r="H542" s="136"/>
      <c r="I542" s="136"/>
      <c r="J542" s="136"/>
      <c r="K542" s="136"/>
      <c r="L542" s="136"/>
      <c r="M542" s="136"/>
      <c r="N542" s="136"/>
    </row>
    <row r="543">
      <c r="A543" s="138"/>
      <c r="B543" s="139"/>
      <c r="C543" s="139"/>
      <c r="D543" s="140"/>
      <c r="E543" s="135"/>
      <c r="F543" s="135"/>
      <c r="G543" s="136"/>
      <c r="H543" s="136"/>
      <c r="I543" s="136"/>
      <c r="J543" s="136"/>
      <c r="K543" s="136"/>
      <c r="L543" s="136"/>
      <c r="M543" s="136"/>
      <c r="N543" s="136"/>
    </row>
    <row r="544">
      <c r="A544" s="138"/>
      <c r="B544" s="139"/>
      <c r="C544" s="139"/>
      <c r="D544" s="140"/>
      <c r="E544" s="135"/>
      <c r="F544" s="135"/>
      <c r="G544" s="136"/>
      <c r="H544" s="136"/>
      <c r="I544" s="136"/>
      <c r="J544" s="136"/>
      <c r="K544" s="136"/>
      <c r="L544" s="136"/>
      <c r="M544" s="136"/>
      <c r="N544" s="136"/>
    </row>
    <row r="545">
      <c r="A545" s="138"/>
      <c r="B545" s="139"/>
      <c r="C545" s="139"/>
      <c r="D545" s="140"/>
      <c r="E545" s="135"/>
      <c r="F545" s="135"/>
      <c r="G545" s="136"/>
      <c r="H545" s="136"/>
      <c r="I545" s="136"/>
      <c r="J545" s="136"/>
      <c r="K545" s="136"/>
      <c r="L545" s="136"/>
      <c r="M545" s="136"/>
      <c r="N545" s="136"/>
    </row>
    <row r="546">
      <c r="A546" s="138"/>
      <c r="B546" s="139"/>
      <c r="C546" s="139"/>
      <c r="D546" s="140"/>
      <c r="E546" s="135"/>
      <c r="F546" s="135"/>
      <c r="G546" s="136"/>
      <c r="H546" s="136"/>
      <c r="I546" s="136"/>
      <c r="J546" s="136"/>
      <c r="K546" s="136"/>
      <c r="L546" s="136"/>
      <c r="M546" s="136"/>
      <c r="N546" s="136"/>
    </row>
    <row r="547">
      <c r="A547" s="138"/>
      <c r="B547" s="139"/>
      <c r="C547" s="139"/>
      <c r="D547" s="140"/>
      <c r="E547" s="135"/>
      <c r="F547" s="135"/>
      <c r="G547" s="136"/>
      <c r="H547" s="136"/>
      <c r="I547" s="136"/>
      <c r="J547" s="136"/>
      <c r="K547" s="136"/>
      <c r="L547" s="136"/>
      <c r="M547" s="136"/>
      <c r="N547" s="136"/>
    </row>
    <row r="548">
      <c r="A548" s="138"/>
      <c r="B548" s="139"/>
      <c r="C548" s="139"/>
      <c r="D548" s="140"/>
      <c r="E548" s="135"/>
      <c r="F548" s="135"/>
      <c r="G548" s="136"/>
      <c r="H548" s="136"/>
      <c r="I548" s="136"/>
      <c r="J548" s="136"/>
      <c r="K548" s="136"/>
      <c r="L548" s="136"/>
      <c r="M548" s="136"/>
      <c r="N548" s="136"/>
    </row>
    <row r="549">
      <c r="A549" s="138"/>
      <c r="B549" s="139"/>
      <c r="C549" s="139"/>
      <c r="D549" s="140"/>
      <c r="E549" s="135"/>
      <c r="F549" s="135"/>
      <c r="G549" s="136"/>
      <c r="H549" s="136"/>
      <c r="I549" s="136"/>
      <c r="J549" s="136"/>
      <c r="K549" s="136"/>
      <c r="L549" s="136"/>
      <c r="M549" s="136"/>
      <c r="N549" s="136"/>
    </row>
    <row r="550">
      <c r="A550" s="138"/>
      <c r="B550" s="139"/>
      <c r="C550" s="139"/>
      <c r="D550" s="140"/>
      <c r="E550" s="135"/>
      <c r="F550" s="135"/>
      <c r="G550" s="136"/>
      <c r="H550" s="136"/>
      <c r="I550" s="136"/>
      <c r="J550" s="136"/>
      <c r="K550" s="136"/>
      <c r="L550" s="136"/>
      <c r="M550" s="136"/>
      <c r="N550" s="136"/>
    </row>
    <row r="551">
      <c r="A551" s="138"/>
      <c r="B551" s="139"/>
      <c r="C551" s="139"/>
      <c r="D551" s="140"/>
      <c r="E551" s="135"/>
      <c r="F551" s="135"/>
      <c r="G551" s="136"/>
      <c r="H551" s="136"/>
      <c r="I551" s="136"/>
      <c r="J551" s="136"/>
      <c r="K551" s="136"/>
      <c r="L551" s="136"/>
      <c r="M551" s="136"/>
      <c r="N551" s="136"/>
    </row>
    <row r="552">
      <c r="A552" s="138"/>
      <c r="B552" s="139"/>
      <c r="C552" s="139"/>
      <c r="D552" s="140"/>
      <c r="E552" s="135"/>
      <c r="F552" s="135"/>
      <c r="G552" s="136"/>
      <c r="H552" s="136"/>
      <c r="I552" s="136"/>
      <c r="J552" s="136"/>
      <c r="K552" s="136"/>
      <c r="L552" s="136"/>
      <c r="M552" s="136"/>
      <c r="N552" s="136"/>
    </row>
    <row r="553">
      <c r="A553" s="138"/>
      <c r="B553" s="139"/>
      <c r="C553" s="139"/>
      <c r="D553" s="140"/>
      <c r="E553" s="135"/>
      <c r="F553" s="135"/>
      <c r="G553" s="136"/>
      <c r="H553" s="136"/>
      <c r="I553" s="136"/>
      <c r="J553" s="136"/>
      <c r="K553" s="136"/>
      <c r="L553" s="136"/>
      <c r="M553" s="136"/>
      <c r="N553" s="136"/>
    </row>
    <row r="554">
      <c r="A554" s="138"/>
      <c r="B554" s="139"/>
      <c r="C554" s="139"/>
      <c r="D554" s="140"/>
      <c r="E554" s="135"/>
      <c r="F554" s="135"/>
      <c r="G554" s="136"/>
      <c r="H554" s="136"/>
      <c r="I554" s="136"/>
      <c r="J554" s="136"/>
      <c r="K554" s="136"/>
      <c r="L554" s="136"/>
      <c r="M554" s="136"/>
      <c r="N554" s="136"/>
    </row>
    <row r="555">
      <c r="A555" s="138"/>
      <c r="B555" s="139"/>
      <c r="C555" s="139"/>
      <c r="D555" s="140"/>
      <c r="E555" s="135"/>
      <c r="F555" s="135"/>
      <c r="G555" s="136"/>
      <c r="H555" s="136"/>
      <c r="I555" s="136"/>
      <c r="J555" s="136"/>
      <c r="K555" s="136"/>
      <c r="L555" s="136"/>
      <c r="M555" s="136"/>
      <c r="N555" s="136"/>
    </row>
    <row r="556">
      <c r="A556" s="138"/>
      <c r="B556" s="139"/>
      <c r="C556" s="139"/>
      <c r="D556" s="140"/>
      <c r="E556" s="135"/>
      <c r="F556" s="135"/>
      <c r="G556" s="136"/>
      <c r="H556" s="136"/>
      <c r="I556" s="136"/>
      <c r="J556" s="136"/>
      <c r="K556" s="136"/>
      <c r="L556" s="136"/>
      <c r="M556" s="136"/>
      <c r="N556" s="136"/>
    </row>
    <row r="557">
      <c r="A557" s="138"/>
      <c r="B557" s="139"/>
      <c r="C557" s="139"/>
      <c r="D557" s="140"/>
      <c r="E557" s="135"/>
      <c r="F557" s="135"/>
      <c r="G557" s="136"/>
      <c r="H557" s="136"/>
      <c r="I557" s="136"/>
      <c r="J557" s="136"/>
      <c r="K557" s="136"/>
      <c r="L557" s="136"/>
      <c r="M557" s="136"/>
      <c r="N557" s="136"/>
    </row>
    <row r="558">
      <c r="A558" s="138"/>
      <c r="B558" s="139"/>
      <c r="C558" s="139"/>
      <c r="D558" s="140"/>
      <c r="E558" s="135"/>
      <c r="F558" s="135"/>
      <c r="G558" s="136"/>
      <c r="H558" s="136"/>
      <c r="I558" s="136"/>
      <c r="J558" s="136"/>
      <c r="K558" s="136"/>
      <c r="L558" s="136"/>
      <c r="M558" s="136"/>
      <c r="N558" s="136"/>
    </row>
    <row r="559">
      <c r="A559" s="138"/>
      <c r="B559" s="139"/>
      <c r="C559" s="139"/>
      <c r="D559" s="140"/>
      <c r="E559" s="135"/>
      <c r="F559" s="135"/>
      <c r="G559" s="136"/>
      <c r="H559" s="136"/>
      <c r="I559" s="136"/>
      <c r="J559" s="136"/>
      <c r="K559" s="136"/>
      <c r="L559" s="136"/>
      <c r="M559" s="136"/>
      <c r="N559" s="136"/>
    </row>
    <row r="560">
      <c r="A560" s="138"/>
      <c r="B560" s="139"/>
      <c r="C560" s="139"/>
      <c r="D560" s="140"/>
      <c r="E560" s="135"/>
      <c r="F560" s="135"/>
      <c r="G560" s="136"/>
      <c r="H560" s="136"/>
      <c r="I560" s="136"/>
      <c r="J560" s="136"/>
      <c r="K560" s="136"/>
      <c r="L560" s="136"/>
      <c r="M560" s="136"/>
      <c r="N560" s="136"/>
    </row>
    <row r="561">
      <c r="A561" s="138"/>
      <c r="B561" s="139"/>
      <c r="C561" s="139"/>
      <c r="D561" s="140"/>
      <c r="E561" s="135"/>
      <c r="F561" s="135"/>
      <c r="G561" s="136"/>
      <c r="H561" s="136"/>
      <c r="I561" s="136"/>
      <c r="J561" s="136"/>
      <c r="K561" s="136"/>
      <c r="L561" s="136"/>
      <c r="M561" s="136"/>
      <c r="N561" s="136"/>
    </row>
    <row r="562">
      <c r="A562" s="138"/>
      <c r="B562" s="139"/>
      <c r="C562" s="139"/>
      <c r="D562" s="140"/>
      <c r="E562" s="135"/>
      <c r="F562" s="135"/>
      <c r="G562" s="136"/>
      <c r="H562" s="136"/>
      <c r="I562" s="136"/>
      <c r="J562" s="136"/>
      <c r="K562" s="136"/>
      <c r="L562" s="136"/>
      <c r="M562" s="136"/>
      <c r="N562" s="136"/>
    </row>
    <row r="563">
      <c r="A563" s="138"/>
      <c r="B563" s="139"/>
      <c r="C563" s="139"/>
      <c r="D563" s="140"/>
      <c r="E563" s="135"/>
      <c r="F563" s="135"/>
      <c r="G563" s="136"/>
      <c r="H563" s="136"/>
      <c r="I563" s="136"/>
      <c r="J563" s="136"/>
      <c r="K563" s="136"/>
      <c r="L563" s="136"/>
      <c r="M563" s="136"/>
      <c r="N563" s="136"/>
    </row>
    <row r="564">
      <c r="A564" s="138"/>
      <c r="B564" s="139"/>
      <c r="C564" s="139"/>
      <c r="D564" s="140"/>
      <c r="E564" s="135"/>
      <c r="F564" s="135"/>
      <c r="G564" s="136"/>
      <c r="H564" s="136"/>
      <c r="I564" s="136"/>
      <c r="J564" s="136"/>
      <c r="K564" s="136"/>
      <c r="L564" s="136"/>
      <c r="M564" s="136"/>
      <c r="N564" s="136"/>
    </row>
    <row r="565">
      <c r="A565" s="138"/>
      <c r="B565" s="139"/>
      <c r="C565" s="139"/>
      <c r="D565" s="140"/>
      <c r="E565" s="135"/>
      <c r="F565" s="135"/>
      <c r="G565" s="136"/>
      <c r="H565" s="136"/>
      <c r="I565" s="136"/>
      <c r="J565" s="136"/>
      <c r="K565" s="136"/>
      <c r="L565" s="136"/>
      <c r="M565" s="136"/>
      <c r="N565" s="136"/>
    </row>
    <row r="566">
      <c r="A566" s="138"/>
      <c r="B566" s="139"/>
      <c r="C566" s="139"/>
      <c r="D566" s="140"/>
      <c r="E566" s="135"/>
      <c r="F566" s="135"/>
      <c r="G566" s="136"/>
      <c r="H566" s="136"/>
      <c r="I566" s="136"/>
      <c r="J566" s="136"/>
      <c r="K566" s="136"/>
      <c r="L566" s="136"/>
      <c r="M566" s="136"/>
      <c r="N566" s="136"/>
    </row>
    <row r="567">
      <c r="A567" s="138"/>
      <c r="B567" s="139"/>
      <c r="C567" s="139"/>
      <c r="D567" s="140"/>
      <c r="E567" s="135"/>
      <c r="F567" s="135"/>
      <c r="G567" s="136"/>
      <c r="H567" s="136"/>
      <c r="I567" s="136"/>
      <c r="J567" s="136"/>
      <c r="K567" s="136"/>
      <c r="L567" s="136"/>
      <c r="M567" s="136"/>
      <c r="N567" s="136"/>
    </row>
    <row r="568">
      <c r="A568" s="138"/>
      <c r="B568" s="139"/>
      <c r="C568" s="139"/>
      <c r="D568" s="140"/>
      <c r="E568" s="135"/>
      <c r="F568" s="135"/>
      <c r="G568" s="136"/>
      <c r="H568" s="136"/>
      <c r="I568" s="136"/>
      <c r="J568" s="136"/>
      <c r="K568" s="136"/>
      <c r="L568" s="136"/>
      <c r="M568" s="136"/>
      <c r="N568" s="136"/>
    </row>
    <row r="569">
      <c r="A569" s="138"/>
      <c r="B569" s="139"/>
      <c r="C569" s="139"/>
      <c r="D569" s="140"/>
      <c r="E569" s="135"/>
      <c r="F569" s="135"/>
      <c r="G569" s="136"/>
      <c r="H569" s="136"/>
      <c r="I569" s="136"/>
      <c r="J569" s="136"/>
      <c r="K569" s="136"/>
      <c r="L569" s="136"/>
      <c r="M569" s="136"/>
      <c r="N569" s="136"/>
    </row>
    <row r="570">
      <c r="A570" s="138"/>
      <c r="B570" s="139"/>
      <c r="C570" s="139"/>
      <c r="D570" s="140"/>
      <c r="E570" s="135"/>
      <c r="F570" s="135"/>
      <c r="G570" s="136"/>
      <c r="H570" s="136"/>
      <c r="I570" s="136"/>
      <c r="J570" s="136"/>
      <c r="K570" s="136"/>
      <c r="L570" s="136"/>
      <c r="M570" s="136"/>
      <c r="N570" s="136"/>
    </row>
    <row r="571">
      <c r="A571" s="138"/>
      <c r="B571" s="139"/>
      <c r="C571" s="139"/>
      <c r="D571" s="140"/>
      <c r="E571" s="135"/>
      <c r="F571" s="135"/>
      <c r="G571" s="136"/>
      <c r="H571" s="136"/>
      <c r="I571" s="136"/>
      <c r="J571" s="136"/>
      <c r="K571" s="136"/>
      <c r="L571" s="136"/>
      <c r="M571" s="136"/>
      <c r="N571" s="136"/>
    </row>
    <row r="572">
      <c r="A572" s="138"/>
      <c r="B572" s="139"/>
      <c r="C572" s="139"/>
      <c r="D572" s="140"/>
      <c r="E572" s="135"/>
      <c r="F572" s="135"/>
      <c r="G572" s="136"/>
      <c r="H572" s="136"/>
      <c r="I572" s="136"/>
      <c r="J572" s="136"/>
      <c r="K572" s="136"/>
      <c r="L572" s="136"/>
      <c r="M572" s="136"/>
      <c r="N572" s="136"/>
    </row>
    <row r="573">
      <c r="A573" s="138"/>
      <c r="B573" s="139"/>
      <c r="C573" s="139"/>
      <c r="D573" s="140"/>
      <c r="E573" s="135"/>
      <c r="F573" s="135"/>
      <c r="G573" s="136"/>
      <c r="H573" s="136"/>
      <c r="I573" s="136"/>
      <c r="J573" s="136"/>
      <c r="K573" s="136"/>
      <c r="L573" s="136"/>
      <c r="M573" s="136"/>
      <c r="N573" s="136"/>
    </row>
    <row r="574">
      <c r="A574" s="138"/>
      <c r="B574" s="139"/>
      <c r="C574" s="139"/>
      <c r="D574" s="140"/>
      <c r="E574" s="135"/>
      <c r="F574" s="135"/>
      <c r="G574" s="136"/>
      <c r="H574" s="136"/>
      <c r="I574" s="136"/>
      <c r="J574" s="136"/>
      <c r="K574" s="136"/>
      <c r="L574" s="136"/>
      <c r="M574" s="136"/>
      <c r="N574" s="136"/>
    </row>
    <row r="575">
      <c r="A575" s="138"/>
      <c r="B575" s="139"/>
      <c r="C575" s="139"/>
      <c r="D575" s="140"/>
      <c r="E575" s="135"/>
      <c r="F575" s="135"/>
      <c r="G575" s="136"/>
      <c r="H575" s="136"/>
      <c r="I575" s="136"/>
      <c r="J575" s="136"/>
      <c r="K575" s="136"/>
      <c r="L575" s="136"/>
      <c r="M575" s="136"/>
      <c r="N575" s="136"/>
    </row>
    <row r="576">
      <c r="A576" s="138"/>
      <c r="B576" s="139"/>
      <c r="C576" s="139"/>
      <c r="D576" s="140"/>
      <c r="E576" s="135"/>
      <c r="F576" s="135"/>
      <c r="G576" s="136"/>
      <c r="H576" s="136"/>
      <c r="I576" s="136"/>
      <c r="J576" s="136"/>
      <c r="K576" s="136"/>
      <c r="L576" s="136"/>
      <c r="M576" s="136"/>
      <c r="N576" s="136"/>
    </row>
    <row r="577">
      <c r="A577" s="138"/>
      <c r="B577" s="139"/>
      <c r="C577" s="139"/>
      <c r="D577" s="140"/>
      <c r="E577" s="135"/>
      <c r="F577" s="135"/>
      <c r="G577" s="136"/>
      <c r="H577" s="136"/>
      <c r="I577" s="136"/>
      <c r="J577" s="136"/>
      <c r="K577" s="136"/>
      <c r="L577" s="136"/>
      <c r="M577" s="136"/>
      <c r="N577" s="136"/>
    </row>
    <row r="578">
      <c r="A578" s="138"/>
      <c r="B578" s="139"/>
      <c r="C578" s="139"/>
      <c r="D578" s="140"/>
      <c r="E578" s="135"/>
      <c r="F578" s="135"/>
      <c r="G578" s="136"/>
      <c r="H578" s="136"/>
      <c r="I578" s="136"/>
      <c r="J578" s="136"/>
      <c r="K578" s="136"/>
      <c r="L578" s="136"/>
      <c r="M578" s="136"/>
      <c r="N578" s="136"/>
    </row>
    <row r="579">
      <c r="A579" s="138"/>
      <c r="B579" s="139"/>
      <c r="C579" s="139"/>
      <c r="D579" s="140"/>
      <c r="E579" s="135"/>
      <c r="F579" s="135"/>
      <c r="G579" s="136"/>
      <c r="H579" s="136"/>
      <c r="I579" s="136"/>
      <c r="J579" s="136"/>
      <c r="K579" s="136"/>
      <c r="L579" s="136"/>
      <c r="M579" s="136"/>
      <c r="N579" s="136"/>
    </row>
    <row r="580">
      <c r="A580" s="138"/>
      <c r="B580" s="139"/>
      <c r="C580" s="139"/>
      <c r="D580" s="140"/>
      <c r="E580" s="135"/>
      <c r="F580" s="135"/>
      <c r="G580" s="136"/>
      <c r="H580" s="136"/>
      <c r="I580" s="136"/>
      <c r="J580" s="136"/>
      <c r="K580" s="136"/>
      <c r="L580" s="136"/>
      <c r="M580" s="136"/>
      <c r="N580" s="136"/>
    </row>
    <row r="581">
      <c r="A581" s="138"/>
      <c r="B581" s="139"/>
      <c r="C581" s="139"/>
      <c r="D581" s="140"/>
      <c r="E581" s="135"/>
      <c r="F581" s="135"/>
      <c r="G581" s="136"/>
      <c r="H581" s="136"/>
      <c r="I581" s="136"/>
      <c r="J581" s="136"/>
      <c r="K581" s="136"/>
      <c r="L581" s="136"/>
      <c r="M581" s="136"/>
      <c r="N581" s="136"/>
    </row>
    <row r="582">
      <c r="A582" s="138"/>
      <c r="B582" s="139"/>
      <c r="C582" s="139"/>
      <c r="D582" s="140"/>
      <c r="E582" s="135"/>
      <c r="F582" s="135"/>
      <c r="G582" s="136"/>
      <c r="H582" s="136"/>
      <c r="I582" s="136"/>
      <c r="J582" s="136"/>
      <c r="K582" s="136"/>
      <c r="L582" s="136"/>
      <c r="M582" s="136"/>
      <c r="N582" s="136"/>
    </row>
    <row r="583">
      <c r="A583" s="138"/>
      <c r="B583" s="139"/>
      <c r="C583" s="139"/>
      <c r="D583" s="140"/>
      <c r="E583" s="135"/>
      <c r="F583" s="135"/>
      <c r="G583" s="136"/>
      <c r="H583" s="136"/>
      <c r="I583" s="136"/>
      <c r="J583" s="136"/>
      <c r="K583" s="136"/>
      <c r="L583" s="136"/>
      <c r="M583" s="136"/>
      <c r="N583" s="136"/>
    </row>
    <row r="584">
      <c r="A584" s="138"/>
      <c r="B584" s="139"/>
      <c r="C584" s="139"/>
      <c r="D584" s="140"/>
      <c r="E584" s="135"/>
      <c r="F584" s="135"/>
      <c r="G584" s="136"/>
      <c r="H584" s="136"/>
      <c r="I584" s="136"/>
      <c r="J584" s="136"/>
      <c r="K584" s="136"/>
      <c r="L584" s="136"/>
      <c r="M584" s="136"/>
      <c r="N584" s="136"/>
    </row>
    <row r="585">
      <c r="A585" s="138"/>
      <c r="B585" s="139"/>
      <c r="C585" s="139"/>
      <c r="D585" s="140"/>
      <c r="E585" s="135"/>
      <c r="F585" s="135"/>
      <c r="G585" s="136"/>
      <c r="H585" s="136"/>
      <c r="I585" s="136"/>
      <c r="J585" s="136"/>
      <c r="K585" s="136"/>
      <c r="L585" s="136"/>
      <c r="M585" s="136"/>
      <c r="N585" s="136"/>
    </row>
    <row r="586">
      <c r="A586" s="138"/>
      <c r="B586" s="139"/>
      <c r="C586" s="139"/>
      <c r="D586" s="140"/>
      <c r="E586" s="135"/>
      <c r="F586" s="135"/>
      <c r="G586" s="136"/>
      <c r="H586" s="136"/>
      <c r="I586" s="136"/>
      <c r="J586" s="136"/>
      <c r="K586" s="136"/>
      <c r="L586" s="136"/>
      <c r="M586" s="136"/>
      <c r="N586" s="136"/>
    </row>
    <row r="587">
      <c r="A587" s="138"/>
      <c r="B587" s="139"/>
      <c r="C587" s="139"/>
      <c r="D587" s="140"/>
      <c r="E587" s="135"/>
      <c r="F587" s="135"/>
      <c r="G587" s="136"/>
      <c r="H587" s="136"/>
      <c r="I587" s="136"/>
      <c r="J587" s="136"/>
      <c r="K587" s="136"/>
      <c r="L587" s="136"/>
      <c r="M587" s="136"/>
      <c r="N587" s="136"/>
    </row>
    <row r="588">
      <c r="A588" s="138"/>
      <c r="B588" s="139"/>
      <c r="C588" s="139"/>
      <c r="D588" s="140"/>
      <c r="E588" s="135"/>
      <c r="F588" s="135"/>
      <c r="G588" s="136"/>
      <c r="H588" s="136"/>
      <c r="I588" s="136"/>
      <c r="J588" s="136"/>
      <c r="K588" s="136"/>
      <c r="L588" s="136"/>
      <c r="M588" s="136"/>
      <c r="N588" s="136"/>
    </row>
    <row r="589">
      <c r="A589" s="138"/>
      <c r="B589" s="139"/>
      <c r="C589" s="139"/>
      <c r="D589" s="140"/>
      <c r="E589" s="135"/>
      <c r="F589" s="135"/>
      <c r="G589" s="136"/>
      <c r="H589" s="136"/>
      <c r="I589" s="136"/>
      <c r="J589" s="136"/>
      <c r="K589" s="136"/>
      <c r="L589" s="136"/>
      <c r="M589" s="136"/>
      <c r="N589" s="136"/>
    </row>
    <row r="590">
      <c r="A590" s="138"/>
      <c r="B590" s="139"/>
      <c r="C590" s="139"/>
      <c r="D590" s="140"/>
      <c r="E590" s="135"/>
      <c r="F590" s="135"/>
      <c r="G590" s="136"/>
      <c r="H590" s="136"/>
      <c r="I590" s="136"/>
      <c r="J590" s="136"/>
      <c r="K590" s="136"/>
      <c r="L590" s="136"/>
      <c r="M590" s="136"/>
      <c r="N590" s="136"/>
    </row>
    <row r="591">
      <c r="A591" s="138"/>
      <c r="B591" s="139"/>
      <c r="C591" s="139"/>
      <c r="D591" s="140"/>
      <c r="E591" s="135"/>
      <c r="F591" s="135"/>
      <c r="G591" s="136"/>
      <c r="H591" s="136"/>
      <c r="I591" s="136"/>
      <c r="J591" s="136"/>
      <c r="K591" s="136"/>
      <c r="L591" s="136"/>
      <c r="M591" s="136"/>
      <c r="N591" s="136"/>
    </row>
    <row r="592">
      <c r="A592" s="138"/>
      <c r="B592" s="139"/>
      <c r="C592" s="139"/>
      <c r="D592" s="140"/>
      <c r="E592" s="135"/>
      <c r="F592" s="135"/>
      <c r="G592" s="136"/>
      <c r="H592" s="136"/>
      <c r="I592" s="136"/>
      <c r="J592" s="136"/>
      <c r="K592" s="136"/>
      <c r="L592" s="136"/>
      <c r="M592" s="136"/>
      <c r="N592" s="136"/>
    </row>
    <row r="593">
      <c r="A593" s="138"/>
      <c r="B593" s="139"/>
      <c r="C593" s="139"/>
      <c r="D593" s="140"/>
      <c r="E593" s="135"/>
      <c r="F593" s="135"/>
      <c r="G593" s="136"/>
      <c r="H593" s="136"/>
      <c r="I593" s="136"/>
      <c r="J593" s="136"/>
      <c r="K593" s="136"/>
      <c r="L593" s="136"/>
      <c r="M593" s="136"/>
      <c r="N593" s="136"/>
    </row>
    <row r="594">
      <c r="A594" s="138"/>
      <c r="B594" s="139"/>
      <c r="C594" s="139"/>
      <c r="D594" s="140"/>
      <c r="E594" s="135"/>
      <c r="F594" s="135"/>
      <c r="G594" s="136"/>
      <c r="H594" s="136"/>
      <c r="I594" s="136"/>
      <c r="J594" s="136"/>
      <c r="K594" s="136"/>
      <c r="L594" s="136"/>
      <c r="M594" s="136"/>
      <c r="N594" s="136"/>
    </row>
    <row r="595">
      <c r="A595" s="138"/>
      <c r="B595" s="139"/>
      <c r="C595" s="139"/>
      <c r="D595" s="140"/>
      <c r="E595" s="135"/>
      <c r="F595" s="135"/>
      <c r="G595" s="136"/>
      <c r="H595" s="136"/>
      <c r="I595" s="136"/>
      <c r="J595" s="136"/>
      <c r="K595" s="136"/>
      <c r="L595" s="136"/>
      <c r="M595" s="136"/>
      <c r="N595" s="136"/>
    </row>
    <row r="596">
      <c r="A596" s="138"/>
      <c r="B596" s="139"/>
      <c r="C596" s="139"/>
      <c r="D596" s="140"/>
      <c r="E596" s="135"/>
      <c r="F596" s="135"/>
      <c r="G596" s="136"/>
      <c r="H596" s="136"/>
      <c r="I596" s="136"/>
      <c r="J596" s="136"/>
      <c r="K596" s="136"/>
      <c r="L596" s="136"/>
      <c r="M596" s="136"/>
      <c r="N596" s="136"/>
    </row>
    <row r="597">
      <c r="A597" s="138"/>
      <c r="B597" s="139"/>
      <c r="C597" s="139"/>
      <c r="D597" s="140"/>
      <c r="E597" s="135"/>
      <c r="F597" s="135"/>
      <c r="G597" s="136"/>
      <c r="H597" s="136"/>
      <c r="I597" s="136"/>
      <c r="J597" s="136"/>
      <c r="K597" s="136"/>
      <c r="L597" s="136"/>
      <c r="M597" s="136"/>
      <c r="N597" s="136"/>
    </row>
    <row r="598">
      <c r="A598" s="138"/>
      <c r="B598" s="139"/>
      <c r="C598" s="139"/>
      <c r="D598" s="140"/>
      <c r="E598" s="135"/>
      <c r="F598" s="135"/>
      <c r="G598" s="136"/>
      <c r="H598" s="136"/>
      <c r="I598" s="136"/>
      <c r="J598" s="136"/>
      <c r="K598" s="136"/>
      <c r="L598" s="136"/>
      <c r="M598" s="136"/>
      <c r="N598" s="136"/>
    </row>
    <row r="599">
      <c r="A599" s="138"/>
      <c r="B599" s="139"/>
      <c r="C599" s="139"/>
      <c r="D599" s="140"/>
      <c r="E599" s="135"/>
      <c r="F599" s="135"/>
      <c r="G599" s="136"/>
      <c r="H599" s="136"/>
      <c r="I599" s="136"/>
      <c r="J599" s="136"/>
      <c r="K599" s="136"/>
      <c r="L599" s="136"/>
      <c r="M599" s="136"/>
      <c r="N599" s="136"/>
    </row>
    <row r="600">
      <c r="A600" s="138"/>
      <c r="B600" s="139"/>
      <c r="C600" s="139"/>
      <c r="D600" s="140"/>
      <c r="E600" s="135"/>
      <c r="F600" s="135"/>
      <c r="G600" s="136"/>
      <c r="H600" s="136"/>
      <c r="I600" s="136"/>
      <c r="J600" s="136"/>
      <c r="K600" s="136"/>
      <c r="L600" s="136"/>
      <c r="M600" s="136"/>
      <c r="N600" s="136"/>
    </row>
    <row r="601">
      <c r="A601" s="138"/>
      <c r="B601" s="139"/>
      <c r="C601" s="139"/>
      <c r="D601" s="140"/>
      <c r="E601" s="135"/>
      <c r="F601" s="135"/>
      <c r="G601" s="136"/>
      <c r="H601" s="136"/>
      <c r="I601" s="136"/>
      <c r="J601" s="136"/>
      <c r="K601" s="136"/>
      <c r="L601" s="136"/>
      <c r="M601" s="136"/>
      <c r="N601" s="136"/>
    </row>
    <row r="602">
      <c r="A602" s="138"/>
      <c r="B602" s="139"/>
      <c r="C602" s="139"/>
      <c r="D602" s="140"/>
      <c r="E602" s="135"/>
      <c r="F602" s="135"/>
      <c r="G602" s="136"/>
      <c r="H602" s="136"/>
      <c r="I602" s="136"/>
      <c r="J602" s="136"/>
      <c r="K602" s="136"/>
      <c r="L602" s="136"/>
      <c r="M602" s="136"/>
      <c r="N602" s="136"/>
    </row>
    <row r="603">
      <c r="A603" s="138"/>
      <c r="B603" s="139"/>
      <c r="C603" s="139"/>
      <c r="D603" s="140"/>
      <c r="E603" s="135"/>
      <c r="F603" s="135"/>
      <c r="G603" s="136"/>
      <c r="H603" s="136"/>
      <c r="I603" s="136"/>
      <c r="J603" s="136"/>
      <c r="K603" s="136"/>
      <c r="L603" s="136"/>
      <c r="M603" s="136"/>
      <c r="N603" s="136"/>
    </row>
    <row r="604">
      <c r="A604" s="138"/>
      <c r="B604" s="139"/>
      <c r="C604" s="139"/>
      <c r="D604" s="140"/>
      <c r="E604" s="135"/>
      <c r="F604" s="135"/>
      <c r="G604" s="136"/>
      <c r="H604" s="136"/>
      <c r="I604" s="136"/>
      <c r="J604" s="136"/>
      <c r="K604" s="136"/>
      <c r="L604" s="136"/>
      <c r="M604" s="136"/>
      <c r="N604" s="136"/>
    </row>
    <row r="605">
      <c r="A605" s="138"/>
      <c r="B605" s="139"/>
      <c r="C605" s="139"/>
      <c r="D605" s="140"/>
      <c r="E605" s="135"/>
      <c r="F605" s="135"/>
      <c r="G605" s="136"/>
      <c r="H605" s="136"/>
      <c r="I605" s="136"/>
      <c r="J605" s="136"/>
      <c r="K605" s="136"/>
      <c r="L605" s="136"/>
      <c r="M605" s="136"/>
      <c r="N605" s="136"/>
    </row>
    <row r="606">
      <c r="A606" s="138"/>
      <c r="B606" s="139"/>
      <c r="C606" s="139"/>
      <c r="D606" s="140"/>
      <c r="E606" s="135"/>
      <c r="F606" s="135"/>
      <c r="G606" s="136"/>
      <c r="H606" s="136"/>
      <c r="I606" s="136"/>
      <c r="J606" s="136"/>
      <c r="K606" s="136"/>
      <c r="L606" s="136"/>
      <c r="M606" s="136"/>
      <c r="N606" s="136"/>
    </row>
    <row r="607">
      <c r="A607" s="138"/>
      <c r="B607" s="139"/>
      <c r="C607" s="139"/>
      <c r="D607" s="140"/>
      <c r="E607" s="135"/>
      <c r="F607" s="135"/>
      <c r="G607" s="136"/>
      <c r="H607" s="136"/>
      <c r="I607" s="136"/>
      <c r="J607" s="136"/>
      <c r="K607" s="136"/>
      <c r="L607" s="136"/>
      <c r="M607" s="136"/>
      <c r="N607" s="136"/>
    </row>
    <row r="608">
      <c r="A608" s="138"/>
      <c r="B608" s="139"/>
      <c r="C608" s="139"/>
      <c r="D608" s="140"/>
      <c r="E608" s="135"/>
      <c r="F608" s="135"/>
      <c r="G608" s="136"/>
      <c r="H608" s="136"/>
      <c r="I608" s="136"/>
      <c r="J608" s="136"/>
      <c r="K608" s="136"/>
      <c r="L608" s="136"/>
      <c r="M608" s="136"/>
      <c r="N608" s="136"/>
    </row>
    <row r="609">
      <c r="A609" s="138"/>
      <c r="B609" s="139"/>
      <c r="C609" s="139"/>
      <c r="D609" s="140"/>
      <c r="E609" s="135"/>
      <c r="F609" s="135"/>
      <c r="G609" s="136"/>
      <c r="H609" s="136"/>
      <c r="I609" s="136"/>
      <c r="J609" s="136"/>
      <c r="K609" s="136"/>
      <c r="L609" s="136"/>
      <c r="M609" s="136"/>
      <c r="N609" s="136"/>
    </row>
    <row r="610">
      <c r="A610" s="138"/>
      <c r="B610" s="139"/>
      <c r="C610" s="139"/>
      <c r="D610" s="140"/>
      <c r="E610" s="135"/>
      <c r="F610" s="135"/>
      <c r="G610" s="136"/>
      <c r="H610" s="136"/>
      <c r="I610" s="136"/>
      <c r="J610" s="136"/>
      <c r="K610" s="136"/>
      <c r="L610" s="136"/>
      <c r="M610" s="136"/>
      <c r="N610" s="136"/>
    </row>
    <row r="611">
      <c r="A611" s="138"/>
      <c r="B611" s="139"/>
      <c r="C611" s="139"/>
      <c r="D611" s="140"/>
      <c r="E611" s="135"/>
      <c r="F611" s="135"/>
      <c r="G611" s="136"/>
      <c r="H611" s="136"/>
      <c r="I611" s="136"/>
      <c r="J611" s="136"/>
      <c r="K611" s="136"/>
      <c r="L611" s="136"/>
      <c r="M611" s="136"/>
      <c r="N611" s="136"/>
    </row>
    <row r="612">
      <c r="A612" s="138"/>
      <c r="B612" s="139"/>
      <c r="C612" s="139"/>
      <c r="D612" s="140"/>
      <c r="E612" s="135"/>
      <c r="F612" s="135"/>
      <c r="G612" s="136"/>
      <c r="H612" s="136"/>
      <c r="I612" s="136"/>
      <c r="J612" s="136"/>
      <c r="K612" s="136"/>
      <c r="L612" s="136"/>
      <c r="M612" s="136"/>
      <c r="N612" s="136"/>
    </row>
    <row r="613">
      <c r="A613" s="138"/>
      <c r="B613" s="139"/>
      <c r="C613" s="139"/>
      <c r="D613" s="140"/>
      <c r="E613" s="135"/>
      <c r="F613" s="135"/>
      <c r="G613" s="136"/>
      <c r="H613" s="136"/>
      <c r="I613" s="136"/>
      <c r="J613" s="136"/>
      <c r="K613" s="136"/>
      <c r="L613" s="136"/>
      <c r="M613" s="136"/>
      <c r="N613" s="136"/>
    </row>
    <row r="614">
      <c r="A614" s="138"/>
      <c r="B614" s="139"/>
      <c r="C614" s="139"/>
      <c r="D614" s="140"/>
      <c r="E614" s="135"/>
      <c r="F614" s="135"/>
      <c r="G614" s="136"/>
      <c r="H614" s="136"/>
      <c r="I614" s="136"/>
      <c r="J614" s="136"/>
      <c r="K614" s="136"/>
      <c r="L614" s="136"/>
      <c r="M614" s="136"/>
      <c r="N614" s="136"/>
    </row>
    <row r="615">
      <c r="A615" s="138"/>
      <c r="B615" s="139"/>
      <c r="C615" s="139"/>
      <c r="D615" s="140"/>
      <c r="E615" s="135"/>
      <c r="F615" s="135"/>
      <c r="G615" s="136"/>
      <c r="H615" s="136"/>
      <c r="I615" s="136"/>
      <c r="J615" s="136"/>
      <c r="K615" s="136"/>
      <c r="L615" s="136"/>
      <c r="M615" s="136"/>
      <c r="N615" s="136"/>
    </row>
    <row r="616">
      <c r="A616" s="138"/>
      <c r="B616" s="139"/>
      <c r="C616" s="139"/>
      <c r="D616" s="140"/>
      <c r="E616" s="135"/>
      <c r="F616" s="135"/>
      <c r="G616" s="136"/>
      <c r="H616" s="136"/>
      <c r="I616" s="136"/>
      <c r="J616" s="136"/>
      <c r="K616" s="136"/>
      <c r="L616" s="136"/>
      <c r="M616" s="136"/>
      <c r="N616" s="136"/>
    </row>
    <row r="617">
      <c r="A617" s="138"/>
      <c r="B617" s="139"/>
      <c r="C617" s="139"/>
      <c r="D617" s="140"/>
      <c r="E617" s="135"/>
      <c r="F617" s="135"/>
      <c r="G617" s="136"/>
      <c r="H617" s="136"/>
      <c r="I617" s="136"/>
      <c r="J617" s="136"/>
      <c r="K617" s="136"/>
      <c r="L617" s="136"/>
      <c r="M617" s="136"/>
      <c r="N617" s="136"/>
    </row>
    <row r="618">
      <c r="A618" s="138"/>
      <c r="B618" s="139"/>
      <c r="C618" s="139"/>
      <c r="D618" s="140"/>
      <c r="E618" s="135"/>
      <c r="F618" s="135"/>
      <c r="G618" s="136"/>
      <c r="H618" s="136"/>
      <c r="I618" s="136"/>
      <c r="J618" s="136"/>
      <c r="K618" s="136"/>
      <c r="L618" s="136"/>
      <c r="M618" s="136"/>
      <c r="N618" s="136"/>
    </row>
    <row r="619">
      <c r="A619" s="138"/>
      <c r="B619" s="139"/>
      <c r="C619" s="139"/>
      <c r="D619" s="140"/>
      <c r="E619" s="135"/>
      <c r="F619" s="135"/>
      <c r="G619" s="136"/>
      <c r="H619" s="136"/>
      <c r="I619" s="136"/>
      <c r="J619" s="136"/>
      <c r="K619" s="136"/>
      <c r="L619" s="136"/>
      <c r="M619" s="136"/>
      <c r="N619" s="136"/>
    </row>
    <row r="620">
      <c r="A620" s="138"/>
      <c r="B620" s="139"/>
      <c r="C620" s="139"/>
      <c r="D620" s="140"/>
      <c r="E620" s="135"/>
      <c r="F620" s="135"/>
      <c r="G620" s="136"/>
      <c r="H620" s="136"/>
      <c r="I620" s="136"/>
      <c r="J620" s="136"/>
      <c r="K620" s="136"/>
      <c r="L620" s="136"/>
      <c r="M620" s="136"/>
      <c r="N620" s="136"/>
    </row>
    <row r="621">
      <c r="A621" s="138"/>
      <c r="B621" s="139"/>
      <c r="C621" s="139"/>
      <c r="D621" s="140"/>
      <c r="E621" s="135"/>
      <c r="F621" s="135"/>
      <c r="G621" s="136"/>
      <c r="H621" s="136"/>
      <c r="I621" s="136"/>
      <c r="J621" s="136"/>
      <c r="K621" s="136"/>
      <c r="L621" s="136"/>
      <c r="M621" s="136"/>
      <c r="N621" s="136"/>
    </row>
    <row r="622">
      <c r="A622" s="138"/>
      <c r="B622" s="139"/>
      <c r="C622" s="139"/>
      <c r="D622" s="140"/>
      <c r="E622" s="135"/>
      <c r="F622" s="135"/>
      <c r="G622" s="136"/>
      <c r="H622" s="136"/>
      <c r="I622" s="136"/>
      <c r="J622" s="136"/>
      <c r="K622" s="136"/>
      <c r="L622" s="136"/>
      <c r="M622" s="136"/>
      <c r="N622" s="136"/>
    </row>
    <row r="623">
      <c r="A623" s="138"/>
      <c r="B623" s="139"/>
      <c r="C623" s="139"/>
      <c r="D623" s="140"/>
      <c r="E623" s="135"/>
      <c r="F623" s="135"/>
      <c r="G623" s="136"/>
      <c r="H623" s="136"/>
      <c r="I623" s="136"/>
      <c r="J623" s="136"/>
      <c r="K623" s="136"/>
      <c r="L623" s="136"/>
      <c r="M623" s="136"/>
      <c r="N623" s="136"/>
    </row>
    <row r="624">
      <c r="A624" s="138"/>
      <c r="B624" s="139"/>
      <c r="C624" s="139"/>
      <c r="D624" s="140"/>
      <c r="E624" s="135"/>
      <c r="F624" s="135"/>
      <c r="G624" s="136"/>
      <c r="H624" s="136"/>
      <c r="I624" s="136"/>
      <c r="J624" s="136"/>
      <c r="K624" s="136"/>
      <c r="L624" s="136"/>
      <c r="M624" s="136"/>
      <c r="N624" s="136"/>
    </row>
    <row r="625">
      <c r="A625" s="138"/>
      <c r="B625" s="139"/>
      <c r="C625" s="139"/>
      <c r="D625" s="140"/>
      <c r="E625" s="135"/>
      <c r="F625" s="135"/>
      <c r="G625" s="136"/>
      <c r="H625" s="136"/>
      <c r="I625" s="136"/>
      <c r="J625" s="136"/>
      <c r="K625" s="136"/>
      <c r="L625" s="136"/>
      <c r="M625" s="136"/>
      <c r="N625" s="136"/>
    </row>
    <row r="626">
      <c r="A626" s="138"/>
      <c r="B626" s="139"/>
      <c r="C626" s="139"/>
      <c r="D626" s="140"/>
      <c r="E626" s="135"/>
      <c r="F626" s="135"/>
      <c r="G626" s="136"/>
      <c r="H626" s="136"/>
      <c r="I626" s="136"/>
      <c r="J626" s="136"/>
      <c r="K626" s="136"/>
      <c r="L626" s="136"/>
      <c r="M626" s="136"/>
      <c r="N626" s="136"/>
    </row>
    <row r="627">
      <c r="A627" s="138"/>
      <c r="B627" s="139"/>
      <c r="C627" s="139"/>
      <c r="D627" s="140"/>
      <c r="E627" s="135"/>
      <c r="F627" s="135"/>
      <c r="G627" s="136"/>
      <c r="H627" s="136"/>
      <c r="I627" s="136"/>
      <c r="J627" s="136"/>
      <c r="K627" s="136"/>
      <c r="L627" s="136"/>
      <c r="M627" s="136"/>
      <c r="N627" s="136"/>
    </row>
    <row r="628">
      <c r="A628" s="138"/>
      <c r="B628" s="139"/>
      <c r="C628" s="139"/>
      <c r="D628" s="140"/>
      <c r="E628" s="135"/>
      <c r="F628" s="135"/>
      <c r="G628" s="136"/>
      <c r="H628" s="136"/>
      <c r="I628" s="136"/>
      <c r="J628" s="136"/>
      <c r="K628" s="136"/>
      <c r="L628" s="136"/>
      <c r="M628" s="136"/>
      <c r="N628" s="136"/>
    </row>
    <row r="629">
      <c r="A629" s="138"/>
      <c r="B629" s="139"/>
      <c r="C629" s="139"/>
      <c r="D629" s="140"/>
      <c r="E629" s="135"/>
      <c r="F629" s="135"/>
      <c r="G629" s="136"/>
      <c r="H629" s="136"/>
      <c r="I629" s="136"/>
      <c r="J629" s="136"/>
      <c r="K629" s="136"/>
      <c r="L629" s="136"/>
      <c r="M629" s="136"/>
      <c r="N629" s="136"/>
    </row>
    <row r="630">
      <c r="A630" s="138"/>
      <c r="B630" s="139"/>
      <c r="C630" s="139"/>
      <c r="D630" s="140"/>
      <c r="E630" s="135"/>
      <c r="F630" s="135"/>
      <c r="G630" s="136"/>
      <c r="H630" s="136"/>
      <c r="I630" s="136"/>
      <c r="J630" s="136"/>
      <c r="K630" s="136"/>
      <c r="L630" s="136"/>
      <c r="M630" s="136"/>
      <c r="N630" s="136"/>
    </row>
    <row r="631">
      <c r="A631" s="138"/>
      <c r="B631" s="139"/>
      <c r="C631" s="139"/>
      <c r="D631" s="140"/>
      <c r="E631" s="135"/>
      <c r="F631" s="135"/>
      <c r="G631" s="136"/>
      <c r="H631" s="136"/>
      <c r="I631" s="136"/>
      <c r="J631" s="136"/>
      <c r="K631" s="136"/>
      <c r="L631" s="136"/>
      <c r="M631" s="136"/>
      <c r="N631" s="136"/>
    </row>
    <row r="632">
      <c r="A632" s="138"/>
      <c r="B632" s="139"/>
      <c r="C632" s="139"/>
      <c r="D632" s="140"/>
      <c r="E632" s="135"/>
      <c r="F632" s="135"/>
      <c r="G632" s="136"/>
      <c r="H632" s="136"/>
      <c r="I632" s="136"/>
      <c r="J632" s="136"/>
      <c r="K632" s="136"/>
      <c r="L632" s="136"/>
      <c r="M632" s="136"/>
      <c r="N632" s="136"/>
    </row>
    <row r="633">
      <c r="A633" s="138"/>
      <c r="B633" s="139"/>
      <c r="C633" s="139"/>
      <c r="D633" s="140"/>
      <c r="E633" s="135"/>
      <c r="F633" s="135"/>
      <c r="G633" s="136"/>
      <c r="H633" s="136"/>
      <c r="I633" s="136"/>
      <c r="J633" s="136"/>
      <c r="K633" s="136"/>
      <c r="L633" s="136"/>
      <c r="M633" s="136"/>
      <c r="N633" s="136"/>
    </row>
    <row r="634">
      <c r="A634" s="138"/>
      <c r="B634" s="139"/>
      <c r="C634" s="139"/>
      <c r="D634" s="140"/>
      <c r="E634" s="135"/>
      <c r="F634" s="135"/>
      <c r="G634" s="136"/>
      <c r="H634" s="136"/>
      <c r="I634" s="136"/>
      <c r="J634" s="136"/>
      <c r="K634" s="136"/>
      <c r="L634" s="136"/>
      <c r="M634" s="136"/>
      <c r="N634" s="136"/>
    </row>
    <row r="635">
      <c r="A635" s="138"/>
      <c r="B635" s="139"/>
      <c r="C635" s="139"/>
      <c r="D635" s="140"/>
      <c r="E635" s="135"/>
      <c r="F635" s="135"/>
      <c r="G635" s="136"/>
      <c r="H635" s="136"/>
      <c r="I635" s="136"/>
      <c r="J635" s="136"/>
      <c r="K635" s="136"/>
      <c r="L635" s="136"/>
      <c r="M635" s="136"/>
      <c r="N635" s="136"/>
    </row>
    <row r="636">
      <c r="A636" s="138"/>
      <c r="B636" s="139"/>
      <c r="C636" s="139"/>
      <c r="D636" s="140"/>
      <c r="E636" s="135"/>
      <c r="F636" s="135"/>
      <c r="G636" s="136"/>
      <c r="H636" s="136"/>
      <c r="I636" s="136"/>
      <c r="J636" s="136"/>
      <c r="K636" s="136"/>
      <c r="L636" s="136"/>
      <c r="M636" s="136"/>
      <c r="N636" s="136"/>
    </row>
    <row r="637">
      <c r="A637" s="138"/>
      <c r="B637" s="139"/>
      <c r="C637" s="139"/>
      <c r="D637" s="140"/>
      <c r="E637" s="135"/>
      <c r="F637" s="135"/>
      <c r="G637" s="136"/>
      <c r="H637" s="136"/>
      <c r="I637" s="136"/>
      <c r="J637" s="136"/>
      <c r="K637" s="136"/>
      <c r="L637" s="136"/>
      <c r="M637" s="136"/>
      <c r="N637" s="136"/>
    </row>
    <row r="638">
      <c r="A638" s="138"/>
      <c r="B638" s="139"/>
      <c r="C638" s="139"/>
      <c r="D638" s="140"/>
      <c r="E638" s="135"/>
      <c r="F638" s="135"/>
      <c r="G638" s="136"/>
      <c r="H638" s="136"/>
      <c r="I638" s="136"/>
      <c r="J638" s="136"/>
      <c r="K638" s="136"/>
      <c r="L638" s="136"/>
      <c r="M638" s="136"/>
      <c r="N638" s="136"/>
    </row>
    <row r="639">
      <c r="A639" s="138"/>
      <c r="B639" s="139"/>
      <c r="C639" s="139"/>
      <c r="D639" s="140"/>
      <c r="E639" s="135"/>
      <c r="F639" s="135"/>
      <c r="G639" s="136"/>
      <c r="H639" s="136"/>
      <c r="I639" s="136"/>
      <c r="J639" s="136"/>
      <c r="K639" s="136"/>
      <c r="L639" s="136"/>
      <c r="M639" s="136"/>
      <c r="N639" s="136"/>
    </row>
    <row r="640">
      <c r="A640" s="138"/>
      <c r="B640" s="139"/>
      <c r="C640" s="139"/>
      <c r="D640" s="140"/>
      <c r="E640" s="135"/>
      <c r="F640" s="135"/>
      <c r="G640" s="136"/>
      <c r="H640" s="136"/>
      <c r="I640" s="136"/>
      <c r="J640" s="136"/>
      <c r="K640" s="136"/>
      <c r="L640" s="136"/>
      <c r="M640" s="136"/>
      <c r="N640" s="136"/>
    </row>
    <row r="641">
      <c r="A641" s="138"/>
      <c r="B641" s="139"/>
      <c r="C641" s="139"/>
      <c r="D641" s="140"/>
      <c r="E641" s="135"/>
      <c r="F641" s="135"/>
      <c r="G641" s="136"/>
      <c r="H641" s="136"/>
      <c r="I641" s="136"/>
      <c r="J641" s="136"/>
      <c r="K641" s="136"/>
      <c r="L641" s="136"/>
      <c r="M641" s="136"/>
      <c r="N641" s="136"/>
    </row>
    <row r="642">
      <c r="A642" s="138"/>
      <c r="B642" s="139"/>
      <c r="C642" s="139"/>
      <c r="D642" s="140"/>
      <c r="E642" s="135"/>
      <c r="F642" s="135"/>
      <c r="G642" s="136"/>
      <c r="H642" s="136"/>
      <c r="I642" s="136"/>
      <c r="J642" s="136"/>
      <c r="K642" s="136"/>
      <c r="L642" s="136"/>
      <c r="M642" s="136"/>
      <c r="N642" s="136"/>
    </row>
    <row r="643">
      <c r="A643" s="138"/>
      <c r="B643" s="139"/>
      <c r="C643" s="139"/>
      <c r="D643" s="140"/>
      <c r="E643" s="135"/>
      <c r="F643" s="135"/>
      <c r="G643" s="136"/>
      <c r="H643" s="136"/>
      <c r="I643" s="136"/>
      <c r="J643" s="136"/>
      <c r="K643" s="136"/>
      <c r="L643" s="136"/>
      <c r="M643" s="136"/>
      <c r="N643" s="136"/>
    </row>
    <row r="644">
      <c r="A644" s="138"/>
      <c r="B644" s="139"/>
      <c r="C644" s="139"/>
      <c r="D644" s="140"/>
      <c r="E644" s="135"/>
      <c r="F644" s="135"/>
      <c r="G644" s="136"/>
      <c r="H644" s="136"/>
      <c r="I644" s="136"/>
      <c r="J644" s="136"/>
      <c r="K644" s="136"/>
      <c r="L644" s="136"/>
      <c r="M644" s="136"/>
      <c r="N644" s="136"/>
    </row>
    <row r="645">
      <c r="A645" s="138"/>
      <c r="B645" s="139"/>
      <c r="C645" s="139"/>
      <c r="D645" s="140"/>
      <c r="E645" s="135"/>
      <c r="F645" s="135"/>
      <c r="G645" s="136"/>
      <c r="H645" s="136"/>
      <c r="I645" s="136"/>
      <c r="J645" s="136"/>
      <c r="K645" s="136"/>
      <c r="L645" s="136"/>
      <c r="M645" s="136"/>
      <c r="N645" s="136"/>
    </row>
    <row r="646">
      <c r="A646" s="138"/>
      <c r="B646" s="139"/>
      <c r="C646" s="139"/>
      <c r="D646" s="140"/>
      <c r="E646" s="135"/>
      <c r="F646" s="135"/>
      <c r="G646" s="136"/>
      <c r="H646" s="136"/>
      <c r="I646" s="136"/>
      <c r="J646" s="136"/>
      <c r="K646" s="136"/>
      <c r="L646" s="136"/>
      <c r="M646" s="136"/>
      <c r="N646" s="136"/>
    </row>
    <row r="647">
      <c r="A647" s="138"/>
      <c r="B647" s="139"/>
      <c r="C647" s="139"/>
      <c r="D647" s="140"/>
      <c r="E647" s="135"/>
      <c r="F647" s="135"/>
      <c r="G647" s="136"/>
      <c r="H647" s="136"/>
      <c r="I647" s="136"/>
      <c r="J647" s="136"/>
      <c r="K647" s="136"/>
      <c r="L647" s="136"/>
      <c r="M647" s="136"/>
      <c r="N647" s="136"/>
    </row>
    <row r="648">
      <c r="A648" s="138"/>
      <c r="B648" s="139"/>
      <c r="C648" s="139"/>
      <c r="D648" s="140"/>
      <c r="E648" s="135"/>
      <c r="F648" s="135"/>
      <c r="G648" s="136"/>
      <c r="H648" s="136"/>
      <c r="I648" s="136"/>
      <c r="J648" s="136"/>
      <c r="K648" s="136"/>
      <c r="L648" s="136"/>
      <c r="M648" s="136"/>
      <c r="N648" s="136"/>
    </row>
    <row r="649">
      <c r="A649" s="138"/>
      <c r="B649" s="139"/>
      <c r="C649" s="139"/>
      <c r="D649" s="140"/>
      <c r="E649" s="135"/>
      <c r="F649" s="135"/>
      <c r="G649" s="136"/>
      <c r="H649" s="136"/>
      <c r="I649" s="136"/>
      <c r="J649" s="136"/>
      <c r="K649" s="136"/>
      <c r="L649" s="136"/>
      <c r="M649" s="136"/>
      <c r="N649" s="136"/>
    </row>
    <row r="650">
      <c r="A650" s="138"/>
      <c r="B650" s="139"/>
      <c r="C650" s="139"/>
      <c r="D650" s="140"/>
      <c r="E650" s="135"/>
      <c r="F650" s="135"/>
      <c r="G650" s="136"/>
      <c r="H650" s="136"/>
      <c r="I650" s="136"/>
      <c r="J650" s="136"/>
      <c r="K650" s="136"/>
      <c r="L650" s="136"/>
      <c r="M650" s="136"/>
      <c r="N650" s="136"/>
    </row>
    <row r="651">
      <c r="A651" s="138"/>
      <c r="B651" s="139"/>
      <c r="C651" s="139"/>
      <c r="D651" s="140"/>
      <c r="E651" s="135"/>
      <c r="F651" s="135"/>
      <c r="G651" s="136"/>
      <c r="H651" s="136"/>
      <c r="I651" s="136"/>
      <c r="J651" s="136"/>
      <c r="K651" s="136"/>
      <c r="L651" s="136"/>
      <c r="M651" s="136"/>
      <c r="N651" s="136"/>
    </row>
    <row r="652">
      <c r="A652" s="138"/>
      <c r="B652" s="139"/>
      <c r="C652" s="139"/>
      <c r="D652" s="140"/>
      <c r="E652" s="135"/>
      <c r="F652" s="135"/>
      <c r="G652" s="136"/>
      <c r="H652" s="136"/>
      <c r="I652" s="136"/>
      <c r="J652" s="136"/>
      <c r="K652" s="136"/>
      <c r="L652" s="136"/>
      <c r="M652" s="136"/>
      <c r="N652" s="136"/>
    </row>
    <row r="653">
      <c r="A653" s="138"/>
      <c r="B653" s="139"/>
      <c r="C653" s="139"/>
      <c r="D653" s="140"/>
      <c r="E653" s="135"/>
      <c r="F653" s="135"/>
      <c r="G653" s="136"/>
      <c r="H653" s="136"/>
      <c r="I653" s="136"/>
      <c r="J653" s="136"/>
      <c r="K653" s="136"/>
      <c r="L653" s="136"/>
      <c r="M653" s="136"/>
      <c r="N653" s="136"/>
    </row>
    <row r="654">
      <c r="A654" s="138"/>
      <c r="B654" s="139"/>
      <c r="C654" s="139"/>
      <c r="D654" s="140"/>
      <c r="E654" s="135"/>
      <c r="F654" s="135"/>
      <c r="G654" s="136"/>
      <c r="H654" s="136"/>
      <c r="I654" s="136"/>
      <c r="J654" s="136"/>
      <c r="K654" s="136"/>
      <c r="L654" s="136"/>
      <c r="M654" s="136"/>
      <c r="N654" s="136"/>
    </row>
    <row r="655">
      <c r="A655" s="138"/>
      <c r="B655" s="139"/>
      <c r="C655" s="139"/>
      <c r="D655" s="140"/>
      <c r="E655" s="135"/>
      <c r="F655" s="135"/>
      <c r="G655" s="136"/>
      <c r="H655" s="136"/>
      <c r="I655" s="136"/>
      <c r="J655" s="136"/>
      <c r="K655" s="136"/>
      <c r="L655" s="136"/>
      <c r="M655" s="136"/>
      <c r="N655" s="136"/>
    </row>
    <row r="656">
      <c r="A656" s="138"/>
      <c r="B656" s="139"/>
      <c r="C656" s="139"/>
      <c r="D656" s="140"/>
      <c r="E656" s="135"/>
      <c r="F656" s="135"/>
      <c r="G656" s="136"/>
      <c r="H656" s="136"/>
      <c r="I656" s="136"/>
      <c r="J656" s="136"/>
      <c r="K656" s="136"/>
      <c r="L656" s="136"/>
      <c r="M656" s="136"/>
      <c r="N656" s="136"/>
    </row>
    <row r="657">
      <c r="A657" s="138"/>
      <c r="B657" s="139"/>
      <c r="C657" s="139"/>
      <c r="D657" s="140"/>
      <c r="E657" s="135"/>
      <c r="F657" s="135"/>
      <c r="G657" s="136"/>
      <c r="H657" s="136"/>
      <c r="I657" s="136"/>
      <c r="J657" s="136"/>
      <c r="K657" s="136"/>
      <c r="L657" s="136"/>
      <c r="M657" s="136"/>
      <c r="N657" s="136"/>
    </row>
    <row r="658">
      <c r="A658" s="138"/>
      <c r="B658" s="139"/>
      <c r="C658" s="139"/>
      <c r="D658" s="140"/>
      <c r="E658" s="135"/>
      <c r="F658" s="135"/>
      <c r="G658" s="136"/>
      <c r="H658" s="136"/>
      <c r="I658" s="136"/>
      <c r="J658" s="136"/>
      <c r="K658" s="136"/>
      <c r="L658" s="136"/>
      <c r="M658" s="136"/>
      <c r="N658" s="136"/>
    </row>
    <row r="659">
      <c r="A659" s="138"/>
      <c r="B659" s="139"/>
      <c r="C659" s="139"/>
      <c r="D659" s="140"/>
      <c r="E659" s="135"/>
      <c r="F659" s="135"/>
      <c r="G659" s="136"/>
      <c r="H659" s="136"/>
      <c r="I659" s="136"/>
      <c r="J659" s="136"/>
      <c r="K659" s="136"/>
      <c r="L659" s="136"/>
      <c r="M659" s="136"/>
      <c r="N659" s="136"/>
    </row>
    <row r="660">
      <c r="A660" s="138"/>
      <c r="B660" s="139"/>
      <c r="C660" s="139"/>
      <c r="D660" s="140"/>
      <c r="E660" s="135"/>
      <c r="F660" s="135"/>
      <c r="G660" s="136"/>
      <c r="H660" s="136"/>
      <c r="I660" s="136"/>
      <c r="J660" s="136"/>
      <c r="K660" s="136"/>
      <c r="L660" s="136"/>
      <c r="M660" s="136"/>
      <c r="N660" s="136"/>
    </row>
    <row r="661">
      <c r="A661" s="138"/>
      <c r="B661" s="139"/>
      <c r="C661" s="139"/>
      <c r="D661" s="140"/>
      <c r="E661" s="135"/>
      <c r="F661" s="135"/>
      <c r="G661" s="136"/>
      <c r="H661" s="136"/>
      <c r="I661" s="136"/>
      <c r="J661" s="136"/>
      <c r="K661" s="136"/>
      <c r="L661" s="136"/>
      <c r="M661" s="136"/>
      <c r="N661" s="136"/>
    </row>
    <row r="662">
      <c r="A662" s="138"/>
      <c r="B662" s="139"/>
      <c r="C662" s="139"/>
      <c r="D662" s="140"/>
      <c r="E662" s="135"/>
      <c r="F662" s="135"/>
      <c r="G662" s="136"/>
      <c r="H662" s="136"/>
      <c r="I662" s="136"/>
      <c r="J662" s="136"/>
      <c r="K662" s="136"/>
      <c r="L662" s="136"/>
      <c r="M662" s="136"/>
      <c r="N662" s="136"/>
    </row>
    <row r="663">
      <c r="A663" s="138"/>
      <c r="B663" s="139"/>
      <c r="C663" s="139"/>
      <c r="D663" s="140"/>
      <c r="E663" s="135"/>
      <c r="F663" s="135"/>
      <c r="G663" s="136"/>
      <c r="H663" s="136"/>
      <c r="I663" s="136"/>
      <c r="J663" s="136"/>
      <c r="K663" s="136"/>
      <c r="L663" s="136"/>
      <c r="M663" s="136"/>
      <c r="N663" s="136"/>
    </row>
    <row r="664">
      <c r="A664" s="138"/>
      <c r="B664" s="139"/>
      <c r="C664" s="139"/>
      <c r="D664" s="140"/>
      <c r="E664" s="135"/>
      <c r="F664" s="135"/>
      <c r="G664" s="136"/>
      <c r="H664" s="136"/>
      <c r="I664" s="136"/>
      <c r="J664" s="136"/>
      <c r="K664" s="136"/>
      <c r="L664" s="136"/>
      <c r="M664" s="136"/>
      <c r="N664" s="136"/>
    </row>
    <row r="665">
      <c r="A665" s="138"/>
      <c r="B665" s="139"/>
      <c r="C665" s="139"/>
      <c r="D665" s="140"/>
      <c r="E665" s="135"/>
      <c r="F665" s="135"/>
      <c r="G665" s="136"/>
      <c r="H665" s="136"/>
      <c r="I665" s="136"/>
      <c r="J665" s="136"/>
      <c r="K665" s="136"/>
      <c r="L665" s="136"/>
      <c r="M665" s="136"/>
      <c r="N665" s="136"/>
    </row>
    <row r="666">
      <c r="A666" s="138"/>
      <c r="B666" s="139"/>
      <c r="C666" s="139"/>
      <c r="D666" s="140"/>
      <c r="E666" s="135"/>
      <c r="F666" s="135"/>
      <c r="G666" s="136"/>
      <c r="H666" s="136"/>
      <c r="I666" s="136"/>
      <c r="J666" s="136"/>
      <c r="K666" s="136"/>
      <c r="L666" s="136"/>
      <c r="M666" s="136"/>
      <c r="N666" s="136"/>
    </row>
    <row r="667">
      <c r="A667" s="138"/>
      <c r="B667" s="139"/>
      <c r="C667" s="139"/>
      <c r="D667" s="140"/>
      <c r="E667" s="135"/>
      <c r="F667" s="135"/>
      <c r="G667" s="136"/>
      <c r="H667" s="136"/>
      <c r="I667" s="136"/>
      <c r="J667" s="136"/>
      <c r="K667" s="136"/>
      <c r="L667" s="136"/>
      <c r="M667" s="136"/>
      <c r="N667" s="136"/>
    </row>
    <row r="668">
      <c r="A668" s="138"/>
      <c r="B668" s="139"/>
      <c r="C668" s="139"/>
      <c r="D668" s="140"/>
      <c r="E668" s="135"/>
      <c r="F668" s="135"/>
      <c r="G668" s="136"/>
      <c r="H668" s="136"/>
      <c r="I668" s="136"/>
      <c r="J668" s="136"/>
      <c r="K668" s="136"/>
      <c r="L668" s="136"/>
      <c r="M668" s="136"/>
      <c r="N668" s="136"/>
    </row>
    <row r="669">
      <c r="A669" s="138"/>
      <c r="B669" s="139"/>
      <c r="C669" s="139"/>
      <c r="D669" s="140"/>
      <c r="E669" s="135"/>
      <c r="F669" s="135"/>
      <c r="G669" s="136"/>
      <c r="H669" s="136"/>
      <c r="I669" s="136"/>
      <c r="J669" s="136"/>
      <c r="K669" s="136"/>
      <c r="L669" s="136"/>
      <c r="M669" s="136"/>
      <c r="N669" s="136"/>
    </row>
    <row r="670">
      <c r="A670" s="138"/>
      <c r="B670" s="139"/>
      <c r="C670" s="139"/>
      <c r="D670" s="140"/>
      <c r="E670" s="135"/>
      <c r="F670" s="135"/>
      <c r="G670" s="136"/>
      <c r="H670" s="136"/>
      <c r="I670" s="136"/>
      <c r="J670" s="136"/>
      <c r="K670" s="136"/>
      <c r="L670" s="136"/>
      <c r="M670" s="136"/>
      <c r="N670" s="136"/>
    </row>
    <row r="671">
      <c r="A671" s="138"/>
      <c r="B671" s="139"/>
      <c r="C671" s="139"/>
      <c r="D671" s="140"/>
      <c r="E671" s="135"/>
      <c r="F671" s="135"/>
      <c r="G671" s="136"/>
      <c r="H671" s="136"/>
      <c r="I671" s="136"/>
      <c r="J671" s="136"/>
      <c r="K671" s="136"/>
      <c r="L671" s="136"/>
      <c r="M671" s="136"/>
      <c r="N671" s="136"/>
    </row>
    <row r="672">
      <c r="A672" s="138"/>
      <c r="B672" s="139"/>
      <c r="C672" s="139"/>
      <c r="D672" s="140"/>
      <c r="E672" s="135"/>
      <c r="F672" s="135"/>
      <c r="G672" s="136"/>
      <c r="H672" s="136"/>
      <c r="I672" s="136"/>
      <c r="J672" s="136"/>
      <c r="K672" s="136"/>
      <c r="L672" s="136"/>
      <c r="M672" s="136"/>
      <c r="N672" s="136"/>
    </row>
    <row r="673">
      <c r="A673" s="138"/>
      <c r="B673" s="139"/>
      <c r="C673" s="139"/>
      <c r="D673" s="140"/>
      <c r="E673" s="135"/>
      <c r="F673" s="135"/>
      <c r="G673" s="136"/>
      <c r="H673" s="136"/>
      <c r="I673" s="136"/>
      <c r="J673" s="136"/>
      <c r="K673" s="136"/>
      <c r="L673" s="136"/>
      <c r="M673" s="136"/>
      <c r="N673" s="136"/>
    </row>
    <row r="674">
      <c r="A674" s="138"/>
      <c r="B674" s="139"/>
      <c r="C674" s="139"/>
      <c r="D674" s="140"/>
      <c r="E674" s="135"/>
      <c r="F674" s="135"/>
      <c r="G674" s="136"/>
      <c r="H674" s="136"/>
      <c r="I674" s="136"/>
      <c r="J674" s="136"/>
      <c r="K674" s="136"/>
      <c r="L674" s="136"/>
      <c r="M674" s="136"/>
      <c r="N674" s="136"/>
    </row>
    <row r="675">
      <c r="A675" s="138"/>
      <c r="B675" s="139"/>
      <c r="C675" s="139"/>
      <c r="D675" s="140"/>
      <c r="E675" s="135"/>
      <c r="F675" s="135"/>
      <c r="G675" s="136"/>
      <c r="H675" s="136"/>
      <c r="I675" s="136"/>
      <c r="J675" s="136"/>
      <c r="K675" s="136"/>
      <c r="L675" s="136"/>
      <c r="M675" s="136"/>
      <c r="N675" s="136"/>
    </row>
    <row r="676">
      <c r="A676" s="138"/>
      <c r="B676" s="139"/>
      <c r="C676" s="139"/>
      <c r="D676" s="140"/>
      <c r="E676" s="135"/>
      <c r="F676" s="135"/>
      <c r="G676" s="136"/>
      <c r="H676" s="136"/>
      <c r="I676" s="136"/>
      <c r="J676" s="136"/>
      <c r="K676" s="136"/>
      <c r="L676" s="136"/>
      <c r="M676" s="136"/>
      <c r="N676" s="136"/>
    </row>
    <row r="677">
      <c r="A677" s="138"/>
      <c r="B677" s="139"/>
      <c r="C677" s="139"/>
      <c r="D677" s="140"/>
      <c r="E677" s="135"/>
      <c r="F677" s="135"/>
      <c r="G677" s="136"/>
      <c r="H677" s="136"/>
      <c r="I677" s="136"/>
      <c r="J677" s="136"/>
      <c r="K677" s="136"/>
      <c r="L677" s="136"/>
      <c r="M677" s="136"/>
      <c r="N677" s="136"/>
    </row>
    <row r="678">
      <c r="A678" s="138"/>
      <c r="B678" s="139"/>
      <c r="C678" s="139"/>
      <c r="D678" s="140"/>
      <c r="E678" s="135"/>
      <c r="F678" s="135"/>
      <c r="G678" s="136"/>
      <c r="H678" s="136"/>
      <c r="I678" s="136"/>
      <c r="J678" s="136"/>
      <c r="K678" s="136"/>
      <c r="L678" s="136"/>
      <c r="M678" s="136"/>
      <c r="N678" s="136"/>
    </row>
    <row r="679">
      <c r="A679" s="138"/>
      <c r="B679" s="139"/>
      <c r="C679" s="139"/>
      <c r="D679" s="140"/>
      <c r="E679" s="135"/>
      <c r="F679" s="135"/>
      <c r="G679" s="136"/>
      <c r="H679" s="136"/>
      <c r="I679" s="136"/>
      <c r="J679" s="136"/>
      <c r="K679" s="136"/>
      <c r="L679" s="136"/>
      <c r="M679" s="136"/>
      <c r="N679" s="136"/>
    </row>
    <row r="680">
      <c r="A680" s="138"/>
      <c r="B680" s="139"/>
      <c r="C680" s="139"/>
      <c r="D680" s="140"/>
      <c r="E680" s="135"/>
      <c r="F680" s="135"/>
      <c r="G680" s="136"/>
      <c r="H680" s="136"/>
      <c r="I680" s="136"/>
      <c r="J680" s="136"/>
      <c r="K680" s="136"/>
      <c r="L680" s="136"/>
      <c r="M680" s="136"/>
      <c r="N680" s="136"/>
    </row>
    <row r="681">
      <c r="A681" s="138"/>
      <c r="B681" s="139"/>
      <c r="C681" s="139"/>
      <c r="D681" s="140"/>
      <c r="E681" s="135"/>
      <c r="F681" s="135"/>
      <c r="G681" s="136"/>
      <c r="H681" s="136"/>
      <c r="I681" s="136"/>
      <c r="J681" s="136"/>
      <c r="K681" s="136"/>
      <c r="L681" s="136"/>
      <c r="M681" s="136"/>
      <c r="N681" s="136"/>
    </row>
    <row r="682">
      <c r="A682" s="138"/>
      <c r="B682" s="139"/>
      <c r="C682" s="139"/>
      <c r="D682" s="140"/>
      <c r="E682" s="135"/>
      <c r="F682" s="135"/>
      <c r="G682" s="136"/>
      <c r="H682" s="136"/>
      <c r="I682" s="136"/>
      <c r="J682" s="136"/>
      <c r="K682" s="136"/>
      <c r="L682" s="136"/>
      <c r="M682" s="136"/>
      <c r="N682" s="136"/>
    </row>
    <row r="683">
      <c r="A683" s="138"/>
      <c r="B683" s="139"/>
      <c r="C683" s="139"/>
      <c r="D683" s="140"/>
      <c r="E683" s="135"/>
      <c r="F683" s="135"/>
      <c r="G683" s="136"/>
      <c r="H683" s="136"/>
      <c r="I683" s="136"/>
      <c r="J683" s="136"/>
      <c r="K683" s="136"/>
      <c r="L683" s="136"/>
      <c r="M683" s="136"/>
      <c r="N683" s="136"/>
    </row>
    <row r="684">
      <c r="A684" s="138"/>
      <c r="B684" s="139"/>
      <c r="C684" s="139"/>
      <c r="D684" s="140"/>
      <c r="E684" s="135"/>
      <c r="F684" s="135"/>
      <c r="G684" s="136"/>
      <c r="H684" s="136"/>
      <c r="I684" s="136"/>
      <c r="J684" s="136"/>
      <c r="K684" s="136"/>
      <c r="L684" s="136"/>
      <c r="M684" s="136"/>
      <c r="N684" s="136"/>
    </row>
    <row r="685">
      <c r="A685" s="138"/>
      <c r="B685" s="139"/>
      <c r="C685" s="139"/>
      <c r="D685" s="140"/>
      <c r="E685" s="135"/>
      <c r="F685" s="135"/>
      <c r="G685" s="136"/>
      <c r="H685" s="136"/>
      <c r="I685" s="136"/>
      <c r="J685" s="136"/>
      <c r="K685" s="136"/>
      <c r="L685" s="136"/>
      <c r="M685" s="136"/>
      <c r="N685" s="136"/>
    </row>
    <row r="686">
      <c r="A686" s="138"/>
      <c r="B686" s="139"/>
      <c r="C686" s="139"/>
      <c r="D686" s="140"/>
      <c r="E686" s="135"/>
      <c r="F686" s="135"/>
      <c r="G686" s="136"/>
      <c r="H686" s="136"/>
      <c r="I686" s="136"/>
      <c r="J686" s="136"/>
      <c r="K686" s="136"/>
      <c r="L686" s="136"/>
      <c r="M686" s="136"/>
      <c r="N686" s="136"/>
    </row>
    <row r="687">
      <c r="A687" s="138"/>
      <c r="B687" s="139"/>
      <c r="C687" s="139"/>
      <c r="D687" s="140"/>
      <c r="E687" s="135"/>
      <c r="F687" s="135"/>
      <c r="G687" s="136"/>
      <c r="H687" s="136"/>
      <c r="I687" s="136"/>
      <c r="J687" s="136"/>
      <c r="K687" s="136"/>
      <c r="L687" s="136"/>
      <c r="M687" s="136"/>
      <c r="N687" s="136"/>
    </row>
    <row r="688">
      <c r="A688" s="138"/>
      <c r="B688" s="139"/>
      <c r="C688" s="139"/>
      <c r="D688" s="140"/>
      <c r="E688" s="135"/>
      <c r="F688" s="135"/>
      <c r="G688" s="136"/>
      <c r="H688" s="136"/>
      <c r="I688" s="136"/>
      <c r="J688" s="136"/>
      <c r="K688" s="136"/>
      <c r="L688" s="136"/>
      <c r="M688" s="136"/>
      <c r="N688" s="136"/>
    </row>
    <row r="689">
      <c r="A689" s="138"/>
      <c r="B689" s="139"/>
      <c r="C689" s="139"/>
      <c r="D689" s="140"/>
      <c r="E689" s="135"/>
      <c r="F689" s="135"/>
      <c r="G689" s="136"/>
      <c r="H689" s="136"/>
      <c r="I689" s="136"/>
      <c r="J689" s="136"/>
      <c r="K689" s="136"/>
      <c r="L689" s="136"/>
      <c r="M689" s="136"/>
      <c r="N689" s="136"/>
    </row>
    <row r="690">
      <c r="A690" s="138"/>
      <c r="B690" s="139"/>
      <c r="C690" s="139"/>
      <c r="D690" s="140"/>
      <c r="E690" s="135"/>
      <c r="F690" s="135"/>
      <c r="G690" s="136"/>
      <c r="H690" s="136"/>
      <c r="I690" s="136"/>
      <c r="J690" s="136"/>
      <c r="K690" s="136"/>
      <c r="L690" s="136"/>
      <c r="M690" s="136"/>
      <c r="N690" s="136"/>
    </row>
    <row r="691">
      <c r="A691" s="138"/>
      <c r="B691" s="139"/>
      <c r="C691" s="139"/>
      <c r="D691" s="140"/>
      <c r="E691" s="135"/>
      <c r="F691" s="135"/>
      <c r="G691" s="136"/>
      <c r="H691" s="136"/>
      <c r="I691" s="136"/>
      <c r="J691" s="136"/>
      <c r="K691" s="136"/>
      <c r="L691" s="136"/>
      <c r="M691" s="136"/>
      <c r="N691" s="136"/>
    </row>
    <row r="692">
      <c r="A692" s="138"/>
      <c r="B692" s="139"/>
      <c r="C692" s="139"/>
      <c r="D692" s="140"/>
      <c r="E692" s="135"/>
      <c r="F692" s="135"/>
      <c r="G692" s="136"/>
      <c r="H692" s="136"/>
      <c r="I692" s="136"/>
      <c r="J692" s="136"/>
      <c r="K692" s="136"/>
      <c r="L692" s="136"/>
      <c r="M692" s="136"/>
      <c r="N692" s="136"/>
    </row>
    <row r="693">
      <c r="A693" s="138"/>
      <c r="B693" s="139"/>
      <c r="C693" s="139"/>
      <c r="D693" s="140"/>
      <c r="E693" s="135"/>
      <c r="F693" s="135"/>
      <c r="G693" s="136"/>
      <c r="H693" s="136"/>
      <c r="I693" s="136"/>
      <c r="J693" s="136"/>
      <c r="K693" s="136"/>
      <c r="L693" s="136"/>
      <c r="M693" s="136"/>
      <c r="N693" s="136"/>
    </row>
    <row r="694">
      <c r="A694" s="138"/>
      <c r="B694" s="139"/>
      <c r="C694" s="139"/>
      <c r="D694" s="140"/>
      <c r="E694" s="135"/>
      <c r="F694" s="135"/>
      <c r="G694" s="136"/>
      <c r="H694" s="136"/>
      <c r="I694" s="136"/>
      <c r="J694" s="136"/>
      <c r="K694" s="136"/>
      <c r="L694" s="136"/>
      <c r="M694" s="136"/>
      <c r="N694" s="136"/>
    </row>
    <row r="695">
      <c r="A695" s="138"/>
      <c r="B695" s="139"/>
      <c r="C695" s="139"/>
      <c r="D695" s="140"/>
      <c r="E695" s="135"/>
      <c r="F695" s="135"/>
      <c r="G695" s="136"/>
      <c r="H695" s="136"/>
      <c r="I695" s="136"/>
      <c r="J695" s="136"/>
      <c r="K695" s="136"/>
      <c r="L695" s="136"/>
      <c r="M695" s="136"/>
      <c r="N695" s="136"/>
    </row>
    <row r="696">
      <c r="A696" s="138"/>
      <c r="B696" s="139"/>
      <c r="C696" s="139"/>
      <c r="D696" s="140"/>
      <c r="E696" s="135"/>
      <c r="F696" s="135"/>
      <c r="G696" s="136"/>
      <c r="H696" s="136"/>
      <c r="I696" s="136"/>
      <c r="J696" s="136"/>
      <c r="K696" s="136"/>
      <c r="L696" s="136"/>
      <c r="M696" s="136"/>
      <c r="N696" s="136"/>
    </row>
    <row r="697">
      <c r="A697" s="138"/>
      <c r="B697" s="139"/>
      <c r="C697" s="139"/>
      <c r="D697" s="140"/>
      <c r="E697" s="135"/>
      <c r="F697" s="135"/>
      <c r="G697" s="136"/>
      <c r="H697" s="136"/>
      <c r="I697" s="136"/>
      <c r="J697" s="136"/>
      <c r="K697" s="136"/>
      <c r="L697" s="136"/>
      <c r="M697" s="136"/>
      <c r="N697" s="136"/>
    </row>
    <row r="698">
      <c r="A698" s="138"/>
      <c r="B698" s="139"/>
      <c r="C698" s="139"/>
      <c r="D698" s="140"/>
      <c r="E698" s="135"/>
      <c r="F698" s="135"/>
      <c r="G698" s="136"/>
      <c r="H698" s="136"/>
      <c r="I698" s="136"/>
      <c r="J698" s="136"/>
      <c r="K698" s="136"/>
      <c r="L698" s="136"/>
      <c r="M698" s="136"/>
      <c r="N698" s="136"/>
    </row>
    <row r="699">
      <c r="A699" s="138"/>
      <c r="B699" s="139"/>
      <c r="C699" s="139"/>
      <c r="D699" s="140"/>
      <c r="E699" s="135"/>
      <c r="F699" s="135"/>
      <c r="G699" s="136"/>
      <c r="H699" s="136"/>
      <c r="I699" s="136"/>
      <c r="J699" s="136"/>
      <c r="K699" s="136"/>
      <c r="L699" s="136"/>
      <c r="M699" s="136"/>
      <c r="N699" s="136"/>
    </row>
    <row r="700">
      <c r="A700" s="138"/>
      <c r="B700" s="139"/>
      <c r="C700" s="139"/>
      <c r="D700" s="140"/>
      <c r="E700" s="135"/>
      <c r="F700" s="135"/>
      <c r="G700" s="136"/>
      <c r="H700" s="136"/>
      <c r="I700" s="136"/>
      <c r="J700" s="136"/>
      <c r="K700" s="136"/>
      <c r="L700" s="136"/>
      <c r="M700" s="136"/>
      <c r="N700" s="136"/>
    </row>
    <row r="701">
      <c r="A701" s="138"/>
      <c r="B701" s="139"/>
      <c r="C701" s="139"/>
      <c r="D701" s="140"/>
      <c r="E701" s="135"/>
      <c r="F701" s="135"/>
      <c r="G701" s="136"/>
      <c r="H701" s="136"/>
      <c r="I701" s="136"/>
      <c r="J701" s="136"/>
      <c r="K701" s="136"/>
      <c r="L701" s="136"/>
      <c r="M701" s="136"/>
      <c r="N701" s="136"/>
    </row>
    <row r="702">
      <c r="A702" s="138"/>
      <c r="B702" s="139"/>
      <c r="C702" s="139"/>
      <c r="D702" s="140"/>
      <c r="E702" s="135"/>
      <c r="F702" s="135"/>
      <c r="G702" s="136"/>
      <c r="H702" s="136"/>
      <c r="I702" s="136"/>
      <c r="J702" s="136"/>
      <c r="K702" s="136"/>
      <c r="L702" s="136"/>
      <c r="M702" s="136"/>
      <c r="N702" s="136"/>
    </row>
    <row r="703">
      <c r="A703" s="138"/>
      <c r="B703" s="139"/>
      <c r="C703" s="139"/>
      <c r="D703" s="140"/>
      <c r="E703" s="135"/>
      <c r="F703" s="135"/>
      <c r="G703" s="136"/>
      <c r="H703" s="136"/>
      <c r="I703" s="136"/>
      <c r="J703" s="136"/>
      <c r="K703" s="136"/>
      <c r="L703" s="136"/>
      <c r="M703" s="136"/>
      <c r="N703" s="136"/>
    </row>
    <row r="704">
      <c r="A704" s="138"/>
      <c r="B704" s="139"/>
      <c r="C704" s="139"/>
      <c r="D704" s="140"/>
      <c r="E704" s="135"/>
      <c r="F704" s="135"/>
      <c r="G704" s="136"/>
      <c r="H704" s="136"/>
      <c r="I704" s="136"/>
      <c r="J704" s="136"/>
      <c r="K704" s="136"/>
      <c r="L704" s="136"/>
      <c r="M704" s="136"/>
      <c r="N704" s="136"/>
    </row>
    <row r="705">
      <c r="A705" s="138"/>
      <c r="B705" s="139"/>
      <c r="C705" s="139"/>
      <c r="D705" s="140"/>
      <c r="E705" s="135"/>
      <c r="F705" s="135"/>
      <c r="G705" s="136"/>
      <c r="H705" s="136"/>
      <c r="I705" s="136"/>
      <c r="J705" s="136"/>
      <c r="K705" s="136"/>
      <c r="L705" s="136"/>
      <c r="M705" s="136"/>
      <c r="N705" s="136"/>
    </row>
    <row r="706">
      <c r="A706" s="138"/>
      <c r="B706" s="139"/>
      <c r="C706" s="139"/>
      <c r="D706" s="140"/>
      <c r="E706" s="135"/>
      <c r="F706" s="135"/>
      <c r="G706" s="136"/>
      <c r="H706" s="136"/>
      <c r="I706" s="136"/>
      <c r="J706" s="136"/>
      <c r="K706" s="136"/>
      <c r="L706" s="136"/>
      <c r="M706" s="136"/>
      <c r="N706" s="136"/>
    </row>
    <row r="707">
      <c r="A707" s="138"/>
      <c r="B707" s="139"/>
      <c r="C707" s="139"/>
      <c r="D707" s="140"/>
      <c r="E707" s="135"/>
      <c r="F707" s="135"/>
      <c r="G707" s="136"/>
      <c r="H707" s="136"/>
      <c r="I707" s="136"/>
      <c r="J707" s="136"/>
      <c r="K707" s="136"/>
      <c r="L707" s="136"/>
      <c r="M707" s="136"/>
      <c r="N707" s="136"/>
    </row>
    <row r="708">
      <c r="A708" s="138"/>
      <c r="B708" s="139"/>
      <c r="C708" s="139"/>
      <c r="D708" s="140"/>
      <c r="E708" s="135"/>
      <c r="F708" s="135"/>
      <c r="G708" s="136"/>
      <c r="H708" s="136"/>
      <c r="I708" s="136"/>
      <c r="J708" s="136"/>
      <c r="K708" s="136"/>
      <c r="L708" s="136"/>
      <c r="M708" s="136"/>
      <c r="N708" s="136"/>
    </row>
    <row r="709">
      <c r="A709" s="138"/>
      <c r="B709" s="139"/>
      <c r="C709" s="139"/>
      <c r="D709" s="140"/>
      <c r="E709" s="135"/>
      <c r="F709" s="135"/>
      <c r="G709" s="136"/>
      <c r="H709" s="136"/>
      <c r="I709" s="136"/>
      <c r="J709" s="136"/>
      <c r="K709" s="136"/>
      <c r="L709" s="136"/>
      <c r="M709" s="136"/>
      <c r="N709" s="136"/>
    </row>
    <row r="710">
      <c r="A710" s="138"/>
      <c r="B710" s="139"/>
      <c r="C710" s="139"/>
      <c r="D710" s="140"/>
      <c r="E710" s="135"/>
      <c r="F710" s="135"/>
      <c r="G710" s="136"/>
      <c r="H710" s="136"/>
      <c r="I710" s="136"/>
      <c r="J710" s="136"/>
      <c r="K710" s="136"/>
      <c r="L710" s="136"/>
      <c r="M710" s="136"/>
      <c r="N710" s="136"/>
    </row>
    <row r="711">
      <c r="A711" s="138"/>
      <c r="B711" s="139"/>
      <c r="C711" s="139"/>
      <c r="D711" s="140"/>
      <c r="E711" s="135"/>
      <c r="F711" s="135"/>
      <c r="G711" s="136"/>
      <c r="H711" s="136"/>
      <c r="I711" s="136"/>
      <c r="J711" s="136"/>
      <c r="K711" s="136"/>
      <c r="L711" s="136"/>
      <c r="M711" s="136"/>
      <c r="N711" s="136"/>
    </row>
    <row r="712">
      <c r="A712" s="138"/>
      <c r="B712" s="139"/>
      <c r="C712" s="139"/>
      <c r="D712" s="140"/>
      <c r="E712" s="135"/>
      <c r="F712" s="135"/>
      <c r="G712" s="136"/>
      <c r="H712" s="136"/>
      <c r="I712" s="136"/>
      <c r="J712" s="136"/>
      <c r="K712" s="136"/>
      <c r="L712" s="136"/>
      <c r="M712" s="136"/>
      <c r="N712" s="136"/>
    </row>
    <row r="713">
      <c r="A713" s="138"/>
      <c r="B713" s="139"/>
      <c r="C713" s="139"/>
      <c r="D713" s="140"/>
      <c r="E713" s="135"/>
      <c r="F713" s="135"/>
      <c r="G713" s="136"/>
      <c r="H713" s="136"/>
      <c r="I713" s="136"/>
      <c r="J713" s="136"/>
      <c r="K713" s="136"/>
      <c r="L713" s="136"/>
      <c r="M713" s="136"/>
      <c r="N713" s="136"/>
    </row>
    <row r="714">
      <c r="A714" s="138"/>
      <c r="B714" s="139"/>
      <c r="C714" s="139"/>
      <c r="D714" s="140"/>
      <c r="E714" s="135"/>
      <c r="F714" s="135"/>
      <c r="G714" s="136"/>
      <c r="H714" s="136"/>
      <c r="I714" s="136"/>
      <c r="J714" s="136"/>
      <c r="K714" s="136"/>
      <c r="L714" s="136"/>
      <c r="M714" s="136"/>
      <c r="N714" s="136"/>
    </row>
    <row r="715">
      <c r="A715" s="138"/>
      <c r="B715" s="139"/>
      <c r="C715" s="139"/>
      <c r="D715" s="140"/>
      <c r="E715" s="135"/>
      <c r="F715" s="135"/>
      <c r="G715" s="136"/>
      <c r="H715" s="136"/>
      <c r="I715" s="136"/>
      <c r="J715" s="136"/>
      <c r="K715" s="136"/>
      <c r="L715" s="136"/>
      <c r="M715" s="136"/>
      <c r="N715" s="136"/>
    </row>
    <row r="716">
      <c r="A716" s="138"/>
      <c r="B716" s="139"/>
      <c r="C716" s="139"/>
      <c r="D716" s="140"/>
      <c r="E716" s="135"/>
      <c r="F716" s="135"/>
      <c r="G716" s="136"/>
      <c r="H716" s="136"/>
      <c r="I716" s="136"/>
      <c r="J716" s="136"/>
      <c r="K716" s="136"/>
      <c r="L716" s="136"/>
      <c r="M716" s="136"/>
      <c r="N716" s="136"/>
    </row>
    <row r="717">
      <c r="A717" s="138"/>
      <c r="B717" s="139"/>
      <c r="C717" s="139"/>
      <c r="D717" s="140"/>
      <c r="E717" s="135"/>
      <c r="F717" s="135"/>
      <c r="G717" s="136"/>
      <c r="H717" s="136"/>
      <c r="I717" s="136"/>
      <c r="J717" s="136"/>
      <c r="K717" s="136"/>
      <c r="L717" s="136"/>
      <c r="M717" s="136"/>
      <c r="N717" s="136"/>
    </row>
    <row r="718">
      <c r="A718" s="138"/>
      <c r="B718" s="139"/>
      <c r="C718" s="139"/>
      <c r="D718" s="140"/>
      <c r="E718" s="135"/>
      <c r="F718" s="135"/>
      <c r="G718" s="136"/>
      <c r="H718" s="136"/>
      <c r="I718" s="136"/>
      <c r="J718" s="136"/>
      <c r="K718" s="136"/>
      <c r="L718" s="136"/>
      <c r="M718" s="136"/>
      <c r="N718" s="136"/>
    </row>
    <row r="719">
      <c r="A719" s="138"/>
      <c r="B719" s="139"/>
      <c r="C719" s="139"/>
      <c r="D719" s="140"/>
      <c r="E719" s="135"/>
      <c r="F719" s="135"/>
      <c r="G719" s="136"/>
      <c r="H719" s="136"/>
      <c r="I719" s="136"/>
      <c r="J719" s="136"/>
      <c r="K719" s="136"/>
      <c r="L719" s="136"/>
      <c r="M719" s="136"/>
      <c r="N719" s="136"/>
    </row>
    <row r="720">
      <c r="A720" s="138"/>
      <c r="B720" s="139"/>
      <c r="C720" s="139"/>
      <c r="D720" s="140"/>
      <c r="E720" s="135"/>
      <c r="F720" s="135"/>
      <c r="G720" s="136"/>
      <c r="H720" s="136"/>
      <c r="I720" s="136"/>
      <c r="J720" s="136"/>
      <c r="K720" s="136"/>
      <c r="L720" s="136"/>
      <c r="M720" s="136"/>
      <c r="N720" s="136"/>
    </row>
    <row r="721">
      <c r="A721" s="138"/>
      <c r="B721" s="139"/>
      <c r="C721" s="139"/>
      <c r="D721" s="140"/>
      <c r="E721" s="135"/>
      <c r="F721" s="135"/>
      <c r="G721" s="136"/>
      <c r="H721" s="136"/>
      <c r="I721" s="136"/>
      <c r="J721" s="136"/>
      <c r="K721" s="136"/>
      <c r="L721" s="136"/>
      <c r="M721" s="136"/>
      <c r="N721" s="136"/>
    </row>
    <row r="722">
      <c r="A722" s="138"/>
      <c r="B722" s="139"/>
      <c r="C722" s="139"/>
      <c r="D722" s="140"/>
      <c r="E722" s="135"/>
      <c r="F722" s="135"/>
      <c r="G722" s="136"/>
      <c r="H722" s="136"/>
      <c r="I722" s="136"/>
      <c r="J722" s="136"/>
      <c r="K722" s="136"/>
      <c r="L722" s="136"/>
      <c r="M722" s="136"/>
      <c r="N722" s="136"/>
    </row>
    <row r="723">
      <c r="A723" s="138"/>
      <c r="B723" s="139"/>
      <c r="C723" s="139"/>
      <c r="D723" s="140"/>
      <c r="E723" s="135"/>
      <c r="F723" s="135"/>
      <c r="G723" s="136"/>
      <c r="H723" s="136"/>
      <c r="I723" s="136"/>
      <c r="J723" s="136"/>
      <c r="K723" s="136"/>
      <c r="L723" s="136"/>
      <c r="M723" s="136"/>
      <c r="N723" s="136"/>
    </row>
    <row r="724">
      <c r="A724" s="138"/>
      <c r="B724" s="139"/>
      <c r="C724" s="139"/>
      <c r="D724" s="140"/>
      <c r="E724" s="135"/>
      <c r="F724" s="135"/>
      <c r="G724" s="136"/>
      <c r="H724" s="136"/>
      <c r="I724" s="136"/>
      <c r="J724" s="136"/>
      <c r="K724" s="136"/>
      <c r="L724" s="136"/>
      <c r="M724" s="136"/>
      <c r="N724" s="136"/>
    </row>
    <row r="725">
      <c r="A725" s="138"/>
      <c r="B725" s="139"/>
      <c r="C725" s="139"/>
      <c r="D725" s="140"/>
      <c r="E725" s="135"/>
      <c r="F725" s="135"/>
      <c r="G725" s="136"/>
      <c r="H725" s="136"/>
      <c r="I725" s="136"/>
      <c r="J725" s="136"/>
      <c r="K725" s="136"/>
      <c r="L725" s="136"/>
      <c r="M725" s="136"/>
      <c r="N725" s="136"/>
    </row>
    <row r="726">
      <c r="A726" s="138"/>
      <c r="B726" s="139"/>
      <c r="C726" s="139"/>
      <c r="D726" s="140"/>
      <c r="E726" s="135"/>
      <c r="F726" s="135"/>
      <c r="G726" s="136"/>
      <c r="H726" s="136"/>
      <c r="I726" s="136"/>
      <c r="J726" s="136"/>
      <c r="K726" s="136"/>
      <c r="L726" s="136"/>
      <c r="M726" s="136"/>
      <c r="N726" s="136"/>
    </row>
    <row r="727">
      <c r="A727" s="138"/>
      <c r="B727" s="139"/>
      <c r="C727" s="139"/>
      <c r="D727" s="140"/>
      <c r="E727" s="135"/>
      <c r="F727" s="135"/>
      <c r="G727" s="136"/>
      <c r="H727" s="136"/>
      <c r="I727" s="136"/>
      <c r="J727" s="136"/>
      <c r="K727" s="136"/>
      <c r="L727" s="136"/>
      <c r="M727" s="136"/>
      <c r="N727" s="136"/>
    </row>
    <row r="728">
      <c r="A728" s="138"/>
      <c r="B728" s="139"/>
      <c r="C728" s="139"/>
      <c r="D728" s="140"/>
      <c r="E728" s="135"/>
      <c r="F728" s="135"/>
      <c r="G728" s="136"/>
      <c r="H728" s="136"/>
      <c r="I728" s="136"/>
      <c r="J728" s="136"/>
      <c r="K728" s="136"/>
      <c r="L728" s="136"/>
      <c r="M728" s="136"/>
      <c r="N728" s="136"/>
    </row>
    <row r="729">
      <c r="A729" s="138"/>
      <c r="B729" s="139"/>
      <c r="C729" s="139"/>
      <c r="D729" s="140"/>
      <c r="E729" s="135"/>
      <c r="F729" s="135"/>
      <c r="G729" s="136"/>
      <c r="H729" s="136"/>
      <c r="I729" s="136"/>
      <c r="J729" s="136"/>
      <c r="K729" s="136"/>
      <c r="L729" s="136"/>
      <c r="M729" s="136"/>
      <c r="N729" s="136"/>
    </row>
    <row r="730">
      <c r="A730" s="138"/>
      <c r="B730" s="139"/>
      <c r="C730" s="139"/>
      <c r="D730" s="140"/>
      <c r="E730" s="135"/>
      <c r="F730" s="135"/>
      <c r="G730" s="136"/>
      <c r="H730" s="136"/>
      <c r="I730" s="136"/>
      <c r="J730" s="136"/>
      <c r="K730" s="136"/>
      <c r="L730" s="136"/>
      <c r="M730" s="136"/>
      <c r="N730" s="136"/>
    </row>
    <row r="731">
      <c r="A731" s="138"/>
      <c r="B731" s="139"/>
      <c r="C731" s="139"/>
      <c r="D731" s="140"/>
      <c r="E731" s="135"/>
      <c r="F731" s="135"/>
      <c r="G731" s="136"/>
      <c r="H731" s="136"/>
      <c r="I731" s="136"/>
      <c r="J731" s="136"/>
      <c r="K731" s="136"/>
      <c r="L731" s="136"/>
      <c r="M731" s="136"/>
      <c r="N731" s="136"/>
    </row>
    <row r="732">
      <c r="A732" s="138"/>
      <c r="B732" s="139"/>
      <c r="C732" s="139"/>
      <c r="D732" s="140"/>
      <c r="E732" s="135"/>
      <c r="F732" s="135"/>
      <c r="G732" s="136"/>
      <c r="H732" s="136"/>
      <c r="I732" s="136"/>
      <c r="J732" s="136"/>
      <c r="K732" s="136"/>
      <c r="L732" s="136"/>
      <c r="M732" s="136"/>
      <c r="N732" s="136"/>
    </row>
    <row r="733">
      <c r="A733" s="138"/>
      <c r="B733" s="139"/>
      <c r="C733" s="139"/>
      <c r="D733" s="140"/>
      <c r="E733" s="135"/>
      <c r="F733" s="135"/>
      <c r="G733" s="136"/>
      <c r="H733" s="136"/>
      <c r="I733" s="136"/>
      <c r="J733" s="136"/>
      <c r="K733" s="136"/>
      <c r="L733" s="136"/>
      <c r="M733" s="136"/>
      <c r="N733" s="136"/>
    </row>
    <row r="734">
      <c r="A734" s="138"/>
      <c r="B734" s="139"/>
      <c r="C734" s="139"/>
      <c r="D734" s="140"/>
      <c r="E734" s="135"/>
      <c r="F734" s="135"/>
      <c r="G734" s="136"/>
      <c r="H734" s="136"/>
      <c r="I734" s="136"/>
      <c r="J734" s="136"/>
      <c r="K734" s="136"/>
      <c r="L734" s="136"/>
      <c r="M734" s="136"/>
      <c r="N734" s="136"/>
    </row>
    <row r="735">
      <c r="A735" s="138"/>
      <c r="B735" s="139"/>
      <c r="C735" s="139"/>
      <c r="D735" s="140"/>
      <c r="E735" s="135"/>
      <c r="F735" s="135"/>
      <c r="G735" s="136"/>
      <c r="H735" s="136"/>
      <c r="I735" s="136"/>
      <c r="J735" s="136"/>
      <c r="K735" s="136"/>
      <c r="L735" s="136"/>
      <c r="M735" s="136"/>
      <c r="N735" s="136"/>
    </row>
    <row r="736">
      <c r="A736" s="138"/>
      <c r="B736" s="139"/>
      <c r="C736" s="139"/>
      <c r="D736" s="140"/>
      <c r="E736" s="135"/>
      <c r="F736" s="135"/>
      <c r="G736" s="136"/>
      <c r="H736" s="136"/>
      <c r="I736" s="136"/>
      <c r="J736" s="136"/>
      <c r="K736" s="136"/>
      <c r="L736" s="136"/>
      <c r="M736" s="136"/>
      <c r="N736" s="136"/>
    </row>
    <row r="737">
      <c r="A737" s="138"/>
      <c r="B737" s="139"/>
      <c r="C737" s="139"/>
      <c r="D737" s="140"/>
      <c r="E737" s="135"/>
      <c r="F737" s="135"/>
      <c r="G737" s="136"/>
      <c r="H737" s="136"/>
      <c r="I737" s="136"/>
      <c r="J737" s="136"/>
      <c r="K737" s="136"/>
      <c r="L737" s="136"/>
      <c r="M737" s="136"/>
      <c r="N737" s="136"/>
    </row>
    <row r="738">
      <c r="A738" s="138"/>
      <c r="B738" s="139"/>
      <c r="C738" s="139"/>
      <c r="D738" s="140"/>
      <c r="E738" s="135"/>
      <c r="F738" s="135"/>
      <c r="G738" s="136"/>
      <c r="H738" s="136"/>
      <c r="I738" s="136"/>
      <c r="J738" s="136"/>
      <c r="K738" s="136"/>
      <c r="L738" s="136"/>
      <c r="M738" s="136"/>
      <c r="N738" s="136"/>
    </row>
    <row r="739">
      <c r="A739" s="138"/>
      <c r="B739" s="139"/>
      <c r="C739" s="139"/>
      <c r="D739" s="140"/>
      <c r="E739" s="135"/>
      <c r="F739" s="135"/>
      <c r="G739" s="136"/>
      <c r="H739" s="136"/>
      <c r="I739" s="136"/>
      <c r="J739" s="136"/>
      <c r="K739" s="136"/>
      <c r="L739" s="136"/>
      <c r="M739" s="136"/>
      <c r="N739" s="136"/>
    </row>
    <row r="740">
      <c r="A740" s="138"/>
      <c r="B740" s="139"/>
      <c r="C740" s="139"/>
      <c r="D740" s="140"/>
      <c r="E740" s="135"/>
      <c r="F740" s="135"/>
      <c r="G740" s="136"/>
      <c r="H740" s="136"/>
      <c r="I740" s="136"/>
      <c r="J740" s="136"/>
      <c r="K740" s="136"/>
      <c r="L740" s="136"/>
      <c r="M740" s="136"/>
      <c r="N740" s="136"/>
    </row>
    <row r="741">
      <c r="A741" s="138"/>
      <c r="B741" s="139"/>
      <c r="C741" s="139"/>
      <c r="D741" s="140"/>
      <c r="E741" s="135"/>
      <c r="F741" s="135"/>
      <c r="G741" s="136"/>
      <c r="H741" s="136"/>
      <c r="I741" s="136"/>
      <c r="J741" s="136"/>
      <c r="K741" s="136"/>
      <c r="L741" s="136"/>
      <c r="M741" s="136"/>
      <c r="N741" s="136"/>
    </row>
    <row r="742">
      <c r="A742" s="138"/>
      <c r="B742" s="139"/>
      <c r="C742" s="139"/>
      <c r="D742" s="140"/>
      <c r="E742" s="135"/>
      <c r="F742" s="135"/>
      <c r="G742" s="136"/>
      <c r="H742" s="136"/>
      <c r="I742" s="136"/>
      <c r="J742" s="136"/>
      <c r="K742" s="136"/>
      <c r="L742" s="136"/>
      <c r="M742" s="136"/>
      <c r="N742" s="136"/>
    </row>
    <row r="743">
      <c r="A743" s="138"/>
      <c r="B743" s="139"/>
      <c r="C743" s="139"/>
      <c r="D743" s="140"/>
      <c r="E743" s="135"/>
      <c r="F743" s="135"/>
      <c r="G743" s="136"/>
      <c r="H743" s="136"/>
      <c r="I743" s="136"/>
      <c r="J743" s="136"/>
      <c r="K743" s="136"/>
      <c r="L743" s="136"/>
      <c r="M743" s="136"/>
      <c r="N743" s="136"/>
    </row>
    <row r="744">
      <c r="A744" s="138"/>
      <c r="B744" s="139"/>
      <c r="C744" s="139"/>
      <c r="D744" s="140"/>
      <c r="E744" s="135"/>
      <c r="F744" s="135"/>
      <c r="G744" s="136"/>
      <c r="H744" s="136"/>
      <c r="I744" s="136"/>
      <c r="J744" s="136"/>
      <c r="K744" s="136"/>
      <c r="L744" s="136"/>
      <c r="M744" s="136"/>
      <c r="N744" s="136"/>
    </row>
    <row r="745">
      <c r="A745" s="138"/>
      <c r="B745" s="139"/>
      <c r="C745" s="139"/>
      <c r="D745" s="140"/>
      <c r="E745" s="135"/>
      <c r="F745" s="135"/>
      <c r="G745" s="136"/>
      <c r="H745" s="136"/>
      <c r="I745" s="136"/>
      <c r="J745" s="136"/>
      <c r="K745" s="136"/>
      <c r="L745" s="136"/>
      <c r="M745" s="136"/>
      <c r="N745" s="136"/>
    </row>
    <row r="746">
      <c r="A746" s="138"/>
      <c r="B746" s="139"/>
      <c r="C746" s="139"/>
      <c r="D746" s="140"/>
      <c r="E746" s="135"/>
      <c r="F746" s="135"/>
      <c r="G746" s="136"/>
      <c r="H746" s="136"/>
      <c r="I746" s="136"/>
      <c r="J746" s="136"/>
      <c r="K746" s="136"/>
      <c r="L746" s="136"/>
      <c r="M746" s="136"/>
      <c r="N746" s="136"/>
    </row>
    <row r="747">
      <c r="A747" s="138"/>
      <c r="B747" s="139"/>
      <c r="C747" s="139"/>
      <c r="D747" s="140"/>
      <c r="E747" s="135"/>
      <c r="F747" s="135"/>
      <c r="G747" s="136"/>
      <c r="H747" s="136"/>
      <c r="I747" s="136"/>
      <c r="J747" s="136"/>
      <c r="K747" s="136"/>
      <c r="L747" s="136"/>
      <c r="M747" s="136"/>
      <c r="N747" s="136"/>
    </row>
    <row r="748">
      <c r="A748" s="138"/>
      <c r="B748" s="139"/>
      <c r="C748" s="139"/>
      <c r="D748" s="140"/>
      <c r="E748" s="135"/>
      <c r="F748" s="135"/>
      <c r="G748" s="136"/>
      <c r="H748" s="136"/>
      <c r="I748" s="136"/>
      <c r="J748" s="136"/>
      <c r="K748" s="136"/>
      <c r="L748" s="136"/>
      <c r="M748" s="136"/>
      <c r="N748" s="136"/>
    </row>
    <row r="749">
      <c r="A749" s="138"/>
      <c r="B749" s="139"/>
      <c r="C749" s="139"/>
      <c r="D749" s="140"/>
      <c r="E749" s="135"/>
      <c r="F749" s="135"/>
      <c r="G749" s="136"/>
      <c r="H749" s="136"/>
      <c r="I749" s="136"/>
      <c r="J749" s="136"/>
      <c r="K749" s="136"/>
      <c r="L749" s="136"/>
      <c r="M749" s="136"/>
      <c r="N749" s="136"/>
    </row>
    <row r="750">
      <c r="A750" s="138"/>
      <c r="B750" s="139"/>
      <c r="C750" s="139"/>
      <c r="D750" s="140"/>
      <c r="E750" s="135"/>
      <c r="F750" s="135"/>
      <c r="G750" s="136"/>
      <c r="H750" s="136"/>
      <c r="I750" s="136"/>
      <c r="J750" s="136"/>
      <c r="K750" s="136"/>
      <c r="L750" s="136"/>
      <c r="M750" s="136"/>
      <c r="N750" s="136"/>
    </row>
    <row r="751">
      <c r="A751" s="138"/>
      <c r="B751" s="139"/>
      <c r="C751" s="139"/>
      <c r="D751" s="140"/>
      <c r="E751" s="135"/>
      <c r="F751" s="135"/>
      <c r="G751" s="136"/>
      <c r="H751" s="136"/>
      <c r="I751" s="136"/>
      <c r="J751" s="136"/>
      <c r="K751" s="136"/>
      <c r="L751" s="136"/>
      <c r="M751" s="136"/>
      <c r="N751" s="136"/>
    </row>
    <row r="752">
      <c r="A752" s="138"/>
      <c r="B752" s="139"/>
      <c r="C752" s="139"/>
      <c r="D752" s="140"/>
      <c r="E752" s="135"/>
      <c r="F752" s="135"/>
      <c r="G752" s="136"/>
      <c r="H752" s="136"/>
      <c r="I752" s="136"/>
      <c r="J752" s="136"/>
      <c r="K752" s="136"/>
      <c r="L752" s="136"/>
      <c r="M752" s="136"/>
      <c r="N752" s="136"/>
    </row>
    <row r="753">
      <c r="A753" s="138"/>
      <c r="B753" s="139"/>
      <c r="C753" s="139"/>
      <c r="D753" s="140"/>
      <c r="E753" s="135"/>
      <c r="F753" s="135"/>
      <c r="G753" s="136"/>
      <c r="H753" s="136"/>
      <c r="I753" s="136"/>
      <c r="J753" s="136"/>
      <c r="K753" s="136"/>
      <c r="L753" s="136"/>
      <c r="M753" s="136"/>
      <c r="N753" s="136"/>
    </row>
    <row r="754">
      <c r="A754" s="138"/>
      <c r="B754" s="139"/>
      <c r="C754" s="139"/>
      <c r="D754" s="140"/>
      <c r="E754" s="135"/>
      <c r="F754" s="135"/>
      <c r="G754" s="136"/>
      <c r="H754" s="136"/>
      <c r="I754" s="136"/>
      <c r="J754" s="136"/>
      <c r="K754" s="136"/>
      <c r="L754" s="136"/>
      <c r="M754" s="136"/>
      <c r="N754" s="136"/>
    </row>
    <row r="755">
      <c r="A755" s="138"/>
      <c r="B755" s="139"/>
      <c r="C755" s="139"/>
      <c r="D755" s="140"/>
      <c r="E755" s="135"/>
      <c r="F755" s="135"/>
      <c r="G755" s="136"/>
      <c r="H755" s="136"/>
      <c r="I755" s="136"/>
      <c r="J755" s="136"/>
      <c r="K755" s="136"/>
      <c r="L755" s="136"/>
      <c r="M755" s="136"/>
      <c r="N755" s="136"/>
    </row>
    <row r="756">
      <c r="A756" s="138"/>
      <c r="B756" s="139"/>
      <c r="C756" s="139"/>
      <c r="D756" s="140"/>
      <c r="E756" s="135"/>
      <c r="F756" s="135"/>
      <c r="G756" s="136"/>
      <c r="H756" s="136"/>
      <c r="I756" s="136"/>
      <c r="J756" s="136"/>
      <c r="K756" s="136"/>
      <c r="L756" s="136"/>
      <c r="M756" s="136"/>
      <c r="N756" s="136"/>
    </row>
    <row r="757">
      <c r="A757" s="138"/>
      <c r="B757" s="139"/>
      <c r="C757" s="139"/>
      <c r="D757" s="140"/>
      <c r="E757" s="135"/>
      <c r="F757" s="135"/>
      <c r="G757" s="136"/>
      <c r="H757" s="136"/>
      <c r="I757" s="136"/>
      <c r="J757" s="136"/>
      <c r="K757" s="136"/>
      <c r="L757" s="136"/>
      <c r="M757" s="136"/>
      <c r="N757" s="136"/>
    </row>
    <row r="758">
      <c r="A758" s="138"/>
      <c r="B758" s="139"/>
      <c r="C758" s="139"/>
      <c r="D758" s="140"/>
      <c r="E758" s="135"/>
      <c r="F758" s="135"/>
      <c r="G758" s="136"/>
      <c r="H758" s="136"/>
      <c r="I758" s="136"/>
      <c r="J758" s="136"/>
      <c r="K758" s="136"/>
      <c r="L758" s="136"/>
      <c r="M758" s="136"/>
      <c r="N758" s="136"/>
    </row>
    <row r="759">
      <c r="A759" s="138"/>
      <c r="B759" s="139"/>
      <c r="C759" s="139"/>
      <c r="D759" s="140"/>
      <c r="E759" s="135"/>
      <c r="F759" s="135"/>
      <c r="G759" s="136"/>
      <c r="H759" s="136"/>
      <c r="I759" s="136"/>
      <c r="J759" s="136"/>
      <c r="K759" s="136"/>
      <c r="L759" s="136"/>
      <c r="M759" s="136"/>
      <c r="N759" s="136"/>
    </row>
    <row r="760">
      <c r="A760" s="138"/>
      <c r="B760" s="139"/>
      <c r="C760" s="139"/>
      <c r="D760" s="140"/>
      <c r="E760" s="135"/>
      <c r="F760" s="135"/>
      <c r="G760" s="136"/>
      <c r="H760" s="136"/>
      <c r="I760" s="136"/>
      <c r="J760" s="136"/>
      <c r="K760" s="136"/>
      <c r="L760" s="136"/>
      <c r="M760" s="136"/>
      <c r="N760" s="136"/>
    </row>
    <row r="761">
      <c r="A761" s="138"/>
      <c r="B761" s="139"/>
      <c r="C761" s="139"/>
      <c r="D761" s="140"/>
      <c r="E761" s="135"/>
      <c r="F761" s="135"/>
      <c r="G761" s="136"/>
      <c r="H761" s="136"/>
      <c r="I761" s="136"/>
      <c r="J761" s="136"/>
      <c r="K761" s="136"/>
      <c r="L761" s="136"/>
      <c r="M761" s="136"/>
      <c r="N761" s="136"/>
    </row>
    <row r="762">
      <c r="A762" s="138"/>
      <c r="B762" s="139"/>
      <c r="C762" s="139"/>
      <c r="D762" s="140"/>
      <c r="E762" s="135"/>
      <c r="F762" s="135"/>
      <c r="G762" s="136"/>
      <c r="H762" s="136"/>
      <c r="I762" s="136"/>
      <c r="J762" s="136"/>
      <c r="K762" s="136"/>
      <c r="L762" s="136"/>
      <c r="M762" s="136"/>
      <c r="N762" s="136"/>
    </row>
    <row r="763">
      <c r="A763" s="138"/>
      <c r="B763" s="139"/>
      <c r="C763" s="139"/>
      <c r="D763" s="140"/>
      <c r="E763" s="135"/>
      <c r="F763" s="135"/>
      <c r="G763" s="136"/>
      <c r="H763" s="136"/>
      <c r="I763" s="136"/>
      <c r="J763" s="136"/>
      <c r="K763" s="136"/>
      <c r="L763" s="136"/>
      <c r="M763" s="136"/>
      <c r="N763" s="136"/>
    </row>
    <row r="764">
      <c r="A764" s="138"/>
      <c r="B764" s="139"/>
      <c r="C764" s="139"/>
      <c r="D764" s="140"/>
      <c r="E764" s="135"/>
      <c r="F764" s="135"/>
      <c r="G764" s="136"/>
      <c r="H764" s="136"/>
      <c r="I764" s="136"/>
      <c r="J764" s="136"/>
      <c r="K764" s="136"/>
      <c r="L764" s="136"/>
      <c r="M764" s="136"/>
      <c r="N764" s="136"/>
    </row>
    <row r="765">
      <c r="A765" s="138"/>
      <c r="B765" s="139"/>
      <c r="C765" s="139"/>
      <c r="D765" s="140"/>
      <c r="E765" s="135"/>
      <c r="F765" s="135"/>
      <c r="G765" s="136"/>
      <c r="H765" s="136"/>
      <c r="I765" s="136"/>
      <c r="J765" s="136"/>
      <c r="K765" s="136"/>
      <c r="L765" s="136"/>
      <c r="M765" s="136"/>
      <c r="N765" s="136"/>
    </row>
    <row r="766">
      <c r="A766" s="138"/>
      <c r="B766" s="139"/>
      <c r="C766" s="139"/>
      <c r="D766" s="140"/>
      <c r="E766" s="135"/>
      <c r="F766" s="135"/>
      <c r="G766" s="136"/>
      <c r="H766" s="136"/>
      <c r="I766" s="136"/>
      <c r="J766" s="136"/>
      <c r="K766" s="136"/>
      <c r="L766" s="136"/>
      <c r="M766" s="136"/>
      <c r="N766" s="136"/>
    </row>
    <row r="767">
      <c r="A767" s="138"/>
      <c r="B767" s="139"/>
      <c r="C767" s="139"/>
      <c r="D767" s="140"/>
      <c r="E767" s="135"/>
      <c r="F767" s="135"/>
      <c r="G767" s="136"/>
      <c r="H767" s="136"/>
      <c r="I767" s="136"/>
      <c r="J767" s="136"/>
      <c r="K767" s="136"/>
      <c r="L767" s="136"/>
      <c r="M767" s="136"/>
      <c r="N767" s="136"/>
    </row>
    <row r="768">
      <c r="A768" s="138"/>
      <c r="B768" s="139"/>
      <c r="C768" s="139"/>
      <c r="D768" s="140"/>
      <c r="E768" s="135"/>
      <c r="F768" s="135"/>
      <c r="G768" s="136"/>
      <c r="H768" s="136"/>
      <c r="I768" s="136"/>
      <c r="J768" s="136"/>
      <c r="K768" s="136"/>
      <c r="L768" s="136"/>
      <c r="M768" s="136"/>
      <c r="N768" s="136"/>
    </row>
    <row r="769">
      <c r="A769" s="138"/>
      <c r="B769" s="139"/>
      <c r="C769" s="139"/>
      <c r="D769" s="140"/>
      <c r="E769" s="135"/>
      <c r="F769" s="135"/>
      <c r="G769" s="136"/>
      <c r="H769" s="136"/>
      <c r="I769" s="136"/>
      <c r="J769" s="136"/>
      <c r="K769" s="136"/>
      <c r="L769" s="136"/>
      <c r="M769" s="136"/>
      <c r="N769" s="136"/>
    </row>
    <row r="770">
      <c r="A770" s="138"/>
      <c r="B770" s="139"/>
      <c r="C770" s="139"/>
      <c r="D770" s="140"/>
      <c r="E770" s="135"/>
      <c r="F770" s="135"/>
      <c r="G770" s="136"/>
      <c r="H770" s="136"/>
      <c r="I770" s="136"/>
      <c r="J770" s="136"/>
      <c r="K770" s="136"/>
      <c r="L770" s="136"/>
      <c r="M770" s="136"/>
      <c r="N770" s="136"/>
    </row>
    <row r="771">
      <c r="A771" s="138"/>
      <c r="B771" s="139"/>
      <c r="C771" s="139"/>
      <c r="D771" s="140"/>
      <c r="E771" s="135"/>
      <c r="F771" s="135"/>
      <c r="G771" s="136"/>
      <c r="H771" s="136"/>
      <c r="I771" s="136"/>
      <c r="J771" s="136"/>
      <c r="K771" s="136"/>
      <c r="L771" s="136"/>
      <c r="M771" s="136"/>
      <c r="N771" s="136"/>
    </row>
    <row r="772">
      <c r="A772" s="138"/>
      <c r="B772" s="139"/>
      <c r="C772" s="139"/>
      <c r="D772" s="140"/>
      <c r="E772" s="135"/>
      <c r="F772" s="135"/>
      <c r="G772" s="136"/>
      <c r="H772" s="136"/>
      <c r="I772" s="136"/>
      <c r="J772" s="136"/>
      <c r="K772" s="136"/>
      <c r="L772" s="136"/>
      <c r="M772" s="136"/>
      <c r="N772" s="136"/>
    </row>
    <row r="773">
      <c r="A773" s="138"/>
      <c r="B773" s="139"/>
      <c r="C773" s="139"/>
      <c r="D773" s="140"/>
      <c r="E773" s="135"/>
      <c r="F773" s="135"/>
      <c r="G773" s="136"/>
      <c r="H773" s="136"/>
      <c r="I773" s="136"/>
      <c r="J773" s="136"/>
      <c r="K773" s="136"/>
      <c r="L773" s="136"/>
      <c r="M773" s="136"/>
      <c r="N773" s="136"/>
    </row>
    <row r="774">
      <c r="A774" s="138"/>
      <c r="B774" s="139"/>
      <c r="C774" s="139"/>
      <c r="D774" s="140"/>
      <c r="E774" s="135"/>
      <c r="F774" s="135"/>
      <c r="G774" s="136"/>
      <c r="H774" s="136"/>
      <c r="I774" s="136"/>
      <c r="J774" s="136"/>
      <c r="K774" s="136"/>
      <c r="L774" s="136"/>
      <c r="M774" s="136"/>
      <c r="N774" s="136"/>
    </row>
    <row r="775">
      <c r="A775" s="138"/>
      <c r="B775" s="139"/>
      <c r="C775" s="139"/>
      <c r="D775" s="140"/>
      <c r="E775" s="135"/>
      <c r="F775" s="135"/>
      <c r="G775" s="136"/>
      <c r="H775" s="136"/>
      <c r="I775" s="136"/>
      <c r="J775" s="136"/>
      <c r="K775" s="136"/>
      <c r="L775" s="136"/>
      <c r="M775" s="136"/>
      <c r="N775" s="136"/>
    </row>
    <row r="776">
      <c r="A776" s="138"/>
      <c r="B776" s="139"/>
      <c r="C776" s="139"/>
      <c r="D776" s="140"/>
      <c r="E776" s="135"/>
      <c r="F776" s="135"/>
      <c r="G776" s="136"/>
      <c r="H776" s="136"/>
      <c r="I776" s="136"/>
      <c r="J776" s="136"/>
      <c r="K776" s="136"/>
      <c r="L776" s="136"/>
      <c r="M776" s="136"/>
      <c r="N776" s="136"/>
    </row>
    <row r="777">
      <c r="A777" s="138"/>
      <c r="B777" s="139"/>
      <c r="C777" s="139"/>
      <c r="D777" s="140"/>
      <c r="E777" s="135"/>
      <c r="F777" s="135"/>
      <c r="G777" s="136"/>
      <c r="H777" s="136"/>
      <c r="I777" s="136"/>
      <c r="J777" s="136"/>
      <c r="K777" s="136"/>
      <c r="L777" s="136"/>
      <c r="M777" s="136"/>
      <c r="N777" s="136"/>
    </row>
    <row r="778">
      <c r="A778" s="138"/>
      <c r="B778" s="139"/>
      <c r="C778" s="139"/>
      <c r="D778" s="140"/>
      <c r="E778" s="135"/>
      <c r="F778" s="135"/>
      <c r="G778" s="136"/>
      <c r="H778" s="136"/>
      <c r="I778" s="136"/>
      <c r="J778" s="136"/>
      <c r="K778" s="136"/>
      <c r="L778" s="136"/>
      <c r="M778" s="136"/>
      <c r="N778" s="136"/>
    </row>
    <row r="779">
      <c r="A779" s="138"/>
      <c r="B779" s="139"/>
      <c r="C779" s="139"/>
      <c r="D779" s="140"/>
      <c r="E779" s="135"/>
      <c r="F779" s="135"/>
      <c r="G779" s="136"/>
      <c r="H779" s="136"/>
      <c r="I779" s="136"/>
      <c r="J779" s="136"/>
      <c r="K779" s="136"/>
      <c r="L779" s="136"/>
      <c r="M779" s="136"/>
      <c r="N779" s="136"/>
    </row>
    <row r="780">
      <c r="A780" s="138"/>
      <c r="B780" s="139"/>
      <c r="C780" s="139"/>
      <c r="D780" s="140"/>
      <c r="E780" s="135"/>
      <c r="F780" s="135"/>
      <c r="G780" s="136"/>
      <c r="H780" s="136"/>
      <c r="I780" s="136"/>
      <c r="J780" s="136"/>
      <c r="K780" s="136"/>
      <c r="L780" s="136"/>
      <c r="M780" s="136"/>
      <c r="N780" s="136"/>
    </row>
    <row r="781">
      <c r="A781" s="138"/>
      <c r="B781" s="139"/>
      <c r="C781" s="139"/>
      <c r="D781" s="140"/>
      <c r="E781" s="135"/>
      <c r="F781" s="135"/>
      <c r="G781" s="136"/>
      <c r="H781" s="136"/>
      <c r="I781" s="136"/>
      <c r="J781" s="136"/>
      <c r="K781" s="136"/>
      <c r="L781" s="136"/>
      <c r="M781" s="136"/>
      <c r="N781" s="136"/>
    </row>
    <row r="782">
      <c r="A782" s="138"/>
      <c r="B782" s="139"/>
      <c r="C782" s="139"/>
      <c r="D782" s="140"/>
      <c r="E782" s="135"/>
      <c r="F782" s="135"/>
      <c r="G782" s="136"/>
      <c r="H782" s="136"/>
      <c r="I782" s="136"/>
      <c r="J782" s="136"/>
      <c r="K782" s="136"/>
      <c r="L782" s="136"/>
      <c r="M782" s="136"/>
      <c r="N782" s="136"/>
    </row>
    <row r="783">
      <c r="A783" s="138"/>
      <c r="B783" s="139"/>
      <c r="C783" s="139"/>
      <c r="D783" s="140"/>
      <c r="E783" s="135"/>
      <c r="F783" s="135"/>
      <c r="G783" s="136"/>
      <c r="H783" s="136"/>
      <c r="I783" s="136"/>
      <c r="J783" s="136"/>
      <c r="K783" s="136"/>
      <c r="L783" s="136"/>
      <c r="M783" s="136"/>
      <c r="N783" s="136"/>
    </row>
    <row r="784">
      <c r="A784" s="138"/>
      <c r="B784" s="139"/>
      <c r="C784" s="139"/>
      <c r="D784" s="140"/>
      <c r="E784" s="135"/>
      <c r="F784" s="135"/>
      <c r="G784" s="136"/>
      <c r="H784" s="136"/>
      <c r="I784" s="136"/>
      <c r="J784" s="136"/>
      <c r="K784" s="136"/>
      <c r="L784" s="136"/>
      <c r="M784" s="136"/>
      <c r="N784" s="136"/>
    </row>
    <row r="785">
      <c r="A785" s="138"/>
      <c r="B785" s="139"/>
      <c r="C785" s="139"/>
      <c r="D785" s="140"/>
      <c r="E785" s="135"/>
      <c r="F785" s="135"/>
      <c r="G785" s="136"/>
      <c r="H785" s="136"/>
      <c r="I785" s="136"/>
      <c r="J785" s="136"/>
      <c r="K785" s="136"/>
      <c r="L785" s="136"/>
      <c r="M785" s="136"/>
      <c r="N785" s="136"/>
    </row>
    <row r="786">
      <c r="A786" s="138"/>
      <c r="B786" s="139"/>
      <c r="C786" s="139"/>
      <c r="D786" s="140"/>
      <c r="E786" s="135"/>
      <c r="F786" s="135"/>
      <c r="G786" s="136"/>
      <c r="H786" s="136"/>
      <c r="I786" s="136"/>
      <c r="J786" s="136"/>
      <c r="K786" s="136"/>
      <c r="L786" s="136"/>
      <c r="M786" s="136"/>
      <c r="N786" s="136"/>
    </row>
    <row r="787">
      <c r="A787" s="138"/>
      <c r="B787" s="139"/>
      <c r="C787" s="139"/>
      <c r="D787" s="140"/>
      <c r="E787" s="135"/>
      <c r="F787" s="135"/>
      <c r="G787" s="136"/>
      <c r="H787" s="136"/>
      <c r="I787" s="136"/>
      <c r="J787" s="136"/>
      <c r="K787" s="136"/>
      <c r="L787" s="136"/>
      <c r="M787" s="136"/>
      <c r="N787" s="136"/>
    </row>
    <row r="788">
      <c r="A788" s="138"/>
      <c r="B788" s="139"/>
      <c r="C788" s="139"/>
      <c r="D788" s="140"/>
      <c r="E788" s="135"/>
      <c r="F788" s="135"/>
      <c r="G788" s="136"/>
      <c r="H788" s="136"/>
      <c r="I788" s="136"/>
      <c r="J788" s="136"/>
      <c r="K788" s="136"/>
      <c r="L788" s="136"/>
      <c r="M788" s="136"/>
      <c r="N788" s="136"/>
    </row>
    <row r="789">
      <c r="A789" s="138"/>
      <c r="B789" s="139"/>
      <c r="C789" s="139"/>
      <c r="D789" s="140"/>
      <c r="E789" s="135"/>
      <c r="F789" s="135"/>
      <c r="G789" s="136"/>
      <c r="H789" s="136"/>
      <c r="I789" s="136"/>
      <c r="J789" s="136"/>
      <c r="K789" s="136"/>
      <c r="L789" s="136"/>
      <c r="M789" s="136"/>
      <c r="N789" s="136"/>
    </row>
    <row r="790">
      <c r="A790" s="138"/>
      <c r="B790" s="139"/>
      <c r="C790" s="139"/>
      <c r="D790" s="140"/>
      <c r="E790" s="135"/>
      <c r="F790" s="135"/>
      <c r="G790" s="136"/>
      <c r="H790" s="136"/>
      <c r="I790" s="136"/>
      <c r="J790" s="136"/>
      <c r="K790" s="136"/>
      <c r="L790" s="136"/>
      <c r="M790" s="136"/>
      <c r="N790" s="136"/>
    </row>
    <row r="791">
      <c r="A791" s="138"/>
      <c r="B791" s="139"/>
      <c r="C791" s="139"/>
      <c r="D791" s="140"/>
      <c r="E791" s="135"/>
      <c r="F791" s="135"/>
      <c r="G791" s="136"/>
      <c r="H791" s="136"/>
      <c r="I791" s="136"/>
      <c r="J791" s="136"/>
      <c r="K791" s="136"/>
      <c r="L791" s="136"/>
      <c r="M791" s="136"/>
      <c r="N791" s="136"/>
    </row>
    <row r="792">
      <c r="A792" s="138"/>
      <c r="B792" s="139"/>
      <c r="C792" s="139"/>
      <c r="D792" s="140"/>
      <c r="E792" s="135"/>
      <c r="F792" s="135"/>
      <c r="G792" s="136"/>
      <c r="H792" s="136"/>
      <c r="I792" s="136"/>
      <c r="J792" s="136"/>
      <c r="K792" s="136"/>
      <c r="L792" s="136"/>
      <c r="M792" s="136"/>
      <c r="N792" s="136"/>
    </row>
    <row r="793">
      <c r="A793" s="138"/>
      <c r="B793" s="139"/>
      <c r="C793" s="139"/>
      <c r="D793" s="140"/>
      <c r="E793" s="135"/>
      <c r="F793" s="135"/>
      <c r="G793" s="136"/>
      <c r="H793" s="136"/>
      <c r="I793" s="136"/>
      <c r="J793" s="136"/>
      <c r="K793" s="136"/>
      <c r="L793" s="136"/>
      <c r="M793" s="136"/>
      <c r="N793" s="136"/>
    </row>
    <row r="794">
      <c r="A794" s="138"/>
      <c r="B794" s="139"/>
      <c r="C794" s="139"/>
      <c r="D794" s="140"/>
      <c r="E794" s="135"/>
      <c r="F794" s="135"/>
      <c r="G794" s="136"/>
      <c r="H794" s="136"/>
      <c r="I794" s="136"/>
      <c r="J794" s="136"/>
      <c r="K794" s="136"/>
      <c r="L794" s="136"/>
      <c r="M794" s="136"/>
      <c r="N794" s="136"/>
    </row>
    <row r="795">
      <c r="A795" s="138"/>
      <c r="B795" s="139"/>
      <c r="C795" s="139"/>
      <c r="D795" s="140"/>
      <c r="E795" s="135"/>
      <c r="F795" s="135"/>
      <c r="G795" s="136"/>
      <c r="H795" s="136"/>
      <c r="I795" s="136"/>
      <c r="J795" s="136"/>
      <c r="K795" s="136"/>
      <c r="L795" s="136"/>
      <c r="M795" s="136"/>
      <c r="N795" s="136"/>
    </row>
    <row r="796">
      <c r="A796" s="138"/>
      <c r="B796" s="139"/>
      <c r="C796" s="139"/>
      <c r="D796" s="140"/>
      <c r="E796" s="135"/>
      <c r="F796" s="135"/>
      <c r="G796" s="136"/>
      <c r="H796" s="136"/>
      <c r="I796" s="136"/>
      <c r="J796" s="136"/>
      <c r="K796" s="136"/>
      <c r="L796" s="136"/>
      <c r="M796" s="136"/>
      <c r="N796" s="136"/>
    </row>
    <row r="797">
      <c r="A797" s="138"/>
      <c r="B797" s="139"/>
      <c r="C797" s="139"/>
      <c r="D797" s="140"/>
      <c r="E797" s="135"/>
      <c r="F797" s="135"/>
      <c r="G797" s="136"/>
      <c r="H797" s="136"/>
      <c r="I797" s="136"/>
      <c r="J797" s="136"/>
      <c r="K797" s="136"/>
      <c r="L797" s="136"/>
      <c r="M797" s="136"/>
      <c r="N797" s="136"/>
    </row>
    <row r="798">
      <c r="A798" s="138"/>
      <c r="B798" s="139"/>
      <c r="C798" s="139"/>
      <c r="D798" s="140"/>
      <c r="E798" s="135"/>
      <c r="F798" s="135"/>
      <c r="G798" s="136"/>
      <c r="H798" s="136"/>
      <c r="I798" s="136"/>
      <c r="J798" s="136"/>
      <c r="K798" s="136"/>
      <c r="L798" s="136"/>
      <c r="M798" s="136"/>
      <c r="N798" s="136"/>
    </row>
    <row r="799">
      <c r="A799" s="138"/>
      <c r="B799" s="139"/>
      <c r="C799" s="139"/>
      <c r="D799" s="140"/>
      <c r="E799" s="135"/>
      <c r="F799" s="135"/>
      <c r="G799" s="136"/>
      <c r="H799" s="136"/>
      <c r="I799" s="136"/>
      <c r="J799" s="136"/>
      <c r="K799" s="136"/>
      <c r="L799" s="136"/>
      <c r="M799" s="136"/>
      <c r="N799" s="136"/>
    </row>
    <row r="800">
      <c r="A800" s="138"/>
      <c r="B800" s="139"/>
      <c r="C800" s="139"/>
      <c r="D800" s="140"/>
      <c r="E800" s="135"/>
      <c r="F800" s="135"/>
      <c r="G800" s="136"/>
      <c r="H800" s="136"/>
      <c r="I800" s="136"/>
      <c r="J800" s="136"/>
      <c r="K800" s="136"/>
      <c r="L800" s="136"/>
      <c r="M800" s="136"/>
      <c r="N800" s="136"/>
    </row>
    <row r="801">
      <c r="A801" s="138"/>
      <c r="B801" s="139"/>
      <c r="C801" s="139"/>
      <c r="D801" s="140"/>
      <c r="E801" s="135"/>
      <c r="F801" s="135"/>
      <c r="G801" s="136"/>
      <c r="H801" s="136"/>
      <c r="I801" s="136"/>
      <c r="J801" s="136"/>
      <c r="K801" s="136"/>
      <c r="L801" s="136"/>
      <c r="M801" s="136"/>
      <c r="N801" s="136"/>
    </row>
    <row r="802">
      <c r="A802" s="138"/>
      <c r="B802" s="139"/>
      <c r="C802" s="139"/>
      <c r="D802" s="140"/>
      <c r="E802" s="135"/>
      <c r="F802" s="135"/>
      <c r="G802" s="136"/>
      <c r="H802" s="136"/>
      <c r="I802" s="136"/>
      <c r="J802" s="136"/>
      <c r="K802" s="136"/>
      <c r="L802" s="136"/>
      <c r="M802" s="136"/>
      <c r="N802" s="136"/>
    </row>
    <row r="803">
      <c r="A803" s="138"/>
      <c r="B803" s="139"/>
      <c r="C803" s="139"/>
      <c r="D803" s="140"/>
      <c r="E803" s="135"/>
      <c r="F803" s="135"/>
      <c r="G803" s="136"/>
      <c r="H803" s="136"/>
      <c r="I803" s="136"/>
      <c r="J803" s="136"/>
      <c r="K803" s="136"/>
      <c r="L803" s="136"/>
      <c r="M803" s="136"/>
      <c r="N803" s="136"/>
    </row>
    <row r="804">
      <c r="A804" s="138"/>
      <c r="B804" s="139"/>
      <c r="C804" s="139"/>
      <c r="D804" s="140"/>
      <c r="E804" s="135"/>
      <c r="F804" s="135"/>
      <c r="G804" s="136"/>
      <c r="H804" s="136"/>
      <c r="I804" s="136"/>
      <c r="J804" s="136"/>
      <c r="K804" s="136"/>
      <c r="L804" s="136"/>
      <c r="M804" s="136"/>
      <c r="N804" s="136"/>
    </row>
    <row r="805">
      <c r="A805" s="138"/>
      <c r="B805" s="139"/>
      <c r="C805" s="139"/>
      <c r="D805" s="140"/>
      <c r="E805" s="135"/>
      <c r="F805" s="135"/>
      <c r="G805" s="136"/>
      <c r="H805" s="136"/>
      <c r="I805" s="136"/>
      <c r="J805" s="136"/>
      <c r="K805" s="136"/>
      <c r="L805" s="136"/>
      <c r="M805" s="136"/>
      <c r="N805" s="136"/>
    </row>
    <row r="806">
      <c r="A806" s="138"/>
      <c r="B806" s="139"/>
      <c r="C806" s="139"/>
      <c r="D806" s="140"/>
      <c r="E806" s="135"/>
      <c r="F806" s="135"/>
      <c r="G806" s="136"/>
      <c r="H806" s="136"/>
      <c r="I806" s="136"/>
      <c r="J806" s="136"/>
      <c r="K806" s="136"/>
      <c r="L806" s="136"/>
      <c r="M806" s="136"/>
      <c r="N806" s="136"/>
    </row>
    <row r="807">
      <c r="A807" s="138"/>
      <c r="B807" s="139"/>
      <c r="C807" s="139"/>
      <c r="D807" s="140"/>
      <c r="E807" s="135"/>
      <c r="F807" s="135"/>
      <c r="G807" s="136"/>
      <c r="H807" s="136"/>
      <c r="I807" s="136"/>
      <c r="J807" s="136"/>
      <c r="K807" s="136"/>
      <c r="L807" s="136"/>
      <c r="M807" s="136"/>
      <c r="N807" s="136"/>
    </row>
    <row r="808">
      <c r="A808" s="138"/>
      <c r="B808" s="139"/>
      <c r="C808" s="139"/>
      <c r="D808" s="140"/>
      <c r="E808" s="135"/>
      <c r="F808" s="135"/>
      <c r="G808" s="136"/>
      <c r="H808" s="136"/>
      <c r="I808" s="136"/>
      <c r="J808" s="136"/>
      <c r="K808" s="136"/>
      <c r="L808" s="136"/>
      <c r="M808" s="136"/>
      <c r="N808" s="136"/>
    </row>
    <row r="809">
      <c r="A809" s="138"/>
      <c r="B809" s="139"/>
      <c r="C809" s="139"/>
      <c r="D809" s="140"/>
      <c r="E809" s="135"/>
      <c r="F809" s="135"/>
      <c r="G809" s="136"/>
      <c r="H809" s="136"/>
      <c r="I809" s="136"/>
      <c r="J809" s="136"/>
      <c r="K809" s="136"/>
      <c r="L809" s="136"/>
      <c r="M809" s="136"/>
      <c r="N809" s="136"/>
    </row>
    <row r="810">
      <c r="A810" s="138"/>
      <c r="B810" s="139"/>
      <c r="C810" s="139"/>
      <c r="D810" s="140"/>
      <c r="E810" s="135"/>
      <c r="F810" s="135"/>
      <c r="G810" s="136"/>
      <c r="H810" s="136"/>
      <c r="I810" s="136"/>
      <c r="J810" s="136"/>
      <c r="K810" s="136"/>
      <c r="L810" s="136"/>
      <c r="M810" s="136"/>
      <c r="N810" s="136"/>
    </row>
    <row r="811">
      <c r="A811" s="138"/>
      <c r="B811" s="139"/>
      <c r="C811" s="139"/>
      <c r="D811" s="140"/>
      <c r="E811" s="135"/>
      <c r="F811" s="135"/>
      <c r="G811" s="136"/>
      <c r="H811" s="136"/>
      <c r="I811" s="136"/>
      <c r="J811" s="136"/>
      <c r="K811" s="136"/>
      <c r="L811" s="136"/>
      <c r="M811" s="136"/>
      <c r="N811" s="136"/>
    </row>
    <row r="812">
      <c r="A812" s="138"/>
      <c r="B812" s="139"/>
      <c r="C812" s="139"/>
      <c r="D812" s="140"/>
      <c r="E812" s="135"/>
      <c r="F812" s="135"/>
      <c r="G812" s="136"/>
      <c r="H812" s="136"/>
      <c r="I812" s="136"/>
      <c r="J812" s="136"/>
      <c r="K812" s="136"/>
      <c r="L812" s="136"/>
      <c r="M812" s="136"/>
      <c r="N812" s="136"/>
    </row>
    <row r="813">
      <c r="A813" s="138"/>
      <c r="B813" s="139"/>
      <c r="C813" s="139"/>
      <c r="D813" s="140"/>
      <c r="E813" s="135"/>
      <c r="F813" s="135"/>
      <c r="G813" s="136"/>
      <c r="H813" s="136"/>
      <c r="I813" s="136"/>
      <c r="J813" s="136"/>
      <c r="K813" s="136"/>
      <c r="L813" s="136"/>
      <c r="M813" s="136"/>
      <c r="N813" s="136"/>
    </row>
    <row r="814">
      <c r="A814" s="138"/>
      <c r="B814" s="139"/>
      <c r="C814" s="139"/>
      <c r="D814" s="140"/>
      <c r="E814" s="135"/>
      <c r="F814" s="135"/>
      <c r="G814" s="136"/>
      <c r="H814" s="136"/>
      <c r="I814" s="136"/>
      <c r="J814" s="136"/>
      <c r="K814" s="136"/>
      <c r="L814" s="136"/>
      <c r="M814" s="136"/>
      <c r="N814" s="136"/>
    </row>
    <row r="815">
      <c r="A815" s="138"/>
      <c r="B815" s="139"/>
      <c r="C815" s="139"/>
      <c r="D815" s="140"/>
      <c r="E815" s="135"/>
      <c r="F815" s="135"/>
      <c r="G815" s="136"/>
      <c r="H815" s="136"/>
      <c r="I815" s="136"/>
      <c r="J815" s="136"/>
      <c r="K815" s="136"/>
      <c r="L815" s="136"/>
      <c r="M815" s="136"/>
      <c r="N815" s="136"/>
    </row>
    <row r="816">
      <c r="A816" s="138"/>
      <c r="B816" s="139"/>
      <c r="C816" s="139"/>
      <c r="D816" s="140"/>
      <c r="E816" s="135"/>
      <c r="F816" s="135"/>
      <c r="G816" s="136"/>
      <c r="H816" s="136"/>
      <c r="I816" s="136"/>
      <c r="J816" s="136"/>
      <c r="K816" s="136"/>
      <c r="L816" s="136"/>
      <c r="M816" s="136"/>
      <c r="N816" s="136"/>
    </row>
    <row r="817">
      <c r="A817" s="138"/>
      <c r="B817" s="139"/>
      <c r="C817" s="139"/>
      <c r="D817" s="140"/>
      <c r="E817" s="135"/>
      <c r="F817" s="135"/>
      <c r="G817" s="136"/>
      <c r="H817" s="136"/>
      <c r="I817" s="136"/>
      <c r="J817" s="136"/>
      <c r="K817" s="136"/>
      <c r="L817" s="136"/>
      <c r="M817" s="136"/>
      <c r="N817" s="136"/>
    </row>
    <row r="818">
      <c r="A818" s="138"/>
      <c r="B818" s="139"/>
      <c r="C818" s="139"/>
      <c r="D818" s="140"/>
      <c r="E818" s="135"/>
      <c r="F818" s="135"/>
      <c r="G818" s="136"/>
      <c r="H818" s="136"/>
      <c r="I818" s="136"/>
      <c r="J818" s="136"/>
      <c r="K818" s="136"/>
      <c r="L818" s="136"/>
      <c r="M818" s="136"/>
      <c r="N818" s="136"/>
    </row>
    <row r="819">
      <c r="A819" s="138"/>
      <c r="B819" s="139"/>
      <c r="C819" s="139"/>
      <c r="D819" s="140"/>
      <c r="E819" s="135"/>
      <c r="F819" s="135"/>
      <c r="G819" s="136"/>
      <c r="H819" s="136"/>
      <c r="I819" s="136"/>
      <c r="J819" s="136"/>
      <c r="K819" s="136"/>
      <c r="L819" s="136"/>
      <c r="M819" s="136"/>
      <c r="N819" s="136"/>
    </row>
    <row r="820">
      <c r="A820" s="138"/>
      <c r="B820" s="139"/>
      <c r="C820" s="139"/>
      <c r="D820" s="140"/>
      <c r="E820" s="135"/>
      <c r="F820" s="135"/>
      <c r="G820" s="136"/>
      <c r="H820" s="136"/>
      <c r="I820" s="136"/>
      <c r="J820" s="136"/>
      <c r="K820" s="136"/>
      <c r="L820" s="136"/>
      <c r="M820" s="136"/>
      <c r="N820" s="136"/>
    </row>
    <row r="821">
      <c r="A821" s="138"/>
      <c r="B821" s="139"/>
      <c r="C821" s="139"/>
      <c r="D821" s="140"/>
      <c r="E821" s="135"/>
      <c r="F821" s="135"/>
      <c r="G821" s="136"/>
      <c r="H821" s="136"/>
      <c r="I821" s="136"/>
      <c r="J821" s="136"/>
      <c r="K821" s="136"/>
      <c r="L821" s="136"/>
      <c r="M821" s="136"/>
      <c r="N821" s="136"/>
    </row>
    <row r="822">
      <c r="A822" s="138"/>
      <c r="B822" s="139"/>
      <c r="C822" s="139"/>
      <c r="D822" s="140"/>
      <c r="E822" s="135"/>
      <c r="F822" s="135"/>
      <c r="G822" s="136"/>
      <c r="H822" s="136"/>
      <c r="I822" s="136"/>
      <c r="J822" s="136"/>
      <c r="K822" s="136"/>
      <c r="L822" s="136"/>
      <c r="M822" s="136"/>
      <c r="N822" s="136"/>
    </row>
    <row r="823">
      <c r="A823" s="138"/>
      <c r="B823" s="139"/>
      <c r="C823" s="139"/>
      <c r="D823" s="140"/>
      <c r="E823" s="135"/>
      <c r="F823" s="135"/>
      <c r="G823" s="136"/>
      <c r="H823" s="136"/>
      <c r="I823" s="136"/>
      <c r="J823" s="136"/>
      <c r="K823" s="136"/>
      <c r="L823" s="136"/>
      <c r="M823" s="136"/>
      <c r="N823" s="136"/>
    </row>
    <row r="824">
      <c r="A824" s="138"/>
      <c r="B824" s="139"/>
      <c r="C824" s="139"/>
      <c r="D824" s="140"/>
      <c r="E824" s="135"/>
      <c r="F824" s="135"/>
      <c r="G824" s="136"/>
      <c r="H824" s="136"/>
      <c r="I824" s="136"/>
      <c r="J824" s="136"/>
      <c r="K824" s="136"/>
      <c r="L824" s="136"/>
      <c r="M824" s="136"/>
      <c r="N824" s="136"/>
    </row>
    <row r="825">
      <c r="A825" s="138"/>
      <c r="B825" s="139"/>
      <c r="C825" s="139"/>
      <c r="D825" s="140"/>
      <c r="E825" s="135"/>
      <c r="F825" s="135"/>
      <c r="G825" s="136"/>
      <c r="H825" s="136"/>
      <c r="I825" s="136"/>
      <c r="J825" s="136"/>
      <c r="K825" s="136"/>
      <c r="L825" s="136"/>
      <c r="M825" s="136"/>
      <c r="N825" s="136"/>
    </row>
    <row r="826">
      <c r="A826" s="138"/>
      <c r="B826" s="139"/>
      <c r="C826" s="139"/>
      <c r="D826" s="140"/>
      <c r="E826" s="135"/>
      <c r="F826" s="135"/>
      <c r="G826" s="136"/>
      <c r="H826" s="136"/>
      <c r="I826" s="136"/>
      <c r="J826" s="136"/>
      <c r="K826" s="136"/>
      <c r="L826" s="136"/>
      <c r="M826" s="136"/>
      <c r="N826" s="136"/>
    </row>
    <row r="827">
      <c r="A827" s="138"/>
      <c r="B827" s="139"/>
      <c r="C827" s="139"/>
      <c r="D827" s="140"/>
      <c r="E827" s="135"/>
      <c r="F827" s="135"/>
      <c r="G827" s="136"/>
      <c r="H827" s="136"/>
      <c r="I827" s="136"/>
      <c r="J827" s="136"/>
      <c r="K827" s="136"/>
      <c r="L827" s="136"/>
      <c r="M827" s="136"/>
      <c r="N827" s="136"/>
    </row>
    <row r="828">
      <c r="A828" s="138"/>
      <c r="B828" s="139"/>
      <c r="C828" s="139"/>
      <c r="D828" s="140"/>
      <c r="E828" s="135"/>
      <c r="F828" s="135"/>
      <c r="G828" s="136"/>
      <c r="H828" s="136"/>
      <c r="I828" s="136"/>
      <c r="J828" s="136"/>
      <c r="K828" s="136"/>
      <c r="L828" s="136"/>
      <c r="M828" s="136"/>
      <c r="N828" s="136"/>
    </row>
    <row r="829">
      <c r="A829" s="138"/>
      <c r="B829" s="139"/>
      <c r="C829" s="139"/>
      <c r="D829" s="140"/>
      <c r="E829" s="135"/>
      <c r="F829" s="135"/>
      <c r="G829" s="136"/>
      <c r="H829" s="136"/>
      <c r="I829" s="136"/>
      <c r="J829" s="136"/>
      <c r="K829" s="136"/>
      <c r="L829" s="136"/>
      <c r="M829" s="136"/>
      <c r="N829" s="136"/>
    </row>
    <row r="830">
      <c r="A830" s="138"/>
      <c r="B830" s="139"/>
      <c r="C830" s="139"/>
      <c r="D830" s="140"/>
      <c r="E830" s="135"/>
      <c r="F830" s="135"/>
      <c r="G830" s="136"/>
      <c r="H830" s="136"/>
      <c r="I830" s="136"/>
      <c r="J830" s="136"/>
      <c r="K830" s="136"/>
      <c r="L830" s="136"/>
      <c r="M830" s="136"/>
      <c r="N830" s="136"/>
    </row>
    <row r="831">
      <c r="A831" s="138"/>
      <c r="B831" s="139"/>
      <c r="C831" s="139"/>
      <c r="D831" s="140"/>
      <c r="E831" s="135"/>
      <c r="F831" s="135"/>
      <c r="G831" s="136"/>
      <c r="H831" s="136"/>
      <c r="I831" s="136"/>
      <c r="J831" s="136"/>
      <c r="K831" s="136"/>
      <c r="L831" s="136"/>
      <c r="M831" s="136"/>
      <c r="N831" s="136"/>
    </row>
    <row r="832">
      <c r="A832" s="138"/>
      <c r="B832" s="139"/>
      <c r="C832" s="139"/>
      <c r="D832" s="140"/>
      <c r="E832" s="135"/>
      <c r="F832" s="135"/>
      <c r="G832" s="136"/>
      <c r="H832" s="136"/>
      <c r="I832" s="136"/>
      <c r="J832" s="136"/>
      <c r="K832" s="136"/>
      <c r="L832" s="136"/>
      <c r="M832" s="136"/>
      <c r="N832" s="136"/>
    </row>
    <row r="833">
      <c r="A833" s="138"/>
      <c r="B833" s="139"/>
      <c r="C833" s="139"/>
      <c r="D833" s="140"/>
      <c r="E833" s="135"/>
      <c r="F833" s="135"/>
      <c r="G833" s="136"/>
      <c r="H833" s="136"/>
      <c r="I833" s="136"/>
      <c r="J833" s="136"/>
      <c r="K833" s="136"/>
      <c r="L833" s="136"/>
      <c r="M833" s="136"/>
      <c r="N833" s="136"/>
    </row>
    <row r="834">
      <c r="A834" s="138"/>
      <c r="B834" s="139"/>
      <c r="C834" s="139"/>
      <c r="D834" s="140"/>
      <c r="E834" s="135"/>
      <c r="F834" s="135"/>
      <c r="G834" s="136"/>
      <c r="H834" s="136"/>
      <c r="I834" s="136"/>
      <c r="J834" s="136"/>
      <c r="K834" s="136"/>
      <c r="L834" s="136"/>
      <c r="M834" s="136"/>
      <c r="N834" s="136"/>
    </row>
    <row r="835">
      <c r="A835" s="138"/>
      <c r="B835" s="139"/>
      <c r="C835" s="139"/>
      <c r="D835" s="140"/>
      <c r="E835" s="135"/>
      <c r="F835" s="135"/>
      <c r="G835" s="136"/>
      <c r="H835" s="136"/>
      <c r="I835" s="136"/>
      <c r="J835" s="136"/>
      <c r="K835" s="136"/>
      <c r="L835" s="136"/>
      <c r="M835" s="136"/>
      <c r="N835" s="136"/>
    </row>
    <row r="836">
      <c r="A836" s="138"/>
      <c r="B836" s="139"/>
      <c r="C836" s="139"/>
      <c r="D836" s="140"/>
      <c r="E836" s="135"/>
      <c r="F836" s="135"/>
      <c r="G836" s="136"/>
      <c r="H836" s="136"/>
      <c r="I836" s="136"/>
      <c r="J836" s="136"/>
      <c r="K836" s="136"/>
      <c r="L836" s="136"/>
      <c r="M836" s="136"/>
      <c r="N836" s="136"/>
    </row>
    <row r="837">
      <c r="A837" s="138"/>
      <c r="B837" s="139"/>
      <c r="C837" s="139"/>
      <c r="D837" s="140"/>
      <c r="E837" s="135"/>
      <c r="F837" s="135"/>
      <c r="G837" s="136"/>
      <c r="H837" s="136"/>
      <c r="I837" s="136"/>
      <c r="J837" s="136"/>
      <c r="K837" s="136"/>
      <c r="L837" s="136"/>
      <c r="M837" s="136"/>
      <c r="N837" s="136"/>
    </row>
    <row r="838">
      <c r="A838" s="138"/>
      <c r="B838" s="139"/>
      <c r="C838" s="139"/>
      <c r="D838" s="140"/>
      <c r="E838" s="135"/>
      <c r="F838" s="135"/>
      <c r="G838" s="136"/>
      <c r="H838" s="136"/>
      <c r="I838" s="136"/>
      <c r="J838" s="136"/>
      <c r="K838" s="136"/>
      <c r="L838" s="136"/>
      <c r="M838" s="136"/>
      <c r="N838" s="136"/>
    </row>
    <row r="839">
      <c r="A839" s="138"/>
      <c r="B839" s="139"/>
      <c r="C839" s="139"/>
      <c r="D839" s="140"/>
      <c r="E839" s="135"/>
      <c r="F839" s="135"/>
      <c r="G839" s="136"/>
      <c r="H839" s="136"/>
      <c r="I839" s="136"/>
      <c r="J839" s="136"/>
      <c r="K839" s="136"/>
      <c r="L839" s="136"/>
      <c r="M839" s="136"/>
      <c r="N839" s="136"/>
    </row>
    <row r="840">
      <c r="A840" s="138"/>
      <c r="B840" s="139"/>
      <c r="C840" s="139"/>
      <c r="D840" s="140"/>
      <c r="E840" s="135"/>
      <c r="F840" s="135"/>
      <c r="G840" s="136"/>
      <c r="H840" s="136"/>
      <c r="I840" s="136"/>
      <c r="J840" s="136"/>
      <c r="K840" s="136"/>
      <c r="L840" s="136"/>
      <c r="M840" s="136"/>
      <c r="N840" s="136"/>
    </row>
    <row r="841">
      <c r="A841" s="138"/>
      <c r="B841" s="139"/>
      <c r="C841" s="139"/>
      <c r="D841" s="140"/>
      <c r="E841" s="135"/>
      <c r="F841" s="135"/>
      <c r="G841" s="136"/>
      <c r="H841" s="136"/>
      <c r="I841" s="136"/>
      <c r="J841" s="136"/>
      <c r="K841" s="136"/>
      <c r="L841" s="136"/>
      <c r="M841" s="136"/>
      <c r="N841" s="136"/>
    </row>
    <row r="842">
      <c r="A842" s="138"/>
      <c r="B842" s="139"/>
      <c r="C842" s="139"/>
      <c r="D842" s="140"/>
      <c r="E842" s="135"/>
      <c r="F842" s="135"/>
      <c r="G842" s="136"/>
      <c r="H842" s="136"/>
      <c r="I842" s="136"/>
      <c r="J842" s="136"/>
      <c r="K842" s="136"/>
      <c r="L842" s="136"/>
      <c r="M842" s="136"/>
      <c r="N842" s="136"/>
    </row>
    <row r="843">
      <c r="A843" s="138"/>
      <c r="B843" s="139"/>
      <c r="C843" s="139"/>
      <c r="D843" s="140"/>
      <c r="E843" s="135"/>
      <c r="F843" s="135"/>
      <c r="G843" s="136"/>
      <c r="H843" s="136"/>
      <c r="I843" s="136"/>
      <c r="J843" s="136"/>
      <c r="K843" s="136"/>
      <c r="L843" s="136"/>
      <c r="M843" s="136"/>
      <c r="N843" s="136"/>
    </row>
    <row r="844">
      <c r="A844" s="138"/>
      <c r="B844" s="139"/>
      <c r="C844" s="139"/>
      <c r="D844" s="140"/>
      <c r="E844" s="135"/>
      <c r="F844" s="135"/>
      <c r="G844" s="136"/>
      <c r="H844" s="136"/>
      <c r="I844" s="136"/>
      <c r="J844" s="136"/>
      <c r="K844" s="136"/>
      <c r="L844" s="136"/>
      <c r="M844" s="136"/>
      <c r="N844" s="136"/>
    </row>
    <row r="845">
      <c r="A845" s="138"/>
      <c r="B845" s="139"/>
      <c r="C845" s="139"/>
      <c r="D845" s="140"/>
      <c r="E845" s="135"/>
      <c r="F845" s="135"/>
      <c r="G845" s="136"/>
      <c r="H845" s="136"/>
      <c r="I845" s="136"/>
      <c r="J845" s="136"/>
      <c r="K845" s="136"/>
      <c r="L845" s="136"/>
      <c r="M845" s="136"/>
      <c r="N845" s="136"/>
    </row>
    <row r="846">
      <c r="A846" s="138"/>
      <c r="B846" s="139"/>
      <c r="C846" s="139"/>
      <c r="D846" s="140"/>
      <c r="E846" s="135"/>
      <c r="F846" s="135"/>
      <c r="G846" s="136"/>
      <c r="H846" s="136"/>
      <c r="I846" s="136"/>
      <c r="J846" s="136"/>
      <c r="K846" s="136"/>
      <c r="L846" s="136"/>
      <c r="M846" s="136"/>
      <c r="N846" s="136"/>
    </row>
    <row r="847">
      <c r="A847" s="138"/>
      <c r="B847" s="139"/>
      <c r="C847" s="139"/>
      <c r="D847" s="140"/>
      <c r="E847" s="135"/>
      <c r="F847" s="135"/>
      <c r="G847" s="136"/>
      <c r="H847" s="136"/>
      <c r="I847" s="136"/>
      <c r="J847" s="136"/>
      <c r="K847" s="136"/>
      <c r="L847" s="136"/>
      <c r="M847" s="136"/>
      <c r="N847" s="136"/>
    </row>
    <row r="848">
      <c r="A848" s="138"/>
      <c r="B848" s="139"/>
      <c r="C848" s="139"/>
      <c r="D848" s="140"/>
      <c r="E848" s="135"/>
      <c r="F848" s="135"/>
      <c r="G848" s="136"/>
      <c r="H848" s="136"/>
      <c r="I848" s="136"/>
      <c r="J848" s="136"/>
      <c r="K848" s="136"/>
      <c r="L848" s="136"/>
      <c r="M848" s="136"/>
      <c r="N848" s="136"/>
    </row>
    <row r="849">
      <c r="A849" s="138"/>
      <c r="B849" s="139"/>
      <c r="C849" s="139"/>
      <c r="D849" s="140"/>
      <c r="E849" s="135"/>
      <c r="F849" s="135"/>
      <c r="G849" s="136"/>
      <c r="H849" s="136"/>
      <c r="I849" s="136"/>
      <c r="J849" s="136"/>
      <c r="K849" s="136"/>
      <c r="L849" s="136"/>
      <c r="M849" s="136"/>
      <c r="N849" s="136"/>
    </row>
    <row r="850">
      <c r="A850" s="138"/>
      <c r="B850" s="139"/>
      <c r="C850" s="139"/>
      <c r="D850" s="140"/>
      <c r="E850" s="135"/>
      <c r="F850" s="135"/>
      <c r="G850" s="136"/>
      <c r="H850" s="136"/>
      <c r="I850" s="136"/>
      <c r="J850" s="136"/>
      <c r="K850" s="136"/>
      <c r="L850" s="136"/>
      <c r="M850" s="136"/>
      <c r="N850" s="136"/>
    </row>
    <row r="851">
      <c r="A851" s="138"/>
      <c r="B851" s="139"/>
      <c r="C851" s="139"/>
      <c r="D851" s="140"/>
      <c r="E851" s="135"/>
      <c r="F851" s="135"/>
      <c r="G851" s="136"/>
      <c r="H851" s="136"/>
      <c r="I851" s="136"/>
      <c r="J851" s="136"/>
      <c r="K851" s="136"/>
      <c r="L851" s="136"/>
      <c r="M851" s="136"/>
      <c r="N851" s="136"/>
    </row>
    <row r="852">
      <c r="A852" s="138"/>
      <c r="B852" s="139"/>
      <c r="C852" s="139"/>
      <c r="D852" s="140"/>
      <c r="E852" s="135"/>
      <c r="F852" s="135"/>
      <c r="G852" s="136"/>
      <c r="H852" s="136"/>
      <c r="I852" s="136"/>
      <c r="J852" s="136"/>
      <c r="K852" s="136"/>
      <c r="L852" s="136"/>
      <c r="M852" s="136"/>
      <c r="N852" s="136"/>
    </row>
    <row r="853">
      <c r="A853" s="138"/>
      <c r="B853" s="139"/>
      <c r="C853" s="139"/>
      <c r="D853" s="140"/>
      <c r="E853" s="135"/>
      <c r="F853" s="135"/>
      <c r="G853" s="136"/>
      <c r="H853" s="136"/>
      <c r="I853" s="136"/>
      <c r="J853" s="136"/>
      <c r="K853" s="136"/>
      <c r="L853" s="136"/>
      <c r="M853" s="136"/>
      <c r="N853" s="136"/>
    </row>
    <row r="854">
      <c r="A854" s="138"/>
      <c r="B854" s="139"/>
      <c r="C854" s="139"/>
      <c r="D854" s="140"/>
      <c r="E854" s="135"/>
      <c r="F854" s="135"/>
      <c r="G854" s="136"/>
      <c r="H854" s="136"/>
      <c r="I854" s="136"/>
      <c r="J854" s="136"/>
      <c r="K854" s="136"/>
      <c r="L854" s="136"/>
      <c r="M854" s="136"/>
      <c r="N854" s="136"/>
    </row>
    <row r="855">
      <c r="A855" s="138"/>
      <c r="B855" s="139"/>
      <c r="C855" s="139"/>
      <c r="D855" s="140"/>
      <c r="E855" s="135"/>
      <c r="F855" s="135"/>
      <c r="G855" s="136"/>
      <c r="H855" s="136"/>
      <c r="I855" s="136"/>
      <c r="J855" s="136"/>
      <c r="K855" s="136"/>
      <c r="L855" s="136"/>
      <c r="M855" s="136"/>
      <c r="N855" s="136"/>
    </row>
    <row r="856">
      <c r="A856" s="138"/>
      <c r="B856" s="139"/>
      <c r="C856" s="139"/>
      <c r="D856" s="140"/>
      <c r="E856" s="135"/>
      <c r="F856" s="135"/>
      <c r="G856" s="136"/>
      <c r="H856" s="136"/>
      <c r="I856" s="136"/>
      <c r="J856" s="136"/>
      <c r="K856" s="136"/>
      <c r="L856" s="136"/>
      <c r="M856" s="136"/>
      <c r="N856" s="136"/>
    </row>
    <row r="857">
      <c r="A857" s="138"/>
      <c r="B857" s="139"/>
      <c r="C857" s="139"/>
      <c r="D857" s="140"/>
      <c r="E857" s="135"/>
      <c r="F857" s="135"/>
      <c r="G857" s="136"/>
      <c r="H857" s="136"/>
      <c r="I857" s="136"/>
      <c r="J857" s="136"/>
      <c r="K857" s="136"/>
      <c r="L857" s="136"/>
      <c r="M857" s="136"/>
      <c r="N857" s="136"/>
    </row>
    <row r="858">
      <c r="A858" s="138"/>
      <c r="B858" s="139"/>
      <c r="C858" s="139"/>
      <c r="D858" s="140"/>
      <c r="E858" s="135"/>
      <c r="F858" s="135"/>
      <c r="G858" s="136"/>
      <c r="H858" s="136"/>
      <c r="I858" s="136"/>
      <c r="J858" s="136"/>
      <c r="K858" s="136"/>
      <c r="L858" s="136"/>
      <c r="M858" s="136"/>
      <c r="N858" s="136"/>
    </row>
    <row r="859">
      <c r="A859" s="138"/>
      <c r="B859" s="139"/>
      <c r="C859" s="139"/>
      <c r="D859" s="140"/>
      <c r="E859" s="135"/>
      <c r="F859" s="135"/>
      <c r="G859" s="136"/>
      <c r="H859" s="136"/>
      <c r="I859" s="136"/>
      <c r="J859" s="136"/>
      <c r="K859" s="136"/>
      <c r="L859" s="136"/>
      <c r="M859" s="136"/>
      <c r="N859" s="136"/>
    </row>
    <row r="860">
      <c r="A860" s="138"/>
      <c r="B860" s="139"/>
      <c r="C860" s="139"/>
      <c r="D860" s="140"/>
      <c r="E860" s="135"/>
      <c r="F860" s="135"/>
      <c r="G860" s="136"/>
      <c r="H860" s="136"/>
      <c r="I860" s="136"/>
      <c r="J860" s="136"/>
      <c r="K860" s="136"/>
      <c r="L860" s="136"/>
      <c r="M860" s="136"/>
      <c r="N860" s="136"/>
    </row>
    <row r="861">
      <c r="A861" s="138"/>
      <c r="B861" s="139"/>
      <c r="C861" s="139"/>
      <c r="D861" s="140"/>
      <c r="E861" s="135"/>
      <c r="F861" s="135"/>
      <c r="G861" s="136"/>
      <c r="H861" s="136"/>
      <c r="I861" s="136"/>
      <c r="J861" s="136"/>
      <c r="K861" s="136"/>
      <c r="L861" s="136"/>
      <c r="M861" s="136"/>
      <c r="N861" s="136"/>
    </row>
    <row r="862">
      <c r="A862" s="138"/>
      <c r="B862" s="139"/>
      <c r="C862" s="139"/>
      <c r="D862" s="140"/>
      <c r="E862" s="135"/>
      <c r="F862" s="135"/>
      <c r="G862" s="136"/>
      <c r="H862" s="136"/>
      <c r="I862" s="136"/>
      <c r="J862" s="136"/>
      <c r="K862" s="136"/>
      <c r="L862" s="136"/>
      <c r="M862" s="136"/>
      <c r="N862" s="136"/>
    </row>
    <row r="863">
      <c r="A863" s="138"/>
      <c r="B863" s="139"/>
      <c r="C863" s="139"/>
      <c r="D863" s="140"/>
      <c r="E863" s="135"/>
      <c r="F863" s="135"/>
      <c r="G863" s="136"/>
      <c r="H863" s="136"/>
      <c r="I863" s="136"/>
      <c r="J863" s="136"/>
      <c r="K863" s="136"/>
      <c r="L863" s="136"/>
      <c r="M863" s="136"/>
      <c r="N863" s="136"/>
    </row>
    <row r="864">
      <c r="A864" s="138"/>
      <c r="B864" s="139"/>
      <c r="C864" s="139"/>
      <c r="D864" s="140"/>
      <c r="E864" s="135"/>
      <c r="F864" s="135"/>
      <c r="G864" s="136"/>
      <c r="H864" s="136"/>
      <c r="I864" s="136"/>
      <c r="J864" s="136"/>
      <c r="K864" s="136"/>
      <c r="L864" s="136"/>
      <c r="M864" s="136"/>
      <c r="N864" s="136"/>
    </row>
    <row r="865">
      <c r="A865" s="138"/>
      <c r="B865" s="139"/>
      <c r="C865" s="139"/>
      <c r="D865" s="140"/>
      <c r="E865" s="135"/>
      <c r="F865" s="135"/>
      <c r="G865" s="136"/>
      <c r="H865" s="136"/>
      <c r="I865" s="136"/>
      <c r="J865" s="136"/>
      <c r="K865" s="136"/>
      <c r="L865" s="136"/>
      <c r="M865" s="136"/>
      <c r="N865" s="136"/>
    </row>
    <row r="866">
      <c r="A866" s="138"/>
      <c r="B866" s="139"/>
      <c r="C866" s="139"/>
      <c r="D866" s="140"/>
      <c r="E866" s="135"/>
      <c r="F866" s="135"/>
      <c r="G866" s="136"/>
      <c r="H866" s="136"/>
      <c r="I866" s="136"/>
      <c r="J866" s="136"/>
      <c r="K866" s="136"/>
      <c r="L866" s="136"/>
      <c r="M866" s="136"/>
      <c r="N866" s="136"/>
    </row>
    <row r="867">
      <c r="A867" s="138"/>
      <c r="B867" s="139"/>
      <c r="C867" s="139"/>
      <c r="D867" s="140"/>
      <c r="E867" s="135"/>
      <c r="F867" s="135"/>
      <c r="G867" s="136"/>
      <c r="H867" s="136"/>
      <c r="I867" s="136"/>
      <c r="J867" s="136"/>
      <c r="K867" s="136"/>
      <c r="L867" s="136"/>
      <c r="M867" s="136"/>
      <c r="N867" s="136"/>
    </row>
    <row r="868">
      <c r="A868" s="138"/>
      <c r="B868" s="139"/>
      <c r="C868" s="139"/>
      <c r="D868" s="140"/>
      <c r="E868" s="135"/>
      <c r="F868" s="135"/>
      <c r="G868" s="136"/>
      <c r="H868" s="136"/>
      <c r="I868" s="136"/>
      <c r="J868" s="136"/>
      <c r="K868" s="136"/>
      <c r="L868" s="136"/>
      <c r="M868" s="136"/>
      <c r="N868" s="136"/>
    </row>
    <row r="869">
      <c r="A869" s="138"/>
      <c r="B869" s="139"/>
      <c r="C869" s="139"/>
      <c r="D869" s="140"/>
      <c r="E869" s="135"/>
      <c r="F869" s="135"/>
      <c r="G869" s="136"/>
      <c r="H869" s="136"/>
      <c r="I869" s="136"/>
      <c r="J869" s="136"/>
      <c r="K869" s="136"/>
      <c r="L869" s="136"/>
      <c r="M869" s="136"/>
      <c r="N869" s="136"/>
    </row>
    <row r="870">
      <c r="A870" s="138"/>
      <c r="B870" s="139"/>
      <c r="C870" s="139"/>
      <c r="D870" s="140"/>
      <c r="E870" s="135"/>
      <c r="F870" s="135"/>
      <c r="G870" s="136"/>
      <c r="H870" s="136"/>
      <c r="I870" s="136"/>
      <c r="J870" s="136"/>
      <c r="K870" s="136"/>
      <c r="L870" s="136"/>
      <c r="M870" s="136"/>
      <c r="N870" s="136"/>
    </row>
    <row r="871">
      <c r="A871" s="138"/>
      <c r="B871" s="139"/>
      <c r="C871" s="139"/>
      <c r="D871" s="140"/>
      <c r="E871" s="135"/>
      <c r="F871" s="135"/>
      <c r="G871" s="136"/>
      <c r="H871" s="136"/>
      <c r="I871" s="136"/>
      <c r="J871" s="136"/>
      <c r="K871" s="136"/>
      <c r="L871" s="136"/>
      <c r="M871" s="136"/>
      <c r="N871" s="136"/>
    </row>
    <row r="872">
      <c r="A872" s="138"/>
      <c r="B872" s="139"/>
      <c r="C872" s="139"/>
      <c r="D872" s="140"/>
      <c r="E872" s="135"/>
      <c r="F872" s="135"/>
      <c r="G872" s="136"/>
      <c r="H872" s="136"/>
      <c r="I872" s="136"/>
      <c r="J872" s="136"/>
      <c r="K872" s="136"/>
      <c r="L872" s="136"/>
      <c r="M872" s="136"/>
      <c r="N872" s="136"/>
    </row>
    <row r="873">
      <c r="A873" s="138"/>
      <c r="B873" s="139"/>
      <c r="C873" s="139"/>
      <c r="D873" s="140"/>
      <c r="E873" s="135"/>
      <c r="F873" s="135"/>
      <c r="G873" s="136"/>
      <c r="H873" s="136"/>
      <c r="I873" s="136"/>
      <c r="J873" s="136"/>
      <c r="K873" s="136"/>
      <c r="L873" s="136"/>
      <c r="M873" s="136"/>
      <c r="N873" s="136"/>
    </row>
    <row r="874">
      <c r="A874" s="138"/>
      <c r="B874" s="139"/>
      <c r="C874" s="139"/>
      <c r="D874" s="140"/>
      <c r="E874" s="135"/>
      <c r="F874" s="135"/>
      <c r="G874" s="136"/>
      <c r="H874" s="136"/>
      <c r="I874" s="136"/>
      <c r="J874" s="136"/>
      <c r="K874" s="136"/>
      <c r="L874" s="136"/>
      <c r="M874" s="136"/>
      <c r="N874" s="136"/>
    </row>
    <row r="875">
      <c r="A875" s="138"/>
      <c r="B875" s="139"/>
      <c r="C875" s="139"/>
      <c r="D875" s="140"/>
      <c r="E875" s="135"/>
      <c r="F875" s="135"/>
      <c r="G875" s="136"/>
      <c r="H875" s="136"/>
      <c r="I875" s="136"/>
      <c r="J875" s="136"/>
      <c r="K875" s="136"/>
      <c r="L875" s="136"/>
      <c r="M875" s="136"/>
      <c r="N875" s="136"/>
    </row>
    <row r="876">
      <c r="A876" s="138"/>
      <c r="B876" s="139"/>
      <c r="C876" s="139"/>
      <c r="D876" s="140"/>
      <c r="E876" s="135"/>
      <c r="F876" s="135"/>
      <c r="G876" s="136"/>
      <c r="H876" s="136"/>
      <c r="I876" s="136"/>
      <c r="J876" s="136"/>
      <c r="K876" s="136"/>
      <c r="L876" s="136"/>
      <c r="M876" s="136"/>
      <c r="N876" s="136"/>
    </row>
    <row r="877">
      <c r="A877" s="138"/>
      <c r="B877" s="139"/>
      <c r="C877" s="139"/>
      <c r="D877" s="140"/>
      <c r="E877" s="135"/>
      <c r="F877" s="135"/>
      <c r="G877" s="136"/>
      <c r="H877" s="136"/>
      <c r="I877" s="136"/>
      <c r="J877" s="136"/>
      <c r="K877" s="136"/>
      <c r="L877" s="136"/>
      <c r="M877" s="136"/>
      <c r="N877" s="136"/>
    </row>
    <row r="878">
      <c r="A878" s="138"/>
      <c r="B878" s="139"/>
      <c r="C878" s="139"/>
      <c r="D878" s="140"/>
      <c r="E878" s="135"/>
      <c r="F878" s="135"/>
      <c r="G878" s="136"/>
      <c r="H878" s="136"/>
      <c r="I878" s="136"/>
      <c r="J878" s="136"/>
      <c r="K878" s="136"/>
      <c r="L878" s="136"/>
      <c r="M878" s="136"/>
      <c r="N878" s="136"/>
    </row>
    <row r="879">
      <c r="A879" s="138"/>
      <c r="B879" s="139"/>
      <c r="C879" s="139"/>
      <c r="D879" s="140"/>
      <c r="E879" s="135"/>
      <c r="F879" s="135"/>
      <c r="G879" s="136"/>
      <c r="H879" s="136"/>
      <c r="I879" s="136"/>
      <c r="J879" s="136"/>
      <c r="K879" s="136"/>
      <c r="L879" s="136"/>
      <c r="M879" s="136"/>
      <c r="N879" s="136"/>
    </row>
    <row r="880">
      <c r="A880" s="138"/>
      <c r="B880" s="139"/>
      <c r="C880" s="139"/>
      <c r="D880" s="140"/>
      <c r="E880" s="135"/>
      <c r="F880" s="135"/>
      <c r="G880" s="136"/>
      <c r="H880" s="136"/>
      <c r="I880" s="136"/>
      <c r="J880" s="136"/>
      <c r="K880" s="136"/>
      <c r="L880" s="136"/>
      <c r="M880" s="136"/>
      <c r="N880" s="136"/>
    </row>
    <row r="881">
      <c r="A881" s="138"/>
      <c r="B881" s="139"/>
      <c r="C881" s="139"/>
      <c r="D881" s="140"/>
      <c r="E881" s="135"/>
      <c r="F881" s="135"/>
      <c r="G881" s="136"/>
      <c r="H881" s="136"/>
      <c r="I881" s="136"/>
      <c r="J881" s="136"/>
      <c r="K881" s="136"/>
      <c r="L881" s="136"/>
      <c r="M881" s="136"/>
      <c r="N881" s="136"/>
    </row>
    <row r="882">
      <c r="A882" s="138"/>
      <c r="B882" s="139"/>
      <c r="C882" s="139"/>
      <c r="D882" s="140"/>
      <c r="E882" s="135"/>
      <c r="F882" s="135"/>
      <c r="G882" s="136"/>
      <c r="H882" s="136"/>
      <c r="I882" s="136"/>
      <c r="J882" s="136"/>
      <c r="K882" s="136"/>
      <c r="L882" s="136"/>
      <c r="M882" s="136"/>
      <c r="N882" s="136"/>
    </row>
    <row r="883">
      <c r="A883" s="138"/>
      <c r="B883" s="139"/>
      <c r="C883" s="139"/>
      <c r="D883" s="140"/>
      <c r="E883" s="135"/>
      <c r="F883" s="135"/>
      <c r="G883" s="136"/>
      <c r="H883" s="136"/>
      <c r="I883" s="136"/>
      <c r="J883" s="136"/>
      <c r="K883" s="136"/>
      <c r="L883" s="136"/>
      <c r="M883" s="136"/>
      <c r="N883" s="136"/>
    </row>
    <row r="884">
      <c r="A884" s="138"/>
      <c r="B884" s="139"/>
      <c r="C884" s="139"/>
      <c r="D884" s="140"/>
      <c r="E884" s="135"/>
      <c r="F884" s="135"/>
      <c r="G884" s="136"/>
      <c r="H884" s="136"/>
      <c r="I884" s="136"/>
      <c r="J884" s="136"/>
      <c r="K884" s="136"/>
      <c r="L884" s="136"/>
      <c r="M884" s="136"/>
      <c r="N884" s="136"/>
    </row>
    <row r="885">
      <c r="A885" s="138"/>
      <c r="B885" s="139"/>
      <c r="C885" s="139"/>
      <c r="D885" s="140"/>
      <c r="E885" s="135"/>
      <c r="F885" s="135"/>
      <c r="G885" s="136"/>
      <c r="H885" s="136"/>
      <c r="I885" s="136"/>
      <c r="J885" s="136"/>
      <c r="K885" s="136"/>
      <c r="L885" s="136"/>
      <c r="M885" s="136"/>
      <c r="N885" s="136"/>
    </row>
    <row r="886">
      <c r="A886" s="138"/>
      <c r="B886" s="139"/>
      <c r="C886" s="139"/>
      <c r="D886" s="140"/>
      <c r="E886" s="135"/>
      <c r="F886" s="135"/>
      <c r="G886" s="136"/>
      <c r="H886" s="136"/>
      <c r="I886" s="136"/>
      <c r="J886" s="136"/>
      <c r="K886" s="136"/>
      <c r="L886" s="136"/>
      <c r="M886" s="136"/>
      <c r="N886" s="136"/>
    </row>
    <row r="887">
      <c r="A887" s="138"/>
      <c r="B887" s="139"/>
      <c r="C887" s="139"/>
      <c r="D887" s="140"/>
      <c r="E887" s="135"/>
      <c r="F887" s="135"/>
      <c r="G887" s="136"/>
      <c r="H887" s="136"/>
      <c r="I887" s="136"/>
      <c r="J887" s="136"/>
      <c r="K887" s="136"/>
      <c r="L887" s="136"/>
      <c r="M887" s="136"/>
      <c r="N887" s="136"/>
    </row>
    <row r="888">
      <c r="A888" s="138"/>
      <c r="B888" s="139"/>
      <c r="C888" s="139"/>
      <c r="D888" s="140"/>
      <c r="E888" s="135"/>
      <c r="F888" s="135"/>
      <c r="G888" s="136"/>
      <c r="H888" s="136"/>
      <c r="I888" s="136"/>
      <c r="J888" s="136"/>
      <c r="K888" s="136"/>
      <c r="L888" s="136"/>
      <c r="M888" s="136"/>
      <c r="N888" s="136"/>
    </row>
    <row r="889">
      <c r="A889" s="138"/>
      <c r="B889" s="139"/>
      <c r="C889" s="139"/>
      <c r="D889" s="140"/>
      <c r="E889" s="135"/>
      <c r="F889" s="135"/>
      <c r="G889" s="136"/>
      <c r="H889" s="136"/>
      <c r="I889" s="136"/>
      <c r="J889" s="136"/>
      <c r="K889" s="136"/>
      <c r="L889" s="136"/>
      <c r="M889" s="136"/>
      <c r="N889" s="136"/>
    </row>
    <row r="890">
      <c r="A890" s="138"/>
      <c r="B890" s="139"/>
      <c r="C890" s="139"/>
      <c r="D890" s="140"/>
      <c r="E890" s="135"/>
      <c r="F890" s="135"/>
      <c r="G890" s="136"/>
      <c r="H890" s="136"/>
      <c r="I890" s="136"/>
      <c r="J890" s="136"/>
      <c r="K890" s="136"/>
      <c r="L890" s="136"/>
      <c r="M890" s="136"/>
      <c r="N890" s="136"/>
    </row>
    <row r="891">
      <c r="A891" s="138"/>
      <c r="B891" s="139"/>
      <c r="C891" s="139"/>
      <c r="D891" s="140"/>
      <c r="E891" s="135"/>
      <c r="F891" s="135"/>
      <c r="G891" s="136"/>
      <c r="H891" s="136"/>
      <c r="I891" s="136"/>
      <c r="J891" s="136"/>
      <c r="K891" s="136"/>
      <c r="L891" s="136"/>
      <c r="M891" s="136"/>
      <c r="N891" s="136"/>
    </row>
    <row r="892">
      <c r="A892" s="138"/>
      <c r="B892" s="139"/>
      <c r="C892" s="139"/>
      <c r="D892" s="140"/>
      <c r="E892" s="135"/>
      <c r="F892" s="135"/>
      <c r="G892" s="136"/>
      <c r="H892" s="136"/>
      <c r="I892" s="136"/>
      <c r="J892" s="136"/>
      <c r="K892" s="136"/>
      <c r="L892" s="136"/>
      <c r="M892" s="136"/>
      <c r="N892" s="136"/>
    </row>
    <row r="893">
      <c r="A893" s="138"/>
      <c r="B893" s="139"/>
      <c r="C893" s="139"/>
      <c r="D893" s="140"/>
      <c r="E893" s="135"/>
      <c r="F893" s="135"/>
      <c r="G893" s="136"/>
      <c r="H893" s="136"/>
      <c r="I893" s="136"/>
      <c r="J893" s="136"/>
      <c r="K893" s="136"/>
      <c r="L893" s="136"/>
      <c r="M893" s="136"/>
      <c r="N893" s="136"/>
    </row>
    <row r="894">
      <c r="A894" s="138"/>
      <c r="B894" s="139"/>
      <c r="C894" s="139"/>
      <c r="D894" s="140"/>
      <c r="E894" s="135"/>
      <c r="F894" s="135"/>
      <c r="G894" s="136"/>
      <c r="H894" s="136"/>
      <c r="I894" s="136"/>
      <c r="J894" s="136"/>
      <c r="K894" s="136"/>
      <c r="L894" s="136"/>
      <c r="M894" s="136"/>
      <c r="N894" s="136"/>
    </row>
    <row r="895">
      <c r="A895" s="138"/>
      <c r="B895" s="139"/>
      <c r="C895" s="139"/>
      <c r="D895" s="140"/>
      <c r="E895" s="135"/>
      <c r="F895" s="135"/>
      <c r="G895" s="136"/>
      <c r="H895" s="136"/>
      <c r="I895" s="136"/>
      <c r="J895" s="136"/>
      <c r="K895" s="136"/>
      <c r="L895" s="136"/>
      <c r="M895" s="136"/>
      <c r="N895" s="136"/>
    </row>
    <row r="896">
      <c r="A896" s="138"/>
      <c r="B896" s="139"/>
      <c r="C896" s="139"/>
      <c r="D896" s="140"/>
      <c r="E896" s="135"/>
      <c r="F896" s="135"/>
      <c r="G896" s="136"/>
      <c r="H896" s="136"/>
      <c r="I896" s="136"/>
      <c r="J896" s="136"/>
      <c r="K896" s="136"/>
      <c r="L896" s="136"/>
      <c r="M896" s="136"/>
      <c r="N896" s="136"/>
    </row>
    <row r="897">
      <c r="A897" s="138"/>
      <c r="B897" s="139"/>
      <c r="C897" s="139"/>
      <c r="D897" s="140"/>
      <c r="E897" s="135"/>
      <c r="F897" s="135"/>
      <c r="G897" s="136"/>
      <c r="H897" s="136"/>
      <c r="I897" s="136"/>
      <c r="J897" s="136"/>
      <c r="K897" s="136"/>
      <c r="L897" s="136"/>
      <c r="M897" s="136"/>
      <c r="N897" s="136"/>
    </row>
    <row r="898">
      <c r="A898" s="138"/>
      <c r="B898" s="139"/>
      <c r="C898" s="139"/>
      <c r="D898" s="140"/>
      <c r="E898" s="135"/>
      <c r="F898" s="135"/>
      <c r="G898" s="136"/>
      <c r="H898" s="136"/>
      <c r="I898" s="136"/>
      <c r="J898" s="136"/>
      <c r="K898" s="136"/>
      <c r="L898" s="136"/>
      <c r="M898" s="136"/>
      <c r="N898" s="136"/>
    </row>
    <row r="899">
      <c r="A899" s="138"/>
      <c r="B899" s="139"/>
      <c r="C899" s="139"/>
      <c r="D899" s="140"/>
      <c r="E899" s="135"/>
      <c r="F899" s="135"/>
      <c r="G899" s="136"/>
      <c r="H899" s="136"/>
      <c r="I899" s="136"/>
      <c r="J899" s="136"/>
      <c r="K899" s="136"/>
      <c r="L899" s="136"/>
      <c r="M899" s="136"/>
      <c r="N899" s="136"/>
    </row>
    <row r="900">
      <c r="A900" s="138"/>
      <c r="B900" s="139"/>
      <c r="C900" s="139"/>
      <c r="D900" s="140"/>
      <c r="E900" s="135"/>
      <c r="F900" s="135"/>
      <c r="G900" s="136"/>
      <c r="H900" s="136"/>
      <c r="I900" s="136"/>
      <c r="J900" s="136"/>
      <c r="K900" s="136"/>
      <c r="L900" s="136"/>
      <c r="M900" s="136"/>
      <c r="N900" s="136"/>
    </row>
    <row r="901">
      <c r="A901" s="138"/>
      <c r="B901" s="139"/>
      <c r="C901" s="139"/>
      <c r="D901" s="140"/>
      <c r="E901" s="135"/>
      <c r="F901" s="135"/>
      <c r="G901" s="136"/>
      <c r="H901" s="136"/>
      <c r="I901" s="136"/>
      <c r="J901" s="136"/>
      <c r="K901" s="136"/>
      <c r="L901" s="136"/>
      <c r="M901" s="136"/>
      <c r="N901" s="136"/>
    </row>
    <row r="902">
      <c r="A902" s="138"/>
      <c r="B902" s="139"/>
      <c r="C902" s="139"/>
      <c r="D902" s="140"/>
      <c r="E902" s="135"/>
      <c r="F902" s="135"/>
      <c r="G902" s="136"/>
      <c r="H902" s="136"/>
      <c r="I902" s="136"/>
      <c r="J902" s="136"/>
      <c r="K902" s="136"/>
      <c r="L902" s="136"/>
      <c r="M902" s="136"/>
      <c r="N902" s="136"/>
    </row>
    <row r="903">
      <c r="A903" s="138"/>
      <c r="B903" s="139"/>
      <c r="C903" s="139"/>
      <c r="D903" s="140"/>
      <c r="E903" s="135"/>
      <c r="F903" s="135"/>
      <c r="G903" s="136"/>
      <c r="H903" s="136"/>
      <c r="I903" s="136"/>
      <c r="J903" s="136"/>
      <c r="K903" s="136"/>
      <c r="L903" s="136"/>
      <c r="M903" s="136"/>
      <c r="N903" s="136"/>
    </row>
    <row r="904">
      <c r="A904" s="138"/>
      <c r="B904" s="139"/>
      <c r="C904" s="139"/>
      <c r="D904" s="140"/>
      <c r="E904" s="135"/>
      <c r="F904" s="135"/>
      <c r="G904" s="136"/>
      <c r="H904" s="136"/>
      <c r="I904" s="136"/>
      <c r="J904" s="136"/>
      <c r="K904" s="136"/>
      <c r="L904" s="136"/>
      <c r="M904" s="136"/>
      <c r="N904" s="136"/>
    </row>
    <row r="905">
      <c r="A905" s="138"/>
      <c r="B905" s="139"/>
      <c r="C905" s="139"/>
      <c r="D905" s="140"/>
      <c r="E905" s="135"/>
      <c r="F905" s="135"/>
      <c r="G905" s="136"/>
      <c r="H905" s="136"/>
      <c r="I905" s="136"/>
      <c r="J905" s="136"/>
      <c r="K905" s="136"/>
      <c r="L905" s="136"/>
      <c r="M905" s="136"/>
      <c r="N905" s="136"/>
    </row>
    <row r="906">
      <c r="A906" s="138"/>
      <c r="B906" s="139"/>
      <c r="C906" s="139"/>
      <c r="D906" s="140"/>
      <c r="E906" s="135"/>
      <c r="F906" s="135"/>
      <c r="G906" s="136"/>
      <c r="H906" s="136"/>
      <c r="I906" s="136"/>
      <c r="J906" s="136"/>
      <c r="K906" s="136"/>
      <c r="L906" s="136"/>
      <c r="M906" s="136"/>
      <c r="N906" s="136"/>
    </row>
    <row r="907">
      <c r="A907" s="138"/>
      <c r="B907" s="139"/>
      <c r="C907" s="139"/>
      <c r="D907" s="140"/>
      <c r="E907" s="135"/>
      <c r="F907" s="135"/>
      <c r="G907" s="136"/>
      <c r="H907" s="136"/>
      <c r="I907" s="136"/>
      <c r="J907" s="136"/>
      <c r="K907" s="136"/>
      <c r="L907" s="136"/>
      <c r="M907" s="136"/>
      <c r="N907" s="136"/>
    </row>
    <row r="908">
      <c r="A908" s="138"/>
      <c r="B908" s="139"/>
      <c r="C908" s="139"/>
      <c r="D908" s="140"/>
      <c r="E908" s="135"/>
      <c r="F908" s="135"/>
      <c r="G908" s="136"/>
      <c r="H908" s="136"/>
      <c r="I908" s="136"/>
      <c r="J908" s="136"/>
      <c r="K908" s="136"/>
      <c r="L908" s="136"/>
      <c r="M908" s="136"/>
      <c r="N908" s="136"/>
    </row>
    <row r="909">
      <c r="A909" s="138"/>
      <c r="B909" s="139"/>
      <c r="C909" s="139"/>
      <c r="D909" s="140"/>
      <c r="E909" s="135"/>
      <c r="F909" s="135"/>
      <c r="G909" s="136"/>
      <c r="H909" s="136"/>
      <c r="I909" s="136"/>
      <c r="J909" s="136"/>
      <c r="K909" s="136"/>
      <c r="L909" s="136"/>
      <c r="M909" s="136"/>
      <c r="N909" s="136"/>
    </row>
    <row r="910">
      <c r="A910" s="138"/>
      <c r="B910" s="139"/>
      <c r="C910" s="139"/>
      <c r="D910" s="140"/>
      <c r="E910" s="135"/>
      <c r="F910" s="135"/>
      <c r="G910" s="136"/>
      <c r="H910" s="136"/>
      <c r="I910" s="136"/>
      <c r="J910" s="136"/>
      <c r="K910" s="136"/>
      <c r="L910" s="136"/>
      <c r="M910" s="136"/>
      <c r="N910" s="136"/>
    </row>
    <row r="911">
      <c r="A911" s="138"/>
      <c r="B911" s="139"/>
      <c r="C911" s="139"/>
      <c r="D911" s="140"/>
      <c r="E911" s="135"/>
      <c r="F911" s="135"/>
      <c r="G911" s="136"/>
      <c r="H911" s="136"/>
      <c r="I911" s="136"/>
      <c r="J911" s="136"/>
      <c r="K911" s="136"/>
      <c r="L911" s="136"/>
      <c r="M911" s="136"/>
      <c r="N911" s="136"/>
    </row>
    <row r="912">
      <c r="A912" s="138"/>
      <c r="B912" s="139"/>
      <c r="C912" s="139"/>
      <c r="D912" s="140"/>
      <c r="E912" s="135"/>
      <c r="F912" s="135"/>
      <c r="G912" s="136"/>
      <c r="H912" s="136"/>
      <c r="I912" s="136"/>
      <c r="J912" s="136"/>
      <c r="K912" s="136"/>
      <c r="L912" s="136"/>
      <c r="M912" s="136"/>
      <c r="N912" s="136"/>
    </row>
    <row r="913">
      <c r="A913" s="138"/>
      <c r="B913" s="139"/>
      <c r="C913" s="139"/>
      <c r="D913" s="140"/>
      <c r="E913" s="135"/>
      <c r="F913" s="135"/>
      <c r="G913" s="136"/>
      <c r="H913" s="136"/>
      <c r="I913" s="136"/>
      <c r="J913" s="136"/>
      <c r="K913" s="136"/>
      <c r="L913" s="136"/>
      <c r="M913" s="136"/>
      <c r="N913" s="136"/>
    </row>
    <row r="914">
      <c r="A914" s="138"/>
      <c r="B914" s="139"/>
      <c r="C914" s="139"/>
      <c r="D914" s="140"/>
      <c r="E914" s="135"/>
      <c r="F914" s="135"/>
      <c r="G914" s="136"/>
      <c r="H914" s="136"/>
      <c r="I914" s="136"/>
      <c r="J914" s="136"/>
      <c r="K914" s="136"/>
      <c r="L914" s="136"/>
      <c r="M914" s="136"/>
      <c r="N914" s="136"/>
    </row>
    <row r="915">
      <c r="A915" s="138"/>
      <c r="B915" s="139"/>
      <c r="C915" s="139"/>
      <c r="D915" s="140"/>
      <c r="E915" s="135"/>
      <c r="F915" s="135"/>
      <c r="G915" s="136"/>
      <c r="H915" s="136"/>
      <c r="I915" s="136"/>
      <c r="J915" s="136"/>
      <c r="K915" s="136"/>
      <c r="L915" s="136"/>
      <c r="M915" s="136"/>
      <c r="N915" s="136"/>
    </row>
    <row r="916">
      <c r="A916" s="138"/>
      <c r="B916" s="139"/>
      <c r="C916" s="139"/>
      <c r="D916" s="140"/>
      <c r="E916" s="135"/>
      <c r="F916" s="135"/>
      <c r="G916" s="136"/>
      <c r="H916" s="136"/>
      <c r="I916" s="136"/>
      <c r="J916" s="136"/>
      <c r="K916" s="136"/>
      <c r="L916" s="136"/>
      <c r="M916" s="136"/>
      <c r="N916" s="136"/>
    </row>
    <row r="917">
      <c r="A917" s="138"/>
      <c r="B917" s="139"/>
      <c r="C917" s="139"/>
      <c r="D917" s="140"/>
      <c r="E917" s="135"/>
      <c r="F917" s="135"/>
      <c r="G917" s="136"/>
      <c r="H917" s="136"/>
      <c r="I917" s="136"/>
      <c r="J917" s="136"/>
      <c r="K917" s="136"/>
      <c r="L917" s="136"/>
      <c r="M917" s="136"/>
      <c r="N917" s="136"/>
    </row>
    <row r="918">
      <c r="A918" s="138"/>
      <c r="B918" s="139"/>
      <c r="C918" s="139"/>
      <c r="D918" s="140"/>
      <c r="E918" s="135"/>
      <c r="F918" s="135"/>
      <c r="G918" s="136"/>
      <c r="H918" s="136"/>
      <c r="I918" s="136"/>
      <c r="J918" s="136"/>
      <c r="K918" s="136"/>
      <c r="L918" s="136"/>
      <c r="M918" s="136"/>
      <c r="N918" s="136"/>
    </row>
    <row r="919">
      <c r="A919" s="138"/>
      <c r="B919" s="139"/>
      <c r="C919" s="139"/>
      <c r="D919" s="140"/>
      <c r="E919" s="135"/>
      <c r="F919" s="135"/>
      <c r="G919" s="136"/>
      <c r="H919" s="136"/>
      <c r="I919" s="136"/>
      <c r="J919" s="136"/>
      <c r="K919" s="136"/>
      <c r="L919" s="136"/>
      <c r="M919" s="136"/>
      <c r="N919" s="136"/>
    </row>
    <row r="920">
      <c r="A920" s="138"/>
      <c r="B920" s="139"/>
      <c r="C920" s="139"/>
      <c r="D920" s="140"/>
      <c r="E920" s="135"/>
      <c r="F920" s="135"/>
      <c r="G920" s="136"/>
      <c r="H920" s="136"/>
      <c r="I920" s="136"/>
      <c r="J920" s="136"/>
      <c r="K920" s="136"/>
      <c r="L920" s="136"/>
      <c r="M920" s="136"/>
      <c r="N920" s="136"/>
    </row>
    <row r="921">
      <c r="A921" s="138"/>
      <c r="B921" s="139"/>
      <c r="C921" s="139"/>
      <c r="D921" s="140"/>
      <c r="E921" s="135"/>
      <c r="F921" s="135"/>
      <c r="G921" s="136"/>
      <c r="H921" s="136"/>
      <c r="I921" s="136"/>
      <c r="J921" s="136"/>
      <c r="K921" s="136"/>
      <c r="L921" s="136"/>
      <c r="M921" s="136"/>
      <c r="N921" s="136"/>
    </row>
    <row r="922">
      <c r="A922" s="138"/>
      <c r="B922" s="139"/>
      <c r="C922" s="139"/>
      <c r="D922" s="140"/>
      <c r="E922" s="135"/>
      <c r="F922" s="135"/>
      <c r="G922" s="136"/>
      <c r="H922" s="136"/>
      <c r="I922" s="136"/>
      <c r="J922" s="136"/>
      <c r="K922" s="136"/>
      <c r="L922" s="136"/>
      <c r="M922" s="136"/>
      <c r="N922" s="136"/>
    </row>
    <row r="923">
      <c r="A923" s="138"/>
      <c r="B923" s="139"/>
      <c r="C923" s="139"/>
      <c r="D923" s="140"/>
      <c r="E923" s="135"/>
      <c r="F923" s="135"/>
      <c r="G923" s="136"/>
      <c r="H923" s="136"/>
      <c r="I923" s="136"/>
      <c r="J923" s="136"/>
      <c r="K923" s="136"/>
      <c r="L923" s="136"/>
      <c r="M923" s="136"/>
      <c r="N923" s="136"/>
    </row>
    <row r="924">
      <c r="A924" s="138"/>
      <c r="B924" s="139"/>
      <c r="C924" s="139"/>
      <c r="D924" s="140"/>
      <c r="E924" s="135"/>
      <c r="F924" s="135"/>
      <c r="G924" s="136"/>
      <c r="H924" s="136"/>
      <c r="I924" s="136"/>
      <c r="J924" s="136"/>
      <c r="K924" s="136"/>
      <c r="L924" s="136"/>
      <c r="M924" s="136"/>
      <c r="N924" s="136"/>
    </row>
    <row r="925">
      <c r="A925" s="138"/>
      <c r="B925" s="139"/>
      <c r="C925" s="139"/>
      <c r="D925" s="140"/>
      <c r="E925" s="135"/>
      <c r="F925" s="135"/>
      <c r="G925" s="136"/>
      <c r="H925" s="136"/>
      <c r="I925" s="136"/>
      <c r="J925" s="136"/>
      <c r="K925" s="136"/>
      <c r="L925" s="136"/>
      <c r="M925" s="136"/>
      <c r="N925" s="136"/>
    </row>
    <row r="926">
      <c r="A926" s="138"/>
      <c r="B926" s="139"/>
      <c r="C926" s="139"/>
      <c r="D926" s="140"/>
      <c r="E926" s="135"/>
      <c r="F926" s="135"/>
      <c r="G926" s="136"/>
      <c r="H926" s="136"/>
      <c r="I926" s="136"/>
      <c r="J926" s="136"/>
      <c r="K926" s="136"/>
      <c r="L926" s="136"/>
      <c r="M926" s="136"/>
      <c r="N926" s="136"/>
    </row>
    <row r="927">
      <c r="A927" s="138"/>
      <c r="B927" s="139"/>
      <c r="C927" s="139"/>
      <c r="D927" s="140"/>
      <c r="E927" s="135"/>
      <c r="F927" s="135"/>
      <c r="G927" s="136"/>
      <c r="H927" s="136"/>
      <c r="I927" s="136"/>
      <c r="J927" s="136"/>
      <c r="K927" s="136"/>
      <c r="L927" s="136"/>
      <c r="M927" s="136"/>
      <c r="N927" s="136"/>
    </row>
    <row r="928">
      <c r="A928" s="138"/>
      <c r="B928" s="139"/>
      <c r="C928" s="139"/>
      <c r="D928" s="140"/>
      <c r="E928" s="135"/>
      <c r="F928" s="135"/>
      <c r="G928" s="136"/>
      <c r="H928" s="136"/>
      <c r="I928" s="136"/>
      <c r="J928" s="136"/>
      <c r="K928" s="136"/>
      <c r="L928" s="136"/>
      <c r="M928" s="136"/>
      <c r="N928" s="136"/>
    </row>
    <row r="929">
      <c r="A929" s="138"/>
      <c r="B929" s="139"/>
      <c r="C929" s="139"/>
      <c r="D929" s="140"/>
      <c r="E929" s="135"/>
      <c r="F929" s="135"/>
      <c r="G929" s="136"/>
      <c r="H929" s="136"/>
      <c r="I929" s="136"/>
      <c r="J929" s="136"/>
      <c r="K929" s="136"/>
      <c r="L929" s="136"/>
      <c r="M929" s="136"/>
      <c r="N929" s="136"/>
    </row>
    <row r="930">
      <c r="A930" s="138"/>
      <c r="B930" s="139"/>
      <c r="C930" s="139"/>
      <c r="D930" s="140"/>
      <c r="E930" s="135"/>
      <c r="F930" s="135"/>
      <c r="G930" s="136"/>
      <c r="H930" s="136"/>
      <c r="I930" s="136"/>
      <c r="J930" s="136"/>
      <c r="K930" s="136"/>
      <c r="L930" s="136"/>
      <c r="M930" s="136"/>
      <c r="N930" s="136"/>
    </row>
    <row r="931">
      <c r="A931" s="138"/>
      <c r="B931" s="139"/>
      <c r="C931" s="139"/>
      <c r="D931" s="140"/>
      <c r="E931" s="135"/>
      <c r="F931" s="135"/>
      <c r="G931" s="136"/>
      <c r="H931" s="136"/>
      <c r="I931" s="136"/>
      <c r="J931" s="136"/>
      <c r="K931" s="136"/>
      <c r="L931" s="136"/>
      <c r="M931" s="136"/>
      <c r="N931" s="136"/>
    </row>
    <row r="932">
      <c r="A932" s="138"/>
      <c r="B932" s="139"/>
      <c r="C932" s="139"/>
      <c r="D932" s="140"/>
      <c r="E932" s="135"/>
      <c r="F932" s="135"/>
      <c r="G932" s="136"/>
      <c r="H932" s="136"/>
      <c r="I932" s="136"/>
      <c r="J932" s="136"/>
      <c r="K932" s="136"/>
      <c r="L932" s="136"/>
      <c r="M932" s="136"/>
      <c r="N932" s="136"/>
    </row>
    <row r="933">
      <c r="A933" s="138"/>
      <c r="B933" s="139"/>
      <c r="C933" s="139"/>
      <c r="D933" s="140"/>
      <c r="E933" s="135"/>
      <c r="F933" s="135"/>
      <c r="G933" s="136"/>
      <c r="H933" s="136"/>
      <c r="I933" s="136"/>
      <c r="J933" s="136"/>
      <c r="K933" s="136"/>
      <c r="L933" s="136"/>
      <c r="M933" s="136"/>
      <c r="N933" s="136"/>
    </row>
    <row r="934">
      <c r="A934" s="138"/>
      <c r="B934" s="139"/>
      <c r="C934" s="139"/>
      <c r="D934" s="140"/>
      <c r="E934" s="135"/>
      <c r="F934" s="135"/>
      <c r="G934" s="136"/>
      <c r="H934" s="136"/>
      <c r="I934" s="136"/>
      <c r="J934" s="136"/>
      <c r="K934" s="136"/>
      <c r="L934" s="136"/>
      <c r="M934" s="136"/>
      <c r="N934" s="136"/>
    </row>
    <row r="935">
      <c r="A935" s="138"/>
      <c r="B935" s="139"/>
      <c r="C935" s="139"/>
      <c r="D935" s="140"/>
      <c r="E935" s="135"/>
      <c r="F935" s="135"/>
      <c r="G935" s="136"/>
      <c r="H935" s="136"/>
      <c r="I935" s="136"/>
      <c r="J935" s="136"/>
      <c r="K935" s="136"/>
      <c r="L935" s="136"/>
      <c r="M935" s="136"/>
      <c r="N935" s="136"/>
    </row>
    <row r="936">
      <c r="A936" s="138"/>
      <c r="B936" s="139"/>
      <c r="C936" s="139"/>
      <c r="D936" s="140"/>
      <c r="E936" s="135"/>
      <c r="F936" s="135"/>
      <c r="G936" s="136"/>
      <c r="H936" s="136"/>
      <c r="I936" s="136"/>
      <c r="J936" s="136"/>
      <c r="K936" s="136"/>
      <c r="L936" s="136"/>
      <c r="M936" s="136"/>
      <c r="N936" s="136"/>
    </row>
    <row r="937">
      <c r="A937" s="138"/>
      <c r="B937" s="139"/>
      <c r="C937" s="139"/>
      <c r="D937" s="140"/>
      <c r="E937" s="135"/>
      <c r="F937" s="135"/>
      <c r="G937" s="136"/>
      <c r="H937" s="136"/>
      <c r="I937" s="136"/>
      <c r="J937" s="136"/>
      <c r="K937" s="136"/>
      <c r="L937" s="136"/>
      <c r="M937" s="136"/>
      <c r="N937" s="136"/>
    </row>
    <row r="938">
      <c r="A938" s="138"/>
      <c r="B938" s="139"/>
      <c r="C938" s="139"/>
      <c r="D938" s="140"/>
      <c r="E938" s="135"/>
      <c r="F938" s="135"/>
      <c r="G938" s="136"/>
      <c r="H938" s="136"/>
      <c r="I938" s="136"/>
      <c r="J938" s="136"/>
      <c r="K938" s="136"/>
      <c r="L938" s="136"/>
      <c r="M938" s="136"/>
      <c r="N938" s="136"/>
    </row>
    <row r="939">
      <c r="A939" s="138"/>
      <c r="B939" s="139"/>
      <c r="C939" s="139"/>
      <c r="D939" s="140"/>
      <c r="E939" s="135"/>
      <c r="F939" s="135"/>
      <c r="G939" s="136"/>
      <c r="H939" s="136"/>
      <c r="I939" s="136"/>
      <c r="J939" s="136"/>
      <c r="K939" s="136"/>
      <c r="L939" s="136"/>
      <c r="M939" s="136"/>
      <c r="N939" s="136"/>
    </row>
    <row r="940">
      <c r="A940" s="138"/>
      <c r="B940" s="139"/>
      <c r="C940" s="139"/>
      <c r="D940" s="140"/>
      <c r="E940" s="135"/>
      <c r="F940" s="135"/>
      <c r="G940" s="136"/>
      <c r="H940" s="136"/>
      <c r="I940" s="136"/>
      <c r="J940" s="136"/>
      <c r="K940" s="136"/>
      <c r="L940" s="136"/>
      <c r="M940" s="136"/>
      <c r="N940" s="136"/>
    </row>
    <row r="941">
      <c r="A941" s="138"/>
      <c r="B941" s="139"/>
      <c r="C941" s="139"/>
      <c r="D941" s="140"/>
      <c r="E941" s="135"/>
      <c r="F941" s="135"/>
      <c r="G941" s="136"/>
      <c r="H941" s="136"/>
      <c r="I941" s="136"/>
      <c r="J941" s="136"/>
      <c r="K941" s="136"/>
      <c r="L941" s="136"/>
      <c r="M941" s="136"/>
      <c r="N941" s="136"/>
    </row>
    <row r="942">
      <c r="A942" s="138"/>
      <c r="B942" s="139"/>
      <c r="C942" s="139"/>
      <c r="D942" s="140"/>
      <c r="E942" s="135"/>
      <c r="F942" s="135"/>
      <c r="G942" s="136"/>
      <c r="H942" s="136"/>
      <c r="I942" s="136"/>
      <c r="J942" s="136"/>
      <c r="K942" s="136"/>
      <c r="L942" s="136"/>
      <c r="M942" s="136"/>
      <c r="N942" s="136"/>
    </row>
    <row r="943">
      <c r="A943" s="138"/>
      <c r="B943" s="139"/>
      <c r="C943" s="139"/>
      <c r="D943" s="140"/>
      <c r="E943" s="135"/>
      <c r="F943" s="135"/>
      <c r="G943" s="136"/>
      <c r="H943" s="136"/>
      <c r="I943" s="136"/>
      <c r="J943" s="136"/>
      <c r="K943" s="136"/>
      <c r="L943" s="136"/>
      <c r="M943" s="136"/>
      <c r="N943" s="136"/>
    </row>
    <row r="944">
      <c r="A944" s="138"/>
      <c r="B944" s="139"/>
      <c r="C944" s="139"/>
      <c r="D944" s="140"/>
      <c r="E944" s="135"/>
      <c r="F944" s="135"/>
      <c r="G944" s="136"/>
      <c r="H944" s="136"/>
      <c r="I944" s="136"/>
      <c r="J944" s="136"/>
      <c r="K944" s="136"/>
      <c r="L944" s="136"/>
      <c r="M944" s="136"/>
      <c r="N944" s="136"/>
    </row>
    <row r="945">
      <c r="A945" s="138"/>
      <c r="B945" s="139"/>
      <c r="C945" s="139"/>
      <c r="D945" s="140"/>
      <c r="E945" s="135"/>
      <c r="F945" s="135"/>
      <c r="G945" s="136"/>
      <c r="H945" s="136"/>
      <c r="I945" s="136"/>
      <c r="J945" s="136"/>
      <c r="K945" s="136"/>
      <c r="L945" s="136"/>
      <c r="M945" s="136"/>
      <c r="N945" s="136"/>
    </row>
    <row r="946">
      <c r="A946" s="138"/>
      <c r="B946" s="139"/>
      <c r="C946" s="139"/>
      <c r="D946" s="140"/>
      <c r="E946" s="135"/>
      <c r="F946" s="135"/>
      <c r="G946" s="136"/>
      <c r="H946" s="136"/>
      <c r="I946" s="136"/>
      <c r="J946" s="136"/>
      <c r="K946" s="136"/>
      <c r="L946" s="136"/>
      <c r="M946" s="136"/>
      <c r="N946" s="136"/>
    </row>
    <row r="947">
      <c r="A947" s="138"/>
      <c r="B947" s="139"/>
      <c r="C947" s="139"/>
      <c r="D947" s="140"/>
      <c r="E947" s="135"/>
      <c r="F947" s="135"/>
      <c r="G947" s="136"/>
      <c r="H947" s="136"/>
      <c r="I947" s="136"/>
      <c r="J947" s="136"/>
      <c r="K947" s="136"/>
      <c r="L947" s="136"/>
      <c r="M947" s="136"/>
      <c r="N947" s="136"/>
    </row>
    <row r="948">
      <c r="A948" s="138"/>
      <c r="B948" s="139"/>
      <c r="C948" s="139"/>
      <c r="D948" s="140"/>
      <c r="E948" s="135"/>
      <c r="F948" s="135"/>
      <c r="G948" s="136"/>
      <c r="H948" s="136"/>
      <c r="I948" s="136"/>
      <c r="J948" s="136"/>
      <c r="K948" s="136"/>
      <c r="L948" s="136"/>
      <c r="M948" s="136"/>
      <c r="N948" s="136"/>
    </row>
    <row r="949">
      <c r="A949" s="138"/>
      <c r="B949" s="139"/>
      <c r="C949" s="139"/>
      <c r="D949" s="140"/>
      <c r="E949" s="135"/>
      <c r="F949" s="135"/>
      <c r="G949" s="136"/>
      <c r="H949" s="136"/>
      <c r="I949" s="136"/>
      <c r="J949" s="136"/>
      <c r="K949" s="136"/>
      <c r="L949" s="136"/>
      <c r="M949" s="136"/>
      <c r="N949" s="136"/>
    </row>
    <row r="950">
      <c r="A950" s="138"/>
      <c r="B950" s="139"/>
      <c r="C950" s="139"/>
      <c r="D950" s="140"/>
      <c r="E950" s="135"/>
      <c r="F950" s="135"/>
      <c r="G950" s="136"/>
      <c r="H950" s="136"/>
      <c r="I950" s="136"/>
      <c r="J950" s="136"/>
      <c r="K950" s="136"/>
      <c r="L950" s="136"/>
      <c r="M950" s="136"/>
      <c r="N950" s="136"/>
    </row>
    <row r="951">
      <c r="A951" s="138"/>
      <c r="B951" s="139"/>
      <c r="C951" s="139"/>
      <c r="D951" s="140"/>
      <c r="E951" s="135"/>
      <c r="F951" s="135"/>
      <c r="G951" s="136"/>
      <c r="H951" s="136"/>
      <c r="I951" s="136"/>
      <c r="J951" s="136"/>
      <c r="K951" s="136"/>
      <c r="L951" s="136"/>
      <c r="M951" s="136"/>
      <c r="N951" s="136"/>
    </row>
    <row r="952">
      <c r="A952" s="138"/>
      <c r="B952" s="139"/>
      <c r="C952" s="139"/>
      <c r="D952" s="140"/>
      <c r="E952" s="135"/>
      <c r="F952" s="135"/>
      <c r="G952" s="136"/>
      <c r="H952" s="136"/>
      <c r="I952" s="136"/>
      <c r="J952" s="136"/>
      <c r="K952" s="136"/>
      <c r="L952" s="136"/>
      <c r="M952" s="136"/>
      <c r="N952" s="136"/>
    </row>
    <row r="953">
      <c r="A953" s="138"/>
      <c r="B953" s="139"/>
      <c r="C953" s="139"/>
      <c r="D953" s="140"/>
      <c r="E953" s="135"/>
      <c r="F953" s="135"/>
      <c r="G953" s="136"/>
      <c r="H953" s="136"/>
      <c r="I953" s="136"/>
      <c r="J953" s="136"/>
      <c r="K953" s="136"/>
      <c r="L953" s="136"/>
      <c r="M953" s="136"/>
      <c r="N953" s="136"/>
    </row>
    <row r="954">
      <c r="A954" s="138"/>
      <c r="B954" s="139"/>
      <c r="C954" s="139"/>
      <c r="D954" s="140"/>
      <c r="E954" s="135"/>
      <c r="F954" s="135"/>
      <c r="G954" s="136"/>
      <c r="H954" s="136"/>
      <c r="I954" s="136"/>
      <c r="J954" s="136"/>
      <c r="K954" s="136"/>
      <c r="L954" s="136"/>
      <c r="M954" s="136"/>
      <c r="N954" s="136"/>
    </row>
    <row r="955">
      <c r="A955" s="138"/>
      <c r="B955" s="139"/>
      <c r="C955" s="139"/>
      <c r="D955" s="140"/>
      <c r="E955" s="135"/>
      <c r="F955" s="135"/>
      <c r="G955" s="136"/>
      <c r="H955" s="136"/>
      <c r="I955" s="136"/>
      <c r="J955" s="136"/>
      <c r="K955" s="136"/>
      <c r="L955" s="136"/>
      <c r="M955" s="136"/>
      <c r="N955" s="136"/>
    </row>
    <row r="956">
      <c r="A956" s="138"/>
      <c r="B956" s="139"/>
      <c r="C956" s="139"/>
      <c r="D956" s="140"/>
      <c r="E956" s="135"/>
      <c r="F956" s="135"/>
      <c r="G956" s="136"/>
      <c r="H956" s="136"/>
      <c r="I956" s="136"/>
      <c r="J956" s="136"/>
      <c r="K956" s="136"/>
      <c r="L956" s="136"/>
      <c r="M956" s="136"/>
      <c r="N956" s="136"/>
    </row>
    <row r="957">
      <c r="A957" s="138"/>
      <c r="B957" s="139"/>
      <c r="C957" s="139"/>
      <c r="D957" s="140"/>
      <c r="E957" s="135"/>
      <c r="F957" s="135"/>
      <c r="G957" s="136"/>
      <c r="H957" s="136"/>
      <c r="I957" s="136"/>
      <c r="J957" s="136"/>
      <c r="K957" s="136"/>
      <c r="L957" s="136"/>
      <c r="M957" s="136"/>
      <c r="N957" s="136"/>
    </row>
    <row r="958">
      <c r="A958" s="138"/>
      <c r="B958" s="139"/>
      <c r="C958" s="139"/>
      <c r="D958" s="140"/>
      <c r="E958" s="135"/>
      <c r="F958" s="135"/>
      <c r="G958" s="136"/>
      <c r="H958" s="136"/>
      <c r="I958" s="136"/>
      <c r="J958" s="136"/>
      <c r="K958" s="136"/>
      <c r="L958" s="136"/>
      <c r="M958" s="136"/>
      <c r="N958" s="136"/>
    </row>
    <row r="959">
      <c r="A959" s="138"/>
      <c r="B959" s="139"/>
      <c r="C959" s="139"/>
      <c r="D959" s="140"/>
      <c r="E959" s="135"/>
      <c r="F959" s="135"/>
      <c r="G959" s="136"/>
      <c r="H959" s="136"/>
      <c r="I959" s="136"/>
      <c r="J959" s="136"/>
      <c r="K959" s="136"/>
      <c r="L959" s="136"/>
      <c r="M959" s="136"/>
      <c r="N959" s="136"/>
    </row>
    <row r="960">
      <c r="A960" s="138"/>
      <c r="B960" s="139"/>
      <c r="C960" s="139"/>
      <c r="D960" s="140"/>
      <c r="E960" s="135"/>
      <c r="F960" s="135"/>
      <c r="G960" s="136"/>
      <c r="H960" s="136"/>
      <c r="I960" s="136"/>
      <c r="J960" s="136"/>
      <c r="K960" s="136"/>
      <c r="L960" s="136"/>
      <c r="M960" s="136"/>
      <c r="N960" s="136"/>
    </row>
    <row r="961">
      <c r="A961" s="138"/>
      <c r="B961" s="139"/>
      <c r="C961" s="139"/>
      <c r="D961" s="140"/>
      <c r="E961" s="135"/>
      <c r="F961" s="135"/>
      <c r="G961" s="136"/>
      <c r="H961" s="136"/>
      <c r="I961" s="136"/>
      <c r="J961" s="136"/>
      <c r="K961" s="136"/>
      <c r="L961" s="136"/>
      <c r="M961" s="136"/>
      <c r="N961" s="136"/>
    </row>
    <row r="962">
      <c r="A962" s="138"/>
      <c r="B962" s="139"/>
      <c r="C962" s="139"/>
      <c r="D962" s="140"/>
      <c r="E962" s="135"/>
      <c r="F962" s="135"/>
      <c r="G962" s="136"/>
      <c r="H962" s="136"/>
      <c r="I962" s="136"/>
      <c r="J962" s="136"/>
      <c r="K962" s="136"/>
      <c r="L962" s="136"/>
      <c r="M962" s="136"/>
      <c r="N962" s="136"/>
    </row>
    <row r="963">
      <c r="A963" s="138"/>
      <c r="B963" s="139"/>
      <c r="C963" s="139"/>
      <c r="D963" s="140"/>
      <c r="E963" s="135"/>
      <c r="F963" s="135"/>
      <c r="G963" s="136"/>
      <c r="H963" s="136"/>
      <c r="I963" s="136"/>
      <c r="J963" s="136"/>
      <c r="K963" s="136"/>
      <c r="L963" s="136"/>
      <c r="M963" s="136"/>
      <c r="N963" s="136"/>
    </row>
    <row r="964">
      <c r="A964" s="138"/>
      <c r="B964" s="139"/>
      <c r="C964" s="139"/>
      <c r="D964" s="140"/>
      <c r="E964" s="135"/>
      <c r="F964" s="135"/>
      <c r="G964" s="136"/>
      <c r="H964" s="136"/>
      <c r="I964" s="136"/>
      <c r="J964" s="136"/>
      <c r="K964" s="136"/>
      <c r="L964" s="136"/>
      <c r="M964" s="136"/>
      <c r="N964" s="136"/>
    </row>
    <row r="965">
      <c r="A965" s="138"/>
      <c r="B965" s="139"/>
      <c r="C965" s="139"/>
      <c r="D965" s="140"/>
      <c r="E965" s="135"/>
      <c r="F965" s="135"/>
      <c r="G965" s="136"/>
      <c r="H965" s="136"/>
      <c r="I965" s="136"/>
      <c r="J965" s="136"/>
      <c r="K965" s="136"/>
      <c r="L965" s="136"/>
      <c r="M965" s="136"/>
      <c r="N965" s="136"/>
    </row>
    <row r="966">
      <c r="A966" s="138"/>
      <c r="B966" s="139"/>
      <c r="C966" s="139"/>
      <c r="D966" s="140"/>
      <c r="E966" s="135"/>
      <c r="F966" s="135"/>
      <c r="G966" s="136"/>
      <c r="H966" s="136"/>
      <c r="I966" s="136"/>
      <c r="J966" s="136"/>
      <c r="K966" s="136"/>
      <c r="L966" s="136"/>
      <c r="M966" s="136"/>
      <c r="N966" s="136"/>
    </row>
    <row r="967">
      <c r="A967" s="138"/>
      <c r="B967" s="139"/>
      <c r="C967" s="139"/>
      <c r="D967" s="140"/>
      <c r="E967" s="135"/>
      <c r="F967" s="135"/>
      <c r="G967" s="136"/>
      <c r="H967" s="136"/>
      <c r="I967" s="136"/>
      <c r="J967" s="136"/>
      <c r="K967" s="136"/>
      <c r="L967" s="136"/>
      <c r="M967" s="136"/>
      <c r="N967" s="136"/>
    </row>
    <row r="968">
      <c r="A968" s="138"/>
      <c r="B968" s="139"/>
      <c r="C968" s="139"/>
      <c r="D968" s="140"/>
      <c r="E968" s="135"/>
      <c r="F968" s="135"/>
      <c r="G968" s="136"/>
      <c r="H968" s="136"/>
      <c r="I968" s="136"/>
      <c r="J968" s="136"/>
      <c r="K968" s="136"/>
      <c r="L968" s="136"/>
      <c r="M968" s="136"/>
      <c r="N968" s="136"/>
    </row>
    <row r="969">
      <c r="A969" s="138"/>
      <c r="B969" s="139"/>
      <c r="C969" s="139"/>
      <c r="D969" s="140"/>
      <c r="E969" s="135"/>
      <c r="F969" s="135"/>
      <c r="G969" s="136"/>
      <c r="H969" s="136"/>
      <c r="I969" s="136"/>
      <c r="J969" s="136"/>
      <c r="K969" s="136"/>
      <c r="L969" s="136"/>
      <c r="M969" s="136"/>
      <c r="N969" s="136"/>
    </row>
    <row r="970">
      <c r="A970" s="138"/>
      <c r="B970" s="139"/>
      <c r="C970" s="139"/>
      <c r="D970" s="140"/>
      <c r="E970" s="135"/>
      <c r="F970" s="135"/>
      <c r="G970" s="136"/>
      <c r="H970" s="136"/>
      <c r="I970" s="136"/>
      <c r="J970" s="136"/>
      <c r="K970" s="136"/>
      <c r="L970" s="136"/>
      <c r="M970" s="136"/>
      <c r="N970" s="136"/>
    </row>
    <row r="971">
      <c r="A971" s="138"/>
      <c r="B971" s="139"/>
      <c r="C971" s="139"/>
      <c r="D971" s="140"/>
      <c r="E971" s="135"/>
      <c r="F971" s="135"/>
      <c r="G971" s="136"/>
      <c r="H971" s="136"/>
      <c r="I971" s="136"/>
      <c r="J971" s="136"/>
      <c r="K971" s="136"/>
      <c r="L971" s="136"/>
      <c r="M971" s="136"/>
      <c r="N971" s="136"/>
    </row>
    <row r="972">
      <c r="A972" s="138"/>
      <c r="B972" s="139"/>
      <c r="C972" s="139"/>
      <c r="D972" s="140"/>
      <c r="E972" s="135"/>
      <c r="F972" s="135"/>
      <c r="G972" s="136"/>
      <c r="H972" s="136"/>
      <c r="I972" s="136"/>
      <c r="J972" s="136"/>
      <c r="K972" s="136"/>
      <c r="L972" s="136"/>
      <c r="M972" s="136"/>
      <c r="N972" s="136"/>
    </row>
    <row r="973">
      <c r="A973" s="138"/>
      <c r="B973" s="139"/>
      <c r="C973" s="139"/>
      <c r="D973" s="140"/>
      <c r="E973" s="135"/>
      <c r="F973" s="135"/>
      <c r="G973" s="136"/>
      <c r="H973" s="136"/>
      <c r="I973" s="136"/>
      <c r="J973" s="136"/>
      <c r="K973" s="136"/>
      <c r="L973" s="136"/>
      <c r="M973" s="136"/>
      <c r="N973" s="136"/>
    </row>
    <row r="974">
      <c r="A974" s="138"/>
      <c r="B974" s="139"/>
      <c r="C974" s="139"/>
      <c r="D974" s="140"/>
      <c r="E974" s="135"/>
      <c r="F974" s="135"/>
      <c r="G974" s="136"/>
      <c r="H974" s="136"/>
      <c r="I974" s="136"/>
      <c r="J974" s="136"/>
      <c r="K974" s="136"/>
      <c r="L974" s="136"/>
      <c r="M974" s="136"/>
      <c r="N974" s="136"/>
    </row>
    <row r="975">
      <c r="A975" s="138"/>
      <c r="B975" s="139"/>
      <c r="C975" s="139"/>
      <c r="D975" s="140"/>
      <c r="E975" s="135"/>
      <c r="F975" s="135"/>
      <c r="G975" s="136"/>
      <c r="H975" s="136"/>
      <c r="I975" s="136"/>
      <c r="J975" s="136"/>
      <c r="K975" s="136"/>
      <c r="L975" s="136"/>
      <c r="M975" s="136"/>
      <c r="N975" s="136"/>
    </row>
    <row r="976">
      <c r="A976" s="138"/>
      <c r="B976" s="139"/>
      <c r="C976" s="139"/>
      <c r="D976" s="140"/>
      <c r="E976" s="135"/>
      <c r="F976" s="135"/>
      <c r="G976" s="136"/>
      <c r="H976" s="136"/>
      <c r="I976" s="136"/>
      <c r="J976" s="136"/>
      <c r="K976" s="136"/>
      <c r="L976" s="136"/>
      <c r="M976" s="136"/>
      <c r="N976" s="136"/>
    </row>
    <row r="977">
      <c r="A977" s="138"/>
      <c r="B977" s="139"/>
      <c r="C977" s="139"/>
      <c r="D977" s="140"/>
      <c r="E977" s="135"/>
      <c r="F977" s="135"/>
      <c r="G977" s="136"/>
      <c r="H977" s="136"/>
      <c r="I977" s="136"/>
      <c r="J977" s="136"/>
      <c r="K977" s="136"/>
      <c r="L977" s="136"/>
      <c r="M977" s="136"/>
      <c r="N977" s="136"/>
    </row>
    <row r="978">
      <c r="A978" s="138"/>
      <c r="B978" s="139"/>
      <c r="C978" s="139"/>
      <c r="D978" s="140"/>
      <c r="E978" s="135"/>
      <c r="F978" s="135"/>
      <c r="G978" s="136"/>
      <c r="H978" s="136"/>
      <c r="I978" s="136"/>
      <c r="J978" s="136"/>
      <c r="K978" s="136"/>
      <c r="L978" s="136"/>
      <c r="M978" s="136"/>
      <c r="N978" s="136"/>
    </row>
    <row r="979">
      <c r="A979" s="138"/>
      <c r="B979" s="139"/>
      <c r="C979" s="139"/>
      <c r="D979" s="140"/>
      <c r="E979" s="135"/>
      <c r="F979" s="135"/>
      <c r="G979" s="136"/>
      <c r="H979" s="136"/>
      <c r="I979" s="136"/>
      <c r="J979" s="136"/>
      <c r="K979" s="136"/>
      <c r="L979" s="136"/>
      <c r="M979" s="136"/>
      <c r="N979" s="136"/>
    </row>
    <row r="980">
      <c r="A980" s="138"/>
      <c r="B980" s="139"/>
      <c r="C980" s="139"/>
      <c r="D980" s="140"/>
      <c r="E980" s="135"/>
      <c r="F980" s="135"/>
      <c r="G980" s="136"/>
      <c r="H980" s="136"/>
      <c r="I980" s="136"/>
      <c r="J980" s="136"/>
      <c r="K980" s="136"/>
      <c r="L980" s="136"/>
      <c r="M980" s="136"/>
      <c r="N980" s="136"/>
    </row>
    <row r="981">
      <c r="A981" s="138"/>
      <c r="B981" s="139"/>
      <c r="C981" s="139"/>
      <c r="D981" s="140"/>
      <c r="E981" s="135"/>
      <c r="F981" s="135"/>
      <c r="G981" s="136"/>
      <c r="H981" s="136"/>
      <c r="I981" s="136"/>
      <c r="J981" s="136"/>
      <c r="K981" s="136"/>
      <c r="L981" s="136"/>
      <c r="M981" s="136"/>
      <c r="N981" s="136"/>
    </row>
    <row r="982">
      <c r="A982" s="138"/>
      <c r="B982" s="139"/>
      <c r="C982" s="139"/>
      <c r="D982" s="140"/>
      <c r="E982" s="135"/>
      <c r="F982" s="135"/>
      <c r="G982" s="136"/>
      <c r="H982" s="136"/>
      <c r="I982" s="136"/>
      <c r="J982" s="136"/>
      <c r="K982" s="136"/>
      <c r="L982" s="136"/>
      <c r="M982" s="136"/>
      <c r="N982" s="136"/>
    </row>
    <row r="983">
      <c r="A983" s="138"/>
      <c r="B983" s="139"/>
      <c r="C983" s="139"/>
      <c r="D983" s="140"/>
      <c r="E983" s="135"/>
      <c r="F983" s="135"/>
      <c r="G983" s="136"/>
      <c r="H983" s="136"/>
      <c r="I983" s="136"/>
      <c r="J983" s="136"/>
      <c r="K983" s="136"/>
      <c r="L983" s="136"/>
      <c r="M983" s="136"/>
      <c r="N983" s="136"/>
    </row>
    <row r="984">
      <c r="A984" s="138"/>
      <c r="B984" s="139"/>
      <c r="C984" s="139"/>
      <c r="D984" s="140"/>
      <c r="E984" s="135"/>
      <c r="F984" s="135"/>
      <c r="G984" s="136"/>
      <c r="H984" s="136"/>
      <c r="I984" s="136"/>
      <c r="J984" s="136"/>
      <c r="K984" s="136"/>
      <c r="L984" s="136"/>
      <c r="M984" s="136"/>
      <c r="N984" s="136"/>
    </row>
    <row r="985">
      <c r="A985" s="138"/>
      <c r="B985" s="139"/>
      <c r="C985" s="139"/>
      <c r="D985" s="140"/>
      <c r="E985" s="135"/>
      <c r="F985" s="135"/>
      <c r="G985" s="136"/>
      <c r="H985" s="136"/>
      <c r="I985" s="136"/>
      <c r="J985" s="136"/>
      <c r="K985" s="136"/>
      <c r="L985" s="136"/>
      <c r="M985" s="136"/>
      <c r="N985" s="136"/>
    </row>
    <row r="986">
      <c r="A986" s="138"/>
      <c r="B986" s="139"/>
      <c r="C986" s="139"/>
      <c r="D986" s="140"/>
      <c r="E986" s="135"/>
      <c r="F986" s="135"/>
      <c r="G986" s="136"/>
      <c r="H986" s="136"/>
      <c r="I986" s="136"/>
      <c r="J986" s="136"/>
      <c r="K986" s="136"/>
      <c r="L986" s="136"/>
      <c r="M986" s="136"/>
      <c r="N986" s="136"/>
    </row>
    <row r="987">
      <c r="A987" s="138"/>
      <c r="B987" s="139"/>
      <c r="C987" s="139"/>
      <c r="D987" s="140"/>
      <c r="E987" s="135"/>
      <c r="F987" s="135"/>
      <c r="G987" s="136"/>
      <c r="H987" s="136"/>
      <c r="I987" s="136"/>
      <c r="J987" s="136"/>
      <c r="K987" s="136"/>
      <c r="L987" s="136"/>
      <c r="M987" s="136"/>
      <c r="N987" s="136"/>
    </row>
    <row r="988">
      <c r="A988" s="138"/>
      <c r="B988" s="139"/>
      <c r="C988" s="139"/>
      <c r="D988" s="140"/>
      <c r="E988" s="135"/>
      <c r="F988" s="135"/>
      <c r="G988" s="136"/>
      <c r="H988" s="136"/>
      <c r="I988" s="136"/>
      <c r="J988" s="136"/>
      <c r="K988" s="136"/>
      <c r="L988" s="136"/>
      <c r="M988" s="136"/>
      <c r="N988" s="136"/>
    </row>
    <row r="989">
      <c r="A989" s="138"/>
      <c r="B989" s="139"/>
      <c r="C989" s="139"/>
      <c r="D989" s="140"/>
      <c r="E989" s="135"/>
      <c r="F989" s="135"/>
      <c r="G989" s="136"/>
      <c r="H989" s="136"/>
      <c r="I989" s="136"/>
      <c r="J989" s="136"/>
      <c r="K989" s="136"/>
      <c r="L989" s="136"/>
      <c r="M989" s="136"/>
      <c r="N989" s="136"/>
    </row>
    <row r="990">
      <c r="A990" s="138"/>
      <c r="B990" s="139"/>
      <c r="C990" s="139"/>
      <c r="D990" s="140"/>
      <c r="E990" s="135"/>
      <c r="F990" s="135"/>
      <c r="G990" s="136"/>
      <c r="H990" s="136"/>
      <c r="I990" s="136"/>
      <c r="J990" s="136"/>
      <c r="K990" s="136"/>
      <c r="L990" s="136"/>
      <c r="M990" s="136"/>
      <c r="N990" s="136"/>
    </row>
    <row r="991">
      <c r="A991" s="138"/>
      <c r="B991" s="139"/>
      <c r="C991" s="139"/>
      <c r="D991" s="140"/>
      <c r="E991" s="135"/>
      <c r="F991" s="135"/>
      <c r="G991" s="136"/>
      <c r="H991" s="136"/>
      <c r="I991" s="136"/>
      <c r="J991" s="136"/>
      <c r="K991" s="136"/>
      <c r="L991" s="136"/>
      <c r="M991" s="136"/>
      <c r="N991" s="136"/>
    </row>
    <row r="992">
      <c r="A992" s="138"/>
      <c r="B992" s="139"/>
      <c r="C992" s="139"/>
      <c r="D992" s="140"/>
      <c r="E992" s="135"/>
      <c r="F992" s="135"/>
      <c r="G992" s="136"/>
      <c r="H992" s="136"/>
      <c r="I992" s="136"/>
      <c r="J992" s="136"/>
      <c r="K992" s="136"/>
      <c r="L992" s="136"/>
      <c r="M992" s="136"/>
      <c r="N992" s="136"/>
    </row>
    <row r="993">
      <c r="A993" s="138"/>
      <c r="B993" s="139"/>
      <c r="C993" s="139"/>
      <c r="D993" s="140"/>
      <c r="E993" s="135"/>
      <c r="F993" s="135"/>
      <c r="G993" s="136"/>
      <c r="H993" s="136"/>
      <c r="I993" s="136"/>
      <c r="J993" s="136"/>
      <c r="K993" s="136"/>
      <c r="L993" s="136"/>
      <c r="M993" s="136"/>
      <c r="N993" s="136"/>
    </row>
    <row r="994">
      <c r="A994" s="138"/>
      <c r="B994" s="139"/>
      <c r="C994" s="139"/>
      <c r="D994" s="140"/>
      <c r="E994" s="135"/>
      <c r="F994" s="135"/>
      <c r="G994" s="136"/>
      <c r="H994" s="136"/>
      <c r="I994" s="136"/>
      <c r="J994" s="136"/>
      <c r="K994" s="136"/>
      <c r="L994" s="136"/>
      <c r="M994" s="136"/>
      <c r="N994" s="136"/>
    </row>
    <row r="995">
      <c r="A995" s="138"/>
      <c r="B995" s="139"/>
      <c r="C995" s="139"/>
      <c r="D995" s="140"/>
      <c r="E995" s="135"/>
      <c r="F995" s="135"/>
      <c r="G995" s="136"/>
      <c r="H995" s="136"/>
      <c r="I995" s="136"/>
      <c r="J995" s="136"/>
      <c r="K995" s="136"/>
      <c r="L995" s="136"/>
      <c r="M995" s="136"/>
      <c r="N995" s="136"/>
    </row>
    <row r="996">
      <c r="A996" s="138"/>
      <c r="B996" s="139"/>
      <c r="C996" s="139"/>
      <c r="D996" s="140"/>
      <c r="E996" s="135"/>
      <c r="F996" s="135"/>
      <c r="G996" s="136"/>
      <c r="H996" s="136"/>
      <c r="I996" s="136"/>
      <c r="J996" s="136"/>
      <c r="K996" s="136"/>
      <c r="L996" s="136"/>
      <c r="M996" s="136"/>
      <c r="N996" s="136"/>
    </row>
    <row r="997">
      <c r="A997" s="138"/>
      <c r="B997" s="139"/>
      <c r="C997" s="139"/>
      <c r="D997" s="140"/>
      <c r="E997" s="135"/>
      <c r="F997" s="135"/>
      <c r="G997" s="136"/>
      <c r="H997" s="136"/>
      <c r="I997" s="136"/>
      <c r="J997" s="136"/>
      <c r="K997" s="136"/>
      <c r="L997" s="136"/>
      <c r="M997" s="136"/>
      <c r="N997" s="136"/>
    </row>
    <row r="998">
      <c r="A998" s="138"/>
      <c r="B998" s="139"/>
      <c r="C998" s="139"/>
      <c r="D998" s="140"/>
      <c r="E998" s="135"/>
      <c r="F998" s="135"/>
      <c r="G998" s="136"/>
      <c r="H998" s="136"/>
      <c r="I998" s="136"/>
      <c r="J998" s="136"/>
      <c r="K998" s="136"/>
      <c r="L998" s="136"/>
      <c r="M998" s="136"/>
      <c r="N998" s="136"/>
    </row>
    <row r="999">
      <c r="A999" s="138"/>
      <c r="B999" s="139"/>
      <c r="C999" s="139"/>
      <c r="D999" s="140"/>
      <c r="E999" s="135"/>
      <c r="F999" s="135"/>
      <c r="G999" s="136"/>
      <c r="H999" s="136"/>
      <c r="I999" s="136"/>
      <c r="J999" s="136"/>
      <c r="K999" s="136"/>
      <c r="L999" s="136"/>
      <c r="M999" s="136"/>
      <c r="N999" s="136"/>
    </row>
    <row r="1000">
      <c r="A1000" s="138"/>
      <c r="B1000" s="139"/>
      <c r="C1000" s="139"/>
      <c r="D1000" s="140"/>
      <c r="E1000" s="135"/>
      <c r="F1000" s="135"/>
      <c r="G1000" s="136"/>
      <c r="H1000" s="136"/>
      <c r="I1000" s="136"/>
      <c r="J1000" s="136"/>
      <c r="K1000" s="136"/>
      <c r="L1000" s="136"/>
      <c r="M1000" s="136"/>
      <c r="N1000" s="136"/>
    </row>
  </sheetData>
  <mergeCells count="1">
    <mergeCell ref="R1:S1"/>
  </mergeCells>
  <dataValidations>
    <dataValidation type="list" allowBlank="1" showErrorMessage="1" sqref="P2:P202">
      <formula1>"I1,I2,E1,E2,E3,E4,E5,E6,E7,E8"</formula1>
    </dataValidation>
  </dataValidations>
  <hyperlinks>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6"/>
    <hyperlink r:id="rId77" ref="B77"/>
    <hyperlink r:id="rId78" ref="B78"/>
    <hyperlink r:id="rId79" ref="B79"/>
    <hyperlink r:id="rId80" ref="B80"/>
    <hyperlink r:id="rId81" ref="B81"/>
    <hyperlink r:id="rId82" ref="B82"/>
    <hyperlink r:id="rId83" ref="B83"/>
    <hyperlink r:id="rId84" ref="B84"/>
    <hyperlink r:id="rId85" ref="B85"/>
    <hyperlink r:id="rId86" ref="B86"/>
    <hyperlink r:id="rId87" ref="B87"/>
    <hyperlink r:id="rId88" ref="B88"/>
    <hyperlink r:id="rId89" ref="B89"/>
    <hyperlink r:id="rId90" ref="B90"/>
    <hyperlink r:id="rId91" ref="B91"/>
    <hyperlink r:id="rId92" ref="B92"/>
    <hyperlink r:id="rId93" ref="B93"/>
    <hyperlink r:id="rId94" ref="B94"/>
    <hyperlink r:id="rId95" ref="B95"/>
    <hyperlink r:id="rId96" ref="B96"/>
    <hyperlink r:id="rId97" ref="B97"/>
    <hyperlink r:id="rId98" ref="B98"/>
    <hyperlink r:id="rId99" ref="B99"/>
    <hyperlink r:id="rId100" ref="B100"/>
    <hyperlink r:id="rId101" ref="B101"/>
    <hyperlink r:id="rId102" ref="B102"/>
    <hyperlink r:id="rId103" ref="B103"/>
    <hyperlink r:id="rId104" ref="B104"/>
    <hyperlink r:id="rId105" ref="B105"/>
    <hyperlink r:id="rId106" ref="B106"/>
    <hyperlink r:id="rId107" ref="B107"/>
    <hyperlink r:id="rId108" ref="B108"/>
    <hyperlink r:id="rId109" ref="B109"/>
    <hyperlink r:id="rId110" ref="B110"/>
    <hyperlink r:id="rId111" ref="B111"/>
    <hyperlink r:id="rId112" ref="B112"/>
    <hyperlink r:id="rId113" ref="B113"/>
    <hyperlink r:id="rId114" ref="B114"/>
    <hyperlink r:id="rId115" ref="B115"/>
    <hyperlink r:id="rId116" ref="B116"/>
    <hyperlink r:id="rId117" ref="B117"/>
    <hyperlink r:id="rId118" ref="B118"/>
    <hyperlink r:id="rId119" ref="B119"/>
    <hyperlink r:id="rId120" ref="B120"/>
    <hyperlink r:id="rId121" ref="B121"/>
    <hyperlink r:id="rId122" ref="B122"/>
    <hyperlink r:id="rId123" ref="B123"/>
    <hyperlink r:id="rId124" ref="B124"/>
    <hyperlink r:id="rId125" ref="B125"/>
    <hyperlink r:id="rId126" ref="B126"/>
    <hyperlink r:id="rId127" ref="B127"/>
    <hyperlink r:id="rId128" ref="B128"/>
    <hyperlink r:id="rId129" ref="B129"/>
    <hyperlink r:id="rId130" ref="B130"/>
    <hyperlink r:id="rId131" ref="B131"/>
    <hyperlink r:id="rId132" ref="B132"/>
    <hyperlink r:id="rId133" ref="B133"/>
    <hyperlink r:id="rId134" ref="B134"/>
    <hyperlink r:id="rId135" ref="B135"/>
    <hyperlink r:id="rId136" ref="B136"/>
    <hyperlink r:id="rId137" ref="B137"/>
    <hyperlink r:id="rId138" ref="B138"/>
    <hyperlink r:id="rId139" ref="B139"/>
    <hyperlink r:id="rId140" ref="B140"/>
    <hyperlink r:id="rId141" ref="B141"/>
    <hyperlink r:id="rId142" ref="B142"/>
    <hyperlink r:id="rId143" ref="B143"/>
    <hyperlink r:id="rId144" ref="B144"/>
    <hyperlink r:id="rId145" ref="B145"/>
    <hyperlink r:id="rId146" ref="B146"/>
    <hyperlink r:id="rId147" ref="B147"/>
    <hyperlink r:id="rId148" ref="B148"/>
    <hyperlink r:id="rId149" ref="B149"/>
    <hyperlink r:id="rId150" ref="B150"/>
    <hyperlink r:id="rId151" ref="B151"/>
    <hyperlink r:id="rId152" ref="B152"/>
    <hyperlink r:id="rId153" ref="B153"/>
    <hyperlink r:id="rId154" ref="B154"/>
    <hyperlink r:id="rId155" ref="B155"/>
    <hyperlink r:id="rId156" ref="B156"/>
    <hyperlink r:id="rId157" ref="B157"/>
    <hyperlink r:id="rId158" ref="B158"/>
    <hyperlink r:id="rId159" ref="B159"/>
    <hyperlink r:id="rId160" ref="B160"/>
    <hyperlink r:id="rId161" ref="B161"/>
    <hyperlink r:id="rId162" ref="B162"/>
    <hyperlink r:id="rId163" ref="B163"/>
    <hyperlink r:id="rId164" ref="B164"/>
    <hyperlink r:id="rId165" ref="B165"/>
    <hyperlink r:id="rId166" ref="B166"/>
    <hyperlink r:id="rId167" ref="B167"/>
    <hyperlink r:id="rId168" ref="B168"/>
    <hyperlink r:id="rId169" ref="B169"/>
    <hyperlink r:id="rId170" ref="B170"/>
    <hyperlink r:id="rId171" ref="B171"/>
    <hyperlink r:id="rId172" ref="B172"/>
    <hyperlink r:id="rId173" ref="B173"/>
    <hyperlink r:id="rId174" ref="B174"/>
    <hyperlink r:id="rId175" ref="B175"/>
    <hyperlink r:id="rId176" ref="B176"/>
    <hyperlink r:id="rId177" ref="B177"/>
    <hyperlink r:id="rId178" ref="B178"/>
    <hyperlink r:id="rId179" ref="B179"/>
    <hyperlink r:id="rId180" ref="B180"/>
    <hyperlink r:id="rId181" ref="B181"/>
    <hyperlink r:id="rId182" ref="B182"/>
    <hyperlink r:id="rId183" ref="B183"/>
    <hyperlink r:id="rId184" ref="B184"/>
    <hyperlink r:id="rId185" ref="B185"/>
    <hyperlink r:id="rId186" ref="B186"/>
    <hyperlink r:id="rId187" ref="B187"/>
    <hyperlink r:id="rId188" ref="B188"/>
    <hyperlink r:id="rId189" ref="B189"/>
    <hyperlink r:id="rId190" ref="B190"/>
    <hyperlink r:id="rId191" ref="B191"/>
    <hyperlink r:id="rId192" ref="B192"/>
    <hyperlink r:id="rId193" ref="B193"/>
    <hyperlink r:id="rId194" ref="B194"/>
    <hyperlink r:id="rId195" ref="B195"/>
    <hyperlink r:id="rId196" ref="B196"/>
    <hyperlink r:id="rId197" ref="B197"/>
    <hyperlink r:id="rId198" ref="B198"/>
    <hyperlink r:id="rId199" ref="B199"/>
    <hyperlink r:id="rId200" ref="B200"/>
    <hyperlink r:id="rId201" ref="B201"/>
    <hyperlink r:id="rId202" ref="B202"/>
    <hyperlink r:id="rId203" ref="C202"/>
  </hyperlinks>
  <drawing r:id="rId204"/>
  <legacyDrawing r:id="rId20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
    <col customWidth="1" min="4" max="4" width="39.38"/>
    <col customWidth="1" min="15" max="15" width="18.75"/>
    <col customWidth="1" min="16" max="16" width="5.75"/>
    <col customWidth="1" min="17" max="17" width="26.63"/>
    <col customWidth="1" min="18" max="18" width="54.63"/>
  </cols>
  <sheetData>
    <row r="1">
      <c r="A1" s="131" t="s">
        <v>7326</v>
      </c>
      <c r="B1" s="132" t="s">
        <v>0</v>
      </c>
      <c r="C1" s="132" t="s">
        <v>1</v>
      </c>
      <c r="D1" s="133" t="s">
        <v>3</v>
      </c>
      <c r="E1" s="141" t="s">
        <v>7285</v>
      </c>
      <c r="F1" s="141" t="s">
        <v>7286</v>
      </c>
      <c r="G1" s="142" t="s">
        <v>7287</v>
      </c>
      <c r="H1" s="142" t="s">
        <v>7288</v>
      </c>
      <c r="I1" s="142" t="s">
        <v>7289</v>
      </c>
      <c r="J1" s="142" t="s">
        <v>7290</v>
      </c>
      <c r="K1" s="142" t="s">
        <v>7291</v>
      </c>
      <c r="L1" s="142" t="s">
        <v>7292</v>
      </c>
      <c r="M1" s="142" t="s">
        <v>7293</v>
      </c>
      <c r="N1" s="142" t="s">
        <v>7294</v>
      </c>
      <c r="O1" s="12" t="s">
        <v>7295</v>
      </c>
      <c r="P1" s="75" t="s">
        <v>8101</v>
      </c>
      <c r="Q1" s="13" t="s">
        <v>7296</v>
      </c>
      <c r="R1" s="14"/>
    </row>
    <row r="2">
      <c r="A2" s="131">
        <v>0.0</v>
      </c>
      <c r="B2" s="134" t="s">
        <v>26</v>
      </c>
      <c r="C2" s="132" t="s">
        <v>27</v>
      </c>
      <c r="D2" s="133" t="s">
        <v>29</v>
      </c>
      <c r="E2" s="112"/>
      <c r="F2" s="135"/>
      <c r="G2" s="136"/>
      <c r="H2" s="136"/>
      <c r="I2" s="136"/>
      <c r="J2" s="136"/>
      <c r="K2" s="136"/>
      <c r="L2" s="136"/>
      <c r="M2" s="136"/>
      <c r="N2" s="136"/>
      <c r="O2" s="21" t="str">
        <f t="shared" ref="O2:O101" si="1">IF(OR(E2="x",F2="x",G2="x",H2="x",I2="x",J2="x",K2="x",L2="x",M2="x",N2="x"), "No", "Yes")</f>
        <v>Yes</v>
      </c>
      <c r="P2" s="75"/>
      <c r="Q2" s="22" t="s">
        <v>7297</v>
      </c>
      <c r="R2" s="22" t="s">
        <v>7298</v>
      </c>
    </row>
    <row r="3">
      <c r="A3" s="131">
        <v>1.0</v>
      </c>
      <c r="B3" s="134" t="s">
        <v>38</v>
      </c>
      <c r="C3" s="132" t="s">
        <v>39</v>
      </c>
      <c r="D3" s="133" t="s">
        <v>41</v>
      </c>
      <c r="E3" s="112" t="s">
        <v>7299</v>
      </c>
      <c r="F3" s="135"/>
      <c r="G3" s="136"/>
      <c r="H3" s="136"/>
      <c r="I3" s="136"/>
      <c r="J3" s="136"/>
      <c r="K3" s="113"/>
      <c r="L3" s="136"/>
      <c r="M3" s="136"/>
      <c r="N3" s="136"/>
      <c r="O3" s="21" t="str">
        <f t="shared" si="1"/>
        <v>No</v>
      </c>
    </row>
    <row r="4">
      <c r="A4" s="131">
        <v>2.0</v>
      </c>
      <c r="B4" s="134" t="s">
        <v>49</v>
      </c>
      <c r="C4" s="132" t="s">
        <v>50</v>
      </c>
      <c r="D4" s="133" t="s">
        <v>52</v>
      </c>
      <c r="E4" s="112"/>
      <c r="F4" s="112"/>
      <c r="G4" s="136"/>
      <c r="H4" s="136"/>
      <c r="I4" s="136"/>
      <c r="J4" s="113"/>
      <c r="K4" s="136"/>
      <c r="L4" s="136"/>
      <c r="M4" s="136"/>
      <c r="N4" s="113" t="s">
        <v>7299</v>
      </c>
      <c r="O4" s="21" t="str">
        <f t="shared" si="1"/>
        <v>No</v>
      </c>
      <c r="Q4" s="25" t="s">
        <v>7285</v>
      </c>
      <c r="R4" s="26" t="s">
        <v>7300</v>
      </c>
    </row>
    <row r="5">
      <c r="A5" s="131">
        <v>3.0</v>
      </c>
      <c r="B5" s="134" t="s">
        <v>57</v>
      </c>
      <c r="C5" s="132" t="s">
        <v>58</v>
      </c>
      <c r="D5" s="133" t="s">
        <v>60</v>
      </c>
      <c r="E5" s="112"/>
      <c r="F5" s="135"/>
      <c r="G5" s="136"/>
      <c r="H5" s="136"/>
      <c r="I5" s="136"/>
      <c r="J5" s="136"/>
      <c r="K5" s="113" t="s">
        <v>7299</v>
      </c>
      <c r="L5" s="113"/>
      <c r="M5" s="136"/>
      <c r="N5" s="136"/>
      <c r="O5" s="21" t="str">
        <f t="shared" si="1"/>
        <v>No</v>
      </c>
      <c r="Q5" s="25" t="s">
        <v>7286</v>
      </c>
      <c r="R5" s="26" t="s">
        <v>7301</v>
      </c>
    </row>
    <row r="6">
      <c r="A6" s="131">
        <v>4.0</v>
      </c>
      <c r="B6" s="134" t="s">
        <v>68</v>
      </c>
      <c r="C6" s="132" t="s">
        <v>69</v>
      </c>
      <c r="D6" s="133" t="s">
        <v>71</v>
      </c>
      <c r="E6" s="112"/>
      <c r="F6" s="112" t="s">
        <v>7299</v>
      </c>
      <c r="G6" s="136"/>
      <c r="H6" s="136"/>
      <c r="I6" s="113"/>
      <c r="J6" s="136"/>
      <c r="K6" s="136"/>
      <c r="L6" s="136"/>
      <c r="M6" s="136"/>
      <c r="N6" s="136"/>
      <c r="O6" s="21" t="str">
        <f t="shared" si="1"/>
        <v>No</v>
      </c>
      <c r="Q6" s="27" t="s">
        <v>7287</v>
      </c>
      <c r="R6" s="28" t="s">
        <v>7302</v>
      </c>
    </row>
    <row r="7">
      <c r="A7" s="131">
        <v>5.0</v>
      </c>
      <c r="B7" s="134" t="s">
        <v>77</v>
      </c>
      <c r="C7" s="132" t="s">
        <v>78</v>
      </c>
      <c r="D7" s="133" t="s">
        <v>80</v>
      </c>
      <c r="E7" s="135"/>
      <c r="F7" s="135"/>
      <c r="G7" s="136"/>
      <c r="H7" s="136"/>
      <c r="I7" s="136"/>
      <c r="J7" s="136"/>
      <c r="K7" s="136"/>
      <c r="L7" s="136"/>
      <c r="M7" s="136"/>
      <c r="N7" s="136"/>
      <c r="O7" s="21" t="str">
        <f t="shared" si="1"/>
        <v>Yes</v>
      </c>
      <c r="Q7" s="27" t="s">
        <v>7288</v>
      </c>
      <c r="R7" s="28" t="s">
        <v>7303</v>
      </c>
    </row>
    <row r="8">
      <c r="A8" s="131">
        <v>6.0</v>
      </c>
      <c r="B8" s="134" t="s">
        <v>86</v>
      </c>
      <c r="C8" s="132" t="s">
        <v>87</v>
      </c>
      <c r="D8" s="133" t="s">
        <v>89</v>
      </c>
      <c r="E8" s="135"/>
      <c r="F8" s="135"/>
      <c r="G8" s="136"/>
      <c r="H8" s="136"/>
      <c r="I8" s="136"/>
      <c r="J8" s="136"/>
      <c r="K8" s="113"/>
      <c r="L8" s="113"/>
      <c r="M8" s="136"/>
      <c r="N8" s="113" t="s">
        <v>7299</v>
      </c>
      <c r="O8" s="21" t="str">
        <f t="shared" si="1"/>
        <v>No</v>
      </c>
      <c r="Q8" s="27" t="s">
        <v>7289</v>
      </c>
      <c r="R8" s="28" t="s">
        <v>7304</v>
      </c>
    </row>
    <row r="9">
      <c r="A9" s="131">
        <v>7.0</v>
      </c>
      <c r="B9" s="134" t="s">
        <v>96</v>
      </c>
      <c r="C9" s="132" t="s">
        <v>97</v>
      </c>
      <c r="D9" s="133" t="s">
        <v>99</v>
      </c>
      <c r="E9" s="135"/>
      <c r="F9" s="112"/>
      <c r="G9" s="136"/>
      <c r="H9" s="136"/>
      <c r="I9" s="136"/>
      <c r="J9" s="136"/>
      <c r="K9" s="136"/>
      <c r="L9" s="136"/>
      <c r="M9" s="136"/>
      <c r="N9" s="136"/>
      <c r="O9" s="21" t="str">
        <f t="shared" si="1"/>
        <v>Yes</v>
      </c>
      <c r="Q9" s="27" t="s">
        <v>7290</v>
      </c>
      <c r="R9" s="28" t="s">
        <v>7305</v>
      </c>
    </row>
    <row r="10">
      <c r="A10" s="131">
        <v>8.0</v>
      </c>
      <c r="B10" s="134" t="s">
        <v>104</v>
      </c>
      <c r="C10" s="132" t="s">
        <v>105</v>
      </c>
      <c r="D10" s="133" t="s">
        <v>107</v>
      </c>
      <c r="E10" s="135"/>
      <c r="F10" s="135"/>
      <c r="G10" s="136"/>
      <c r="H10" s="136"/>
      <c r="I10" s="136"/>
      <c r="J10" s="136"/>
      <c r="K10" s="136"/>
      <c r="L10" s="136"/>
      <c r="M10" s="113" t="s">
        <v>7299</v>
      </c>
      <c r="N10" s="113"/>
      <c r="O10" s="21" t="str">
        <f t="shared" si="1"/>
        <v>No</v>
      </c>
      <c r="Q10" s="27" t="s">
        <v>7291</v>
      </c>
      <c r="R10" s="28" t="s">
        <v>7306</v>
      </c>
    </row>
    <row r="11">
      <c r="A11" s="131">
        <v>9.0</v>
      </c>
      <c r="B11" s="134" t="s">
        <v>112</v>
      </c>
      <c r="C11" s="132" t="s">
        <v>113</v>
      </c>
      <c r="D11" s="133" t="s">
        <v>115</v>
      </c>
      <c r="E11" s="135"/>
      <c r="F11" s="112" t="s">
        <v>7299</v>
      </c>
      <c r="G11" s="136"/>
      <c r="H11" s="136"/>
      <c r="I11" s="136"/>
      <c r="J11" s="136"/>
      <c r="K11" s="136"/>
      <c r="L11" s="136"/>
      <c r="M11" s="136"/>
      <c r="N11" s="136"/>
      <c r="O11" s="21" t="str">
        <f t="shared" si="1"/>
        <v>No</v>
      </c>
      <c r="Q11" s="27" t="s">
        <v>7292</v>
      </c>
      <c r="R11" s="28" t="s">
        <v>8102</v>
      </c>
    </row>
    <row r="12">
      <c r="A12" s="131">
        <v>10.0</v>
      </c>
      <c r="B12" s="134" t="s">
        <v>120</v>
      </c>
      <c r="C12" s="132" t="s">
        <v>121</v>
      </c>
      <c r="D12" s="133" t="s">
        <v>123</v>
      </c>
      <c r="E12" s="135"/>
      <c r="F12" s="135"/>
      <c r="G12" s="136"/>
      <c r="H12" s="136"/>
      <c r="I12" s="136"/>
      <c r="J12" s="136"/>
      <c r="K12" s="136"/>
      <c r="L12" s="136"/>
      <c r="M12" s="113" t="s">
        <v>7299</v>
      </c>
      <c r="N12" s="113"/>
      <c r="O12" s="21" t="str">
        <f t="shared" si="1"/>
        <v>No</v>
      </c>
      <c r="Q12" s="27" t="s">
        <v>7293</v>
      </c>
      <c r="R12" s="29" t="s">
        <v>7308</v>
      </c>
    </row>
    <row r="13">
      <c r="A13" s="131">
        <v>11.0</v>
      </c>
      <c r="B13" s="134" t="s">
        <v>128</v>
      </c>
      <c r="C13" s="132" t="s">
        <v>129</v>
      </c>
      <c r="D13" s="133" t="s">
        <v>131</v>
      </c>
      <c r="E13" s="135"/>
      <c r="F13" s="135"/>
      <c r="G13" s="136"/>
      <c r="H13" s="136"/>
      <c r="I13" s="136"/>
      <c r="J13" s="136"/>
      <c r="K13" s="136"/>
      <c r="L13" s="136"/>
      <c r="M13" s="136"/>
      <c r="N13" s="136"/>
      <c r="O13" s="21" t="str">
        <f t="shared" si="1"/>
        <v>Yes</v>
      </c>
      <c r="Q13" s="27" t="s">
        <v>7294</v>
      </c>
      <c r="R13" s="28" t="s">
        <v>7309</v>
      </c>
    </row>
    <row r="14">
      <c r="A14" s="131">
        <v>12.0</v>
      </c>
      <c r="B14" s="134" t="s">
        <v>137</v>
      </c>
      <c r="C14" s="132" t="s">
        <v>138</v>
      </c>
      <c r="D14" s="133" t="s">
        <v>140</v>
      </c>
      <c r="E14" s="135"/>
      <c r="F14" s="135"/>
      <c r="G14" s="136"/>
      <c r="H14" s="136"/>
      <c r="I14" s="136"/>
      <c r="J14" s="136"/>
      <c r="K14" s="136"/>
      <c r="L14" s="136"/>
      <c r="M14" s="136"/>
      <c r="N14" s="136"/>
      <c r="O14" s="21" t="str">
        <f t="shared" si="1"/>
        <v>Yes</v>
      </c>
    </row>
    <row r="15">
      <c r="A15" s="131">
        <v>13.0</v>
      </c>
      <c r="B15" s="134" t="s">
        <v>145</v>
      </c>
      <c r="C15" s="132" t="s">
        <v>146</v>
      </c>
      <c r="D15" s="133" t="s">
        <v>148</v>
      </c>
      <c r="E15" s="112"/>
      <c r="F15" s="135"/>
      <c r="G15" s="136"/>
      <c r="H15" s="136"/>
      <c r="I15" s="136"/>
      <c r="J15" s="136"/>
      <c r="K15" s="136"/>
      <c r="L15" s="136"/>
      <c r="M15" s="136"/>
      <c r="N15" s="136"/>
      <c r="O15" s="21" t="str">
        <f t="shared" si="1"/>
        <v>Yes</v>
      </c>
    </row>
    <row r="16">
      <c r="A16" s="131">
        <v>14.0</v>
      </c>
      <c r="B16" s="134" t="s">
        <v>153</v>
      </c>
      <c r="C16" s="132" t="s">
        <v>154</v>
      </c>
      <c r="D16" s="133" t="s">
        <v>8095</v>
      </c>
      <c r="E16" s="135"/>
      <c r="F16" s="135"/>
      <c r="G16" s="136"/>
      <c r="H16" s="136"/>
      <c r="I16" s="136"/>
      <c r="J16" s="136"/>
      <c r="K16" s="136"/>
      <c r="L16" s="136"/>
      <c r="M16" s="136"/>
      <c r="N16" s="136"/>
      <c r="O16" s="21" t="str">
        <f t="shared" si="1"/>
        <v>Yes</v>
      </c>
    </row>
    <row r="17">
      <c r="A17" s="131">
        <v>15.0</v>
      </c>
      <c r="B17" s="134" t="s">
        <v>161</v>
      </c>
      <c r="C17" s="132" t="s">
        <v>162</v>
      </c>
      <c r="D17" s="133" t="s">
        <v>164</v>
      </c>
      <c r="E17" s="135"/>
      <c r="F17" s="135"/>
      <c r="G17" s="136"/>
      <c r="H17" s="136"/>
      <c r="I17" s="136"/>
      <c r="J17" s="136"/>
      <c r="K17" s="113"/>
      <c r="L17" s="136"/>
      <c r="M17" s="113" t="s">
        <v>7299</v>
      </c>
      <c r="N17" s="136"/>
      <c r="O17" s="21" t="str">
        <f t="shared" si="1"/>
        <v>No</v>
      </c>
    </row>
    <row r="18">
      <c r="A18" s="131">
        <v>16.0</v>
      </c>
      <c r="B18" s="134" t="s">
        <v>170</v>
      </c>
      <c r="C18" s="132" t="s">
        <v>171</v>
      </c>
      <c r="D18" s="133" t="s">
        <v>173</v>
      </c>
      <c r="E18" s="135"/>
      <c r="F18" s="112" t="s">
        <v>7299</v>
      </c>
      <c r="G18" s="136"/>
      <c r="H18" s="136"/>
      <c r="I18" s="136"/>
      <c r="J18" s="136"/>
      <c r="K18" s="136"/>
      <c r="L18" s="136"/>
      <c r="M18" s="136"/>
      <c r="N18" s="136"/>
      <c r="O18" s="21" t="str">
        <f t="shared" si="1"/>
        <v>No</v>
      </c>
    </row>
    <row r="19">
      <c r="A19" s="131">
        <v>17.0</v>
      </c>
      <c r="B19" s="134" t="s">
        <v>178</v>
      </c>
      <c r="C19" s="132" t="s">
        <v>179</v>
      </c>
      <c r="D19" s="133" t="s">
        <v>8096</v>
      </c>
      <c r="E19" s="112"/>
      <c r="F19" s="112" t="s">
        <v>7299</v>
      </c>
      <c r="G19" s="136"/>
      <c r="H19" s="136"/>
      <c r="I19" s="136"/>
      <c r="J19" s="136"/>
      <c r="K19" s="136"/>
      <c r="L19" s="136"/>
      <c r="M19" s="136"/>
      <c r="N19" s="136"/>
      <c r="O19" s="21" t="str">
        <f t="shared" si="1"/>
        <v>No</v>
      </c>
      <c r="P19" s="44" t="s">
        <v>8103</v>
      </c>
    </row>
    <row r="20">
      <c r="A20" s="131">
        <v>18.0</v>
      </c>
      <c r="B20" s="134" t="s">
        <v>187</v>
      </c>
      <c r="C20" s="132" t="s">
        <v>188</v>
      </c>
      <c r="D20" s="133" t="s">
        <v>190</v>
      </c>
      <c r="E20" s="112"/>
      <c r="F20" s="112" t="s">
        <v>7299</v>
      </c>
      <c r="G20" s="136"/>
      <c r="H20" s="136"/>
      <c r="I20" s="136"/>
      <c r="J20" s="136"/>
      <c r="K20" s="136"/>
      <c r="L20" s="136"/>
      <c r="M20" s="136"/>
      <c r="N20" s="136"/>
      <c r="O20" s="21" t="str">
        <f t="shared" si="1"/>
        <v>No</v>
      </c>
    </row>
    <row r="21">
      <c r="A21" s="131">
        <v>19.0</v>
      </c>
      <c r="B21" s="134" t="s">
        <v>196</v>
      </c>
      <c r="C21" s="132" t="s">
        <v>197</v>
      </c>
      <c r="D21" s="133" t="s">
        <v>199</v>
      </c>
      <c r="E21" s="135"/>
      <c r="F21" s="135"/>
      <c r="G21" s="136"/>
      <c r="H21" s="136"/>
      <c r="I21" s="136"/>
      <c r="J21" s="136"/>
      <c r="K21" s="136"/>
      <c r="L21" s="136"/>
      <c r="M21" s="136"/>
      <c r="N21" s="136"/>
      <c r="O21" s="21" t="str">
        <f t="shared" si="1"/>
        <v>Yes</v>
      </c>
    </row>
    <row r="22">
      <c r="A22" s="131">
        <v>20.0</v>
      </c>
      <c r="B22" s="134" t="s">
        <v>205</v>
      </c>
      <c r="C22" s="132" t="s">
        <v>206</v>
      </c>
      <c r="D22" s="133" t="s">
        <v>208</v>
      </c>
      <c r="E22" s="135"/>
      <c r="F22" s="135"/>
      <c r="G22" s="136"/>
      <c r="H22" s="136"/>
      <c r="I22" s="136"/>
      <c r="J22" s="136"/>
      <c r="K22" s="136"/>
      <c r="L22" s="136"/>
      <c r="M22" s="136"/>
      <c r="N22" s="136"/>
      <c r="O22" s="21" t="str">
        <f t="shared" si="1"/>
        <v>Yes</v>
      </c>
    </row>
    <row r="23">
      <c r="A23" s="131">
        <v>21.0</v>
      </c>
      <c r="B23" s="134" t="s">
        <v>214</v>
      </c>
      <c r="C23" s="132" t="s">
        <v>215</v>
      </c>
      <c r="D23" s="133" t="s">
        <v>217</v>
      </c>
      <c r="E23" s="135"/>
      <c r="F23" s="135"/>
      <c r="G23" s="136"/>
      <c r="H23" s="136"/>
      <c r="I23" s="136"/>
      <c r="J23" s="136"/>
      <c r="K23" s="136"/>
      <c r="L23" s="136"/>
      <c r="M23" s="136"/>
      <c r="N23" s="136"/>
      <c r="O23" s="21" t="str">
        <f t="shared" si="1"/>
        <v>Yes</v>
      </c>
    </row>
    <row r="24">
      <c r="A24" s="131">
        <v>22.0</v>
      </c>
      <c r="B24" s="134" t="s">
        <v>222</v>
      </c>
      <c r="C24" s="132" t="s">
        <v>223</v>
      </c>
      <c r="D24" s="133" t="s">
        <v>225</v>
      </c>
      <c r="E24" s="135"/>
      <c r="F24" s="135"/>
      <c r="G24" s="136"/>
      <c r="H24" s="136"/>
      <c r="I24" s="136"/>
      <c r="J24" s="136"/>
      <c r="K24" s="136"/>
      <c r="L24" s="136"/>
      <c r="M24" s="136"/>
      <c r="N24" s="136"/>
      <c r="O24" s="21" t="str">
        <f t="shared" si="1"/>
        <v>Yes</v>
      </c>
    </row>
    <row r="25">
      <c r="A25" s="131">
        <v>23.0</v>
      </c>
      <c r="B25" s="134" t="s">
        <v>230</v>
      </c>
      <c r="C25" s="132" t="s">
        <v>231</v>
      </c>
      <c r="D25" s="133" t="s">
        <v>233</v>
      </c>
      <c r="E25" s="135"/>
      <c r="F25" s="135"/>
      <c r="G25" s="136"/>
      <c r="H25" s="136"/>
      <c r="I25" s="136"/>
      <c r="J25" s="136"/>
      <c r="K25" s="136"/>
      <c r="L25" s="136"/>
      <c r="M25" s="136"/>
      <c r="N25" s="136"/>
      <c r="O25" s="21" t="str">
        <f t="shared" si="1"/>
        <v>Yes</v>
      </c>
    </row>
    <row r="26">
      <c r="A26" s="131">
        <v>24.0</v>
      </c>
      <c r="B26" s="134" t="s">
        <v>238</v>
      </c>
      <c r="C26" s="132" t="s">
        <v>239</v>
      </c>
      <c r="D26" s="133" t="s">
        <v>241</v>
      </c>
      <c r="E26" s="112"/>
      <c r="F26" s="135"/>
      <c r="G26" s="136"/>
      <c r="H26" s="136"/>
      <c r="I26" s="136"/>
      <c r="J26" s="136"/>
      <c r="K26" s="136"/>
      <c r="L26" s="136"/>
      <c r="M26" s="136"/>
      <c r="N26" s="136"/>
      <c r="O26" s="21" t="str">
        <f t="shared" si="1"/>
        <v>Yes</v>
      </c>
    </row>
    <row r="27">
      <c r="A27" s="131">
        <v>25.0</v>
      </c>
      <c r="B27" s="134" t="s">
        <v>246</v>
      </c>
      <c r="C27" s="132" t="s">
        <v>247</v>
      </c>
      <c r="D27" s="133" t="s">
        <v>249</v>
      </c>
      <c r="E27" s="135"/>
      <c r="F27" s="135"/>
      <c r="G27" s="136"/>
      <c r="H27" s="136"/>
      <c r="I27" s="136"/>
      <c r="J27" s="136"/>
      <c r="K27" s="136"/>
      <c r="L27" s="136"/>
      <c r="M27" s="136"/>
      <c r="N27" s="136"/>
      <c r="O27" s="21" t="str">
        <f t="shared" si="1"/>
        <v>Yes</v>
      </c>
    </row>
    <row r="28">
      <c r="A28" s="131">
        <v>26.0</v>
      </c>
      <c r="B28" s="134" t="s">
        <v>254</v>
      </c>
      <c r="C28" s="132" t="s">
        <v>255</v>
      </c>
      <c r="D28" s="133" t="s">
        <v>257</v>
      </c>
      <c r="E28" s="135"/>
      <c r="F28" s="135"/>
      <c r="G28" s="136"/>
      <c r="H28" s="136"/>
      <c r="I28" s="136"/>
      <c r="J28" s="136"/>
      <c r="K28" s="136"/>
      <c r="L28" s="136"/>
      <c r="M28" s="136"/>
      <c r="N28" s="136"/>
      <c r="O28" s="21" t="str">
        <f t="shared" si="1"/>
        <v>Yes</v>
      </c>
    </row>
    <row r="29">
      <c r="A29" s="131">
        <v>27.0</v>
      </c>
      <c r="B29" s="134" t="s">
        <v>262</v>
      </c>
      <c r="C29" s="132" t="s">
        <v>263</v>
      </c>
      <c r="D29" s="133" t="s">
        <v>265</v>
      </c>
      <c r="E29" s="135"/>
      <c r="F29" s="135"/>
      <c r="G29" s="136"/>
      <c r="H29" s="136"/>
      <c r="I29" s="136"/>
      <c r="J29" s="136"/>
      <c r="K29" s="113"/>
      <c r="L29" s="136"/>
      <c r="M29" s="113" t="s">
        <v>7299</v>
      </c>
      <c r="N29" s="136"/>
      <c r="O29" s="21" t="str">
        <f t="shared" si="1"/>
        <v>No</v>
      </c>
    </row>
    <row r="30">
      <c r="A30" s="131">
        <v>28.0</v>
      </c>
      <c r="B30" s="134" t="s">
        <v>270</v>
      </c>
      <c r="C30" s="132" t="s">
        <v>271</v>
      </c>
      <c r="D30" s="133" t="s">
        <v>273</v>
      </c>
      <c r="E30" s="135"/>
      <c r="F30" s="135"/>
      <c r="G30" s="136"/>
      <c r="H30" s="136"/>
      <c r="I30" s="136"/>
      <c r="J30" s="113"/>
      <c r="K30" s="113"/>
      <c r="L30" s="136"/>
      <c r="M30" s="136"/>
      <c r="N30" s="136"/>
      <c r="O30" s="21" t="str">
        <f t="shared" si="1"/>
        <v>Yes</v>
      </c>
    </row>
    <row r="31">
      <c r="A31" s="131">
        <v>29.0</v>
      </c>
      <c r="B31" s="134" t="s">
        <v>279</v>
      </c>
      <c r="C31" s="132" t="s">
        <v>280</v>
      </c>
      <c r="D31" s="133" t="s">
        <v>282</v>
      </c>
      <c r="E31" s="112"/>
      <c r="F31" s="135"/>
      <c r="G31" s="136"/>
      <c r="H31" s="136"/>
      <c r="I31" s="136"/>
      <c r="J31" s="136"/>
      <c r="K31" s="136"/>
      <c r="L31" s="136"/>
      <c r="M31" s="136"/>
      <c r="N31" s="136"/>
      <c r="O31" s="21" t="str">
        <f t="shared" si="1"/>
        <v>Yes</v>
      </c>
    </row>
    <row r="32">
      <c r="A32" s="131">
        <v>30.0</v>
      </c>
      <c r="B32" s="134" t="s">
        <v>287</v>
      </c>
      <c r="C32" s="132" t="s">
        <v>288</v>
      </c>
      <c r="D32" s="133" t="s">
        <v>290</v>
      </c>
      <c r="E32" s="135"/>
      <c r="F32" s="135"/>
      <c r="G32" s="136"/>
      <c r="H32" s="136"/>
      <c r="I32" s="136"/>
      <c r="J32" s="136"/>
      <c r="K32" s="136"/>
      <c r="L32" s="136"/>
      <c r="M32" s="136"/>
      <c r="N32" s="136"/>
      <c r="O32" s="21" t="str">
        <f t="shared" si="1"/>
        <v>Yes</v>
      </c>
      <c r="P32" s="44" t="s">
        <v>8104</v>
      </c>
    </row>
    <row r="33">
      <c r="A33" s="131">
        <v>31.0</v>
      </c>
      <c r="B33" s="134" t="s">
        <v>295</v>
      </c>
      <c r="C33" s="132" t="s">
        <v>296</v>
      </c>
      <c r="D33" s="133" t="s">
        <v>298</v>
      </c>
      <c r="E33" s="135"/>
      <c r="F33" s="135"/>
      <c r="G33" s="136"/>
      <c r="H33" s="136"/>
      <c r="I33" s="136"/>
      <c r="J33" s="113"/>
      <c r="K33" s="113" t="s">
        <v>7299</v>
      </c>
      <c r="L33" s="136"/>
      <c r="M33" s="136"/>
      <c r="N33" s="136"/>
      <c r="O33" s="21" t="str">
        <f t="shared" si="1"/>
        <v>No</v>
      </c>
    </row>
    <row r="34">
      <c r="A34" s="131">
        <v>32.0</v>
      </c>
      <c r="B34" s="134" t="s">
        <v>303</v>
      </c>
      <c r="C34" s="132" t="s">
        <v>304</v>
      </c>
      <c r="D34" s="133" t="s">
        <v>306</v>
      </c>
      <c r="E34" s="112"/>
      <c r="F34" s="135"/>
      <c r="G34" s="136"/>
      <c r="H34" s="136"/>
      <c r="I34" s="136"/>
      <c r="J34" s="113"/>
      <c r="K34" s="136"/>
      <c r="L34" s="136"/>
      <c r="M34" s="136"/>
      <c r="N34" s="136"/>
      <c r="O34" s="21" t="str">
        <f t="shared" si="1"/>
        <v>Yes</v>
      </c>
    </row>
    <row r="35">
      <c r="A35" s="131">
        <v>33.0</v>
      </c>
      <c r="B35" s="134" t="s">
        <v>311</v>
      </c>
      <c r="C35" s="132" t="s">
        <v>312</v>
      </c>
      <c r="D35" s="133" t="s">
        <v>314</v>
      </c>
      <c r="E35" s="135"/>
      <c r="F35" s="135"/>
      <c r="G35" s="136"/>
      <c r="H35" s="136"/>
      <c r="I35" s="136"/>
      <c r="J35" s="113"/>
      <c r="K35" s="136"/>
      <c r="L35" s="136"/>
      <c r="M35" s="136"/>
      <c r="N35" s="136"/>
      <c r="O35" s="21" t="str">
        <f t="shared" si="1"/>
        <v>Yes</v>
      </c>
    </row>
    <row r="36">
      <c r="A36" s="131">
        <v>34.0</v>
      </c>
      <c r="B36" s="134" t="s">
        <v>319</v>
      </c>
      <c r="C36" s="132" t="s">
        <v>320</v>
      </c>
      <c r="D36" s="133" t="s">
        <v>322</v>
      </c>
      <c r="E36" s="135"/>
      <c r="F36" s="135"/>
      <c r="G36" s="136"/>
      <c r="H36" s="136"/>
      <c r="I36" s="136"/>
      <c r="J36" s="136"/>
      <c r="K36" s="136"/>
      <c r="L36" s="136"/>
      <c r="M36" s="136"/>
      <c r="N36" s="136"/>
      <c r="O36" s="21" t="str">
        <f t="shared" si="1"/>
        <v>Yes</v>
      </c>
    </row>
    <row r="37">
      <c r="A37" s="131">
        <v>35.0</v>
      </c>
      <c r="B37" s="134" t="s">
        <v>327</v>
      </c>
      <c r="C37" s="132" t="s">
        <v>328</v>
      </c>
      <c r="D37" s="133" t="s">
        <v>330</v>
      </c>
      <c r="E37" s="135"/>
      <c r="F37" s="135"/>
      <c r="G37" s="136"/>
      <c r="H37" s="113"/>
      <c r="I37" s="136"/>
      <c r="J37" s="136"/>
      <c r="K37" s="113" t="s">
        <v>7299</v>
      </c>
      <c r="L37" s="136"/>
      <c r="M37" s="136"/>
      <c r="N37" s="136"/>
      <c r="O37" s="21" t="str">
        <f t="shared" si="1"/>
        <v>No</v>
      </c>
    </row>
    <row r="38">
      <c r="A38" s="131">
        <v>36.0</v>
      </c>
      <c r="B38" s="134" t="s">
        <v>336</v>
      </c>
      <c r="C38" s="132" t="s">
        <v>337</v>
      </c>
      <c r="D38" s="133" t="s">
        <v>339</v>
      </c>
      <c r="E38" s="135"/>
      <c r="F38" s="135"/>
      <c r="G38" s="136"/>
      <c r="H38" s="136"/>
      <c r="I38" s="136"/>
      <c r="J38" s="113"/>
      <c r="K38" s="136"/>
      <c r="L38" s="136"/>
      <c r="M38" s="136"/>
      <c r="N38" s="136"/>
      <c r="O38" s="21" t="str">
        <f t="shared" si="1"/>
        <v>Yes</v>
      </c>
    </row>
    <row r="39">
      <c r="A39" s="131">
        <v>37.0</v>
      </c>
      <c r="B39" s="134" t="s">
        <v>344</v>
      </c>
      <c r="C39" s="132" t="s">
        <v>345</v>
      </c>
      <c r="D39" s="133" t="s">
        <v>347</v>
      </c>
      <c r="E39" s="135"/>
      <c r="F39" s="135"/>
      <c r="G39" s="136"/>
      <c r="H39" s="136"/>
      <c r="I39" s="136"/>
      <c r="J39" s="136"/>
      <c r="K39" s="136"/>
      <c r="L39" s="136"/>
      <c r="M39" s="136"/>
      <c r="N39" s="136"/>
      <c r="O39" s="21" t="str">
        <f t="shared" si="1"/>
        <v>Yes</v>
      </c>
    </row>
    <row r="40">
      <c r="A40" s="131">
        <v>38.0</v>
      </c>
      <c r="B40" s="134" t="s">
        <v>352</v>
      </c>
      <c r="C40" s="132" t="s">
        <v>353</v>
      </c>
      <c r="D40" s="133" t="s">
        <v>355</v>
      </c>
      <c r="E40" s="112"/>
      <c r="F40" s="135"/>
      <c r="G40" s="136"/>
      <c r="H40" s="136"/>
      <c r="I40" s="136"/>
      <c r="J40" s="136"/>
      <c r="K40" s="113" t="s">
        <v>7299</v>
      </c>
      <c r="L40" s="136"/>
      <c r="M40" s="136"/>
      <c r="N40" s="136"/>
      <c r="O40" s="21" t="str">
        <f t="shared" si="1"/>
        <v>No</v>
      </c>
    </row>
    <row r="41">
      <c r="A41" s="131">
        <v>39.0</v>
      </c>
      <c r="B41" s="134" t="s">
        <v>360</v>
      </c>
      <c r="C41" s="132" t="s">
        <v>361</v>
      </c>
      <c r="D41" s="133" t="s">
        <v>363</v>
      </c>
      <c r="E41" s="135"/>
      <c r="F41" s="135"/>
      <c r="G41" s="136"/>
      <c r="H41" s="136"/>
      <c r="I41" s="136"/>
      <c r="J41" s="136"/>
      <c r="K41" s="136"/>
      <c r="L41" s="136"/>
      <c r="M41" s="136"/>
      <c r="N41" s="136"/>
      <c r="O41" s="21" t="str">
        <f t="shared" si="1"/>
        <v>Yes</v>
      </c>
      <c r="P41" s="44" t="s">
        <v>8105</v>
      </c>
    </row>
    <row r="42">
      <c r="A42" s="131">
        <v>40.0</v>
      </c>
      <c r="B42" s="134" t="s">
        <v>368</v>
      </c>
      <c r="C42" s="132" t="s">
        <v>369</v>
      </c>
      <c r="D42" s="133" t="s">
        <v>371</v>
      </c>
      <c r="E42" s="135"/>
      <c r="F42" s="135"/>
      <c r="G42" s="136"/>
      <c r="H42" s="136"/>
      <c r="I42" s="136"/>
      <c r="J42" s="136"/>
      <c r="K42" s="136"/>
      <c r="L42" s="136"/>
      <c r="M42" s="113" t="s">
        <v>7299</v>
      </c>
      <c r="N42" s="136"/>
      <c r="O42" s="21" t="str">
        <f t="shared" si="1"/>
        <v>No</v>
      </c>
    </row>
    <row r="43">
      <c r="A43" s="131">
        <v>41.0</v>
      </c>
      <c r="B43" s="134" t="s">
        <v>376</v>
      </c>
      <c r="C43" s="132" t="s">
        <v>377</v>
      </c>
      <c r="D43" s="133" t="s">
        <v>379</v>
      </c>
      <c r="E43" s="112"/>
      <c r="F43" s="135"/>
      <c r="G43" s="136"/>
      <c r="H43" s="136"/>
      <c r="I43" s="136"/>
      <c r="J43" s="136"/>
      <c r="K43" s="136"/>
      <c r="L43" s="136"/>
      <c r="M43" s="136"/>
      <c r="N43" s="136"/>
      <c r="O43" s="21" t="str">
        <f t="shared" si="1"/>
        <v>Yes</v>
      </c>
    </row>
    <row r="44">
      <c r="A44" s="131">
        <v>42.0</v>
      </c>
      <c r="B44" s="134" t="s">
        <v>385</v>
      </c>
      <c r="C44" s="132" t="s">
        <v>386</v>
      </c>
      <c r="D44" s="133" t="s">
        <v>388</v>
      </c>
      <c r="E44" s="112" t="s">
        <v>7299</v>
      </c>
      <c r="F44" s="112"/>
      <c r="G44" s="136"/>
      <c r="H44" s="136"/>
      <c r="I44" s="136"/>
      <c r="J44" s="136"/>
      <c r="K44" s="136"/>
      <c r="L44" s="136"/>
      <c r="M44" s="136"/>
      <c r="N44" s="136"/>
      <c r="O44" s="21" t="str">
        <f t="shared" si="1"/>
        <v>No</v>
      </c>
    </row>
    <row r="45">
      <c r="A45" s="131">
        <v>43.0</v>
      </c>
      <c r="B45" s="134" t="s">
        <v>393</v>
      </c>
      <c r="C45" s="132" t="s">
        <v>394</v>
      </c>
      <c r="D45" s="133" t="s">
        <v>396</v>
      </c>
      <c r="E45" s="135"/>
      <c r="F45" s="135"/>
      <c r="G45" s="136"/>
      <c r="H45" s="136"/>
      <c r="I45" s="136"/>
      <c r="J45" s="136"/>
      <c r="K45" s="136"/>
      <c r="L45" s="136"/>
      <c r="M45" s="136"/>
      <c r="N45" s="136"/>
      <c r="O45" s="21" t="str">
        <f t="shared" si="1"/>
        <v>Yes</v>
      </c>
    </row>
    <row r="46">
      <c r="A46" s="131">
        <v>44.0</v>
      </c>
      <c r="B46" s="134" t="s">
        <v>401</v>
      </c>
      <c r="C46" s="132" t="s">
        <v>402</v>
      </c>
      <c r="D46" s="133" t="s">
        <v>404</v>
      </c>
      <c r="E46" s="112" t="s">
        <v>7299</v>
      </c>
      <c r="F46" s="135"/>
      <c r="G46" s="136"/>
      <c r="H46" s="136"/>
      <c r="I46" s="136"/>
      <c r="J46" s="136"/>
      <c r="K46" s="136"/>
      <c r="L46" s="136"/>
      <c r="M46" s="136"/>
      <c r="N46" s="136"/>
      <c r="O46" s="21" t="str">
        <f t="shared" si="1"/>
        <v>No</v>
      </c>
    </row>
    <row r="47">
      <c r="A47" s="131">
        <v>45.0</v>
      </c>
      <c r="B47" s="134" t="s">
        <v>409</v>
      </c>
      <c r="C47" s="132" t="s">
        <v>410</v>
      </c>
      <c r="D47" s="133" t="s">
        <v>412</v>
      </c>
      <c r="E47" s="135"/>
      <c r="F47" s="135"/>
      <c r="G47" s="136"/>
      <c r="H47" s="136"/>
      <c r="I47" s="136"/>
      <c r="J47" s="136"/>
      <c r="K47" s="136"/>
      <c r="L47" s="136"/>
      <c r="M47" s="136"/>
      <c r="N47" s="136"/>
      <c r="O47" s="21" t="str">
        <f t="shared" si="1"/>
        <v>Yes</v>
      </c>
    </row>
    <row r="48">
      <c r="A48" s="131">
        <v>46.0</v>
      </c>
      <c r="B48" s="134" t="s">
        <v>417</v>
      </c>
      <c r="C48" s="132" t="s">
        <v>418</v>
      </c>
      <c r="D48" s="133" t="s">
        <v>420</v>
      </c>
      <c r="E48" s="135"/>
      <c r="F48" s="135"/>
      <c r="G48" s="136"/>
      <c r="H48" s="136"/>
      <c r="I48" s="136"/>
      <c r="J48" s="136"/>
      <c r="K48" s="136"/>
      <c r="L48" s="136"/>
      <c r="M48" s="136"/>
      <c r="N48" s="136"/>
      <c r="O48" s="21" t="str">
        <f t="shared" si="1"/>
        <v>Yes</v>
      </c>
    </row>
    <row r="49">
      <c r="A49" s="131">
        <v>47.0</v>
      </c>
      <c r="B49" s="134" t="s">
        <v>425</v>
      </c>
      <c r="C49" s="132" t="s">
        <v>426</v>
      </c>
      <c r="D49" s="133" t="s">
        <v>428</v>
      </c>
      <c r="E49" s="135"/>
      <c r="F49" s="135"/>
      <c r="G49" s="136"/>
      <c r="H49" s="136"/>
      <c r="I49" s="136"/>
      <c r="J49" s="136"/>
      <c r="K49" s="136"/>
      <c r="L49" s="136"/>
      <c r="M49" s="136"/>
      <c r="N49" s="136"/>
      <c r="O49" s="21" t="str">
        <f t="shared" si="1"/>
        <v>Yes</v>
      </c>
    </row>
    <row r="50">
      <c r="A50" s="131">
        <v>48.0</v>
      </c>
      <c r="B50" s="134" t="s">
        <v>433</v>
      </c>
      <c r="C50" s="132" t="s">
        <v>434</v>
      </c>
      <c r="D50" s="133" t="s">
        <v>436</v>
      </c>
      <c r="E50" s="135"/>
      <c r="F50" s="135"/>
      <c r="G50" s="136"/>
      <c r="H50" s="136"/>
      <c r="I50" s="136"/>
      <c r="J50" s="136"/>
      <c r="K50" s="136"/>
      <c r="L50" s="136"/>
      <c r="M50" s="136"/>
      <c r="N50" s="136"/>
      <c r="O50" s="21" t="str">
        <f t="shared" si="1"/>
        <v>Yes</v>
      </c>
    </row>
    <row r="51">
      <c r="A51" s="131">
        <v>49.0</v>
      </c>
      <c r="B51" s="134" t="s">
        <v>441</v>
      </c>
      <c r="C51" s="132" t="s">
        <v>442</v>
      </c>
      <c r="D51" s="133" t="s">
        <v>444</v>
      </c>
      <c r="E51" s="135"/>
      <c r="F51" s="135"/>
      <c r="G51" s="136"/>
      <c r="H51" s="136"/>
      <c r="I51" s="136"/>
      <c r="J51" s="136"/>
      <c r="K51" s="136"/>
      <c r="L51" s="136"/>
      <c r="M51" s="136"/>
      <c r="N51" s="136"/>
      <c r="O51" s="21" t="str">
        <f t="shared" si="1"/>
        <v>Yes</v>
      </c>
    </row>
    <row r="52">
      <c r="A52" s="131">
        <v>50.0</v>
      </c>
      <c r="B52" s="134" t="s">
        <v>449</v>
      </c>
      <c r="C52" s="132" t="s">
        <v>450</v>
      </c>
      <c r="D52" s="133" t="s">
        <v>452</v>
      </c>
      <c r="E52" s="135"/>
      <c r="F52" s="135"/>
      <c r="G52" s="136"/>
      <c r="H52" s="136"/>
      <c r="I52" s="136"/>
      <c r="J52" s="136"/>
      <c r="K52" s="136"/>
      <c r="L52" s="136"/>
      <c r="M52" s="136"/>
      <c r="N52" s="136"/>
      <c r="O52" s="21" t="str">
        <f t="shared" si="1"/>
        <v>Yes</v>
      </c>
    </row>
    <row r="53">
      <c r="A53" s="131">
        <v>51.0</v>
      </c>
      <c r="B53" s="134" t="s">
        <v>457</v>
      </c>
      <c r="C53" s="132" t="s">
        <v>458</v>
      </c>
      <c r="D53" s="133" t="s">
        <v>460</v>
      </c>
      <c r="E53" s="112" t="s">
        <v>7299</v>
      </c>
      <c r="F53" s="135"/>
      <c r="G53" s="136"/>
      <c r="H53" s="136"/>
      <c r="I53" s="136"/>
      <c r="J53" s="136"/>
      <c r="K53" s="136"/>
      <c r="L53" s="113"/>
      <c r="M53" s="136"/>
      <c r="N53" s="136"/>
      <c r="O53" s="21" t="str">
        <f t="shared" si="1"/>
        <v>No</v>
      </c>
    </row>
    <row r="54">
      <c r="A54" s="131">
        <v>52.0</v>
      </c>
      <c r="B54" s="134" t="s">
        <v>465</v>
      </c>
      <c r="C54" s="132" t="s">
        <v>466</v>
      </c>
      <c r="D54" s="133" t="s">
        <v>468</v>
      </c>
      <c r="E54" s="135"/>
      <c r="F54" s="135"/>
      <c r="G54" s="136"/>
      <c r="H54" s="136"/>
      <c r="I54" s="136"/>
      <c r="J54" s="113"/>
      <c r="K54" s="136"/>
      <c r="L54" s="136"/>
      <c r="M54" s="136"/>
      <c r="N54" s="136"/>
      <c r="O54" s="21" t="str">
        <f t="shared" si="1"/>
        <v>Yes</v>
      </c>
    </row>
    <row r="55">
      <c r="A55" s="131">
        <v>53.0</v>
      </c>
      <c r="B55" s="134" t="s">
        <v>473</v>
      </c>
      <c r="C55" s="132" t="s">
        <v>474</v>
      </c>
      <c r="D55" s="133" t="s">
        <v>476</v>
      </c>
      <c r="E55" s="135"/>
      <c r="F55" s="135"/>
      <c r="G55" s="136"/>
      <c r="H55" s="136"/>
      <c r="I55" s="136"/>
      <c r="J55" s="136"/>
      <c r="K55" s="136"/>
      <c r="L55" s="113"/>
      <c r="M55" s="136"/>
      <c r="N55" s="136"/>
      <c r="O55" s="21" t="str">
        <f t="shared" si="1"/>
        <v>Yes</v>
      </c>
    </row>
    <row r="56">
      <c r="A56" s="131">
        <v>54.0</v>
      </c>
      <c r="B56" s="134" t="s">
        <v>481</v>
      </c>
      <c r="C56" s="132" t="s">
        <v>482</v>
      </c>
      <c r="D56" s="133" t="s">
        <v>484</v>
      </c>
      <c r="E56" s="135"/>
      <c r="F56" s="135"/>
      <c r="G56" s="136"/>
      <c r="H56" s="113"/>
      <c r="I56" s="136"/>
      <c r="J56" s="136"/>
      <c r="K56" s="136"/>
      <c r="L56" s="136"/>
      <c r="M56" s="136"/>
      <c r="N56" s="136"/>
      <c r="O56" s="21" t="str">
        <f t="shared" si="1"/>
        <v>Yes</v>
      </c>
    </row>
    <row r="57">
      <c r="A57" s="131">
        <v>55.0</v>
      </c>
      <c r="B57" s="134" t="s">
        <v>490</v>
      </c>
      <c r="C57" s="132" t="s">
        <v>491</v>
      </c>
      <c r="D57" s="133" t="s">
        <v>493</v>
      </c>
      <c r="E57" s="135"/>
      <c r="F57" s="135"/>
      <c r="G57" s="136"/>
      <c r="H57" s="136"/>
      <c r="I57" s="136"/>
      <c r="J57" s="136"/>
      <c r="K57" s="136"/>
      <c r="L57" s="136"/>
      <c r="M57" s="136"/>
      <c r="N57" s="136"/>
      <c r="O57" s="21" t="str">
        <f t="shared" si="1"/>
        <v>Yes</v>
      </c>
    </row>
    <row r="58">
      <c r="A58" s="131">
        <v>56.0</v>
      </c>
      <c r="B58" s="134" t="s">
        <v>498</v>
      </c>
      <c r="C58" s="132" t="s">
        <v>499</v>
      </c>
      <c r="D58" s="133" t="s">
        <v>501</v>
      </c>
      <c r="E58" s="135"/>
      <c r="F58" s="135"/>
      <c r="G58" s="136"/>
      <c r="H58" s="136"/>
      <c r="I58" s="136"/>
      <c r="J58" s="136"/>
      <c r="K58" s="136"/>
      <c r="L58" s="136"/>
      <c r="M58" s="136"/>
      <c r="N58" s="136"/>
      <c r="O58" s="21" t="str">
        <f t="shared" si="1"/>
        <v>Yes</v>
      </c>
    </row>
    <row r="59">
      <c r="A59" s="131">
        <v>57.0</v>
      </c>
      <c r="B59" s="134" t="s">
        <v>506</v>
      </c>
      <c r="C59" s="132" t="s">
        <v>507</v>
      </c>
      <c r="D59" s="133" t="s">
        <v>509</v>
      </c>
      <c r="E59" s="135"/>
      <c r="F59" s="135"/>
      <c r="G59" s="136"/>
      <c r="H59" s="136"/>
      <c r="I59" s="136"/>
      <c r="J59" s="136"/>
      <c r="K59" s="136"/>
      <c r="L59" s="113"/>
      <c r="M59" s="136"/>
      <c r="N59" s="136"/>
      <c r="O59" s="21" t="str">
        <f t="shared" si="1"/>
        <v>Yes</v>
      </c>
    </row>
    <row r="60">
      <c r="A60" s="131">
        <v>58.0</v>
      </c>
      <c r="B60" s="134" t="s">
        <v>514</v>
      </c>
      <c r="C60" s="132" t="s">
        <v>515</v>
      </c>
      <c r="D60" s="133" t="s">
        <v>517</v>
      </c>
      <c r="E60" s="135"/>
      <c r="F60" s="135"/>
      <c r="G60" s="136"/>
      <c r="H60" s="136"/>
      <c r="I60" s="136"/>
      <c r="J60" s="136"/>
      <c r="K60" s="136"/>
      <c r="L60" s="136"/>
      <c r="M60" s="136"/>
      <c r="N60" s="136"/>
      <c r="O60" s="21" t="str">
        <f t="shared" si="1"/>
        <v>Yes</v>
      </c>
    </row>
    <row r="61">
      <c r="A61" s="131">
        <v>59.0</v>
      </c>
      <c r="B61" s="134" t="s">
        <v>522</v>
      </c>
      <c r="C61" s="132" t="s">
        <v>523</v>
      </c>
      <c r="D61" s="133" t="s">
        <v>525</v>
      </c>
      <c r="E61" s="135"/>
      <c r="F61" s="135"/>
      <c r="G61" s="136"/>
      <c r="H61" s="136"/>
      <c r="I61" s="136"/>
      <c r="J61" s="136"/>
      <c r="K61" s="136"/>
      <c r="L61" s="136"/>
      <c r="M61" s="136"/>
      <c r="N61" s="136"/>
      <c r="O61" s="21" t="str">
        <f t="shared" si="1"/>
        <v>Yes</v>
      </c>
    </row>
    <row r="62">
      <c r="A62" s="131">
        <v>60.0</v>
      </c>
      <c r="B62" s="134" t="s">
        <v>530</v>
      </c>
      <c r="C62" s="132" t="s">
        <v>531</v>
      </c>
      <c r="D62" s="133" t="s">
        <v>533</v>
      </c>
      <c r="E62" s="135"/>
      <c r="F62" s="135"/>
      <c r="G62" s="136"/>
      <c r="H62" s="136"/>
      <c r="I62" s="136"/>
      <c r="J62" s="136"/>
      <c r="K62" s="136"/>
      <c r="L62" s="136"/>
      <c r="M62" s="136"/>
      <c r="N62" s="136"/>
      <c r="O62" s="21" t="str">
        <f t="shared" si="1"/>
        <v>Yes</v>
      </c>
    </row>
    <row r="63">
      <c r="A63" s="131">
        <v>61.0</v>
      </c>
      <c r="B63" s="134" t="s">
        <v>538</v>
      </c>
      <c r="C63" s="132" t="s">
        <v>539</v>
      </c>
      <c r="D63" s="133" t="s">
        <v>541</v>
      </c>
      <c r="E63" s="135"/>
      <c r="F63" s="135"/>
      <c r="G63" s="136"/>
      <c r="H63" s="136"/>
      <c r="I63" s="136"/>
      <c r="J63" s="136"/>
      <c r="K63" s="136"/>
      <c r="L63" s="136"/>
      <c r="M63" s="113" t="s">
        <v>7299</v>
      </c>
      <c r="N63" s="136"/>
      <c r="O63" s="21" t="str">
        <f t="shared" si="1"/>
        <v>No</v>
      </c>
    </row>
    <row r="64">
      <c r="A64" s="131">
        <v>62.0</v>
      </c>
      <c r="B64" s="134" t="s">
        <v>547</v>
      </c>
      <c r="C64" s="132" t="s">
        <v>548</v>
      </c>
      <c r="D64" s="133" t="s">
        <v>550</v>
      </c>
      <c r="E64" s="135"/>
      <c r="F64" s="135"/>
      <c r="G64" s="136"/>
      <c r="H64" s="136"/>
      <c r="I64" s="136"/>
      <c r="J64" s="136"/>
      <c r="K64" s="136"/>
      <c r="L64" s="136"/>
      <c r="M64" s="136"/>
      <c r="N64" s="136"/>
      <c r="O64" s="21" t="str">
        <f t="shared" si="1"/>
        <v>Yes</v>
      </c>
    </row>
    <row r="65">
      <c r="A65" s="131">
        <v>63.0</v>
      </c>
      <c r="B65" s="134" t="s">
        <v>555</v>
      </c>
      <c r="C65" s="132" t="s">
        <v>556</v>
      </c>
      <c r="D65" s="133" t="s">
        <v>558</v>
      </c>
      <c r="E65" s="135"/>
      <c r="F65" s="135"/>
      <c r="G65" s="136"/>
      <c r="H65" s="136"/>
      <c r="I65" s="136"/>
      <c r="J65" s="136"/>
      <c r="K65" s="136"/>
      <c r="L65" s="136"/>
      <c r="M65" s="136"/>
      <c r="N65" s="136"/>
      <c r="O65" s="21" t="str">
        <f t="shared" si="1"/>
        <v>Yes</v>
      </c>
    </row>
    <row r="66">
      <c r="A66" s="131">
        <v>64.0</v>
      </c>
      <c r="B66" s="134" t="s">
        <v>563</v>
      </c>
      <c r="C66" s="132" t="s">
        <v>564</v>
      </c>
      <c r="D66" s="133" t="s">
        <v>566</v>
      </c>
      <c r="E66" s="112"/>
      <c r="F66" s="135"/>
      <c r="G66" s="136"/>
      <c r="H66" s="136"/>
      <c r="I66" s="136"/>
      <c r="J66" s="136"/>
      <c r="K66" s="136"/>
      <c r="L66" s="136"/>
      <c r="M66" s="136"/>
      <c r="N66" s="136"/>
      <c r="O66" s="21" t="str">
        <f t="shared" si="1"/>
        <v>Yes</v>
      </c>
    </row>
    <row r="67">
      <c r="A67" s="131">
        <v>65.0</v>
      </c>
      <c r="B67" s="134" t="s">
        <v>571</v>
      </c>
      <c r="C67" s="132" t="s">
        <v>572</v>
      </c>
      <c r="D67" s="133" t="s">
        <v>574</v>
      </c>
      <c r="E67" s="135"/>
      <c r="F67" s="135"/>
      <c r="G67" s="136"/>
      <c r="H67" s="136"/>
      <c r="I67" s="136"/>
      <c r="J67" s="113"/>
      <c r="K67" s="136"/>
      <c r="L67" s="113"/>
      <c r="M67" s="136"/>
      <c r="N67" s="136"/>
      <c r="O67" s="21" t="str">
        <f t="shared" si="1"/>
        <v>Yes</v>
      </c>
    </row>
    <row r="68">
      <c r="A68" s="131">
        <v>66.0</v>
      </c>
      <c r="B68" s="134" t="s">
        <v>579</v>
      </c>
      <c r="C68" s="132" t="s">
        <v>580</v>
      </c>
      <c r="D68" s="133" t="s">
        <v>582</v>
      </c>
      <c r="E68" s="135"/>
      <c r="F68" s="135"/>
      <c r="G68" s="136"/>
      <c r="H68" s="136"/>
      <c r="I68" s="136"/>
      <c r="J68" s="136"/>
      <c r="K68" s="136"/>
      <c r="L68" s="136"/>
      <c r="M68" s="136"/>
      <c r="N68" s="136"/>
      <c r="O68" s="21" t="str">
        <f t="shared" si="1"/>
        <v>Yes</v>
      </c>
    </row>
    <row r="69">
      <c r="A69" s="131">
        <v>67.0</v>
      </c>
      <c r="B69" s="134" t="s">
        <v>588</v>
      </c>
      <c r="C69" s="132" t="s">
        <v>589</v>
      </c>
      <c r="D69" s="133" t="s">
        <v>591</v>
      </c>
      <c r="E69" s="135"/>
      <c r="F69" s="135"/>
      <c r="G69" s="136"/>
      <c r="H69" s="136"/>
      <c r="I69" s="136"/>
      <c r="J69" s="136"/>
      <c r="K69" s="113"/>
      <c r="L69" s="136"/>
      <c r="M69" s="113" t="s">
        <v>7299</v>
      </c>
      <c r="N69" s="136"/>
      <c r="O69" s="21" t="str">
        <f t="shared" si="1"/>
        <v>No</v>
      </c>
    </row>
    <row r="70">
      <c r="A70" s="131">
        <v>68.0</v>
      </c>
      <c r="B70" s="134" t="s">
        <v>596</v>
      </c>
      <c r="C70" s="132" t="s">
        <v>597</v>
      </c>
      <c r="D70" s="133" t="s">
        <v>599</v>
      </c>
      <c r="E70" s="135"/>
      <c r="F70" s="135"/>
      <c r="G70" s="136"/>
      <c r="H70" s="136"/>
      <c r="I70" s="136"/>
      <c r="J70" s="136"/>
      <c r="K70" s="136"/>
      <c r="L70" s="136"/>
      <c r="M70" s="136"/>
      <c r="N70" s="136"/>
      <c r="O70" s="21" t="str">
        <f t="shared" si="1"/>
        <v>Yes</v>
      </c>
    </row>
    <row r="71">
      <c r="A71" s="131">
        <v>69.0</v>
      </c>
      <c r="B71" s="134" t="s">
        <v>604</v>
      </c>
      <c r="C71" s="132" t="s">
        <v>605</v>
      </c>
      <c r="D71" s="133" t="s">
        <v>607</v>
      </c>
      <c r="E71" s="135"/>
      <c r="F71" s="135"/>
      <c r="G71" s="136"/>
      <c r="H71" s="136"/>
      <c r="I71" s="136"/>
      <c r="J71" s="136"/>
      <c r="K71" s="136"/>
      <c r="L71" s="136"/>
      <c r="M71" s="136"/>
      <c r="N71" s="136"/>
      <c r="O71" s="21" t="str">
        <f t="shared" si="1"/>
        <v>Yes</v>
      </c>
    </row>
    <row r="72">
      <c r="A72" s="131">
        <v>70.0</v>
      </c>
      <c r="B72" s="134" t="s">
        <v>612</v>
      </c>
      <c r="C72" s="132" t="s">
        <v>613</v>
      </c>
      <c r="D72" s="133" t="s">
        <v>615</v>
      </c>
      <c r="E72" s="135"/>
      <c r="F72" s="135"/>
      <c r="G72" s="136"/>
      <c r="H72" s="136"/>
      <c r="I72" s="136"/>
      <c r="J72" s="113"/>
      <c r="K72" s="136"/>
      <c r="L72" s="136"/>
      <c r="M72" s="136"/>
      <c r="N72" s="136"/>
      <c r="O72" s="21" t="str">
        <f t="shared" si="1"/>
        <v>Yes</v>
      </c>
    </row>
    <row r="73">
      <c r="A73" s="131">
        <v>71.0</v>
      </c>
      <c r="B73" s="134" t="s">
        <v>620</v>
      </c>
      <c r="C73" s="132" t="s">
        <v>621</v>
      </c>
      <c r="D73" s="133" t="s">
        <v>623</v>
      </c>
      <c r="E73" s="135"/>
      <c r="F73" s="112"/>
      <c r="G73" s="136"/>
      <c r="H73" s="136"/>
      <c r="I73" s="136"/>
      <c r="J73" s="136"/>
      <c r="K73" s="136"/>
      <c r="L73" s="136"/>
      <c r="M73" s="136"/>
      <c r="N73" s="136"/>
      <c r="O73" s="21" t="str">
        <f t="shared" si="1"/>
        <v>Yes</v>
      </c>
    </row>
    <row r="74">
      <c r="A74" s="131">
        <v>72.0</v>
      </c>
      <c r="B74" s="134" t="s">
        <v>628</v>
      </c>
      <c r="C74" s="132" t="s">
        <v>629</v>
      </c>
      <c r="D74" s="133" t="s">
        <v>631</v>
      </c>
      <c r="E74" s="135"/>
      <c r="F74" s="135"/>
      <c r="G74" s="136"/>
      <c r="H74" s="136"/>
      <c r="I74" s="136"/>
      <c r="J74" s="136"/>
      <c r="K74" s="136"/>
      <c r="L74" s="136"/>
      <c r="M74" s="136"/>
      <c r="N74" s="136"/>
      <c r="O74" s="21" t="str">
        <f t="shared" si="1"/>
        <v>Yes</v>
      </c>
    </row>
    <row r="75">
      <c r="A75" s="131">
        <v>73.0</v>
      </c>
      <c r="B75" s="134" t="s">
        <v>636</v>
      </c>
      <c r="C75" s="132" t="s">
        <v>637</v>
      </c>
      <c r="D75" s="133" t="s">
        <v>639</v>
      </c>
      <c r="E75" s="135"/>
      <c r="F75" s="135"/>
      <c r="G75" s="136"/>
      <c r="H75" s="136"/>
      <c r="I75" s="136"/>
      <c r="J75" s="136"/>
      <c r="K75" s="136"/>
      <c r="L75" s="136"/>
      <c r="M75" s="136"/>
      <c r="N75" s="136"/>
      <c r="O75" s="21" t="str">
        <f t="shared" si="1"/>
        <v>Yes</v>
      </c>
    </row>
    <row r="76">
      <c r="A76" s="131">
        <v>74.0</v>
      </c>
      <c r="B76" s="134" t="s">
        <v>644</v>
      </c>
      <c r="C76" s="132" t="s">
        <v>645</v>
      </c>
      <c r="D76" s="133" t="s">
        <v>8097</v>
      </c>
      <c r="E76" s="135"/>
      <c r="F76" s="112"/>
      <c r="G76" s="136"/>
      <c r="H76" s="136"/>
      <c r="I76" s="136"/>
      <c r="J76" s="136"/>
      <c r="K76" s="136"/>
      <c r="L76" s="136"/>
      <c r="M76" s="136"/>
      <c r="N76" s="136"/>
      <c r="O76" s="21" t="str">
        <f t="shared" si="1"/>
        <v>Yes</v>
      </c>
    </row>
    <row r="77">
      <c r="A77" s="131">
        <v>75.0</v>
      </c>
      <c r="B77" s="134" t="s">
        <v>651</v>
      </c>
      <c r="C77" s="132" t="s">
        <v>652</v>
      </c>
      <c r="D77" s="133" t="s">
        <v>654</v>
      </c>
      <c r="E77" s="112" t="s">
        <v>7299</v>
      </c>
      <c r="F77" s="135"/>
      <c r="G77" s="136"/>
      <c r="H77" s="136"/>
      <c r="I77" s="136"/>
      <c r="J77" s="136"/>
      <c r="K77" s="136"/>
      <c r="L77" s="136"/>
      <c r="M77" s="136"/>
      <c r="N77" s="136"/>
      <c r="O77" s="21" t="str">
        <f t="shared" si="1"/>
        <v>No</v>
      </c>
    </row>
    <row r="78">
      <c r="A78" s="131">
        <v>76.0</v>
      </c>
      <c r="B78" s="134" t="s">
        <v>659</v>
      </c>
      <c r="C78" s="132" t="s">
        <v>660</v>
      </c>
      <c r="D78" s="133" t="s">
        <v>8098</v>
      </c>
      <c r="E78" s="135"/>
      <c r="F78" s="135"/>
      <c r="G78" s="136"/>
      <c r="H78" s="136"/>
      <c r="I78" s="136"/>
      <c r="J78" s="136"/>
      <c r="K78" s="136"/>
      <c r="L78" s="136"/>
      <c r="M78" s="113"/>
      <c r="N78" s="136"/>
      <c r="O78" s="21" t="str">
        <f t="shared" si="1"/>
        <v>Yes</v>
      </c>
    </row>
    <row r="79">
      <c r="A79" s="131">
        <v>77.0</v>
      </c>
      <c r="B79" s="134" t="s">
        <v>667</v>
      </c>
      <c r="C79" s="132" t="s">
        <v>668</v>
      </c>
      <c r="D79" s="133" t="s">
        <v>670</v>
      </c>
      <c r="E79" s="135"/>
      <c r="F79" s="135"/>
      <c r="G79" s="136"/>
      <c r="H79" s="136"/>
      <c r="I79" s="136"/>
      <c r="J79" s="136"/>
      <c r="K79" s="136"/>
      <c r="L79" s="136"/>
      <c r="M79" s="136"/>
      <c r="N79" s="136"/>
      <c r="O79" s="21" t="str">
        <f t="shared" si="1"/>
        <v>Yes</v>
      </c>
    </row>
    <row r="80">
      <c r="A80" s="131">
        <v>78.0</v>
      </c>
      <c r="B80" s="134" t="s">
        <v>675</v>
      </c>
      <c r="C80" s="132" t="s">
        <v>676</v>
      </c>
      <c r="D80" s="133" t="s">
        <v>678</v>
      </c>
      <c r="E80" s="135"/>
      <c r="F80" s="135"/>
      <c r="G80" s="136"/>
      <c r="H80" s="136"/>
      <c r="I80" s="136"/>
      <c r="J80" s="113"/>
      <c r="K80" s="136"/>
      <c r="L80" s="136"/>
      <c r="M80" s="136"/>
      <c r="N80" s="136"/>
      <c r="O80" s="21" t="str">
        <f t="shared" si="1"/>
        <v>Yes</v>
      </c>
    </row>
    <row r="81">
      <c r="A81" s="131">
        <v>79.0</v>
      </c>
      <c r="B81" s="134" t="s">
        <v>683</v>
      </c>
      <c r="C81" s="132" t="s">
        <v>684</v>
      </c>
      <c r="D81" s="133" t="s">
        <v>686</v>
      </c>
      <c r="E81" s="135"/>
      <c r="F81" s="135"/>
      <c r="G81" s="136"/>
      <c r="H81" s="136"/>
      <c r="I81" s="136"/>
      <c r="J81" s="136"/>
      <c r="K81" s="136"/>
      <c r="L81" s="136"/>
      <c r="M81" s="136"/>
      <c r="N81" s="136"/>
      <c r="O81" s="21" t="str">
        <f t="shared" si="1"/>
        <v>Yes</v>
      </c>
    </row>
    <row r="82">
      <c r="A82" s="131">
        <v>80.0</v>
      </c>
      <c r="B82" s="134" t="s">
        <v>691</v>
      </c>
      <c r="C82" s="132" t="s">
        <v>692</v>
      </c>
      <c r="D82" s="133" t="s">
        <v>694</v>
      </c>
      <c r="E82" s="135"/>
      <c r="F82" s="135"/>
      <c r="G82" s="136"/>
      <c r="H82" s="136"/>
      <c r="I82" s="136"/>
      <c r="J82" s="136"/>
      <c r="K82" s="136"/>
      <c r="L82" s="136"/>
      <c r="M82" s="113" t="s">
        <v>7299</v>
      </c>
      <c r="N82" s="136"/>
      <c r="O82" s="21" t="str">
        <f t="shared" si="1"/>
        <v>No</v>
      </c>
    </row>
    <row r="83">
      <c r="A83" s="131">
        <v>81.0</v>
      </c>
      <c r="B83" s="134" t="s">
        <v>700</v>
      </c>
      <c r="C83" s="132" t="s">
        <v>701</v>
      </c>
      <c r="D83" s="133" t="s">
        <v>703</v>
      </c>
      <c r="E83" s="135"/>
      <c r="F83" s="135"/>
      <c r="G83" s="136"/>
      <c r="H83" s="136"/>
      <c r="I83" s="136"/>
      <c r="J83" s="136"/>
      <c r="K83" s="113" t="s">
        <v>7299</v>
      </c>
      <c r="L83" s="136"/>
      <c r="M83" s="113"/>
      <c r="N83" s="136"/>
      <c r="O83" s="21" t="str">
        <f t="shared" si="1"/>
        <v>No</v>
      </c>
    </row>
    <row r="84">
      <c r="A84" s="131">
        <v>82.0</v>
      </c>
      <c r="B84" s="134" t="s">
        <v>708</v>
      </c>
      <c r="C84" s="132" t="s">
        <v>709</v>
      </c>
      <c r="D84" s="133" t="s">
        <v>711</v>
      </c>
      <c r="E84" s="135"/>
      <c r="F84" s="135"/>
      <c r="G84" s="136"/>
      <c r="H84" s="136"/>
      <c r="I84" s="136"/>
      <c r="J84" s="136"/>
      <c r="K84" s="136"/>
      <c r="L84" s="136"/>
      <c r="M84" s="113" t="s">
        <v>7299</v>
      </c>
      <c r="N84" s="136"/>
      <c r="O84" s="21" t="str">
        <f t="shared" si="1"/>
        <v>No</v>
      </c>
    </row>
    <row r="85">
      <c r="A85" s="131">
        <v>83.0</v>
      </c>
      <c r="B85" s="134" t="s">
        <v>717</v>
      </c>
      <c r="C85" s="132" t="s">
        <v>718</v>
      </c>
      <c r="D85" s="133" t="s">
        <v>720</v>
      </c>
      <c r="E85" s="135"/>
      <c r="F85" s="135"/>
      <c r="G85" s="136"/>
      <c r="H85" s="136"/>
      <c r="I85" s="136"/>
      <c r="J85" s="136"/>
      <c r="K85" s="136"/>
      <c r="L85" s="136"/>
      <c r="M85" s="136"/>
      <c r="N85" s="136"/>
      <c r="O85" s="21" t="str">
        <f t="shared" si="1"/>
        <v>Yes</v>
      </c>
    </row>
    <row r="86">
      <c r="A86" s="131">
        <v>84.0</v>
      </c>
      <c r="B86" s="134" t="s">
        <v>725</v>
      </c>
      <c r="C86" s="132" t="s">
        <v>726</v>
      </c>
      <c r="D86" s="133" t="s">
        <v>728</v>
      </c>
      <c r="E86" s="135"/>
      <c r="F86" s="135"/>
      <c r="G86" s="136"/>
      <c r="H86" s="136"/>
      <c r="I86" s="136"/>
      <c r="J86" s="136"/>
      <c r="K86" s="136"/>
      <c r="L86" s="136"/>
      <c r="M86" s="136"/>
      <c r="N86" s="136"/>
      <c r="O86" s="21" t="str">
        <f t="shared" si="1"/>
        <v>Yes</v>
      </c>
    </row>
    <row r="87">
      <c r="A87" s="131">
        <v>85.0</v>
      </c>
      <c r="B87" s="134" t="s">
        <v>733</v>
      </c>
      <c r="C87" s="132" t="s">
        <v>734</v>
      </c>
      <c r="D87" s="133" t="s">
        <v>736</v>
      </c>
      <c r="E87" s="135"/>
      <c r="F87" s="135"/>
      <c r="G87" s="136"/>
      <c r="H87" s="136"/>
      <c r="I87" s="136"/>
      <c r="J87" s="136"/>
      <c r="K87" s="136"/>
      <c r="L87" s="136"/>
      <c r="M87" s="136"/>
      <c r="N87" s="136"/>
      <c r="O87" s="21" t="str">
        <f t="shared" si="1"/>
        <v>Yes</v>
      </c>
    </row>
    <row r="88">
      <c r="A88" s="131">
        <v>86.0</v>
      </c>
      <c r="B88" s="134" t="s">
        <v>741</v>
      </c>
      <c r="C88" s="132" t="s">
        <v>742</v>
      </c>
      <c r="D88" s="133" t="s">
        <v>744</v>
      </c>
      <c r="E88" s="135"/>
      <c r="F88" s="112"/>
      <c r="G88" s="136"/>
      <c r="H88" s="136"/>
      <c r="I88" s="113" t="s">
        <v>7299</v>
      </c>
      <c r="J88" s="136"/>
      <c r="K88" s="136"/>
      <c r="L88" s="136"/>
      <c r="M88" s="136"/>
      <c r="N88" s="136"/>
      <c r="O88" s="21" t="str">
        <f t="shared" si="1"/>
        <v>No</v>
      </c>
    </row>
    <row r="89">
      <c r="A89" s="131">
        <v>87.0</v>
      </c>
      <c r="B89" s="134" t="s">
        <v>749</v>
      </c>
      <c r="C89" s="132" t="s">
        <v>750</v>
      </c>
      <c r="D89" s="133" t="s">
        <v>752</v>
      </c>
      <c r="E89" s="135"/>
      <c r="F89" s="135"/>
      <c r="G89" s="136"/>
      <c r="H89" s="136"/>
      <c r="I89" s="136"/>
      <c r="J89" s="136"/>
      <c r="K89" s="136"/>
      <c r="L89" s="136"/>
      <c r="M89" s="113"/>
      <c r="N89" s="136"/>
      <c r="O89" s="21" t="str">
        <f t="shared" si="1"/>
        <v>Yes</v>
      </c>
    </row>
    <row r="90">
      <c r="A90" s="131">
        <v>88.0</v>
      </c>
      <c r="B90" s="134" t="s">
        <v>757</v>
      </c>
      <c r="C90" s="132" t="s">
        <v>758</v>
      </c>
      <c r="D90" s="133" t="s">
        <v>760</v>
      </c>
      <c r="E90" s="135"/>
      <c r="F90" s="135"/>
      <c r="G90" s="136"/>
      <c r="H90" s="136"/>
      <c r="I90" s="136"/>
      <c r="J90" s="136"/>
      <c r="K90" s="136"/>
      <c r="L90" s="136"/>
      <c r="M90" s="136"/>
      <c r="N90" s="136"/>
      <c r="O90" s="21" t="str">
        <f t="shared" si="1"/>
        <v>Yes</v>
      </c>
    </row>
    <row r="91">
      <c r="A91" s="131">
        <v>89.0</v>
      </c>
      <c r="B91" s="134" t="s">
        <v>765</v>
      </c>
      <c r="C91" s="132" t="s">
        <v>766</v>
      </c>
      <c r="D91" s="133" t="s">
        <v>768</v>
      </c>
      <c r="E91" s="135"/>
      <c r="F91" s="135"/>
      <c r="G91" s="136"/>
      <c r="H91" s="136"/>
      <c r="I91" s="136"/>
      <c r="J91" s="136"/>
      <c r="K91" s="136"/>
      <c r="L91" s="136"/>
      <c r="M91" s="136"/>
      <c r="N91" s="136"/>
      <c r="O91" s="21" t="str">
        <f t="shared" si="1"/>
        <v>Yes</v>
      </c>
    </row>
    <row r="92">
      <c r="A92" s="131">
        <v>90.0</v>
      </c>
      <c r="B92" s="134" t="s">
        <v>773</v>
      </c>
      <c r="C92" s="132" t="s">
        <v>774</v>
      </c>
      <c r="D92" s="133" t="s">
        <v>776</v>
      </c>
      <c r="E92" s="135"/>
      <c r="F92" s="112"/>
      <c r="G92" s="136"/>
      <c r="H92" s="136"/>
      <c r="I92" s="136"/>
      <c r="J92" s="136"/>
      <c r="K92" s="136"/>
      <c r="L92" s="136"/>
      <c r="M92" s="136"/>
      <c r="N92" s="136"/>
      <c r="O92" s="21" t="str">
        <f t="shared" si="1"/>
        <v>Yes</v>
      </c>
    </row>
    <row r="93">
      <c r="A93" s="131">
        <v>91.0</v>
      </c>
      <c r="B93" s="134" t="s">
        <v>781</v>
      </c>
      <c r="C93" s="132" t="s">
        <v>782</v>
      </c>
      <c r="D93" s="133" t="s">
        <v>784</v>
      </c>
      <c r="E93" s="135"/>
      <c r="F93" s="135"/>
      <c r="G93" s="136"/>
      <c r="H93" s="136"/>
      <c r="I93" s="136"/>
      <c r="J93" s="136"/>
      <c r="K93" s="136"/>
      <c r="L93" s="136"/>
      <c r="M93" s="136"/>
      <c r="N93" s="136"/>
      <c r="O93" s="21" t="str">
        <f t="shared" si="1"/>
        <v>Yes</v>
      </c>
    </row>
    <row r="94">
      <c r="A94" s="131">
        <v>92.0</v>
      </c>
      <c r="B94" s="134" t="s">
        <v>789</v>
      </c>
      <c r="C94" s="132" t="s">
        <v>790</v>
      </c>
      <c r="D94" s="133" t="s">
        <v>792</v>
      </c>
      <c r="E94" s="135"/>
      <c r="F94" s="135"/>
      <c r="G94" s="136"/>
      <c r="H94" s="136"/>
      <c r="I94" s="136"/>
      <c r="J94" s="136"/>
      <c r="K94" s="136"/>
      <c r="L94" s="136"/>
      <c r="M94" s="136"/>
      <c r="N94" s="136"/>
      <c r="O94" s="21" t="str">
        <f t="shared" si="1"/>
        <v>Yes</v>
      </c>
    </row>
    <row r="95">
      <c r="A95" s="131">
        <v>93.0</v>
      </c>
      <c r="B95" s="134" t="s">
        <v>797</v>
      </c>
      <c r="C95" s="132" t="s">
        <v>798</v>
      </c>
      <c r="D95" s="133" t="s">
        <v>800</v>
      </c>
      <c r="E95" s="112" t="s">
        <v>7299</v>
      </c>
      <c r="F95" s="112"/>
      <c r="G95" s="136"/>
      <c r="H95" s="136"/>
      <c r="I95" s="136"/>
      <c r="J95" s="136"/>
      <c r="K95" s="113"/>
      <c r="L95" s="136"/>
      <c r="M95" s="136"/>
      <c r="N95" s="136"/>
      <c r="O95" s="21" t="str">
        <f t="shared" si="1"/>
        <v>No</v>
      </c>
    </row>
    <row r="96">
      <c r="A96" s="131">
        <v>94.0</v>
      </c>
      <c r="B96" s="134" t="s">
        <v>806</v>
      </c>
      <c r="C96" s="132" t="s">
        <v>807</v>
      </c>
      <c r="D96" s="133">
        <v>0.0</v>
      </c>
      <c r="E96" s="135"/>
      <c r="F96" s="135"/>
      <c r="G96" s="136"/>
      <c r="H96" s="136"/>
      <c r="I96" s="136"/>
      <c r="J96" s="136"/>
      <c r="K96" s="136"/>
      <c r="L96" s="113" t="s">
        <v>7299</v>
      </c>
      <c r="M96" s="136"/>
      <c r="N96" s="136"/>
      <c r="O96" s="21" t="str">
        <f t="shared" si="1"/>
        <v>No</v>
      </c>
    </row>
    <row r="97">
      <c r="A97" s="131">
        <v>95.0</v>
      </c>
      <c r="B97" s="134" t="s">
        <v>813</v>
      </c>
      <c r="C97" s="132" t="s">
        <v>814</v>
      </c>
      <c r="D97" s="133" t="s">
        <v>816</v>
      </c>
      <c r="E97" s="135"/>
      <c r="F97" s="135"/>
      <c r="G97" s="136"/>
      <c r="H97" s="136"/>
      <c r="I97" s="136"/>
      <c r="J97" s="136"/>
      <c r="K97" s="113" t="s">
        <v>7299</v>
      </c>
      <c r="L97" s="136"/>
      <c r="M97" s="136"/>
      <c r="N97" s="113"/>
      <c r="O97" s="21" t="str">
        <f t="shared" si="1"/>
        <v>No</v>
      </c>
    </row>
    <row r="98">
      <c r="A98" s="131">
        <v>96.0</v>
      </c>
      <c r="B98" s="134" t="s">
        <v>822</v>
      </c>
      <c r="C98" s="132" t="s">
        <v>823</v>
      </c>
      <c r="D98" s="133" t="s">
        <v>825</v>
      </c>
      <c r="E98" s="135"/>
      <c r="F98" s="112"/>
      <c r="G98" s="136"/>
      <c r="H98" s="136"/>
      <c r="I98" s="136"/>
      <c r="J98" s="136"/>
      <c r="K98" s="136"/>
      <c r="L98" s="136"/>
      <c r="M98" s="136"/>
      <c r="N98" s="136"/>
      <c r="O98" s="21" t="str">
        <f t="shared" si="1"/>
        <v>Yes</v>
      </c>
    </row>
    <row r="99">
      <c r="A99" s="131">
        <v>97.0</v>
      </c>
      <c r="B99" s="134" t="s">
        <v>829</v>
      </c>
      <c r="C99" s="132" t="s">
        <v>830</v>
      </c>
      <c r="D99" s="133" t="s">
        <v>832</v>
      </c>
      <c r="E99" s="112"/>
      <c r="F99" s="135"/>
      <c r="G99" s="136"/>
      <c r="H99" s="136"/>
      <c r="I99" s="136"/>
      <c r="J99" s="136"/>
      <c r="K99" s="136"/>
      <c r="L99" s="136"/>
      <c r="M99" s="136"/>
      <c r="N99" s="136"/>
      <c r="O99" s="21" t="str">
        <f t="shared" si="1"/>
        <v>Yes</v>
      </c>
    </row>
    <row r="100">
      <c r="A100" s="131">
        <v>98.0</v>
      </c>
      <c r="B100" s="134" t="s">
        <v>837</v>
      </c>
      <c r="C100" s="132" t="s">
        <v>838</v>
      </c>
      <c r="D100" s="133" t="s">
        <v>840</v>
      </c>
      <c r="E100" s="135"/>
      <c r="F100" s="112"/>
      <c r="G100" s="136"/>
      <c r="H100" s="136"/>
      <c r="I100" s="136"/>
      <c r="J100" s="136"/>
      <c r="K100" s="136"/>
      <c r="L100" s="136"/>
      <c r="M100" s="136"/>
      <c r="N100" s="136"/>
      <c r="O100" s="21" t="str">
        <f t="shared" si="1"/>
        <v>Yes</v>
      </c>
    </row>
    <row r="101">
      <c r="A101" s="131">
        <v>99.0</v>
      </c>
      <c r="B101" s="134" t="s">
        <v>846</v>
      </c>
      <c r="C101" s="132" t="s">
        <v>847</v>
      </c>
      <c r="D101" s="133" t="s">
        <v>849</v>
      </c>
      <c r="E101" s="135"/>
      <c r="F101" s="135"/>
      <c r="G101" s="136"/>
      <c r="H101" s="136"/>
      <c r="I101" s="136"/>
      <c r="J101" s="136"/>
      <c r="K101" s="136"/>
      <c r="L101" s="136"/>
      <c r="M101" s="136"/>
      <c r="N101" s="136"/>
      <c r="O101" s="21" t="str">
        <f t="shared" si="1"/>
        <v>Yes</v>
      </c>
    </row>
  </sheetData>
  <mergeCells count="1">
    <mergeCell ref="Q1:R1"/>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s>
  <drawing r:id="rId10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sheetViews>
  <sheetFormatPr customHeight="1" defaultColWidth="12.63" defaultRowHeight="15.75"/>
  <cols>
    <col hidden="1" min="1" max="1" width="12.63"/>
    <col customWidth="1" min="3" max="3" width="20.75"/>
    <col customWidth="1" min="4" max="4" width="34.13"/>
    <col customWidth="1" min="19" max="19" width="72.25"/>
  </cols>
  <sheetData>
    <row r="1">
      <c r="A1" s="131" t="s">
        <v>7326</v>
      </c>
      <c r="B1" s="132" t="s">
        <v>0</v>
      </c>
      <c r="C1" s="132" t="s">
        <v>1</v>
      </c>
      <c r="D1" s="133" t="s">
        <v>3</v>
      </c>
      <c r="E1" s="141" t="s">
        <v>7285</v>
      </c>
      <c r="F1" s="141" t="s">
        <v>7286</v>
      </c>
      <c r="G1" s="142" t="s">
        <v>7287</v>
      </c>
      <c r="H1" s="142" t="s">
        <v>7288</v>
      </c>
      <c r="I1" s="142" t="s">
        <v>7289</v>
      </c>
      <c r="J1" s="142" t="s">
        <v>7290</v>
      </c>
      <c r="K1" s="142" t="s">
        <v>7291</v>
      </c>
      <c r="L1" s="142" t="s">
        <v>7292</v>
      </c>
      <c r="M1" s="142" t="s">
        <v>7293</v>
      </c>
      <c r="N1" s="142" t="s">
        <v>7294</v>
      </c>
      <c r="O1" s="12" t="s">
        <v>8106</v>
      </c>
      <c r="P1" s="12"/>
      <c r="R1" s="13" t="s">
        <v>7296</v>
      </c>
      <c r="S1" s="14"/>
    </row>
    <row r="2">
      <c r="A2" s="131">
        <v>100.0</v>
      </c>
      <c r="B2" s="134" t="s">
        <v>854</v>
      </c>
      <c r="C2" s="132" t="s">
        <v>855</v>
      </c>
      <c r="D2" s="133" t="s">
        <v>857</v>
      </c>
      <c r="E2" s="112" t="s">
        <v>7299</v>
      </c>
      <c r="F2" s="135"/>
      <c r="G2" s="136"/>
      <c r="H2" s="136"/>
      <c r="I2" s="136"/>
      <c r="J2" s="136"/>
      <c r="K2" s="136"/>
      <c r="L2" s="136"/>
      <c r="M2" s="136"/>
      <c r="N2" s="136"/>
      <c r="O2" s="21" t="str">
        <f t="shared" ref="O2:O102" si="1">IF(OR(E2="x",F2="x",G2="x",H2="x",I2="x",J2="x",K2="x",L2="x",M2="x",N2="x"), "No", "Yes")</f>
        <v>No</v>
      </c>
      <c r="P2" s="21"/>
      <c r="R2" s="22" t="s">
        <v>7297</v>
      </c>
      <c r="S2" s="22" t="s">
        <v>7298</v>
      </c>
    </row>
    <row r="3">
      <c r="A3" s="131">
        <v>101.0</v>
      </c>
      <c r="B3" s="134" t="s">
        <v>862</v>
      </c>
      <c r="C3" s="132" t="s">
        <v>863</v>
      </c>
      <c r="D3" s="133">
        <v>0.0</v>
      </c>
      <c r="E3" s="112" t="s">
        <v>7299</v>
      </c>
      <c r="F3" s="135"/>
      <c r="G3" s="136"/>
      <c r="H3" s="136"/>
      <c r="I3" s="136"/>
      <c r="J3" s="136"/>
      <c r="K3" s="136"/>
      <c r="L3" s="136"/>
      <c r="M3" s="136"/>
      <c r="N3" s="136"/>
      <c r="O3" s="21" t="str">
        <f t="shared" si="1"/>
        <v>No</v>
      </c>
      <c r="P3" s="21"/>
    </row>
    <row r="4">
      <c r="A4" s="131">
        <v>102.0</v>
      </c>
      <c r="B4" s="134" t="s">
        <v>869</v>
      </c>
      <c r="C4" s="132" t="s">
        <v>870</v>
      </c>
      <c r="D4" s="133" t="s">
        <v>872</v>
      </c>
      <c r="E4" s="112" t="s">
        <v>7299</v>
      </c>
      <c r="F4" s="135"/>
      <c r="G4" s="136"/>
      <c r="H4" s="136"/>
      <c r="I4" s="136"/>
      <c r="J4" s="136"/>
      <c r="K4" s="136"/>
      <c r="L4" s="136"/>
      <c r="M4" s="113"/>
      <c r="N4" s="136"/>
      <c r="O4" s="21" t="str">
        <f t="shared" si="1"/>
        <v>No</v>
      </c>
      <c r="P4" s="21"/>
      <c r="R4" s="25" t="s">
        <v>7285</v>
      </c>
      <c r="S4" s="26" t="s">
        <v>7300</v>
      </c>
    </row>
    <row r="5">
      <c r="A5" s="131">
        <v>103.0</v>
      </c>
      <c r="B5" s="134" t="s">
        <v>878</v>
      </c>
      <c r="C5" s="132" t="s">
        <v>879</v>
      </c>
      <c r="D5" s="133" t="s">
        <v>881</v>
      </c>
      <c r="E5" s="112" t="s">
        <v>7299</v>
      </c>
      <c r="F5" s="135"/>
      <c r="G5" s="136"/>
      <c r="H5" s="136"/>
      <c r="I5" s="136"/>
      <c r="J5" s="136"/>
      <c r="K5" s="136"/>
      <c r="L5" s="136"/>
      <c r="M5" s="136"/>
      <c r="N5" s="136"/>
      <c r="O5" s="21" t="str">
        <f t="shared" si="1"/>
        <v>No</v>
      </c>
      <c r="P5" s="21"/>
      <c r="R5" s="25" t="s">
        <v>7286</v>
      </c>
      <c r="S5" s="26" t="s">
        <v>7301</v>
      </c>
    </row>
    <row r="6">
      <c r="A6" s="131">
        <v>104.0</v>
      </c>
      <c r="B6" s="134" t="s">
        <v>886</v>
      </c>
      <c r="C6" s="132" t="s">
        <v>887</v>
      </c>
      <c r="D6" s="133" t="s">
        <v>889</v>
      </c>
      <c r="E6" s="112" t="s">
        <v>7299</v>
      </c>
      <c r="F6" s="135"/>
      <c r="G6" s="136"/>
      <c r="H6" s="136"/>
      <c r="I6" s="136"/>
      <c r="J6" s="136"/>
      <c r="K6" s="136"/>
      <c r="L6" s="136"/>
      <c r="M6" s="136"/>
      <c r="N6" s="136"/>
      <c r="O6" s="21" t="str">
        <f t="shared" si="1"/>
        <v>No</v>
      </c>
      <c r="P6" s="21"/>
      <c r="R6" s="27" t="s">
        <v>7287</v>
      </c>
      <c r="S6" s="28" t="s">
        <v>7302</v>
      </c>
    </row>
    <row r="7">
      <c r="A7" s="131">
        <v>105.0</v>
      </c>
      <c r="B7" s="134" t="s">
        <v>894</v>
      </c>
      <c r="C7" s="132" t="s">
        <v>895</v>
      </c>
      <c r="D7" s="133" t="s">
        <v>897</v>
      </c>
      <c r="E7" s="112" t="s">
        <v>7299</v>
      </c>
      <c r="F7" s="135"/>
      <c r="G7" s="136"/>
      <c r="H7" s="136"/>
      <c r="I7" s="136"/>
      <c r="J7" s="136"/>
      <c r="K7" s="136"/>
      <c r="L7" s="136"/>
      <c r="M7" s="136"/>
      <c r="N7" s="136"/>
      <c r="O7" s="21" t="str">
        <f t="shared" si="1"/>
        <v>No</v>
      </c>
      <c r="P7" s="21"/>
      <c r="R7" s="27" t="s">
        <v>7288</v>
      </c>
      <c r="S7" s="28" t="s">
        <v>7303</v>
      </c>
    </row>
    <row r="8">
      <c r="A8" s="131">
        <v>106.0</v>
      </c>
      <c r="B8" s="134" t="s">
        <v>903</v>
      </c>
      <c r="C8" s="132" t="s">
        <v>904</v>
      </c>
      <c r="D8" s="133" t="s">
        <v>906</v>
      </c>
      <c r="E8" s="112" t="s">
        <v>7299</v>
      </c>
      <c r="F8" s="135"/>
      <c r="G8" s="136"/>
      <c r="H8" s="136"/>
      <c r="I8" s="136"/>
      <c r="J8" s="136"/>
      <c r="K8" s="136"/>
      <c r="L8" s="136"/>
      <c r="M8" s="136"/>
      <c r="N8" s="136"/>
      <c r="O8" s="21" t="str">
        <f t="shared" si="1"/>
        <v>No</v>
      </c>
      <c r="P8" s="21"/>
      <c r="R8" s="27" t="s">
        <v>7289</v>
      </c>
      <c r="S8" s="28" t="s">
        <v>7304</v>
      </c>
    </row>
    <row r="9">
      <c r="A9" s="131">
        <v>107.0</v>
      </c>
      <c r="B9" s="134" t="s">
        <v>911</v>
      </c>
      <c r="C9" s="132" t="s">
        <v>912</v>
      </c>
      <c r="D9" s="133" t="s">
        <v>914</v>
      </c>
      <c r="E9" s="112" t="s">
        <v>7299</v>
      </c>
      <c r="F9" s="135"/>
      <c r="G9" s="136"/>
      <c r="H9" s="136"/>
      <c r="I9" s="136"/>
      <c r="J9" s="136"/>
      <c r="K9" s="136"/>
      <c r="L9" s="136"/>
      <c r="M9" s="136"/>
      <c r="N9" s="136"/>
      <c r="O9" s="21" t="str">
        <f t="shared" si="1"/>
        <v>No</v>
      </c>
      <c r="P9" s="21"/>
      <c r="R9" s="27" t="s">
        <v>7290</v>
      </c>
      <c r="S9" s="28" t="s">
        <v>7305</v>
      </c>
    </row>
    <row r="10">
      <c r="A10" s="131">
        <v>108.0</v>
      </c>
      <c r="B10" s="134" t="s">
        <v>919</v>
      </c>
      <c r="C10" s="132" t="s">
        <v>920</v>
      </c>
      <c r="D10" s="133" t="s">
        <v>922</v>
      </c>
      <c r="E10" s="112" t="s">
        <v>7299</v>
      </c>
      <c r="F10" s="135"/>
      <c r="G10" s="136"/>
      <c r="H10" s="136"/>
      <c r="I10" s="136"/>
      <c r="J10" s="136"/>
      <c r="K10" s="136"/>
      <c r="L10" s="136"/>
      <c r="M10" s="136"/>
      <c r="N10" s="136"/>
      <c r="O10" s="21" t="str">
        <f t="shared" si="1"/>
        <v>No</v>
      </c>
      <c r="P10" s="21"/>
      <c r="R10" s="27" t="s">
        <v>7291</v>
      </c>
      <c r="S10" s="28" t="s">
        <v>7306</v>
      </c>
    </row>
    <row r="11">
      <c r="A11" s="131">
        <v>109.0</v>
      </c>
      <c r="B11" s="134" t="s">
        <v>927</v>
      </c>
      <c r="C11" s="132" t="s">
        <v>928</v>
      </c>
      <c r="D11" s="133" t="s">
        <v>930</v>
      </c>
      <c r="E11" s="112" t="s">
        <v>7299</v>
      </c>
      <c r="F11" s="135"/>
      <c r="G11" s="136"/>
      <c r="H11" s="136"/>
      <c r="I11" s="136"/>
      <c r="J11" s="136"/>
      <c r="K11" s="136"/>
      <c r="L11" s="136"/>
      <c r="M11" s="136"/>
      <c r="N11" s="136"/>
      <c r="O11" s="21" t="str">
        <f t="shared" si="1"/>
        <v>No</v>
      </c>
      <c r="P11" s="21"/>
      <c r="R11" s="27" t="s">
        <v>7292</v>
      </c>
      <c r="S11" s="28" t="s">
        <v>8102</v>
      </c>
    </row>
    <row r="12">
      <c r="A12" s="131">
        <v>110.0</v>
      </c>
      <c r="B12" s="134" t="s">
        <v>935</v>
      </c>
      <c r="C12" s="132" t="s">
        <v>936</v>
      </c>
      <c r="D12" s="133" t="s">
        <v>938</v>
      </c>
      <c r="E12" s="112" t="s">
        <v>7299</v>
      </c>
      <c r="F12" s="135"/>
      <c r="G12" s="136"/>
      <c r="H12" s="136"/>
      <c r="I12" s="136"/>
      <c r="J12" s="136"/>
      <c r="K12" s="136"/>
      <c r="L12" s="136"/>
      <c r="M12" s="136"/>
      <c r="N12" s="136"/>
      <c r="O12" s="21" t="str">
        <f t="shared" si="1"/>
        <v>No</v>
      </c>
      <c r="P12" s="21"/>
      <c r="R12" s="27" t="s">
        <v>7293</v>
      </c>
      <c r="S12" s="29" t="s">
        <v>7308</v>
      </c>
    </row>
    <row r="13">
      <c r="A13" s="131">
        <v>111.0</v>
      </c>
      <c r="B13" s="134" t="s">
        <v>943</v>
      </c>
      <c r="C13" s="132" t="s">
        <v>944</v>
      </c>
      <c r="D13" s="133" t="s">
        <v>946</v>
      </c>
      <c r="E13" s="112" t="s">
        <v>7299</v>
      </c>
      <c r="F13" s="135"/>
      <c r="G13" s="136"/>
      <c r="H13" s="136"/>
      <c r="I13" s="136"/>
      <c r="J13" s="136"/>
      <c r="K13" s="136"/>
      <c r="L13" s="136"/>
      <c r="M13" s="136"/>
      <c r="N13" s="136"/>
      <c r="O13" s="21" t="str">
        <f t="shared" si="1"/>
        <v>No</v>
      </c>
      <c r="P13" s="21"/>
      <c r="R13" s="27" t="s">
        <v>7294</v>
      </c>
      <c r="S13" s="28" t="s">
        <v>7309</v>
      </c>
    </row>
    <row r="14">
      <c r="A14" s="131">
        <v>112.0</v>
      </c>
      <c r="B14" s="134" t="s">
        <v>951</v>
      </c>
      <c r="C14" s="132" t="s">
        <v>952</v>
      </c>
      <c r="D14" s="133" t="s">
        <v>954</v>
      </c>
      <c r="E14" s="112" t="s">
        <v>7299</v>
      </c>
      <c r="F14" s="135"/>
      <c r="G14" s="136"/>
      <c r="H14" s="136"/>
      <c r="I14" s="136"/>
      <c r="J14" s="136"/>
      <c r="K14" s="136"/>
      <c r="L14" s="136"/>
      <c r="M14" s="136"/>
      <c r="N14" s="136"/>
      <c r="O14" s="21" t="str">
        <f t="shared" si="1"/>
        <v>No</v>
      </c>
      <c r="P14" s="21"/>
    </row>
    <row r="15">
      <c r="A15" s="131">
        <v>113.0</v>
      </c>
      <c r="B15" s="134" t="s">
        <v>960</v>
      </c>
      <c r="C15" s="132" t="s">
        <v>961</v>
      </c>
      <c r="D15" s="133" t="s">
        <v>963</v>
      </c>
      <c r="E15" s="112" t="s">
        <v>7299</v>
      </c>
      <c r="F15" s="135"/>
      <c r="G15" s="136"/>
      <c r="H15" s="136"/>
      <c r="I15" s="136"/>
      <c r="J15" s="136"/>
      <c r="K15" s="136"/>
      <c r="L15" s="136"/>
      <c r="M15" s="136"/>
      <c r="N15" s="136"/>
      <c r="O15" s="21" t="str">
        <f t="shared" si="1"/>
        <v>No</v>
      </c>
      <c r="P15" s="21"/>
    </row>
    <row r="16">
      <c r="A16" s="131">
        <v>114.0</v>
      </c>
      <c r="B16" s="134" t="s">
        <v>968</v>
      </c>
      <c r="C16" s="132" t="s">
        <v>969</v>
      </c>
      <c r="D16" s="133" t="s">
        <v>971</v>
      </c>
      <c r="E16" s="112" t="s">
        <v>7299</v>
      </c>
      <c r="F16" s="135"/>
      <c r="G16" s="136"/>
      <c r="H16" s="136"/>
      <c r="I16" s="136"/>
      <c r="J16" s="136"/>
      <c r="K16" s="136"/>
      <c r="L16" s="136"/>
      <c r="M16" s="136"/>
      <c r="N16" s="136"/>
      <c r="O16" s="21" t="str">
        <f t="shared" si="1"/>
        <v>No</v>
      </c>
      <c r="P16" s="21"/>
    </row>
    <row r="17">
      <c r="A17" s="131">
        <v>115.0</v>
      </c>
      <c r="B17" s="134" t="s">
        <v>976</v>
      </c>
      <c r="C17" s="132" t="s">
        <v>977</v>
      </c>
      <c r="D17" s="133" t="s">
        <v>979</v>
      </c>
      <c r="E17" s="112" t="s">
        <v>7299</v>
      </c>
      <c r="F17" s="135"/>
      <c r="G17" s="136"/>
      <c r="H17" s="136"/>
      <c r="I17" s="136"/>
      <c r="J17" s="136"/>
      <c r="K17" s="136"/>
      <c r="L17" s="136"/>
      <c r="M17" s="136"/>
      <c r="N17" s="136"/>
      <c r="O17" s="21" t="str">
        <f t="shared" si="1"/>
        <v>No</v>
      </c>
      <c r="P17" s="21"/>
    </row>
    <row r="18">
      <c r="A18" s="131">
        <v>116.0</v>
      </c>
      <c r="B18" s="134" t="s">
        <v>984</v>
      </c>
      <c r="C18" s="132" t="s">
        <v>985</v>
      </c>
      <c r="D18" s="133" t="s">
        <v>987</v>
      </c>
      <c r="E18" s="112" t="s">
        <v>7299</v>
      </c>
      <c r="F18" s="135"/>
      <c r="G18" s="136"/>
      <c r="H18" s="136"/>
      <c r="I18" s="136"/>
      <c r="J18" s="136"/>
      <c r="K18" s="136"/>
      <c r="L18" s="136"/>
      <c r="M18" s="136"/>
      <c r="N18" s="136"/>
      <c r="O18" s="21" t="str">
        <f t="shared" si="1"/>
        <v>No</v>
      </c>
      <c r="P18" s="21"/>
    </row>
    <row r="19">
      <c r="A19" s="131">
        <v>117.0</v>
      </c>
      <c r="B19" s="134" t="s">
        <v>992</v>
      </c>
      <c r="C19" s="132" t="s">
        <v>993</v>
      </c>
      <c r="D19" s="133" t="s">
        <v>995</v>
      </c>
      <c r="E19" s="112" t="s">
        <v>7299</v>
      </c>
      <c r="F19" s="135"/>
      <c r="G19" s="136"/>
      <c r="H19" s="136"/>
      <c r="I19" s="136"/>
      <c r="J19" s="136"/>
      <c r="K19" s="136"/>
      <c r="L19" s="136"/>
      <c r="M19" s="136"/>
      <c r="N19" s="136"/>
      <c r="O19" s="21" t="str">
        <f t="shared" si="1"/>
        <v>No</v>
      </c>
      <c r="P19" s="21"/>
    </row>
    <row r="20">
      <c r="A20" s="131">
        <v>118.0</v>
      </c>
      <c r="B20" s="134" t="s">
        <v>1000</v>
      </c>
      <c r="C20" s="132" t="s">
        <v>1001</v>
      </c>
      <c r="D20" s="133" t="s">
        <v>1003</v>
      </c>
      <c r="E20" s="112" t="s">
        <v>7299</v>
      </c>
      <c r="F20" s="135"/>
      <c r="G20" s="136"/>
      <c r="H20" s="136"/>
      <c r="I20" s="136"/>
      <c r="J20" s="136"/>
      <c r="K20" s="136"/>
      <c r="L20" s="136"/>
      <c r="M20" s="136"/>
      <c r="N20" s="136"/>
      <c r="O20" s="21" t="str">
        <f t="shared" si="1"/>
        <v>No</v>
      </c>
      <c r="P20" s="21"/>
    </row>
    <row r="21">
      <c r="A21" s="131">
        <v>119.0</v>
      </c>
      <c r="B21" s="134" t="s">
        <v>1009</v>
      </c>
      <c r="C21" s="132" t="s">
        <v>1010</v>
      </c>
      <c r="D21" s="133" t="s">
        <v>1012</v>
      </c>
      <c r="E21" s="112" t="s">
        <v>7299</v>
      </c>
      <c r="F21" s="135"/>
      <c r="G21" s="136"/>
      <c r="H21" s="136"/>
      <c r="I21" s="136"/>
      <c r="J21" s="136"/>
      <c r="K21" s="136"/>
      <c r="L21" s="136"/>
      <c r="M21" s="136"/>
      <c r="N21" s="136"/>
      <c r="O21" s="21" t="str">
        <f t="shared" si="1"/>
        <v>No</v>
      </c>
      <c r="P21" s="21"/>
    </row>
    <row r="22">
      <c r="A22" s="131">
        <v>120.0</v>
      </c>
      <c r="B22" s="134" t="s">
        <v>1018</v>
      </c>
      <c r="C22" s="132" t="s">
        <v>1019</v>
      </c>
      <c r="D22" s="133" t="s">
        <v>1021</v>
      </c>
      <c r="E22" s="112" t="s">
        <v>7299</v>
      </c>
      <c r="F22" s="135"/>
      <c r="G22" s="136"/>
      <c r="H22" s="136"/>
      <c r="I22" s="136"/>
      <c r="J22" s="136"/>
      <c r="K22" s="136"/>
      <c r="L22" s="136"/>
      <c r="M22" s="136"/>
      <c r="N22" s="136"/>
      <c r="O22" s="21" t="str">
        <f t="shared" si="1"/>
        <v>No</v>
      </c>
      <c r="P22" s="21"/>
    </row>
    <row r="23">
      <c r="A23" s="131">
        <v>121.0</v>
      </c>
      <c r="B23" s="134" t="s">
        <v>1026</v>
      </c>
      <c r="C23" s="132" t="s">
        <v>1027</v>
      </c>
      <c r="D23" s="133" t="s">
        <v>8099</v>
      </c>
      <c r="E23" s="112" t="s">
        <v>7299</v>
      </c>
      <c r="F23" s="135"/>
      <c r="G23" s="136"/>
      <c r="H23" s="136"/>
      <c r="I23" s="136"/>
      <c r="J23" s="136"/>
      <c r="K23" s="136"/>
      <c r="L23" s="113"/>
      <c r="M23" s="136"/>
      <c r="N23" s="136"/>
      <c r="O23" s="21" t="str">
        <f t="shared" si="1"/>
        <v>No</v>
      </c>
      <c r="P23" s="21"/>
    </row>
    <row r="24">
      <c r="A24" s="131">
        <v>122.0</v>
      </c>
      <c r="B24" s="134" t="s">
        <v>1034</v>
      </c>
      <c r="C24" s="132" t="s">
        <v>1035</v>
      </c>
      <c r="D24" s="133" t="s">
        <v>1037</v>
      </c>
      <c r="E24" s="112" t="s">
        <v>7299</v>
      </c>
      <c r="F24" s="135"/>
      <c r="G24" s="136"/>
      <c r="H24" s="136"/>
      <c r="I24" s="136"/>
      <c r="J24" s="136"/>
      <c r="K24" s="136"/>
      <c r="L24" s="136"/>
      <c r="M24" s="136"/>
      <c r="N24" s="136"/>
      <c r="O24" s="21" t="str">
        <f t="shared" si="1"/>
        <v>No</v>
      </c>
      <c r="P24" s="21"/>
    </row>
    <row r="25">
      <c r="A25" s="131">
        <v>123.0</v>
      </c>
      <c r="B25" s="134" t="s">
        <v>1042</v>
      </c>
      <c r="C25" s="132" t="s">
        <v>1043</v>
      </c>
      <c r="D25" s="133" t="s">
        <v>1045</v>
      </c>
      <c r="E25" s="112" t="s">
        <v>7299</v>
      </c>
      <c r="F25" s="135"/>
      <c r="G25" s="136"/>
      <c r="H25" s="136"/>
      <c r="I25" s="136"/>
      <c r="J25" s="136"/>
      <c r="K25" s="136"/>
      <c r="L25" s="136"/>
      <c r="M25" s="136"/>
      <c r="N25" s="136"/>
      <c r="O25" s="21" t="str">
        <f t="shared" si="1"/>
        <v>No</v>
      </c>
      <c r="P25" s="21"/>
    </row>
    <row r="26">
      <c r="A26" s="131">
        <v>124.0</v>
      </c>
      <c r="B26" s="134" t="s">
        <v>1050</v>
      </c>
      <c r="C26" s="132" t="s">
        <v>1051</v>
      </c>
      <c r="D26" s="133" t="s">
        <v>1053</v>
      </c>
      <c r="E26" s="112" t="s">
        <v>7299</v>
      </c>
      <c r="F26" s="135"/>
      <c r="G26" s="136"/>
      <c r="H26" s="136"/>
      <c r="I26" s="136"/>
      <c r="J26" s="136"/>
      <c r="K26" s="136"/>
      <c r="L26" s="136"/>
      <c r="M26" s="136"/>
      <c r="N26" s="136"/>
      <c r="O26" s="21" t="str">
        <f t="shared" si="1"/>
        <v>No</v>
      </c>
      <c r="P26" s="21"/>
    </row>
    <row r="27">
      <c r="A27" s="131">
        <v>125.0</v>
      </c>
      <c r="B27" s="134" t="s">
        <v>1058</v>
      </c>
      <c r="C27" s="132" t="s">
        <v>1059</v>
      </c>
      <c r="D27" s="133" t="s">
        <v>1061</v>
      </c>
      <c r="E27" s="135"/>
      <c r="F27" s="135"/>
      <c r="G27" s="136"/>
      <c r="H27" s="136"/>
      <c r="I27" s="136"/>
      <c r="J27" s="136"/>
      <c r="K27" s="136"/>
      <c r="L27" s="136"/>
      <c r="M27" s="136"/>
      <c r="N27" s="136"/>
      <c r="O27" s="21" t="str">
        <f t="shared" si="1"/>
        <v>Yes</v>
      </c>
      <c r="P27" s="21"/>
    </row>
    <row r="28">
      <c r="A28" s="131">
        <v>126.0</v>
      </c>
      <c r="B28" s="134" t="s">
        <v>1066</v>
      </c>
      <c r="C28" s="132" t="s">
        <v>1067</v>
      </c>
      <c r="D28" s="133" t="s">
        <v>1069</v>
      </c>
      <c r="E28" s="135"/>
      <c r="F28" s="135"/>
      <c r="G28" s="136"/>
      <c r="H28" s="136"/>
      <c r="I28" s="136"/>
      <c r="J28" s="136"/>
      <c r="K28" s="136"/>
      <c r="L28" s="136"/>
      <c r="M28" s="136"/>
      <c r="N28" s="136"/>
      <c r="O28" s="21" t="str">
        <f t="shared" si="1"/>
        <v>Yes</v>
      </c>
      <c r="P28" s="21"/>
    </row>
    <row r="29">
      <c r="A29" s="131">
        <v>127.0</v>
      </c>
      <c r="B29" s="134" t="s">
        <v>1074</v>
      </c>
      <c r="C29" s="132" t="s">
        <v>1075</v>
      </c>
      <c r="D29" s="133" t="s">
        <v>1077</v>
      </c>
      <c r="E29" s="135"/>
      <c r="F29" s="135"/>
      <c r="G29" s="136"/>
      <c r="H29" s="136"/>
      <c r="I29" s="136"/>
      <c r="J29" s="136"/>
      <c r="K29" s="136"/>
      <c r="L29" s="136"/>
      <c r="M29" s="136"/>
      <c r="N29" s="136"/>
      <c r="O29" s="21" t="str">
        <f t="shared" si="1"/>
        <v>Yes</v>
      </c>
      <c r="P29" s="21"/>
    </row>
    <row r="30">
      <c r="A30" s="131">
        <v>128.0</v>
      </c>
      <c r="B30" s="134" t="s">
        <v>1082</v>
      </c>
      <c r="C30" s="132" t="s">
        <v>1083</v>
      </c>
      <c r="D30" s="133" t="s">
        <v>1085</v>
      </c>
      <c r="E30" s="135"/>
      <c r="F30" s="135"/>
      <c r="G30" s="136"/>
      <c r="H30" s="136"/>
      <c r="I30" s="136"/>
      <c r="J30" s="136"/>
      <c r="K30" s="136"/>
      <c r="L30" s="136"/>
      <c r="M30" s="136"/>
      <c r="N30" s="136"/>
      <c r="O30" s="21" t="str">
        <f t="shared" si="1"/>
        <v>Yes</v>
      </c>
      <c r="P30" s="21"/>
    </row>
    <row r="31">
      <c r="A31" s="131">
        <v>129.0</v>
      </c>
      <c r="B31" s="134" t="s">
        <v>1090</v>
      </c>
      <c r="C31" s="132" t="s">
        <v>1091</v>
      </c>
      <c r="D31" s="133" t="s">
        <v>1093</v>
      </c>
      <c r="E31" s="135"/>
      <c r="F31" s="135"/>
      <c r="G31" s="136"/>
      <c r="H31" s="136"/>
      <c r="I31" s="136"/>
      <c r="J31" s="136"/>
      <c r="K31" s="136"/>
      <c r="L31" s="136"/>
      <c r="M31" s="136"/>
      <c r="N31" s="136"/>
      <c r="O31" s="21" t="str">
        <f t="shared" si="1"/>
        <v>Yes</v>
      </c>
      <c r="P31" s="21"/>
    </row>
    <row r="32">
      <c r="A32" s="131">
        <v>130.0</v>
      </c>
      <c r="B32" s="134" t="s">
        <v>1098</v>
      </c>
      <c r="C32" s="132" t="s">
        <v>1099</v>
      </c>
      <c r="D32" s="133" t="s">
        <v>1101</v>
      </c>
      <c r="E32" s="135"/>
      <c r="F32" s="112"/>
      <c r="G32" s="136"/>
      <c r="H32" s="136"/>
      <c r="I32" s="136"/>
      <c r="J32" s="136"/>
      <c r="K32" s="136"/>
      <c r="L32" s="136"/>
      <c r="M32" s="136"/>
      <c r="N32" s="136"/>
      <c r="O32" s="21" t="str">
        <f t="shared" si="1"/>
        <v>Yes</v>
      </c>
      <c r="P32" s="21"/>
    </row>
    <row r="33">
      <c r="A33" s="131">
        <v>131.0</v>
      </c>
      <c r="B33" s="134" t="s">
        <v>1106</v>
      </c>
      <c r="C33" s="132" t="s">
        <v>1107</v>
      </c>
      <c r="D33" s="133" t="s">
        <v>1109</v>
      </c>
      <c r="E33" s="135"/>
      <c r="F33" s="135"/>
      <c r="G33" s="136"/>
      <c r="H33" s="136"/>
      <c r="I33" s="136"/>
      <c r="J33" s="113"/>
      <c r="K33" s="136"/>
      <c r="L33" s="136"/>
      <c r="M33" s="136"/>
      <c r="N33" s="136"/>
      <c r="O33" s="21" t="str">
        <f t="shared" si="1"/>
        <v>Yes</v>
      </c>
      <c r="P33" s="21"/>
    </row>
    <row r="34">
      <c r="A34" s="131">
        <v>132.0</v>
      </c>
      <c r="B34" s="134" t="s">
        <v>1114</v>
      </c>
      <c r="C34" s="132" t="s">
        <v>1115</v>
      </c>
      <c r="D34" s="133" t="s">
        <v>1117</v>
      </c>
      <c r="E34" s="112"/>
      <c r="F34" s="135"/>
      <c r="G34" s="136"/>
      <c r="H34" s="136"/>
      <c r="I34" s="136"/>
      <c r="J34" s="136"/>
      <c r="K34" s="113" t="s">
        <v>7299</v>
      </c>
      <c r="L34" s="136"/>
      <c r="M34" s="136"/>
      <c r="N34" s="136"/>
      <c r="O34" s="21" t="str">
        <f t="shared" si="1"/>
        <v>No</v>
      </c>
      <c r="P34" s="21"/>
    </row>
    <row r="35">
      <c r="A35" s="131">
        <v>133.0</v>
      </c>
      <c r="B35" s="134" t="s">
        <v>1122</v>
      </c>
      <c r="C35" s="132" t="s">
        <v>1123</v>
      </c>
      <c r="D35" s="133" t="s">
        <v>1125</v>
      </c>
      <c r="E35" s="135"/>
      <c r="F35" s="135"/>
      <c r="G35" s="136"/>
      <c r="H35" s="136"/>
      <c r="I35" s="136"/>
      <c r="J35" s="136"/>
      <c r="K35" s="136"/>
      <c r="L35" s="136"/>
      <c r="M35" s="113"/>
      <c r="N35" s="136"/>
      <c r="O35" s="21" t="str">
        <f t="shared" si="1"/>
        <v>Yes</v>
      </c>
      <c r="P35" s="21"/>
    </row>
    <row r="36">
      <c r="A36" s="131">
        <v>134.0</v>
      </c>
      <c r="B36" s="134" t="s">
        <v>1130</v>
      </c>
      <c r="C36" s="132" t="s">
        <v>1131</v>
      </c>
      <c r="D36" s="133" t="s">
        <v>1133</v>
      </c>
      <c r="E36" s="135"/>
      <c r="F36" s="135"/>
      <c r="G36" s="136"/>
      <c r="H36" s="136"/>
      <c r="I36" s="136"/>
      <c r="J36" s="136"/>
      <c r="K36" s="136"/>
      <c r="L36" s="136"/>
      <c r="M36" s="113"/>
      <c r="N36" s="136"/>
      <c r="O36" s="21" t="str">
        <f t="shared" si="1"/>
        <v>Yes</v>
      </c>
      <c r="P36" s="21"/>
    </row>
    <row r="37">
      <c r="A37" s="131">
        <v>135.0</v>
      </c>
      <c r="B37" s="134" t="s">
        <v>1137</v>
      </c>
      <c r="C37" s="132" t="s">
        <v>1138</v>
      </c>
      <c r="D37" s="133">
        <v>0.0</v>
      </c>
      <c r="E37" s="135"/>
      <c r="F37" s="135"/>
      <c r="G37" s="136"/>
      <c r="H37" s="136"/>
      <c r="I37" s="113"/>
      <c r="J37" s="136"/>
      <c r="K37" s="136"/>
      <c r="L37" s="136"/>
      <c r="M37" s="113" t="s">
        <v>7299</v>
      </c>
      <c r="N37" s="136"/>
      <c r="O37" s="21" t="str">
        <f t="shared" si="1"/>
        <v>No</v>
      </c>
      <c r="P37" s="21"/>
    </row>
    <row r="38">
      <c r="A38" s="131">
        <v>136.0</v>
      </c>
      <c r="B38" s="134" t="s">
        <v>1144</v>
      </c>
      <c r="C38" s="132" t="s">
        <v>1145</v>
      </c>
      <c r="D38" s="133" t="s">
        <v>1147</v>
      </c>
      <c r="E38" s="135"/>
      <c r="F38" s="135"/>
      <c r="G38" s="136"/>
      <c r="H38" s="136"/>
      <c r="I38" s="136"/>
      <c r="J38" s="136"/>
      <c r="K38" s="136"/>
      <c r="L38" s="136"/>
      <c r="M38" s="136"/>
      <c r="N38" s="136"/>
      <c r="O38" s="21" t="str">
        <f t="shared" si="1"/>
        <v>Yes</v>
      </c>
      <c r="P38" s="21"/>
    </row>
    <row r="39">
      <c r="A39" s="131">
        <v>137.0</v>
      </c>
      <c r="B39" s="134" t="s">
        <v>1152</v>
      </c>
      <c r="C39" s="132" t="s">
        <v>1153</v>
      </c>
      <c r="D39" s="133" t="s">
        <v>1155</v>
      </c>
      <c r="E39" s="135"/>
      <c r="F39" s="135"/>
      <c r="G39" s="136"/>
      <c r="H39" s="136"/>
      <c r="I39" s="136"/>
      <c r="J39" s="136"/>
      <c r="K39" s="113"/>
      <c r="L39" s="136"/>
      <c r="M39" s="136"/>
      <c r="N39" s="136"/>
      <c r="O39" s="21" t="str">
        <f t="shared" si="1"/>
        <v>Yes</v>
      </c>
      <c r="P39" s="21"/>
    </row>
    <row r="40">
      <c r="A40" s="131">
        <v>138.0</v>
      </c>
      <c r="B40" s="134" t="s">
        <v>1161</v>
      </c>
      <c r="C40" s="132" t="s">
        <v>1162</v>
      </c>
      <c r="D40" s="133" t="s">
        <v>1164</v>
      </c>
      <c r="E40" s="135"/>
      <c r="F40" s="135"/>
      <c r="G40" s="136"/>
      <c r="H40" s="136"/>
      <c r="I40" s="136"/>
      <c r="J40" s="136"/>
      <c r="K40" s="113" t="s">
        <v>7299</v>
      </c>
      <c r="L40" s="136"/>
      <c r="M40" s="136"/>
      <c r="N40" s="136"/>
      <c r="O40" s="21" t="str">
        <f t="shared" si="1"/>
        <v>No</v>
      </c>
      <c r="P40" s="21"/>
    </row>
    <row r="41">
      <c r="A41" s="131">
        <v>139.0</v>
      </c>
      <c r="B41" s="134" t="s">
        <v>1169</v>
      </c>
      <c r="C41" s="132" t="s">
        <v>1170</v>
      </c>
      <c r="D41" s="133" t="s">
        <v>1172</v>
      </c>
      <c r="E41" s="135"/>
      <c r="F41" s="135"/>
      <c r="G41" s="136"/>
      <c r="H41" s="136"/>
      <c r="I41" s="136"/>
      <c r="J41" s="136"/>
      <c r="K41" s="136"/>
      <c r="L41" s="136"/>
      <c r="M41" s="136"/>
      <c r="N41" s="136"/>
      <c r="O41" s="21" t="str">
        <f t="shared" si="1"/>
        <v>Yes</v>
      </c>
      <c r="P41" s="21"/>
    </row>
    <row r="42">
      <c r="A42" s="131">
        <v>140.0</v>
      </c>
      <c r="B42" s="134" t="s">
        <v>1177</v>
      </c>
      <c r="C42" s="132" t="s">
        <v>1178</v>
      </c>
      <c r="D42" s="133" t="s">
        <v>1180</v>
      </c>
      <c r="E42" s="112" t="s">
        <v>7299</v>
      </c>
      <c r="F42" s="135"/>
      <c r="G42" s="136"/>
      <c r="H42" s="136"/>
      <c r="I42" s="136"/>
      <c r="J42" s="136"/>
      <c r="K42" s="136"/>
      <c r="L42" s="136"/>
      <c r="M42" s="136"/>
      <c r="N42" s="136"/>
      <c r="O42" s="21" t="str">
        <f t="shared" si="1"/>
        <v>No</v>
      </c>
      <c r="P42" s="21"/>
    </row>
    <row r="43">
      <c r="A43" s="131">
        <v>141.0</v>
      </c>
      <c r="B43" s="134" t="s">
        <v>1185</v>
      </c>
      <c r="C43" s="132" t="s">
        <v>1186</v>
      </c>
      <c r="D43" s="133" t="s">
        <v>1188</v>
      </c>
      <c r="E43" s="112"/>
      <c r="F43" s="135"/>
      <c r="G43" s="136"/>
      <c r="H43" s="136"/>
      <c r="I43" s="136"/>
      <c r="J43" s="136"/>
      <c r="K43" s="136"/>
      <c r="L43" s="136"/>
      <c r="M43" s="136"/>
      <c r="N43" s="136"/>
      <c r="O43" s="21" t="str">
        <f t="shared" si="1"/>
        <v>Yes</v>
      </c>
      <c r="P43" s="21"/>
    </row>
    <row r="44">
      <c r="A44" s="131">
        <v>142.0</v>
      </c>
      <c r="B44" s="134" t="s">
        <v>1193</v>
      </c>
      <c r="C44" s="132" t="s">
        <v>1194</v>
      </c>
      <c r="D44" s="133" t="s">
        <v>1196</v>
      </c>
      <c r="E44" s="135"/>
      <c r="F44" s="135"/>
      <c r="G44" s="136"/>
      <c r="H44" s="136"/>
      <c r="I44" s="136"/>
      <c r="J44" s="136"/>
      <c r="K44" s="136"/>
      <c r="L44" s="136"/>
      <c r="M44" s="136"/>
      <c r="N44" s="136"/>
      <c r="O44" s="21" t="str">
        <f t="shared" si="1"/>
        <v>Yes</v>
      </c>
      <c r="P44" s="21"/>
    </row>
    <row r="45">
      <c r="A45" s="131">
        <v>143.0</v>
      </c>
      <c r="B45" s="134" t="s">
        <v>1201</v>
      </c>
      <c r="C45" s="132" t="s">
        <v>1202</v>
      </c>
      <c r="D45" s="133" t="s">
        <v>1204</v>
      </c>
      <c r="E45" s="135"/>
      <c r="F45" s="135"/>
      <c r="G45" s="136"/>
      <c r="H45" s="136"/>
      <c r="I45" s="136"/>
      <c r="J45" s="136"/>
      <c r="K45" s="136"/>
      <c r="L45" s="136"/>
      <c r="M45" s="136"/>
      <c r="N45" s="136"/>
      <c r="O45" s="21" t="str">
        <f t="shared" si="1"/>
        <v>Yes</v>
      </c>
      <c r="P45" s="21"/>
    </row>
    <row r="46">
      <c r="A46" s="131">
        <v>144.0</v>
      </c>
      <c r="B46" s="134" t="s">
        <v>1209</v>
      </c>
      <c r="C46" s="132" t="s">
        <v>1210</v>
      </c>
      <c r="D46" s="133" t="s">
        <v>1212</v>
      </c>
      <c r="E46" s="135"/>
      <c r="F46" s="135"/>
      <c r="G46" s="136"/>
      <c r="H46" s="136"/>
      <c r="I46" s="136"/>
      <c r="J46" s="136"/>
      <c r="K46" s="113" t="s">
        <v>7299</v>
      </c>
      <c r="L46" s="136"/>
      <c r="M46" s="113"/>
      <c r="N46" s="136"/>
      <c r="O46" s="21" t="str">
        <f t="shared" si="1"/>
        <v>No</v>
      </c>
      <c r="P46" s="21"/>
    </row>
    <row r="47">
      <c r="A47" s="131">
        <v>145.0</v>
      </c>
      <c r="B47" s="134" t="s">
        <v>1218</v>
      </c>
      <c r="C47" s="132" t="s">
        <v>1219</v>
      </c>
      <c r="D47" s="133" t="s">
        <v>1221</v>
      </c>
      <c r="E47" s="135"/>
      <c r="F47" s="135"/>
      <c r="G47" s="136"/>
      <c r="H47" s="136"/>
      <c r="I47" s="136"/>
      <c r="J47" s="136"/>
      <c r="K47" s="136"/>
      <c r="L47" s="136"/>
      <c r="M47" s="136"/>
      <c r="N47" s="136"/>
      <c r="O47" s="21" t="str">
        <f t="shared" si="1"/>
        <v>Yes</v>
      </c>
      <c r="P47" s="21"/>
    </row>
    <row r="48">
      <c r="A48" s="131">
        <v>146.0</v>
      </c>
      <c r="B48" s="134" t="s">
        <v>1226</v>
      </c>
      <c r="C48" s="132" t="s">
        <v>1227</v>
      </c>
      <c r="D48" s="133" t="s">
        <v>1229</v>
      </c>
      <c r="E48" s="135"/>
      <c r="F48" s="135"/>
      <c r="G48" s="136"/>
      <c r="H48" s="136"/>
      <c r="I48" s="136"/>
      <c r="J48" s="136"/>
      <c r="K48" s="136"/>
      <c r="L48" s="113" t="s">
        <v>7299</v>
      </c>
      <c r="M48" s="136"/>
      <c r="N48" s="136"/>
      <c r="O48" s="21" t="str">
        <f t="shared" si="1"/>
        <v>No</v>
      </c>
      <c r="P48" s="21"/>
    </row>
    <row r="49">
      <c r="A49" s="131">
        <v>147.0</v>
      </c>
      <c r="B49" s="134" t="s">
        <v>1234</v>
      </c>
      <c r="C49" s="132" t="s">
        <v>1235</v>
      </c>
      <c r="D49" s="133" t="s">
        <v>1237</v>
      </c>
      <c r="E49" s="135"/>
      <c r="F49" s="135"/>
      <c r="G49" s="136"/>
      <c r="H49" s="136"/>
      <c r="I49" s="113" t="s">
        <v>7299</v>
      </c>
      <c r="J49" s="136"/>
      <c r="K49" s="136"/>
      <c r="L49" s="136"/>
      <c r="M49" s="136"/>
      <c r="N49" s="136"/>
      <c r="O49" s="21" t="str">
        <f t="shared" si="1"/>
        <v>No</v>
      </c>
      <c r="P49" s="21"/>
    </row>
    <row r="50">
      <c r="A50" s="131">
        <v>148.0</v>
      </c>
      <c r="B50" s="134" t="s">
        <v>1242</v>
      </c>
      <c r="C50" s="132" t="s">
        <v>1243</v>
      </c>
      <c r="D50" s="133" t="s">
        <v>1245</v>
      </c>
      <c r="E50" s="112" t="s">
        <v>7299</v>
      </c>
      <c r="F50" s="135"/>
      <c r="G50" s="136"/>
      <c r="H50" s="136"/>
      <c r="I50" s="136"/>
      <c r="J50" s="113"/>
      <c r="K50" s="136"/>
      <c r="L50" s="136"/>
      <c r="M50" s="136"/>
      <c r="N50" s="136"/>
      <c r="O50" s="21" t="str">
        <f t="shared" si="1"/>
        <v>No</v>
      </c>
      <c r="P50" s="21"/>
    </row>
    <row r="51">
      <c r="A51" s="131">
        <v>149.0</v>
      </c>
      <c r="B51" s="134" t="s">
        <v>1250</v>
      </c>
      <c r="C51" s="132" t="s">
        <v>1251</v>
      </c>
      <c r="D51" s="133">
        <v>0.0</v>
      </c>
      <c r="E51" s="112" t="s">
        <v>7299</v>
      </c>
      <c r="F51" s="135"/>
      <c r="G51" s="136"/>
      <c r="H51" s="136"/>
      <c r="I51" s="136"/>
      <c r="J51" s="136"/>
      <c r="K51" s="136"/>
      <c r="L51" s="136"/>
      <c r="M51" s="113"/>
      <c r="N51" s="136"/>
      <c r="O51" s="21" t="str">
        <f t="shared" si="1"/>
        <v>No</v>
      </c>
      <c r="P51" s="21"/>
    </row>
    <row r="52">
      <c r="A52" s="131">
        <v>150.0</v>
      </c>
      <c r="B52" s="134" t="s">
        <v>1256</v>
      </c>
      <c r="C52" s="132" t="s">
        <v>1257</v>
      </c>
      <c r="D52" s="133" t="s">
        <v>1259</v>
      </c>
      <c r="E52" s="135"/>
      <c r="F52" s="112"/>
      <c r="G52" s="136"/>
      <c r="H52" s="136"/>
      <c r="I52" s="113" t="s">
        <v>7299</v>
      </c>
      <c r="J52" s="136"/>
      <c r="K52" s="136"/>
      <c r="L52" s="136"/>
      <c r="M52" s="136"/>
      <c r="N52" s="136"/>
      <c r="O52" s="21" t="str">
        <f t="shared" si="1"/>
        <v>No</v>
      </c>
      <c r="P52" s="21"/>
    </row>
    <row r="53">
      <c r="A53" s="131">
        <v>151.0</v>
      </c>
      <c r="B53" s="134" t="s">
        <v>1263</v>
      </c>
      <c r="C53" s="132" t="s">
        <v>1264</v>
      </c>
      <c r="D53" s="133" t="s">
        <v>1266</v>
      </c>
      <c r="E53" s="135"/>
      <c r="F53" s="135"/>
      <c r="G53" s="136"/>
      <c r="H53" s="136"/>
      <c r="I53" s="136"/>
      <c r="J53" s="136"/>
      <c r="K53" s="136"/>
      <c r="L53" s="136"/>
      <c r="M53" s="136"/>
      <c r="N53" s="136"/>
      <c r="O53" s="21" t="str">
        <f t="shared" si="1"/>
        <v>Yes</v>
      </c>
      <c r="P53" s="21"/>
    </row>
    <row r="54">
      <c r="A54" s="131">
        <v>152.0</v>
      </c>
      <c r="B54" s="134" t="s">
        <v>1271</v>
      </c>
      <c r="C54" s="132" t="s">
        <v>1272</v>
      </c>
      <c r="D54" s="133" t="s">
        <v>1274</v>
      </c>
      <c r="E54" s="112" t="s">
        <v>7299</v>
      </c>
      <c r="F54" s="135"/>
      <c r="G54" s="136"/>
      <c r="H54" s="136"/>
      <c r="I54" s="136"/>
      <c r="J54" s="136"/>
      <c r="K54" s="136"/>
      <c r="L54" s="136"/>
      <c r="M54" s="136"/>
      <c r="N54" s="136"/>
      <c r="O54" s="21" t="str">
        <f t="shared" si="1"/>
        <v>No</v>
      </c>
      <c r="P54" s="21"/>
    </row>
    <row r="55">
      <c r="A55" s="131">
        <v>153.0</v>
      </c>
      <c r="B55" s="134" t="s">
        <v>1279</v>
      </c>
      <c r="C55" s="132" t="s">
        <v>1280</v>
      </c>
      <c r="D55" s="133" t="s">
        <v>8100</v>
      </c>
      <c r="E55" s="112" t="s">
        <v>7299</v>
      </c>
      <c r="F55" s="135"/>
      <c r="G55" s="136"/>
      <c r="H55" s="136"/>
      <c r="I55" s="136"/>
      <c r="J55" s="136"/>
      <c r="K55" s="136"/>
      <c r="L55" s="136"/>
      <c r="M55" s="136"/>
      <c r="N55" s="136"/>
      <c r="O55" s="21" t="str">
        <f t="shared" si="1"/>
        <v>No</v>
      </c>
      <c r="P55" s="21"/>
    </row>
    <row r="56">
      <c r="A56" s="131">
        <v>154.0</v>
      </c>
      <c r="B56" s="134" t="s">
        <v>1287</v>
      </c>
      <c r="C56" s="132" t="s">
        <v>1288</v>
      </c>
      <c r="D56" s="133" t="s">
        <v>1290</v>
      </c>
      <c r="E56" s="135"/>
      <c r="F56" s="135"/>
      <c r="G56" s="136"/>
      <c r="H56" s="136"/>
      <c r="I56" s="136"/>
      <c r="J56" s="136"/>
      <c r="K56" s="136"/>
      <c r="L56" s="136"/>
      <c r="M56" s="136"/>
      <c r="N56" s="136"/>
      <c r="O56" s="21" t="str">
        <f t="shared" si="1"/>
        <v>Yes</v>
      </c>
      <c r="P56" s="21"/>
    </row>
    <row r="57">
      <c r="A57" s="131">
        <v>155.0</v>
      </c>
      <c r="B57" s="134" t="s">
        <v>1295</v>
      </c>
      <c r="C57" s="132" t="s">
        <v>1296</v>
      </c>
      <c r="D57" s="133" t="s">
        <v>1298</v>
      </c>
      <c r="E57" s="112" t="s">
        <v>7299</v>
      </c>
      <c r="F57" s="135"/>
      <c r="G57" s="136"/>
      <c r="H57" s="136"/>
      <c r="I57" s="136"/>
      <c r="J57" s="136"/>
      <c r="K57" s="136"/>
      <c r="L57" s="136"/>
      <c r="M57" s="136"/>
      <c r="N57" s="136"/>
      <c r="O57" s="21" t="str">
        <f t="shared" si="1"/>
        <v>No</v>
      </c>
      <c r="P57" s="21"/>
    </row>
    <row r="58">
      <c r="A58" s="131">
        <v>156.0</v>
      </c>
      <c r="B58" s="134" t="s">
        <v>1303</v>
      </c>
      <c r="C58" s="132" t="s">
        <v>1304</v>
      </c>
      <c r="D58" s="133" t="s">
        <v>1306</v>
      </c>
      <c r="E58" s="135"/>
      <c r="F58" s="135"/>
      <c r="G58" s="136"/>
      <c r="H58" s="136"/>
      <c r="I58" s="136"/>
      <c r="J58" s="136"/>
      <c r="K58" s="113" t="s">
        <v>7299</v>
      </c>
      <c r="L58" s="113"/>
      <c r="M58" s="113"/>
      <c r="N58" s="136"/>
      <c r="O58" s="21" t="str">
        <f t="shared" si="1"/>
        <v>No</v>
      </c>
      <c r="P58" s="21"/>
    </row>
    <row r="59">
      <c r="A59" s="131">
        <v>157.0</v>
      </c>
      <c r="B59" s="134" t="s">
        <v>1311</v>
      </c>
      <c r="C59" s="132" t="s">
        <v>1312</v>
      </c>
      <c r="D59" s="133" t="s">
        <v>1314</v>
      </c>
      <c r="E59" s="135"/>
      <c r="F59" s="135"/>
      <c r="G59" s="136"/>
      <c r="H59" s="136"/>
      <c r="I59" s="136"/>
      <c r="J59" s="136"/>
      <c r="K59" s="136"/>
      <c r="L59" s="113" t="s">
        <v>7299</v>
      </c>
      <c r="M59" s="113"/>
      <c r="N59" s="136"/>
      <c r="O59" s="21" t="str">
        <f t="shared" si="1"/>
        <v>No</v>
      </c>
      <c r="P59" s="21"/>
    </row>
    <row r="60">
      <c r="A60" s="131">
        <v>158.0</v>
      </c>
      <c r="B60" s="134" t="s">
        <v>1319</v>
      </c>
      <c r="C60" s="132" t="s">
        <v>1320</v>
      </c>
      <c r="D60" s="133" t="s">
        <v>1322</v>
      </c>
      <c r="E60" s="135"/>
      <c r="F60" s="135"/>
      <c r="G60" s="136"/>
      <c r="H60" s="136"/>
      <c r="I60" s="136"/>
      <c r="J60" s="136"/>
      <c r="K60" s="136"/>
      <c r="L60" s="136"/>
      <c r="M60" s="136"/>
      <c r="N60" s="136"/>
      <c r="O60" s="21" t="str">
        <f t="shared" si="1"/>
        <v>Yes</v>
      </c>
      <c r="P60" s="21"/>
    </row>
    <row r="61">
      <c r="A61" s="131">
        <v>159.0</v>
      </c>
      <c r="B61" s="134" t="s">
        <v>1327</v>
      </c>
      <c r="C61" s="132" t="s">
        <v>1328</v>
      </c>
      <c r="D61" s="133" t="s">
        <v>1330</v>
      </c>
      <c r="E61" s="135"/>
      <c r="F61" s="135"/>
      <c r="G61" s="136"/>
      <c r="H61" s="136"/>
      <c r="I61" s="136"/>
      <c r="J61" s="136"/>
      <c r="K61" s="136"/>
      <c r="L61" s="136"/>
      <c r="M61" s="136"/>
      <c r="N61" s="136"/>
      <c r="O61" s="21" t="str">
        <f t="shared" si="1"/>
        <v>Yes</v>
      </c>
      <c r="P61" s="21"/>
    </row>
    <row r="62">
      <c r="A62" s="131">
        <v>160.0</v>
      </c>
      <c r="B62" s="134" t="s">
        <v>1335</v>
      </c>
      <c r="C62" s="132" t="s">
        <v>1336</v>
      </c>
      <c r="D62" s="133" t="s">
        <v>1338</v>
      </c>
      <c r="E62" s="135"/>
      <c r="F62" s="135"/>
      <c r="G62" s="136"/>
      <c r="H62" s="136"/>
      <c r="I62" s="136"/>
      <c r="J62" s="136"/>
      <c r="K62" s="136"/>
      <c r="L62" s="136"/>
      <c r="M62" s="136"/>
      <c r="N62" s="136"/>
      <c r="O62" s="21" t="str">
        <f t="shared" si="1"/>
        <v>Yes</v>
      </c>
      <c r="P62" s="21"/>
    </row>
    <row r="63">
      <c r="A63" s="131">
        <v>161.0</v>
      </c>
      <c r="B63" s="134" t="s">
        <v>1343</v>
      </c>
      <c r="C63" s="132" t="s">
        <v>1344</v>
      </c>
      <c r="D63" s="133" t="s">
        <v>1346</v>
      </c>
      <c r="E63" s="135"/>
      <c r="F63" s="135"/>
      <c r="G63" s="136"/>
      <c r="H63" s="136"/>
      <c r="I63" s="136"/>
      <c r="J63" s="136"/>
      <c r="K63" s="136"/>
      <c r="L63" s="136"/>
      <c r="M63" s="136"/>
      <c r="N63" s="113" t="s">
        <v>7299</v>
      </c>
      <c r="O63" s="21" t="str">
        <f t="shared" si="1"/>
        <v>No</v>
      </c>
      <c r="P63" s="21"/>
    </row>
    <row r="64">
      <c r="A64" s="131">
        <v>162.0</v>
      </c>
      <c r="B64" s="134" t="s">
        <v>1352</v>
      </c>
      <c r="C64" s="132" t="s">
        <v>1353</v>
      </c>
      <c r="D64" s="133" t="s">
        <v>1355</v>
      </c>
      <c r="E64" s="135"/>
      <c r="F64" s="135"/>
      <c r="G64" s="136"/>
      <c r="H64" s="136"/>
      <c r="I64" s="136"/>
      <c r="J64" s="136"/>
      <c r="K64" s="136"/>
      <c r="L64" s="136"/>
      <c r="M64" s="136"/>
      <c r="N64" s="136"/>
      <c r="O64" s="21" t="str">
        <f t="shared" si="1"/>
        <v>Yes</v>
      </c>
      <c r="P64" s="21"/>
    </row>
    <row r="65">
      <c r="A65" s="131">
        <v>163.0</v>
      </c>
      <c r="B65" s="134" t="s">
        <v>1360</v>
      </c>
      <c r="C65" s="132" t="s">
        <v>1361</v>
      </c>
      <c r="D65" s="133" t="s">
        <v>1363</v>
      </c>
      <c r="E65" s="135"/>
      <c r="F65" s="135"/>
      <c r="G65" s="136"/>
      <c r="H65" s="136"/>
      <c r="I65" s="136"/>
      <c r="J65" s="136"/>
      <c r="K65" s="136"/>
      <c r="L65" s="136"/>
      <c r="M65" s="136"/>
      <c r="N65" s="136"/>
      <c r="O65" s="21" t="str">
        <f t="shared" si="1"/>
        <v>Yes</v>
      </c>
      <c r="P65" s="21"/>
    </row>
    <row r="66">
      <c r="A66" s="131">
        <v>164.0</v>
      </c>
      <c r="B66" s="134" t="s">
        <v>1368</v>
      </c>
      <c r="C66" s="132" t="s">
        <v>1369</v>
      </c>
      <c r="D66" s="133" t="s">
        <v>1371</v>
      </c>
      <c r="E66" s="135"/>
      <c r="F66" s="135"/>
      <c r="G66" s="136"/>
      <c r="H66" s="136"/>
      <c r="I66" s="136"/>
      <c r="J66" s="136"/>
      <c r="K66" s="136"/>
      <c r="L66" s="136"/>
      <c r="M66" s="136"/>
      <c r="N66" s="136"/>
      <c r="O66" s="21" t="str">
        <f t="shared" si="1"/>
        <v>Yes</v>
      </c>
      <c r="P66" s="21"/>
    </row>
    <row r="67">
      <c r="A67" s="131">
        <v>165.0</v>
      </c>
      <c r="B67" s="134" t="s">
        <v>1376</v>
      </c>
      <c r="C67" s="132" t="s">
        <v>1377</v>
      </c>
      <c r="D67" s="133" t="s">
        <v>1379</v>
      </c>
      <c r="E67" s="135"/>
      <c r="F67" s="135"/>
      <c r="G67" s="136"/>
      <c r="H67" s="136"/>
      <c r="I67" s="113" t="s">
        <v>7299</v>
      </c>
      <c r="J67" s="136"/>
      <c r="K67" s="136"/>
      <c r="L67" s="136"/>
      <c r="M67" s="136"/>
      <c r="N67" s="136"/>
      <c r="O67" s="21" t="str">
        <f t="shared" si="1"/>
        <v>No</v>
      </c>
      <c r="P67" s="21"/>
    </row>
    <row r="68">
      <c r="A68" s="131">
        <v>166.0</v>
      </c>
      <c r="B68" s="134" t="s">
        <v>1384</v>
      </c>
      <c r="C68" s="132" t="s">
        <v>1385</v>
      </c>
      <c r="D68" s="133" t="s">
        <v>1387</v>
      </c>
      <c r="E68" s="135"/>
      <c r="F68" s="135"/>
      <c r="G68" s="113"/>
      <c r="H68" s="136"/>
      <c r="I68" s="136"/>
      <c r="J68" s="136"/>
      <c r="K68" s="136"/>
      <c r="L68" s="113" t="s">
        <v>7299</v>
      </c>
      <c r="M68" s="136"/>
      <c r="N68" s="136"/>
      <c r="O68" s="21" t="str">
        <f t="shared" si="1"/>
        <v>No</v>
      </c>
      <c r="P68" s="21"/>
    </row>
    <row r="69">
      <c r="A69" s="131">
        <v>167.0</v>
      </c>
      <c r="B69" s="134" t="s">
        <v>1392</v>
      </c>
      <c r="C69" s="132" t="s">
        <v>1393</v>
      </c>
      <c r="D69" s="133" t="s">
        <v>1395</v>
      </c>
      <c r="E69" s="135"/>
      <c r="F69" s="135"/>
      <c r="G69" s="136"/>
      <c r="H69" s="136"/>
      <c r="I69" s="113" t="s">
        <v>7299</v>
      </c>
      <c r="J69" s="136"/>
      <c r="K69" s="136"/>
      <c r="L69" s="136"/>
      <c r="M69" s="136"/>
      <c r="N69" s="136"/>
      <c r="O69" s="21" t="str">
        <f t="shared" si="1"/>
        <v>No</v>
      </c>
      <c r="P69" s="21"/>
    </row>
    <row r="70">
      <c r="A70" s="131">
        <v>168.0</v>
      </c>
      <c r="B70" s="134" t="s">
        <v>1400</v>
      </c>
      <c r="C70" s="132" t="s">
        <v>1401</v>
      </c>
      <c r="D70" s="133" t="s">
        <v>1403</v>
      </c>
      <c r="E70" s="135"/>
      <c r="F70" s="135"/>
      <c r="G70" s="136"/>
      <c r="H70" s="136"/>
      <c r="I70" s="136"/>
      <c r="J70" s="136"/>
      <c r="K70" s="136"/>
      <c r="L70" s="136"/>
      <c r="M70" s="136"/>
      <c r="N70" s="136"/>
      <c r="O70" s="21" t="str">
        <f t="shared" si="1"/>
        <v>Yes</v>
      </c>
      <c r="P70" s="21"/>
    </row>
    <row r="71">
      <c r="A71" s="131">
        <v>169.0</v>
      </c>
      <c r="B71" s="134" t="s">
        <v>1408</v>
      </c>
      <c r="C71" s="132" t="s">
        <v>1409</v>
      </c>
      <c r="D71" s="133" t="s">
        <v>1411</v>
      </c>
      <c r="E71" s="112" t="s">
        <v>7299</v>
      </c>
      <c r="F71" s="135"/>
      <c r="G71" s="136"/>
      <c r="H71" s="136"/>
      <c r="I71" s="136"/>
      <c r="J71" s="136"/>
      <c r="K71" s="136"/>
      <c r="L71" s="136"/>
      <c r="M71" s="136"/>
      <c r="N71" s="136"/>
      <c r="O71" s="21" t="str">
        <f t="shared" si="1"/>
        <v>No</v>
      </c>
      <c r="P71" s="21"/>
    </row>
    <row r="72">
      <c r="A72" s="131">
        <v>170.0</v>
      </c>
      <c r="B72" s="134" t="s">
        <v>1415</v>
      </c>
      <c r="C72" s="132" t="s">
        <v>1416</v>
      </c>
      <c r="D72" s="133" t="s">
        <v>1418</v>
      </c>
      <c r="E72" s="135"/>
      <c r="F72" s="112"/>
      <c r="G72" s="136"/>
      <c r="H72" s="136"/>
      <c r="I72" s="113" t="s">
        <v>7299</v>
      </c>
      <c r="J72" s="136"/>
      <c r="K72" s="136"/>
      <c r="L72" s="136"/>
      <c r="M72" s="136"/>
      <c r="N72" s="136"/>
      <c r="O72" s="21" t="str">
        <f t="shared" si="1"/>
        <v>No</v>
      </c>
      <c r="P72" s="21"/>
    </row>
    <row r="73">
      <c r="A73" s="131">
        <v>171.0</v>
      </c>
      <c r="B73" s="134" t="s">
        <v>1422</v>
      </c>
      <c r="C73" s="132" t="s">
        <v>1423</v>
      </c>
      <c r="D73" s="133" t="s">
        <v>1425</v>
      </c>
      <c r="E73" s="135"/>
      <c r="F73" s="135"/>
      <c r="G73" s="136"/>
      <c r="H73" s="136"/>
      <c r="I73" s="136"/>
      <c r="J73" s="136"/>
      <c r="K73" s="136"/>
      <c r="L73" s="136"/>
      <c r="M73" s="136"/>
      <c r="N73" s="136"/>
      <c r="O73" s="21" t="str">
        <f t="shared" si="1"/>
        <v>Yes</v>
      </c>
      <c r="P73" s="21"/>
    </row>
    <row r="74">
      <c r="A74" s="131">
        <v>172.0</v>
      </c>
      <c r="B74" s="134" t="s">
        <v>1430</v>
      </c>
      <c r="C74" s="132" t="s">
        <v>1431</v>
      </c>
      <c r="D74" s="133" t="s">
        <v>1433</v>
      </c>
      <c r="E74" s="135"/>
      <c r="F74" s="135"/>
      <c r="G74" s="136"/>
      <c r="H74" s="136"/>
      <c r="I74" s="136"/>
      <c r="J74" s="136"/>
      <c r="K74" s="113" t="s">
        <v>7299</v>
      </c>
      <c r="L74" s="136"/>
      <c r="M74" s="136"/>
      <c r="N74" s="136"/>
      <c r="O74" s="21" t="str">
        <f t="shared" si="1"/>
        <v>No</v>
      </c>
      <c r="P74" s="21"/>
    </row>
    <row r="75">
      <c r="A75" s="131">
        <v>173.0</v>
      </c>
      <c r="B75" s="134" t="s">
        <v>1437</v>
      </c>
      <c r="C75" s="132" t="s">
        <v>1438</v>
      </c>
      <c r="D75" s="133">
        <v>0.0</v>
      </c>
      <c r="E75" s="112"/>
      <c r="F75" s="112"/>
      <c r="G75" s="113"/>
      <c r="H75" s="113"/>
      <c r="I75" s="113" t="s">
        <v>7299</v>
      </c>
      <c r="J75" s="113"/>
      <c r="K75" s="113"/>
      <c r="L75" s="113"/>
      <c r="M75" s="113"/>
      <c r="N75" s="136"/>
      <c r="O75" s="21" t="str">
        <f t="shared" si="1"/>
        <v>No</v>
      </c>
      <c r="P75" s="21"/>
    </row>
    <row r="76">
      <c r="A76" s="131">
        <v>174.0</v>
      </c>
      <c r="B76" s="134" t="s">
        <v>1443</v>
      </c>
      <c r="C76" s="132" t="s">
        <v>1444</v>
      </c>
      <c r="D76" s="133" t="s">
        <v>1446</v>
      </c>
      <c r="E76" s="135"/>
      <c r="F76" s="135"/>
      <c r="G76" s="136"/>
      <c r="H76" s="136"/>
      <c r="I76" s="136"/>
      <c r="J76" s="136"/>
      <c r="K76" s="136"/>
      <c r="L76" s="136"/>
      <c r="M76" s="136"/>
      <c r="N76" s="136"/>
      <c r="O76" s="21" t="str">
        <f t="shared" si="1"/>
        <v>Yes</v>
      </c>
      <c r="P76" s="21"/>
    </row>
    <row r="77">
      <c r="A77" s="131">
        <v>175.0</v>
      </c>
      <c r="B77" s="134" t="s">
        <v>1452</v>
      </c>
      <c r="C77" s="132" t="s">
        <v>1453</v>
      </c>
      <c r="D77" s="133" t="s">
        <v>1455</v>
      </c>
      <c r="E77" s="135"/>
      <c r="F77" s="135"/>
      <c r="G77" s="136"/>
      <c r="H77" s="136"/>
      <c r="I77" s="136"/>
      <c r="J77" s="136"/>
      <c r="K77" s="113" t="s">
        <v>7299</v>
      </c>
      <c r="L77" s="136"/>
      <c r="M77" s="136"/>
      <c r="N77" s="136"/>
      <c r="O77" s="21" t="str">
        <f t="shared" si="1"/>
        <v>No</v>
      </c>
      <c r="P77" s="21"/>
    </row>
    <row r="78">
      <c r="A78" s="131">
        <v>176.0</v>
      </c>
      <c r="B78" s="134" t="s">
        <v>1461</v>
      </c>
      <c r="C78" s="132" t="s">
        <v>1462</v>
      </c>
      <c r="D78" s="133" t="s">
        <v>1464</v>
      </c>
      <c r="E78" s="135"/>
      <c r="F78" s="135"/>
      <c r="G78" s="136"/>
      <c r="H78" s="136"/>
      <c r="I78" s="136"/>
      <c r="J78" s="136"/>
      <c r="K78" s="136"/>
      <c r="L78" s="136"/>
      <c r="M78" s="136"/>
      <c r="N78" s="136"/>
      <c r="O78" s="21" t="str">
        <f t="shared" si="1"/>
        <v>Yes</v>
      </c>
      <c r="P78" s="21"/>
    </row>
    <row r="79">
      <c r="A79" s="131">
        <v>177.0</v>
      </c>
      <c r="B79" s="134" t="s">
        <v>1468</v>
      </c>
      <c r="C79" s="132" t="s">
        <v>1469</v>
      </c>
      <c r="D79" s="133" t="s">
        <v>1471</v>
      </c>
      <c r="E79" s="112" t="s">
        <v>7299</v>
      </c>
      <c r="F79" s="135"/>
      <c r="G79" s="136"/>
      <c r="H79" s="136"/>
      <c r="I79" s="136"/>
      <c r="J79" s="136"/>
      <c r="K79" s="136"/>
      <c r="L79" s="136"/>
      <c r="M79" s="136"/>
      <c r="N79" s="136"/>
      <c r="O79" s="21" t="str">
        <f t="shared" si="1"/>
        <v>No</v>
      </c>
      <c r="P79" s="21"/>
    </row>
    <row r="80">
      <c r="A80" s="131">
        <v>178.0</v>
      </c>
      <c r="B80" s="134" t="s">
        <v>1476</v>
      </c>
      <c r="C80" s="132" t="s">
        <v>1477</v>
      </c>
      <c r="D80" s="133" t="s">
        <v>1479</v>
      </c>
      <c r="E80" s="135"/>
      <c r="F80" s="135"/>
      <c r="G80" s="136"/>
      <c r="H80" s="136"/>
      <c r="I80" s="136"/>
      <c r="J80" s="136"/>
      <c r="K80" s="136"/>
      <c r="L80" s="136"/>
      <c r="M80" s="136"/>
      <c r="N80" s="136"/>
      <c r="O80" s="21" t="str">
        <f t="shared" si="1"/>
        <v>Yes</v>
      </c>
      <c r="P80" s="21"/>
    </row>
    <row r="81">
      <c r="A81" s="131">
        <v>179.0</v>
      </c>
      <c r="B81" s="134" t="s">
        <v>1484</v>
      </c>
      <c r="C81" s="132" t="s">
        <v>1485</v>
      </c>
      <c r="D81" s="133" t="s">
        <v>1487</v>
      </c>
      <c r="E81" s="135"/>
      <c r="F81" s="112"/>
      <c r="G81" s="136"/>
      <c r="H81" s="136"/>
      <c r="I81" s="113" t="s">
        <v>7299</v>
      </c>
      <c r="J81" s="136"/>
      <c r="K81" s="136"/>
      <c r="L81" s="136"/>
      <c r="M81" s="136"/>
      <c r="N81" s="136"/>
      <c r="O81" s="21" t="str">
        <f t="shared" si="1"/>
        <v>No</v>
      </c>
      <c r="P81" s="21"/>
    </row>
    <row r="82">
      <c r="A82" s="131">
        <v>180.0</v>
      </c>
      <c r="B82" s="134" t="s">
        <v>1491</v>
      </c>
      <c r="C82" s="132" t="s">
        <v>1492</v>
      </c>
      <c r="D82" s="133" t="s">
        <v>1494</v>
      </c>
      <c r="E82" s="112" t="s">
        <v>7299</v>
      </c>
      <c r="F82" s="135"/>
      <c r="G82" s="136"/>
      <c r="H82" s="136"/>
      <c r="I82" s="136"/>
      <c r="J82" s="136"/>
      <c r="K82" s="136"/>
      <c r="L82" s="136"/>
      <c r="M82" s="136"/>
      <c r="N82" s="136"/>
      <c r="O82" s="21" t="str">
        <f t="shared" si="1"/>
        <v>No</v>
      </c>
      <c r="P82" s="21"/>
    </row>
    <row r="83">
      <c r="A83" s="131">
        <v>181.0</v>
      </c>
      <c r="B83" s="134" t="s">
        <v>1500</v>
      </c>
      <c r="C83" s="132" t="s">
        <v>1501</v>
      </c>
      <c r="D83" s="133" t="s">
        <v>7321</v>
      </c>
      <c r="E83" s="135"/>
      <c r="F83" s="135"/>
      <c r="G83" s="136"/>
      <c r="H83" s="136"/>
      <c r="I83" s="136"/>
      <c r="J83" s="136"/>
      <c r="K83" s="136"/>
      <c r="L83" s="136"/>
      <c r="M83" s="136"/>
      <c r="N83" s="136"/>
      <c r="O83" s="21" t="str">
        <f t="shared" si="1"/>
        <v>Yes</v>
      </c>
      <c r="P83" s="21"/>
    </row>
    <row r="84">
      <c r="A84" s="131">
        <v>182.0</v>
      </c>
      <c r="B84" s="134" t="s">
        <v>1507</v>
      </c>
      <c r="C84" s="132" t="s">
        <v>1508</v>
      </c>
      <c r="D84" s="133" t="s">
        <v>1510</v>
      </c>
      <c r="E84" s="135"/>
      <c r="F84" s="135"/>
      <c r="G84" s="136"/>
      <c r="H84" s="136"/>
      <c r="I84" s="136"/>
      <c r="J84" s="136"/>
      <c r="K84" s="136"/>
      <c r="L84" s="113" t="s">
        <v>7299</v>
      </c>
      <c r="M84" s="136"/>
      <c r="N84" s="136"/>
      <c r="O84" s="21" t="str">
        <f t="shared" si="1"/>
        <v>No</v>
      </c>
      <c r="P84" s="21"/>
    </row>
    <row r="85">
      <c r="A85" s="131">
        <v>183.0</v>
      </c>
      <c r="B85" s="134" t="s">
        <v>1515</v>
      </c>
      <c r="C85" s="132" t="s">
        <v>1516</v>
      </c>
      <c r="D85" s="133" t="s">
        <v>1518</v>
      </c>
      <c r="E85" s="135"/>
      <c r="F85" s="135"/>
      <c r="G85" s="136"/>
      <c r="H85" s="136"/>
      <c r="I85" s="113" t="s">
        <v>7299</v>
      </c>
      <c r="J85" s="136"/>
      <c r="K85" s="136"/>
      <c r="L85" s="136"/>
      <c r="M85" s="136"/>
      <c r="N85" s="136"/>
      <c r="O85" s="21" t="str">
        <f t="shared" si="1"/>
        <v>No</v>
      </c>
      <c r="P85" s="21"/>
    </row>
    <row r="86">
      <c r="A86" s="131">
        <v>184.0</v>
      </c>
      <c r="B86" s="134" t="s">
        <v>1523</v>
      </c>
      <c r="C86" s="132" t="s">
        <v>1524</v>
      </c>
      <c r="D86" s="133" t="s">
        <v>1526</v>
      </c>
      <c r="E86" s="135"/>
      <c r="F86" s="135"/>
      <c r="G86" s="136"/>
      <c r="H86" s="136"/>
      <c r="I86" s="136"/>
      <c r="J86" s="136"/>
      <c r="K86" s="136"/>
      <c r="L86" s="136"/>
      <c r="M86" s="136"/>
      <c r="N86" s="136"/>
      <c r="O86" s="21" t="str">
        <f t="shared" si="1"/>
        <v>Yes</v>
      </c>
      <c r="P86" s="21"/>
    </row>
    <row r="87">
      <c r="A87" s="131">
        <v>185.0</v>
      </c>
      <c r="B87" s="134" t="s">
        <v>1531</v>
      </c>
      <c r="C87" s="132" t="s">
        <v>1532</v>
      </c>
      <c r="D87" s="133" t="s">
        <v>1534</v>
      </c>
      <c r="E87" s="135"/>
      <c r="F87" s="135"/>
      <c r="G87" s="136"/>
      <c r="H87" s="136"/>
      <c r="I87" s="113" t="s">
        <v>7299</v>
      </c>
      <c r="J87" s="136"/>
      <c r="K87" s="136"/>
      <c r="L87" s="136"/>
      <c r="M87" s="136"/>
      <c r="N87" s="136"/>
      <c r="O87" s="21" t="str">
        <f t="shared" si="1"/>
        <v>No</v>
      </c>
      <c r="P87" s="21"/>
    </row>
    <row r="88">
      <c r="A88" s="131">
        <v>186.0</v>
      </c>
      <c r="B88" s="134" t="s">
        <v>1538</v>
      </c>
      <c r="C88" s="132" t="s">
        <v>1539</v>
      </c>
      <c r="D88" s="133" t="s">
        <v>1541</v>
      </c>
      <c r="E88" s="112" t="s">
        <v>7299</v>
      </c>
      <c r="F88" s="112"/>
      <c r="G88" s="136"/>
      <c r="H88" s="136"/>
      <c r="I88" s="136"/>
      <c r="J88" s="136"/>
      <c r="K88" s="136"/>
      <c r="L88" s="136"/>
      <c r="M88" s="136"/>
      <c r="N88" s="136"/>
      <c r="O88" s="21" t="str">
        <f t="shared" si="1"/>
        <v>No</v>
      </c>
      <c r="P88" s="21"/>
    </row>
    <row r="89">
      <c r="A89" s="131">
        <v>187.0</v>
      </c>
      <c r="B89" s="134" t="s">
        <v>1546</v>
      </c>
      <c r="C89" s="132" t="s">
        <v>1547</v>
      </c>
      <c r="D89" s="133" t="s">
        <v>1549</v>
      </c>
      <c r="E89" s="135"/>
      <c r="F89" s="135"/>
      <c r="G89" s="136"/>
      <c r="H89" s="136"/>
      <c r="I89" s="136"/>
      <c r="J89" s="136"/>
      <c r="K89" s="136"/>
      <c r="L89" s="136"/>
      <c r="M89" s="136"/>
      <c r="N89" s="136"/>
      <c r="O89" s="21" t="str">
        <f t="shared" si="1"/>
        <v>Yes</v>
      </c>
      <c r="P89" s="21"/>
    </row>
    <row r="90">
      <c r="A90" s="131">
        <v>188.0</v>
      </c>
      <c r="B90" s="134" t="s">
        <v>1554</v>
      </c>
      <c r="C90" s="132" t="s">
        <v>1555</v>
      </c>
      <c r="D90" s="133" t="s">
        <v>1557</v>
      </c>
      <c r="E90" s="135"/>
      <c r="F90" s="135"/>
      <c r="G90" s="136"/>
      <c r="H90" s="136"/>
      <c r="I90" s="136"/>
      <c r="J90" s="136"/>
      <c r="K90" s="136"/>
      <c r="L90" s="136"/>
      <c r="M90" s="136"/>
      <c r="N90" s="136"/>
      <c r="O90" s="21" t="str">
        <f t="shared" si="1"/>
        <v>Yes</v>
      </c>
      <c r="P90" s="21"/>
    </row>
    <row r="91">
      <c r="A91" s="131">
        <v>189.0</v>
      </c>
      <c r="B91" s="134" t="s">
        <v>1562</v>
      </c>
      <c r="C91" s="132" t="s">
        <v>1563</v>
      </c>
      <c r="D91" s="133" t="s">
        <v>1565</v>
      </c>
      <c r="E91" s="135"/>
      <c r="F91" s="135"/>
      <c r="G91" s="136"/>
      <c r="H91" s="136"/>
      <c r="I91" s="136"/>
      <c r="J91" s="136"/>
      <c r="K91" s="136"/>
      <c r="L91" s="113"/>
      <c r="M91" s="136"/>
      <c r="N91" s="136"/>
      <c r="O91" s="21" t="str">
        <f t="shared" si="1"/>
        <v>Yes</v>
      </c>
      <c r="P91" s="21"/>
    </row>
    <row r="92">
      <c r="A92" s="131">
        <v>190.0</v>
      </c>
      <c r="B92" s="134" t="s">
        <v>1570</v>
      </c>
      <c r="C92" s="132" t="s">
        <v>1571</v>
      </c>
      <c r="D92" s="133" t="s">
        <v>1573</v>
      </c>
      <c r="E92" s="135"/>
      <c r="F92" s="135"/>
      <c r="G92" s="136"/>
      <c r="H92" s="113"/>
      <c r="I92" s="136"/>
      <c r="J92" s="136"/>
      <c r="K92" s="136"/>
      <c r="L92" s="136"/>
      <c r="M92" s="136"/>
      <c r="N92" s="136"/>
      <c r="O92" s="21" t="str">
        <f t="shared" si="1"/>
        <v>Yes</v>
      </c>
      <c r="P92" s="21"/>
    </row>
    <row r="93">
      <c r="A93" s="131">
        <v>191.0</v>
      </c>
      <c r="B93" s="134" t="s">
        <v>1578</v>
      </c>
      <c r="C93" s="132" t="s">
        <v>1579</v>
      </c>
      <c r="D93" s="133" t="s">
        <v>1581</v>
      </c>
      <c r="E93" s="135"/>
      <c r="F93" s="135"/>
      <c r="G93" s="136"/>
      <c r="H93" s="136"/>
      <c r="I93" s="136"/>
      <c r="J93" s="136"/>
      <c r="K93" s="136"/>
      <c r="L93" s="136"/>
      <c r="M93" s="113" t="s">
        <v>7299</v>
      </c>
      <c r="N93" s="136"/>
      <c r="O93" s="21" t="str">
        <f t="shared" si="1"/>
        <v>No</v>
      </c>
      <c r="P93" s="21"/>
    </row>
    <row r="94">
      <c r="A94" s="131">
        <v>192.0</v>
      </c>
      <c r="B94" s="134" t="s">
        <v>1586</v>
      </c>
      <c r="C94" s="132" t="s">
        <v>1587</v>
      </c>
      <c r="D94" s="133" t="s">
        <v>1589</v>
      </c>
      <c r="E94" s="135"/>
      <c r="F94" s="112"/>
      <c r="G94" s="136"/>
      <c r="H94" s="136"/>
      <c r="I94" s="136"/>
      <c r="J94" s="136"/>
      <c r="K94" s="136"/>
      <c r="L94" s="136"/>
      <c r="M94" s="136"/>
      <c r="N94" s="136"/>
      <c r="O94" s="21" t="str">
        <f t="shared" si="1"/>
        <v>Yes</v>
      </c>
      <c r="P94" s="21"/>
    </row>
    <row r="95">
      <c r="A95" s="131">
        <v>193.0</v>
      </c>
      <c r="B95" s="134" t="s">
        <v>1594</v>
      </c>
      <c r="C95" s="132" t="s">
        <v>1595</v>
      </c>
      <c r="D95" s="133" t="s">
        <v>1597</v>
      </c>
      <c r="E95" s="135"/>
      <c r="F95" s="135"/>
      <c r="G95" s="136"/>
      <c r="H95" s="136"/>
      <c r="I95" s="136"/>
      <c r="J95" s="136"/>
      <c r="K95" s="113" t="s">
        <v>7299</v>
      </c>
      <c r="L95" s="136"/>
      <c r="M95" s="136"/>
      <c r="N95" s="136"/>
      <c r="O95" s="21" t="str">
        <f t="shared" si="1"/>
        <v>No</v>
      </c>
      <c r="P95" s="21"/>
    </row>
    <row r="96">
      <c r="A96" s="131">
        <v>194.0</v>
      </c>
      <c r="B96" s="134" t="s">
        <v>1602</v>
      </c>
      <c r="C96" s="132" t="s">
        <v>1603</v>
      </c>
      <c r="D96" s="133" t="s">
        <v>1605</v>
      </c>
      <c r="E96" s="135"/>
      <c r="F96" s="135"/>
      <c r="G96" s="136"/>
      <c r="H96" s="136"/>
      <c r="I96" s="136"/>
      <c r="J96" s="136"/>
      <c r="K96" s="136"/>
      <c r="L96" s="136"/>
      <c r="M96" s="136"/>
      <c r="N96" s="136"/>
      <c r="O96" s="21" t="str">
        <f t="shared" si="1"/>
        <v>Yes</v>
      </c>
      <c r="P96" s="21"/>
    </row>
    <row r="97">
      <c r="A97" s="131">
        <v>195.0</v>
      </c>
      <c r="B97" s="134" t="s">
        <v>1610</v>
      </c>
      <c r="C97" s="132" t="s">
        <v>1611</v>
      </c>
      <c r="D97" s="133" t="s">
        <v>1613</v>
      </c>
      <c r="E97" s="112" t="s">
        <v>7299</v>
      </c>
      <c r="F97" s="135"/>
      <c r="G97" s="136"/>
      <c r="H97" s="136"/>
      <c r="I97" s="136"/>
      <c r="J97" s="136"/>
      <c r="K97" s="136"/>
      <c r="L97" s="136"/>
      <c r="M97" s="136"/>
      <c r="N97" s="136"/>
      <c r="O97" s="21" t="str">
        <f t="shared" si="1"/>
        <v>No</v>
      </c>
      <c r="P97" s="21"/>
    </row>
    <row r="98">
      <c r="A98" s="131">
        <v>196.0</v>
      </c>
      <c r="B98" s="134" t="s">
        <v>1618</v>
      </c>
      <c r="C98" s="132" t="s">
        <v>1619</v>
      </c>
      <c r="D98" s="133" t="s">
        <v>1621</v>
      </c>
      <c r="E98" s="135"/>
      <c r="F98" s="135"/>
      <c r="G98" s="136"/>
      <c r="H98" s="136"/>
      <c r="I98" s="136"/>
      <c r="J98" s="136"/>
      <c r="K98" s="136"/>
      <c r="L98" s="136"/>
      <c r="M98" s="136"/>
      <c r="N98" s="136"/>
      <c r="O98" s="21" t="str">
        <f t="shared" si="1"/>
        <v>Yes</v>
      </c>
      <c r="P98" s="21"/>
    </row>
    <row r="99">
      <c r="A99" s="131">
        <v>197.0</v>
      </c>
      <c r="B99" s="134" t="s">
        <v>1626</v>
      </c>
      <c r="C99" s="132" t="s">
        <v>1627</v>
      </c>
      <c r="D99" s="133" t="s">
        <v>1629</v>
      </c>
      <c r="E99" s="135"/>
      <c r="F99" s="135"/>
      <c r="G99" s="136"/>
      <c r="H99" s="136"/>
      <c r="I99" s="136"/>
      <c r="J99" s="136"/>
      <c r="K99" s="136"/>
      <c r="L99" s="136"/>
      <c r="M99" s="113" t="s">
        <v>7299</v>
      </c>
      <c r="N99" s="136"/>
      <c r="O99" s="21" t="str">
        <f t="shared" si="1"/>
        <v>No</v>
      </c>
      <c r="P99" s="21"/>
    </row>
    <row r="100">
      <c r="A100" s="131">
        <v>198.0</v>
      </c>
      <c r="B100" s="134" t="s">
        <v>1634</v>
      </c>
      <c r="C100" s="132" t="s">
        <v>1635</v>
      </c>
      <c r="D100" s="133" t="s">
        <v>1637</v>
      </c>
      <c r="E100" s="135"/>
      <c r="F100" s="112"/>
      <c r="G100" s="136"/>
      <c r="H100" s="136"/>
      <c r="I100" s="113" t="s">
        <v>7299</v>
      </c>
      <c r="J100" s="136"/>
      <c r="K100" s="136"/>
      <c r="L100" s="136"/>
      <c r="M100" s="136"/>
      <c r="N100" s="136"/>
      <c r="O100" s="21" t="str">
        <f t="shared" si="1"/>
        <v>No</v>
      </c>
      <c r="P100" s="21"/>
    </row>
    <row r="101">
      <c r="A101" s="131">
        <v>199.0</v>
      </c>
      <c r="B101" s="134" t="s">
        <v>1641</v>
      </c>
      <c r="C101" s="132" t="s">
        <v>1642</v>
      </c>
      <c r="D101" s="133" t="s">
        <v>1644</v>
      </c>
      <c r="E101" s="112" t="s">
        <v>7299</v>
      </c>
      <c r="F101" s="135"/>
      <c r="G101" s="136"/>
      <c r="H101" s="136"/>
      <c r="I101" s="136"/>
      <c r="J101" s="136"/>
      <c r="K101" s="113"/>
      <c r="L101" s="136"/>
      <c r="M101" s="136"/>
      <c r="N101" s="136"/>
      <c r="O101" s="21" t="str">
        <f t="shared" si="1"/>
        <v>No</v>
      </c>
      <c r="P101" s="21"/>
    </row>
    <row r="102">
      <c r="A102" s="131">
        <v>200.0</v>
      </c>
      <c r="B102" s="134" t="s">
        <v>1649</v>
      </c>
      <c r="C102" s="134" t="s">
        <v>1650</v>
      </c>
      <c r="D102" s="133" t="s">
        <v>1652</v>
      </c>
      <c r="E102" s="112" t="s">
        <v>7299</v>
      </c>
      <c r="F102" s="135"/>
      <c r="G102" s="113"/>
      <c r="H102" s="136"/>
      <c r="I102" s="136"/>
      <c r="J102" s="136"/>
      <c r="K102" s="136"/>
      <c r="L102" s="136"/>
      <c r="M102" s="136"/>
      <c r="N102" s="136"/>
      <c r="O102" s="21" t="str">
        <f t="shared" si="1"/>
        <v>No</v>
      </c>
      <c r="P102" s="21"/>
    </row>
  </sheetData>
  <mergeCells count="1">
    <mergeCell ref="R1:S1"/>
  </mergeCells>
  <dataValidations>
    <dataValidation type="list" allowBlank="1" showErrorMessage="1" sqref="P2:P102">
      <formula1>"I1,I2,E1,E2,E3,E4,E5,E6,E7,E8"</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C102"/>
  </hyperlinks>
  <drawing r:id="rId10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3.5"/>
    <col customWidth="1" min="8" max="8" width="33.5"/>
    <col customWidth="1" min="12" max="12" width="27.13"/>
    <col customWidth="1" min="13" max="13" width="20.5"/>
    <col customWidth="1" min="16" max="16" width="32.5"/>
  </cols>
  <sheetData>
    <row r="1">
      <c r="A1" s="143" t="s">
        <v>8107</v>
      </c>
      <c r="B1" s="143" t="s">
        <v>8108</v>
      </c>
      <c r="C1" s="143" t="s">
        <v>8109</v>
      </c>
      <c r="D1" s="144" t="s">
        <v>8110</v>
      </c>
      <c r="E1" s="145" t="s">
        <v>8107</v>
      </c>
      <c r="F1" s="146" t="s">
        <v>8111</v>
      </c>
      <c r="G1" s="147" t="s">
        <v>8109</v>
      </c>
      <c r="H1" s="148" t="s">
        <v>8112</v>
      </c>
      <c r="I1" s="149"/>
      <c r="J1" s="150" t="s">
        <v>8113</v>
      </c>
      <c r="K1" s="14"/>
      <c r="L1" s="151" t="s">
        <v>8114</v>
      </c>
      <c r="M1" s="152" t="s">
        <v>8115</v>
      </c>
      <c r="O1" s="153" t="s">
        <v>8116</v>
      </c>
    </row>
    <row r="2">
      <c r="A2" s="154" t="s">
        <v>7351</v>
      </c>
      <c r="B2" s="154" t="s">
        <v>7351</v>
      </c>
      <c r="C2" s="155" t="str">
        <f t="shared" ref="C2:C101" si="1">CONCATENATE(A2:B2)</f>
        <v>YesYes</v>
      </c>
      <c r="D2" s="156"/>
      <c r="E2" s="154" t="s">
        <v>7354</v>
      </c>
      <c r="F2" s="157" t="s">
        <v>7354</v>
      </c>
      <c r="G2" s="158" t="str">
        <f t="shared" ref="G2:G102" si="2">CONCATENATE(E2:F2)</f>
        <v>NoNo</v>
      </c>
      <c r="H2" s="156"/>
      <c r="I2" s="159"/>
      <c r="J2" s="160" t="s">
        <v>8117</v>
      </c>
      <c r="K2" s="161">
        <f t="shared" ref="K2:K5" si="3">COUNTIF(C:C, J2)</f>
        <v>49</v>
      </c>
      <c r="L2" s="162" t="s">
        <v>8118</v>
      </c>
      <c r="M2" s="162" t="s">
        <v>8119</v>
      </c>
    </row>
    <row r="3">
      <c r="A3" s="154" t="s">
        <v>7354</v>
      </c>
      <c r="B3" s="154" t="s">
        <v>7354</v>
      </c>
      <c r="C3" s="155" t="str">
        <f t="shared" si="1"/>
        <v>NoNo</v>
      </c>
      <c r="D3" s="156"/>
      <c r="E3" s="154" t="s">
        <v>7354</v>
      </c>
      <c r="F3" s="157" t="s">
        <v>7354</v>
      </c>
      <c r="G3" s="158" t="str">
        <f t="shared" si="2"/>
        <v>NoNo</v>
      </c>
      <c r="H3" s="156"/>
      <c r="I3" s="159"/>
      <c r="J3" s="160" t="s">
        <v>8120</v>
      </c>
      <c r="K3" s="161">
        <f t="shared" si="3"/>
        <v>26</v>
      </c>
      <c r="L3" s="125"/>
      <c r="M3" s="124"/>
      <c r="O3" s="8"/>
    </row>
    <row r="4">
      <c r="A4" s="154" t="s">
        <v>7354</v>
      </c>
      <c r="B4" s="154" t="s">
        <v>7354</v>
      </c>
      <c r="C4" s="155" t="str">
        <f t="shared" si="1"/>
        <v>NoNo</v>
      </c>
      <c r="D4" s="156"/>
      <c r="E4" s="154" t="s">
        <v>7354</v>
      </c>
      <c r="F4" s="157" t="s">
        <v>7354</v>
      </c>
      <c r="G4" s="158" t="str">
        <f t="shared" si="2"/>
        <v>NoNo</v>
      </c>
      <c r="H4" s="156"/>
      <c r="I4" s="159"/>
      <c r="J4" s="160" t="s">
        <v>8121</v>
      </c>
      <c r="K4" s="161">
        <f t="shared" si="3"/>
        <v>4</v>
      </c>
      <c r="L4" s="162" t="s">
        <v>8122</v>
      </c>
      <c r="M4" s="124"/>
    </row>
    <row r="5">
      <c r="A5" s="154" t="s">
        <v>7354</v>
      </c>
      <c r="B5" s="154" t="s">
        <v>7354</v>
      </c>
      <c r="C5" s="155" t="str">
        <f t="shared" si="1"/>
        <v>NoNo</v>
      </c>
      <c r="D5" s="156"/>
      <c r="E5" s="154" t="s">
        <v>7354</v>
      </c>
      <c r="F5" s="157" t="s">
        <v>7354</v>
      </c>
      <c r="G5" s="158" t="str">
        <f t="shared" si="2"/>
        <v>NoNo</v>
      </c>
      <c r="H5" s="156"/>
      <c r="I5" s="159"/>
      <c r="J5" s="160" t="s">
        <v>8123</v>
      </c>
      <c r="K5" s="161">
        <f t="shared" si="3"/>
        <v>21</v>
      </c>
      <c r="L5" s="125"/>
      <c r="M5" s="125"/>
    </row>
    <row r="6">
      <c r="A6" s="154" t="s">
        <v>7354</v>
      </c>
      <c r="B6" s="154" t="s">
        <v>7354</v>
      </c>
      <c r="C6" s="155" t="str">
        <f t="shared" si="1"/>
        <v>NoNo</v>
      </c>
      <c r="D6" s="156"/>
      <c r="E6" s="154" t="s">
        <v>7354</v>
      </c>
      <c r="F6" s="157" t="s">
        <v>7354</v>
      </c>
      <c r="G6" s="158" t="str">
        <f t="shared" si="2"/>
        <v>NoNo</v>
      </c>
      <c r="H6" s="156"/>
      <c r="I6" s="69"/>
      <c r="J6" s="69"/>
      <c r="K6" s="69"/>
    </row>
    <row r="7">
      <c r="A7" s="154" t="s">
        <v>7351</v>
      </c>
      <c r="B7" s="154" t="s">
        <v>7351</v>
      </c>
      <c r="C7" s="155" t="str">
        <f t="shared" si="1"/>
        <v>YesYes</v>
      </c>
      <c r="D7" s="156"/>
      <c r="E7" s="154" t="s">
        <v>7354</v>
      </c>
      <c r="F7" s="157" t="s">
        <v>7354</v>
      </c>
      <c r="G7" s="158" t="str">
        <f t="shared" si="2"/>
        <v>NoNo</v>
      </c>
      <c r="H7" s="156"/>
      <c r="I7" s="149"/>
      <c r="J7" s="163" t="s">
        <v>8124</v>
      </c>
      <c r="K7" s="14"/>
      <c r="L7" s="164" t="s">
        <v>8114</v>
      </c>
      <c r="M7" s="164" t="s">
        <v>8115</v>
      </c>
    </row>
    <row r="8">
      <c r="A8" s="154" t="s">
        <v>7354</v>
      </c>
      <c r="B8" s="154" t="s">
        <v>7354</v>
      </c>
      <c r="C8" s="155" t="str">
        <f t="shared" si="1"/>
        <v>NoNo</v>
      </c>
      <c r="D8" s="156"/>
      <c r="E8" s="154" t="s">
        <v>7354</v>
      </c>
      <c r="F8" s="157" t="s">
        <v>7354</v>
      </c>
      <c r="G8" s="158" t="str">
        <f t="shared" si="2"/>
        <v>NoNo</v>
      </c>
      <c r="H8" s="156"/>
      <c r="I8" s="159"/>
      <c r="J8" s="160" t="s">
        <v>8117</v>
      </c>
      <c r="K8" s="165">
        <f t="shared" ref="K8:K11" si="4">COUNTIF(G:G, J8)</f>
        <v>29</v>
      </c>
      <c r="L8" s="162" t="s">
        <v>8125</v>
      </c>
      <c r="M8" s="162" t="s">
        <v>8126</v>
      </c>
    </row>
    <row r="9">
      <c r="A9" s="166" t="s">
        <v>7354</v>
      </c>
      <c r="B9" s="166" t="s">
        <v>7351</v>
      </c>
      <c r="C9" s="167" t="str">
        <f t="shared" si="1"/>
        <v>NoYes</v>
      </c>
      <c r="D9" s="168" t="s">
        <v>8127</v>
      </c>
      <c r="E9" s="154" t="s">
        <v>7354</v>
      </c>
      <c r="F9" s="157" t="s">
        <v>7354</v>
      </c>
      <c r="G9" s="158" t="str">
        <f t="shared" si="2"/>
        <v>NoNo</v>
      </c>
      <c r="H9" s="169"/>
      <c r="I9" s="159"/>
      <c r="J9" s="160" t="s">
        <v>8120</v>
      </c>
      <c r="K9" s="165">
        <f t="shared" si="4"/>
        <v>58</v>
      </c>
      <c r="L9" s="125"/>
      <c r="M9" s="124"/>
    </row>
    <row r="10">
      <c r="A10" s="154" t="s">
        <v>7354</v>
      </c>
      <c r="B10" s="154" t="s">
        <v>7354</v>
      </c>
      <c r="C10" s="155" t="str">
        <f t="shared" si="1"/>
        <v>NoNo</v>
      </c>
      <c r="D10" s="170"/>
      <c r="E10" s="154" t="s">
        <v>7354</v>
      </c>
      <c r="F10" s="157" t="s">
        <v>7354</v>
      </c>
      <c r="G10" s="158" t="str">
        <f t="shared" si="2"/>
        <v>NoNo</v>
      </c>
      <c r="H10" s="170"/>
      <c r="I10" s="159"/>
      <c r="J10" s="160" t="s">
        <v>8121</v>
      </c>
      <c r="K10" s="165">
        <f t="shared" si="4"/>
        <v>5</v>
      </c>
      <c r="L10" s="162" t="s">
        <v>8128</v>
      </c>
      <c r="M10" s="124"/>
    </row>
    <row r="11">
      <c r="A11" s="154" t="s">
        <v>7354</v>
      </c>
      <c r="B11" s="154" t="s">
        <v>7354</v>
      </c>
      <c r="C11" s="155" t="str">
        <f t="shared" si="1"/>
        <v>NoNo</v>
      </c>
      <c r="D11" s="156"/>
      <c r="E11" s="154" t="s">
        <v>7354</v>
      </c>
      <c r="F11" s="157" t="s">
        <v>7354</v>
      </c>
      <c r="G11" s="158" t="str">
        <f t="shared" si="2"/>
        <v>NoNo</v>
      </c>
      <c r="H11" s="156"/>
      <c r="I11" s="159"/>
      <c r="J11" s="160" t="s">
        <v>8123</v>
      </c>
      <c r="K11" s="165">
        <f t="shared" si="4"/>
        <v>9</v>
      </c>
      <c r="L11" s="125"/>
      <c r="M11" s="125"/>
      <c r="O11" s="171"/>
      <c r="P11" s="171"/>
    </row>
    <row r="12">
      <c r="A12" s="154" t="s">
        <v>7354</v>
      </c>
      <c r="B12" s="154" t="s">
        <v>7354</v>
      </c>
      <c r="C12" s="155" t="str">
        <f t="shared" si="1"/>
        <v>NoNo</v>
      </c>
      <c r="D12" s="156"/>
      <c r="E12" s="154" t="s">
        <v>7354</v>
      </c>
      <c r="F12" s="157" t="s">
        <v>7354</v>
      </c>
      <c r="G12" s="158" t="str">
        <f t="shared" si="2"/>
        <v>NoNo</v>
      </c>
      <c r="H12" s="156"/>
      <c r="O12" s="172"/>
      <c r="P12" s="172"/>
    </row>
    <row r="13">
      <c r="A13" s="154" t="s">
        <v>7351</v>
      </c>
      <c r="B13" s="154" t="s">
        <v>7351</v>
      </c>
      <c r="C13" s="155" t="str">
        <f t="shared" si="1"/>
        <v>YesYes</v>
      </c>
      <c r="D13" s="156"/>
      <c r="E13" s="154" t="s">
        <v>7354</v>
      </c>
      <c r="F13" s="157" t="s">
        <v>7354</v>
      </c>
      <c r="G13" s="158" t="str">
        <f t="shared" si="2"/>
        <v>NoNo</v>
      </c>
      <c r="H13" s="156"/>
      <c r="O13" s="171"/>
      <c r="P13" s="171"/>
    </row>
    <row r="14">
      <c r="A14" s="154" t="s">
        <v>7351</v>
      </c>
      <c r="B14" s="154" t="s">
        <v>7351</v>
      </c>
      <c r="C14" s="155" t="str">
        <f t="shared" si="1"/>
        <v>YesYes</v>
      </c>
      <c r="D14" s="156"/>
      <c r="E14" s="154" t="s">
        <v>7354</v>
      </c>
      <c r="F14" s="157" t="s">
        <v>7354</v>
      </c>
      <c r="G14" s="158" t="str">
        <f t="shared" si="2"/>
        <v>NoNo</v>
      </c>
      <c r="H14" s="156"/>
      <c r="J14" s="173" t="s">
        <v>8129</v>
      </c>
      <c r="K14" s="14"/>
      <c r="O14" s="172"/>
      <c r="P14" s="172"/>
    </row>
    <row r="15">
      <c r="A15" s="166" t="s">
        <v>7354</v>
      </c>
      <c r="B15" s="166" t="s">
        <v>7351</v>
      </c>
      <c r="C15" s="167" t="str">
        <f t="shared" si="1"/>
        <v>NoYes</v>
      </c>
      <c r="D15" s="168" t="s">
        <v>8130</v>
      </c>
      <c r="E15" s="154" t="s">
        <v>7354</v>
      </c>
      <c r="F15" s="157" t="s">
        <v>7354</v>
      </c>
      <c r="G15" s="158" t="str">
        <f t="shared" si="2"/>
        <v>NoNo</v>
      </c>
      <c r="H15" s="169"/>
      <c r="J15" s="174" t="s">
        <v>8131</v>
      </c>
      <c r="K15" s="14"/>
      <c r="O15" s="171"/>
      <c r="P15" s="171"/>
    </row>
    <row r="16">
      <c r="A16" s="154" t="s">
        <v>7351</v>
      </c>
      <c r="B16" s="154" t="s">
        <v>7351</v>
      </c>
      <c r="C16" s="155" t="str">
        <f t="shared" si="1"/>
        <v>YesYes</v>
      </c>
      <c r="D16" s="170"/>
      <c r="E16" s="154" t="s">
        <v>7354</v>
      </c>
      <c r="F16" s="157" t="s">
        <v>7354</v>
      </c>
      <c r="G16" s="158" t="str">
        <f t="shared" si="2"/>
        <v>NoNo</v>
      </c>
      <c r="H16" s="170"/>
    </row>
    <row r="17">
      <c r="A17" s="154" t="s">
        <v>7354</v>
      </c>
      <c r="B17" s="154" t="s">
        <v>7354</v>
      </c>
      <c r="C17" s="155" t="str">
        <f t="shared" si="1"/>
        <v>NoNo</v>
      </c>
      <c r="D17" s="156"/>
      <c r="E17" s="154" t="s">
        <v>7354</v>
      </c>
      <c r="F17" s="157" t="s">
        <v>7354</v>
      </c>
      <c r="G17" s="158" t="str">
        <f t="shared" si="2"/>
        <v>NoNo</v>
      </c>
      <c r="H17" s="156"/>
    </row>
    <row r="18">
      <c r="A18" s="166" t="s">
        <v>7351</v>
      </c>
      <c r="B18" s="166" t="s">
        <v>7354</v>
      </c>
      <c r="C18" s="167" t="str">
        <f t="shared" si="1"/>
        <v>YesNo</v>
      </c>
      <c r="D18" s="168" t="s">
        <v>8132</v>
      </c>
      <c r="E18" s="154" t="s">
        <v>7354</v>
      </c>
      <c r="F18" s="157" t="s">
        <v>7354</v>
      </c>
      <c r="G18" s="158" t="str">
        <f t="shared" si="2"/>
        <v>NoNo</v>
      </c>
      <c r="H18" s="169"/>
      <c r="P18" s="175"/>
    </row>
    <row r="19">
      <c r="A19" s="154" t="s">
        <v>7354</v>
      </c>
      <c r="B19" s="154" t="s">
        <v>7354</v>
      </c>
      <c r="C19" s="155" t="str">
        <f t="shared" si="1"/>
        <v>NoNo</v>
      </c>
      <c r="D19" s="170"/>
      <c r="E19" s="154" t="s">
        <v>7354</v>
      </c>
      <c r="F19" s="157" t="s">
        <v>7354</v>
      </c>
      <c r="G19" s="158" t="str">
        <f t="shared" si="2"/>
        <v>NoNo</v>
      </c>
      <c r="H19" s="170"/>
      <c r="N19" s="171"/>
    </row>
    <row r="20">
      <c r="A20" s="154" t="s">
        <v>7354</v>
      </c>
      <c r="B20" s="154" t="s">
        <v>7354</v>
      </c>
      <c r="C20" s="155" t="str">
        <f t="shared" si="1"/>
        <v>NoNo</v>
      </c>
      <c r="D20" s="156"/>
      <c r="E20" s="154" t="s">
        <v>7354</v>
      </c>
      <c r="F20" s="157" t="s">
        <v>7354</v>
      </c>
      <c r="G20" s="158" t="str">
        <f t="shared" si="2"/>
        <v>NoNo</v>
      </c>
      <c r="H20" s="156"/>
      <c r="N20" s="172"/>
    </row>
    <row r="21">
      <c r="A21" s="154" t="s">
        <v>7351</v>
      </c>
      <c r="B21" s="154" t="s">
        <v>7351</v>
      </c>
      <c r="C21" s="155" t="str">
        <f t="shared" si="1"/>
        <v>YesYes</v>
      </c>
      <c r="D21" s="156"/>
      <c r="E21" s="154" t="s">
        <v>7354</v>
      </c>
      <c r="F21" s="157" t="s">
        <v>7354</v>
      </c>
      <c r="G21" s="158" t="str">
        <f t="shared" si="2"/>
        <v>NoNo</v>
      </c>
      <c r="H21" s="156"/>
      <c r="N21" s="171"/>
    </row>
    <row r="22">
      <c r="A22" s="154" t="s">
        <v>7351</v>
      </c>
      <c r="B22" s="154" t="s">
        <v>7351</v>
      </c>
      <c r="C22" s="155" t="str">
        <f t="shared" si="1"/>
        <v>YesYes</v>
      </c>
      <c r="D22" s="156"/>
      <c r="E22" s="154" t="s">
        <v>7354</v>
      </c>
      <c r="F22" s="157" t="s">
        <v>7354</v>
      </c>
      <c r="G22" s="158" t="str">
        <f t="shared" si="2"/>
        <v>NoNo</v>
      </c>
      <c r="H22" s="156"/>
      <c r="N22" s="172"/>
    </row>
    <row r="23">
      <c r="A23" s="154" t="s">
        <v>7351</v>
      </c>
      <c r="B23" s="154" t="s">
        <v>7351</v>
      </c>
      <c r="C23" s="155" t="str">
        <f t="shared" si="1"/>
        <v>YesYes</v>
      </c>
      <c r="D23" s="156"/>
      <c r="E23" s="154" t="s">
        <v>7354</v>
      </c>
      <c r="F23" s="157" t="s">
        <v>7354</v>
      </c>
      <c r="G23" s="158" t="str">
        <f t="shared" si="2"/>
        <v>NoNo</v>
      </c>
      <c r="H23" s="156"/>
      <c r="N23" s="171"/>
    </row>
    <row r="24">
      <c r="A24" s="154" t="s">
        <v>7351</v>
      </c>
      <c r="B24" s="154" t="s">
        <v>7351</v>
      </c>
      <c r="C24" s="155" t="str">
        <f t="shared" si="1"/>
        <v>YesYes</v>
      </c>
      <c r="D24" s="156"/>
      <c r="E24" s="154" t="s">
        <v>7354</v>
      </c>
      <c r="F24" s="157" t="s">
        <v>7354</v>
      </c>
      <c r="G24" s="158" t="str">
        <f t="shared" si="2"/>
        <v>NoNo</v>
      </c>
      <c r="H24" s="156"/>
    </row>
    <row r="25">
      <c r="A25" s="154" t="s">
        <v>7351</v>
      </c>
      <c r="B25" s="154" t="s">
        <v>7351</v>
      </c>
      <c r="C25" s="155" t="str">
        <f t="shared" si="1"/>
        <v>YesYes</v>
      </c>
      <c r="D25" s="156"/>
      <c r="E25" s="154" t="s">
        <v>7351</v>
      </c>
      <c r="F25" s="157" t="s">
        <v>7354</v>
      </c>
      <c r="G25" s="158" t="str">
        <f t="shared" si="2"/>
        <v>YesNo</v>
      </c>
      <c r="H25" s="156"/>
    </row>
    <row r="26">
      <c r="A26" s="166" t="s">
        <v>7354</v>
      </c>
      <c r="B26" s="166" t="s">
        <v>7351</v>
      </c>
      <c r="C26" s="167" t="str">
        <f t="shared" si="1"/>
        <v>NoYes</v>
      </c>
      <c r="D26" s="168" t="s">
        <v>8133</v>
      </c>
      <c r="E26" s="154" t="s">
        <v>7354</v>
      </c>
      <c r="F26" s="157" t="s">
        <v>7354</v>
      </c>
      <c r="G26" s="158" t="str">
        <f t="shared" si="2"/>
        <v>NoNo</v>
      </c>
      <c r="H26" s="169"/>
    </row>
    <row r="27">
      <c r="A27" s="154" t="s">
        <v>7351</v>
      </c>
      <c r="B27" s="154" t="s">
        <v>7351</v>
      </c>
      <c r="C27" s="155" t="str">
        <f t="shared" si="1"/>
        <v>YesYes</v>
      </c>
      <c r="D27" s="170"/>
      <c r="E27" s="154" t="s">
        <v>7351</v>
      </c>
      <c r="F27" s="157" t="s">
        <v>7351</v>
      </c>
      <c r="G27" s="158" t="str">
        <f t="shared" si="2"/>
        <v>YesYes</v>
      </c>
      <c r="H27" s="170"/>
    </row>
    <row r="28">
      <c r="A28" s="154" t="s">
        <v>7351</v>
      </c>
      <c r="B28" s="154" t="s">
        <v>7351</v>
      </c>
      <c r="C28" s="155" t="str">
        <f t="shared" si="1"/>
        <v>YesYes</v>
      </c>
      <c r="D28" s="156"/>
      <c r="E28" s="154" t="s">
        <v>7351</v>
      </c>
      <c r="F28" s="157" t="s">
        <v>7351</v>
      </c>
      <c r="G28" s="158" t="str">
        <f t="shared" si="2"/>
        <v>YesYes</v>
      </c>
      <c r="H28" s="156"/>
    </row>
    <row r="29">
      <c r="A29" s="154" t="s">
        <v>7354</v>
      </c>
      <c r="B29" s="154" t="s">
        <v>7354</v>
      </c>
      <c r="C29" s="155" t="str">
        <f t="shared" si="1"/>
        <v>NoNo</v>
      </c>
      <c r="D29" s="156"/>
      <c r="E29" s="154" t="s">
        <v>7351</v>
      </c>
      <c r="F29" s="157" t="s">
        <v>7351</v>
      </c>
      <c r="G29" s="158" t="str">
        <f t="shared" si="2"/>
        <v>YesYes</v>
      </c>
      <c r="H29" s="156"/>
    </row>
    <row r="30">
      <c r="A30" s="166" t="s">
        <v>7354</v>
      </c>
      <c r="B30" s="166" t="s">
        <v>7351</v>
      </c>
      <c r="C30" s="167" t="str">
        <f t="shared" si="1"/>
        <v>NoYes</v>
      </c>
      <c r="D30" s="168" t="s">
        <v>8134</v>
      </c>
      <c r="E30" s="154" t="s">
        <v>7351</v>
      </c>
      <c r="F30" s="157" t="s">
        <v>7351</v>
      </c>
      <c r="G30" s="158" t="str">
        <f t="shared" si="2"/>
        <v>YesYes</v>
      </c>
      <c r="H30" s="176"/>
    </row>
    <row r="31">
      <c r="A31" s="166" t="s">
        <v>7354</v>
      </c>
      <c r="B31" s="166" t="s">
        <v>7351</v>
      </c>
      <c r="C31" s="167" t="str">
        <f t="shared" si="1"/>
        <v>NoYes</v>
      </c>
      <c r="D31" s="168" t="s">
        <v>8135</v>
      </c>
      <c r="E31" s="154" t="s">
        <v>7351</v>
      </c>
      <c r="F31" s="157" t="s">
        <v>7351</v>
      </c>
      <c r="G31" s="158" t="str">
        <f t="shared" si="2"/>
        <v>YesYes</v>
      </c>
      <c r="H31" s="169"/>
      <c r="J31" s="177"/>
    </row>
    <row r="32">
      <c r="A32" s="154" t="s">
        <v>7351</v>
      </c>
      <c r="B32" s="154" t="s">
        <v>7351</v>
      </c>
      <c r="C32" s="155" t="str">
        <f t="shared" si="1"/>
        <v>YesYes</v>
      </c>
      <c r="D32" s="170"/>
      <c r="E32" s="178" t="s">
        <v>7354</v>
      </c>
      <c r="F32" s="179" t="s">
        <v>7351</v>
      </c>
      <c r="G32" s="180" t="str">
        <f t="shared" si="2"/>
        <v>NoYes</v>
      </c>
      <c r="H32" s="181" t="s">
        <v>8136</v>
      </c>
      <c r="J32" s="182"/>
    </row>
    <row r="33">
      <c r="A33" s="154" t="s">
        <v>7354</v>
      </c>
      <c r="B33" s="154" t="s">
        <v>7354</v>
      </c>
      <c r="C33" s="155" t="str">
        <f t="shared" si="1"/>
        <v>NoNo</v>
      </c>
      <c r="D33" s="156"/>
      <c r="E33" s="178" t="s">
        <v>7354</v>
      </c>
      <c r="F33" s="179" t="s">
        <v>7351</v>
      </c>
      <c r="G33" s="180" t="str">
        <f t="shared" si="2"/>
        <v>NoYes</v>
      </c>
      <c r="H33" s="181" t="s">
        <v>8137</v>
      </c>
    </row>
    <row r="34">
      <c r="A34" s="154" t="s">
        <v>7351</v>
      </c>
      <c r="B34" s="154" t="s">
        <v>7351</v>
      </c>
      <c r="C34" s="155" t="str">
        <f t="shared" si="1"/>
        <v>YesYes</v>
      </c>
      <c r="D34" s="156"/>
      <c r="E34" s="154" t="s">
        <v>7354</v>
      </c>
      <c r="F34" s="157" t="s">
        <v>7354</v>
      </c>
      <c r="G34" s="158" t="str">
        <f t="shared" si="2"/>
        <v>NoNo</v>
      </c>
      <c r="H34" s="183"/>
    </row>
    <row r="35">
      <c r="A35" s="166" t="s">
        <v>7354</v>
      </c>
      <c r="B35" s="166" t="s">
        <v>7351</v>
      </c>
      <c r="C35" s="167" t="str">
        <f t="shared" si="1"/>
        <v>NoYes</v>
      </c>
      <c r="D35" s="168" t="s">
        <v>8138</v>
      </c>
      <c r="E35" s="178" t="s">
        <v>7354</v>
      </c>
      <c r="F35" s="179" t="s">
        <v>7351</v>
      </c>
      <c r="G35" s="180" t="str">
        <f t="shared" si="2"/>
        <v>NoYes</v>
      </c>
      <c r="H35" s="181" t="s">
        <v>8139</v>
      </c>
    </row>
    <row r="36">
      <c r="A36" s="154" t="s">
        <v>7351</v>
      </c>
      <c r="B36" s="154" t="s">
        <v>7351</v>
      </c>
      <c r="C36" s="155" t="str">
        <f t="shared" si="1"/>
        <v>YesYes</v>
      </c>
      <c r="D36" s="170"/>
      <c r="E36" s="178" t="s">
        <v>7354</v>
      </c>
      <c r="F36" s="179" t="s">
        <v>7351</v>
      </c>
      <c r="G36" s="180" t="str">
        <f t="shared" si="2"/>
        <v>NoYes</v>
      </c>
      <c r="H36" s="181" t="s">
        <v>8140</v>
      </c>
    </row>
    <row r="37">
      <c r="A37" s="154" t="s">
        <v>7354</v>
      </c>
      <c r="B37" s="154" t="s">
        <v>7354</v>
      </c>
      <c r="C37" s="155" t="str">
        <f t="shared" si="1"/>
        <v>NoNo</v>
      </c>
      <c r="D37" s="156"/>
      <c r="E37" s="154" t="s">
        <v>7354</v>
      </c>
      <c r="F37" s="157" t="s">
        <v>7354</v>
      </c>
      <c r="G37" s="158" t="str">
        <f t="shared" si="2"/>
        <v>NoNo</v>
      </c>
      <c r="H37" s="183"/>
    </row>
    <row r="38">
      <c r="A38" s="166" t="s">
        <v>7354</v>
      </c>
      <c r="B38" s="166" t="s">
        <v>7351</v>
      </c>
      <c r="C38" s="167" t="str">
        <f t="shared" si="1"/>
        <v>NoYes</v>
      </c>
      <c r="D38" s="168" t="s">
        <v>8141</v>
      </c>
      <c r="E38" s="154" t="s">
        <v>7351</v>
      </c>
      <c r="F38" s="157" t="s">
        <v>7351</v>
      </c>
      <c r="G38" s="158" t="str">
        <f t="shared" si="2"/>
        <v>YesYes</v>
      </c>
      <c r="H38" s="169"/>
    </row>
    <row r="39">
      <c r="A39" s="154" t="s">
        <v>7351</v>
      </c>
      <c r="B39" s="154" t="s">
        <v>7351</v>
      </c>
      <c r="C39" s="155" t="str">
        <f t="shared" si="1"/>
        <v>YesYes</v>
      </c>
      <c r="D39" s="170"/>
      <c r="E39" s="178" t="s">
        <v>7354</v>
      </c>
      <c r="F39" s="179" t="s">
        <v>7351</v>
      </c>
      <c r="G39" s="180" t="str">
        <f t="shared" si="2"/>
        <v>NoYes</v>
      </c>
      <c r="H39" s="181" t="s">
        <v>8142</v>
      </c>
    </row>
    <row r="40">
      <c r="A40" s="154" t="s">
        <v>7354</v>
      </c>
      <c r="B40" s="154" t="s">
        <v>7354</v>
      </c>
      <c r="C40" s="155" t="str">
        <f t="shared" si="1"/>
        <v>NoNo</v>
      </c>
      <c r="D40" s="156"/>
      <c r="E40" s="154" t="s">
        <v>7354</v>
      </c>
      <c r="F40" s="157" t="s">
        <v>7354</v>
      </c>
      <c r="G40" s="158" t="str">
        <f t="shared" si="2"/>
        <v>NoNo</v>
      </c>
      <c r="H40" s="183"/>
    </row>
    <row r="41">
      <c r="A41" s="154" t="s">
        <v>7351</v>
      </c>
      <c r="B41" s="154" t="s">
        <v>7351</v>
      </c>
      <c r="C41" s="155" t="str">
        <f t="shared" si="1"/>
        <v>YesYes</v>
      </c>
      <c r="D41" s="156"/>
      <c r="E41" s="154" t="s">
        <v>7351</v>
      </c>
      <c r="F41" s="157" t="s">
        <v>7351</v>
      </c>
      <c r="G41" s="158" t="str">
        <f t="shared" si="2"/>
        <v>YesYes</v>
      </c>
      <c r="H41" s="156"/>
    </row>
    <row r="42">
      <c r="A42" s="154" t="s">
        <v>7354</v>
      </c>
      <c r="B42" s="154" t="s">
        <v>7354</v>
      </c>
      <c r="C42" s="155" t="str">
        <f t="shared" si="1"/>
        <v>NoNo</v>
      </c>
      <c r="D42" s="156"/>
      <c r="E42" s="154" t="s">
        <v>7354</v>
      </c>
      <c r="F42" s="157" t="s">
        <v>7354</v>
      </c>
      <c r="G42" s="158" t="str">
        <f t="shared" si="2"/>
        <v>NoNo</v>
      </c>
      <c r="H42" s="156"/>
    </row>
    <row r="43">
      <c r="A43" s="154" t="s">
        <v>7351</v>
      </c>
      <c r="B43" s="154" t="s">
        <v>7351</v>
      </c>
      <c r="C43" s="155" t="str">
        <f t="shared" si="1"/>
        <v>YesYes</v>
      </c>
      <c r="D43" s="156"/>
      <c r="E43" s="178" t="s">
        <v>7354</v>
      </c>
      <c r="F43" s="179" t="s">
        <v>7351</v>
      </c>
      <c r="G43" s="180" t="str">
        <f t="shared" si="2"/>
        <v>NoYes</v>
      </c>
      <c r="H43" s="181" t="s">
        <v>8143</v>
      </c>
    </row>
    <row r="44">
      <c r="A44" s="154" t="s">
        <v>7354</v>
      </c>
      <c r="B44" s="154" t="s">
        <v>7354</v>
      </c>
      <c r="C44" s="155" t="str">
        <f t="shared" si="1"/>
        <v>NoNo</v>
      </c>
      <c r="D44" s="156"/>
      <c r="E44" s="154" t="s">
        <v>7351</v>
      </c>
      <c r="F44" s="157" t="s">
        <v>7351</v>
      </c>
      <c r="G44" s="158" t="str">
        <f t="shared" si="2"/>
        <v>YesYes</v>
      </c>
      <c r="H44" s="183"/>
    </row>
    <row r="45">
      <c r="A45" s="154" t="s">
        <v>7351</v>
      </c>
      <c r="B45" s="154" t="s">
        <v>7351</v>
      </c>
      <c r="C45" s="155" t="str">
        <f t="shared" si="1"/>
        <v>YesYes</v>
      </c>
      <c r="D45" s="156"/>
      <c r="E45" s="154" t="s">
        <v>7351</v>
      </c>
      <c r="F45" s="157" t="s">
        <v>7351</v>
      </c>
      <c r="G45" s="158" t="str">
        <f t="shared" si="2"/>
        <v>YesYes</v>
      </c>
      <c r="H45" s="156"/>
    </row>
    <row r="46">
      <c r="A46" s="166" t="s">
        <v>7351</v>
      </c>
      <c r="B46" s="166" t="s">
        <v>7354</v>
      </c>
      <c r="C46" s="167" t="str">
        <f t="shared" si="1"/>
        <v>YesNo</v>
      </c>
      <c r="D46" s="168" t="s">
        <v>8144</v>
      </c>
      <c r="E46" s="154" t="s">
        <v>7354</v>
      </c>
      <c r="F46" s="157" t="s">
        <v>7354</v>
      </c>
      <c r="G46" s="158" t="str">
        <f t="shared" si="2"/>
        <v>NoNo</v>
      </c>
      <c r="H46" s="169"/>
    </row>
    <row r="47">
      <c r="A47" s="154" t="s">
        <v>7351</v>
      </c>
      <c r="B47" s="154" t="s">
        <v>7351</v>
      </c>
      <c r="C47" s="155" t="str">
        <f t="shared" si="1"/>
        <v>YesYes</v>
      </c>
      <c r="D47" s="170"/>
      <c r="E47" s="154" t="s">
        <v>7351</v>
      </c>
      <c r="F47" s="157" t="s">
        <v>7351</v>
      </c>
      <c r="G47" s="158" t="str">
        <f t="shared" si="2"/>
        <v>YesYes</v>
      </c>
      <c r="H47" s="170"/>
    </row>
    <row r="48">
      <c r="A48" s="154" t="s">
        <v>7351</v>
      </c>
      <c r="B48" s="154" t="s">
        <v>7351</v>
      </c>
      <c r="C48" s="155" t="str">
        <f t="shared" si="1"/>
        <v>YesYes</v>
      </c>
      <c r="D48" s="156"/>
      <c r="E48" s="154" t="s">
        <v>7354</v>
      </c>
      <c r="F48" s="157" t="s">
        <v>7354</v>
      </c>
      <c r="G48" s="158" t="str">
        <f t="shared" si="2"/>
        <v>NoNo</v>
      </c>
      <c r="H48" s="156"/>
    </row>
    <row r="49">
      <c r="A49" s="154" t="s">
        <v>7351</v>
      </c>
      <c r="B49" s="154" t="s">
        <v>7351</v>
      </c>
      <c r="C49" s="155" t="str">
        <f t="shared" si="1"/>
        <v>YesYes</v>
      </c>
      <c r="D49" s="156"/>
      <c r="E49" s="154" t="s">
        <v>7354</v>
      </c>
      <c r="F49" s="157" t="s">
        <v>7354</v>
      </c>
      <c r="G49" s="158" t="str">
        <f t="shared" si="2"/>
        <v>NoNo</v>
      </c>
      <c r="H49" s="156"/>
    </row>
    <row r="50">
      <c r="A50" s="154" t="s">
        <v>7351</v>
      </c>
      <c r="B50" s="154" t="s">
        <v>7351</v>
      </c>
      <c r="C50" s="155" t="str">
        <f t="shared" si="1"/>
        <v>YesYes</v>
      </c>
      <c r="D50" s="156"/>
      <c r="E50" s="154" t="s">
        <v>7354</v>
      </c>
      <c r="F50" s="157" t="s">
        <v>7354</v>
      </c>
      <c r="G50" s="158" t="str">
        <f t="shared" si="2"/>
        <v>NoNo</v>
      </c>
      <c r="H50" s="156"/>
    </row>
    <row r="51">
      <c r="A51" s="154" t="s">
        <v>7351</v>
      </c>
      <c r="B51" s="154" t="s">
        <v>7351</v>
      </c>
      <c r="C51" s="155" t="str">
        <f t="shared" si="1"/>
        <v>YesYes</v>
      </c>
      <c r="D51" s="156"/>
      <c r="E51" s="154" t="s">
        <v>7354</v>
      </c>
      <c r="F51" s="157" t="s">
        <v>7354</v>
      </c>
      <c r="G51" s="158" t="str">
        <f t="shared" si="2"/>
        <v>NoNo</v>
      </c>
      <c r="H51" s="156"/>
    </row>
    <row r="52">
      <c r="A52" s="154" t="s">
        <v>7351</v>
      </c>
      <c r="B52" s="154" t="s">
        <v>7351</v>
      </c>
      <c r="C52" s="155" t="str">
        <f t="shared" si="1"/>
        <v>YesYes</v>
      </c>
      <c r="D52" s="156"/>
      <c r="E52" s="154" t="s">
        <v>7354</v>
      </c>
      <c r="F52" s="157" t="s">
        <v>7354</v>
      </c>
      <c r="G52" s="158" t="str">
        <f t="shared" si="2"/>
        <v>NoNo</v>
      </c>
      <c r="H52" s="156"/>
    </row>
    <row r="53">
      <c r="A53" s="154" t="s">
        <v>7354</v>
      </c>
      <c r="B53" s="154" t="s">
        <v>7354</v>
      </c>
      <c r="C53" s="155" t="str">
        <f t="shared" si="1"/>
        <v>NoNo</v>
      </c>
      <c r="D53" s="156"/>
      <c r="E53" s="154" t="s">
        <v>7351</v>
      </c>
      <c r="F53" s="157" t="s">
        <v>7351</v>
      </c>
      <c r="G53" s="158" t="str">
        <f t="shared" si="2"/>
        <v>YesYes</v>
      </c>
      <c r="H53" s="156"/>
    </row>
    <row r="54">
      <c r="A54" s="166" t="s">
        <v>7354</v>
      </c>
      <c r="B54" s="166" t="s">
        <v>7351</v>
      </c>
      <c r="C54" s="167" t="str">
        <f t="shared" si="1"/>
        <v>NoYes</v>
      </c>
      <c r="D54" s="168" t="s">
        <v>8145</v>
      </c>
      <c r="E54" s="154" t="s">
        <v>7354</v>
      </c>
      <c r="F54" s="157" t="s">
        <v>7354</v>
      </c>
      <c r="G54" s="158" t="str">
        <f t="shared" si="2"/>
        <v>NoNo</v>
      </c>
      <c r="H54" s="169"/>
    </row>
    <row r="55">
      <c r="A55" s="166" t="s">
        <v>7354</v>
      </c>
      <c r="B55" s="166" t="s">
        <v>7351</v>
      </c>
      <c r="C55" s="167" t="str">
        <f t="shared" si="1"/>
        <v>NoYes</v>
      </c>
      <c r="D55" s="168" t="s">
        <v>8146</v>
      </c>
      <c r="E55" s="154" t="s">
        <v>7354</v>
      </c>
      <c r="F55" s="157" t="s">
        <v>7354</v>
      </c>
      <c r="G55" s="158" t="str">
        <f t="shared" si="2"/>
        <v>NoNo</v>
      </c>
      <c r="H55" s="169"/>
    </row>
    <row r="56">
      <c r="A56" s="166" t="s">
        <v>7354</v>
      </c>
      <c r="B56" s="166" t="s">
        <v>7351</v>
      </c>
      <c r="C56" s="167" t="str">
        <f t="shared" si="1"/>
        <v>NoYes</v>
      </c>
      <c r="D56" s="168" t="s">
        <v>8147</v>
      </c>
      <c r="E56" s="154" t="s">
        <v>7351</v>
      </c>
      <c r="F56" s="157" t="s">
        <v>7351</v>
      </c>
      <c r="G56" s="158" t="str">
        <f t="shared" si="2"/>
        <v>YesYes</v>
      </c>
      <c r="H56" s="169"/>
    </row>
    <row r="57">
      <c r="A57" s="154" t="s">
        <v>7351</v>
      </c>
      <c r="B57" s="154" t="s">
        <v>7351</v>
      </c>
      <c r="C57" s="155" t="str">
        <f t="shared" si="1"/>
        <v>YesYes</v>
      </c>
      <c r="D57" s="170"/>
      <c r="E57" s="154" t="s">
        <v>7354</v>
      </c>
      <c r="F57" s="157" t="s">
        <v>7354</v>
      </c>
      <c r="G57" s="158" t="str">
        <f t="shared" si="2"/>
        <v>NoNo</v>
      </c>
      <c r="H57" s="170"/>
    </row>
    <row r="58">
      <c r="A58" s="154" t="s">
        <v>7351</v>
      </c>
      <c r="B58" s="154" t="s">
        <v>7351</v>
      </c>
      <c r="C58" s="155" t="str">
        <f t="shared" si="1"/>
        <v>YesYes</v>
      </c>
      <c r="D58" s="156"/>
      <c r="E58" s="154" t="s">
        <v>7354</v>
      </c>
      <c r="F58" s="157" t="s">
        <v>7354</v>
      </c>
      <c r="G58" s="158" t="str">
        <f t="shared" si="2"/>
        <v>NoNo</v>
      </c>
      <c r="H58" s="156"/>
    </row>
    <row r="59">
      <c r="A59" s="166" t="s">
        <v>7354</v>
      </c>
      <c r="B59" s="166" t="s">
        <v>7351</v>
      </c>
      <c r="C59" s="167" t="str">
        <f t="shared" si="1"/>
        <v>NoYes</v>
      </c>
      <c r="D59" s="168" t="s">
        <v>8148</v>
      </c>
      <c r="E59" s="154" t="s">
        <v>7354</v>
      </c>
      <c r="F59" s="157" t="s">
        <v>7354</v>
      </c>
      <c r="G59" s="158" t="str">
        <f t="shared" si="2"/>
        <v>NoNo</v>
      </c>
      <c r="H59" s="169"/>
    </row>
    <row r="60">
      <c r="A60" s="154" t="s">
        <v>7351</v>
      </c>
      <c r="B60" s="154" t="s">
        <v>7351</v>
      </c>
      <c r="C60" s="155" t="str">
        <f t="shared" si="1"/>
        <v>YesYes</v>
      </c>
      <c r="D60" s="170"/>
      <c r="E60" s="154" t="s">
        <v>7351</v>
      </c>
      <c r="F60" s="157" t="s">
        <v>7351</v>
      </c>
      <c r="G60" s="158" t="str">
        <f t="shared" si="2"/>
        <v>YesYes</v>
      </c>
      <c r="H60" s="170"/>
    </row>
    <row r="61">
      <c r="A61" s="154" t="s">
        <v>7351</v>
      </c>
      <c r="B61" s="154" t="s">
        <v>7351</v>
      </c>
      <c r="C61" s="155" t="str">
        <f t="shared" si="1"/>
        <v>YesYes</v>
      </c>
      <c r="D61" s="156"/>
      <c r="E61" s="154" t="s">
        <v>7351</v>
      </c>
      <c r="F61" s="157" t="s">
        <v>7351</v>
      </c>
      <c r="G61" s="158" t="str">
        <f t="shared" si="2"/>
        <v>YesYes</v>
      </c>
      <c r="H61" s="156"/>
    </row>
    <row r="62">
      <c r="A62" s="154" t="s">
        <v>7351</v>
      </c>
      <c r="B62" s="154" t="s">
        <v>7351</v>
      </c>
      <c r="C62" s="155" t="str">
        <f t="shared" si="1"/>
        <v>YesYes</v>
      </c>
      <c r="D62" s="156"/>
      <c r="E62" s="154" t="s">
        <v>7351</v>
      </c>
      <c r="F62" s="157" t="s">
        <v>7351</v>
      </c>
      <c r="G62" s="158" t="str">
        <f t="shared" si="2"/>
        <v>YesYes</v>
      </c>
      <c r="H62" s="156"/>
    </row>
    <row r="63">
      <c r="A63" s="154" t="s">
        <v>7354</v>
      </c>
      <c r="B63" s="154" t="s">
        <v>7354</v>
      </c>
      <c r="C63" s="155" t="str">
        <f t="shared" si="1"/>
        <v>NoNo</v>
      </c>
      <c r="D63" s="156"/>
      <c r="E63" s="178" t="s">
        <v>7351</v>
      </c>
      <c r="F63" s="179" t="s">
        <v>7354</v>
      </c>
      <c r="G63" s="180" t="str">
        <f t="shared" si="2"/>
        <v>YesNo</v>
      </c>
      <c r="H63" s="181" t="s">
        <v>8149</v>
      </c>
    </row>
    <row r="64">
      <c r="A64" s="154" t="s">
        <v>7351</v>
      </c>
      <c r="B64" s="154" t="s">
        <v>7351</v>
      </c>
      <c r="C64" s="155" t="str">
        <f t="shared" si="1"/>
        <v>YesYes</v>
      </c>
      <c r="D64" s="156"/>
      <c r="E64" s="154" t="s">
        <v>7351</v>
      </c>
      <c r="F64" s="157" t="s">
        <v>7351</v>
      </c>
      <c r="G64" s="158" t="str">
        <f t="shared" si="2"/>
        <v>YesYes</v>
      </c>
      <c r="H64" s="183"/>
    </row>
    <row r="65">
      <c r="A65" s="154" t="s">
        <v>7351</v>
      </c>
      <c r="B65" s="154" t="s">
        <v>7351</v>
      </c>
      <c r="C65" s="155" t="str">
        <f t="shared" si="1"/>
        <v>YesYes</v>
      </c>
      <c r="D65" s="156"/>
      <c r="E65" s="154" t="s">
        <v>7351</v>
      </c>
      <c r="F65" s="157" t="s">
        <v>7351</v>
      </c>
      <c r="G65" s="158" t="str">
        <f t="shared" si="2"/>
        <v>YesYes</v>
      </c>
      <c r="H65" s="156"/>
    </row>
    <row r="66">
      <c r="A66" s="166" t="s">
        <v>7354</v>
      </c>
      <c r="B66" s="166" t="s">
        <v>7351</v>
      </c>
      <c r="C66" s="167" t="str">
        <f t="shared" si="1"/>
        <v>NoYes</v>
      </c>
      <c r="D66" s="168" t="s">
        <v>8150</v>
      </c>
      <c r="E66" s="154" t="s">
        <v>7351</v>
      </c>
      <c r="F66" s="157" t="s">
        <v>7351</v>
      </c>
      <c r="G66" s="158" t="str">
        <f t="shared" si="2"/>
        <v>YesYes</v>
      </c>
      <c r="H66" s="169"/>
    </row>
    <row r="67">
      <c r="A67" s="166" t="s">
        <v>7354</v>
      </c>
      <c r="B67" s="166" t="s">
        <v>7351</v>
      </c>
      <c r="C67" s="167" t="str">
        <f t="shared" si="1"/>
        <v>NoYes</v>
      </c>
      <c r="D67" s="168" t="s">
        <v>8151</v>
      </c>
      <c r="E67" s="154" t="s">
        <v>7354</v>
      </c>
      <c r="F67" s="157" t="s">
        <v>7354</v>
      </c>
      <c r="G67" s="158" t="str">
        <f t="shared" si="2"/>
        <v>NoNo</v>
      </c>
      <c r="H67" s="169"/>
    </row>
    <row r="68">
      <c r="A68" s="154" t="s">
        <v>7351</v>
      </c>
      <c r="B68" s="154" t="s">
        <v>7351</v>
      </c>
      <c r="C68" s="155" t="str">
        <f t="shared" si="1"/>
        <v>YesYes</v>
      </c>
      <c r="D68" s="170"/>
      <c r="E68" s="154" t="s">
        <v>7354</v>
      </c>
      <c r="F68" s="157" t="s">
        <v>7354</v>
      </c>
      <c r="G68" s="158" t="str">
        <f t="shared" si="2"/>
        <v>NoNo</v>
      </c>
      <c r="H68" s="170"/>
    </row>
    <row r="69">
      <c r="A69" s="154" t="s">
        <v>7354</v>
      </c>
      <c r="B69" s="154" t="s">
        <v>7354</v>
      </c>
      <c r="C69" s="155" t="str">
        <f t="shared" si="1"/>
        <v>NoNo</v>
      </c>
      <c r="D69" s="156"/>
      <c r="E69" s="154" t="s">
        <v>7354</v>
      </c>
      <c r="F69" s="157" t="s">
        <v>7354</v>
      </c>
      <c r="G69" s="158" t="str">
        <f t="shared" si="2"/>
        <v>NoNo</v>
      </c>
      <c r="H69" s="156"/>
    </row>
    <row r="70">
      <c r="A70" s="154" t="s">
        <v>7351</v>
      </c>
      <c r="B70" s="154" t="s">
        <v>7351</v>
      </c>
      <c r="C70" s="155" t="str">
        <f t="shared" si="1"/>
        <v>YesYes</v>
      </c>
      <c r="D70" s="156"/>
      <c r="E70" s="154" t="s">
        <v>7351</v>
      </c>
      <c r="F70" s="157" t="s">
        <v>7351</v>
      </c>
      <c r="G70" s="158" t="str">
        <f t="shared" si="2"/>
        <v>YesYes</v>
      </c>
      <c r="H70" s="156"/>
    </row>
    <row r="71">
      <c r="A71" s="154" t="s">
        <v>7351</v>
      </c>
      <c r="B71" s="154" t="s">
        <v>7351</v>
      </c>
      <c r="C71" s="155" t="str">
        <f t="shared" si="1"/>
        <v>YesYes</v>
      </c>
      <c r="D71" s="156"/>
      <c r="E71" s="154" t="s">
        <v>7354</v>
      </c>
      <c r="F71" s="157" t="s">
        <v>7354</v>
      </c>
      <c r="G71" s="158" t="str">
        <f t="shared" si="2"/>
        <v>NoNo</v>
      </c>
      <c r="H71" s="156"/>
    </row>
    <row r="72">
      <c r="A72" s="166" t="s">
        <v>7354</v>
      </c>
      <c r="B72" s="166" t="s">
        <v>7351</v>
      </c>
      <c r="C72" s="167" t="str">
        <f t="shared" si="1"/>
        <v>NoYes</v>
      </c>
      <c r="D72" s="168" t="s">
        <v>8152</v>
      </c>
      <c r="E72" s="154" t="s">
        <v>7354</v>
      </c>
      <c r="F72" s="157" t="s">
        <v>7354</v>
      </c>
      <c r="G72" s="158" t="str">
        <f t="shared" si="2"/>
        <v>NoNo</v>
      </c>
      <c r="H72" s="169"/>
    </row>
    <row r="73">
      <c r="A73" s="166" t="s">
        <v>7354</v>
      </c>
      <c r="B73" s="166" t="s">
        <v>7351</v>
      </c>
      <c r="C73" s="167" t="str">
        <f t="shared" si="1"/>
        <v>NoYes</v>
      </c>
      <c r="D73" s="168" t="s">
        <v>8153</v>
      </c>
      <c r="E73" s="154" t="s">
        <v>7351</v>
      </c>
      <c r="F73" s="157" t="s">
        <v>7351</v>
      </c>
      <c r="G73" s="158" t="str">
        <f t="shared" si="2"/>
        <v>YesYes</v>
      </c>
      <c r="H73" s="169"/>
    </row>
    <row r="74">
      <c r="A74" s="154" t="s">
        <v>7351</v>
      </c>
      <c r="B74" s="154" t="s">
        <v>7351</v>
      </c>
      <c r="C74" s="155" t="str">
        <f t="shared" si="1"/>
        <v>YesYes</v>
      </c>
      <c r="D74" s="170"/>
      <c r="E74" s="154" t="s">
        <v>7354</v>
      </c>
      <c r="F74" s="157" t="s">
        <v>7354</v>
      </c>
      <c r="G74" s="158" t="str">
        <f t="shared" si="2"/>
        <v>NoNo</v>
      </c>
      <c r="H74" s="170"/>
    </row>
    <row r="75">
      <c r="A75" s="154" t="s">
        <v>7351</v>
      </c>
      <c r="B75" s="154" t="s">
        <v>7351</v>
      </c>
      <c r="C75" s="155" t="str">
        <f t="shared" si="1"/>
        <v>YesYes</v>
      </c>
      <c r="D75" s="156"/>
      <c r="E75" s="154" t="s">
        <v>7354</v>
      </c>
      <c r="F75" s="157" t="s">
        <v>7354</v>
      </c>
      <c r="G75" s="158" t="str">
        <f t="shared" si="2"/>
        <v>NoNo</v>
      </c>
      <c r="H75" s="156"/>
    </row>
    <row r="76">
      <c r="A76" s="166" t="s">
        <v>7354</v>
      </c>
      <c r="B76" s="166" t="s">
        <v>7351</v>
      </c>
      <c r="C76" s="167" t="str">
        <f t="shared" si="1"/>
        <v>NoYes</v>
      </c>
      <c r="D76" s="168" t="s">
        <v>8154</v>
      </c>
      <c r="E76" s="154" t="s">
        <v>7351</v>
      </c>
      <c r="F76" s="157" t="s">
        <v>7351</v>
      </c>
      <c r="G76" s="158" t="str">
        <f t="shared" si="2"/>
        <v>YesYes</v>
      </c>
      <c r="H76" s="169"/>
    </row>
    <row r="77">
      <c r="A77" s="154" t="s">
        <v>7354</v>
      </c>
      <c r="B77" s="154" t="s">
        <v>7354</v>
      </c>
      <c r="C77" s="155" t="str">
        <f t="shared" si="1"/>
        <v>NoNo</v>
      </c>
      <c r="D77" s="170"/>
      <c r="E77" s="154" t="s">
        <v>7354</v>
      </c>
      <c r="F77" s="157" t="s">
        <v>7354</v>
      </c>
      <c r="G77" s="158" t="str">
        <f t="shared" si="2"/>
        <v>NoNo</v>
      </c>
      <c r="H77" s="170"/>
    </row>
    <row r="78">
      <c r="A78" s="154" t="s">
        <v>7351</v>
      </c>
      <c r="B78" s="154" t="s">
        <v>7351</v>
      </c>
      <c r="C78" s="155" t="str">
        <f t="shared" si="1"/>
        <v>YesYes</v>
      </c>
      <c r="D78" s="156"/>
      <c r="E78" s="154" t="s">
        <v>7351</v>
      </c>
      <c r="F78" s="157" t="s">
        <v>7351</v>
      </c>
      <c r="G78" s="158" t="str">
        <f t="shared" si="2"/>
        <v>YesYes</v>
      </c>
      <c r="H78" s="156"/>
    </row>
    <row r="79">
      <c r="A79" s="154" t="s">
        <v>7351</v>
      </c>
      <c r="B79" s="154" t="s">
        <v>7351</v>
      </c>
      <c r="C79" s="155" t="str">
        <f t="shared" si="1"/>
        <v>YesYes</v>
      </c>
      <c r="D79" s="156"/>
      <c r="E79" s="154" t="s">
        <v>7354</v>
      </c>
      <c r="F79" s="157" t="s">
        <v>7354</v>
      </c>
      <c r="G79" s="158" t="str">
        <f t="shared" si="2"/>
        <v>NoNo</v>
      </c>
      <c r="H79" s="156"/>
    </row>
    <row r="80">
      <c r="A80" s="154" t="s">
        <v>7351</v>
      </c>
      <c r="B80" s="154" t="s">
        <v>7351</v>
      </c>
      <c r="C80" s="155" t="str">
        <f t="shared" si="1"/>
        <v>YesYes</v>
      </c>
      <c r="D80" s="156"/>
      <c r="E80" s="154" t="s">
        <v>7351</v>
      </c>
      <c r="F80" s="157" t="s">
        <v>7351</v>
      </c>
      <c r="G80" s="158" t="str">
        <f t="shared" si="2"/>
        <v>YesYes</v>
      </c>
      <c r="H80" s="156"/>
    </row>
    <row r="81">
      <c r="A81" s="154" t="s">
        <v>7351</v>
      </c>
      <c r="B81" s="154" t="s">
        <v>7351</v>
      </c>
      <c r="C81" s="155" t="str">
        <f t="shared" si="1"/>
        <v>YesYes</v>
      </c>
      <c r="D81" s="156"/>
      <c r="E81" s="154" t="s">
        <v>7354</v>
      </c>
      <c r="F81" s="157" t="s">
        <v>7354</v>
      </c>
      <c r="G81" s="158" t="str">
        <f t="shared" si="2"/>
        <v>NoNo</v>
      </c>
      <c r="H81" s="156"/>
    </row>
    <row r="82">
      <c r="A82" s="166" t="s">
        <v>7351</v>
      </c>
      <c r="B82" s="166" t="s">
        <v>7354</v>
      </c>
      <c r="C82" s="167" t="str">
        <f t="shared" si="1"/>
        <v>YesNo</v>
      </c>
      <c r="D82" s="168" t="s">
        <v>8155</v>
      </c>
      <c r="E82" s="154" t="s">
        <v>7354</v>
      </c>
      <c r="F82" s="157" t="s">
        <v>7354</v>
      </c>
      <c r="G82" s="158" t="str">
        <f t="shared" si="2"/>
        <v>NoNo</v>
      </c>
      <c r="H82" s="169"/>
    </row>
    <row r="83">
      <c r="A83" s="154" t="s">
        <v>7354</v>
      </c>
      <c r="B83" s="154" t="s">
        <v>7354</v>
      </c>
      <c r="C83" s="155" t="str">
        <f t="shared" si="1"/>
        <v>NoNo</v>
      </c>
      <c r="D83" s="170"/>
      <c r="E83" s="154" t="s">
        <v>7351</v>
      </c>
      <c r="F83" s="157" t="s">
        <v>7351</v>
      </c>
      <c r="G83" s="158" t="str">
        <f t="shared" si="2"/>
        <v>YesYes</v>
      </c>
      <c r="H83" s="170"/>
    </row>
    <row r="84">
      <c r="A84" s="166" t="s">
        <v>7351</v>
      </c>
      <c r="B84" s="166" t="s">
        <v>7354</v>
      </c>
      <c r="C84" s="167" t="str">
        <f t="shared" si="1"/>
        <v>YesNo</v>
      </c>
      <c r="D84" s="168" t="s">
        <v>8156</v>
      </c>
      <c r="E84" s="154" t="s">
        <v>7354</v>
      </c>
      <c r="F84" s="157" t="s">
        <v>7354</v>
      </c>
      <c r="G84" s="158" t="str">
        <f t="shared" si="2"/>
        <v>NoNo</v>
      </c>
      <c r="H84" s="169"/>
    </row>
    <row r="85">
      <c r="A85" s="154" t="s">
        <v>7351</v>
      </c>
      <c r="B85" s="154" t="s">
        <v>7351</v>
      </c>
      <c r="C85" s="155" t="str">
        <f t="shared" si="1"/>
        <v>YesYes</v>
      </c>
      <c r="D85" s="170"/>
      <c r="E85" s="154" t="s">
        <v>7354</v>
      </c>
      <c r="F85" s="157" t="s">
        <v>7354</v>
      </c>
      <c r="G85" s="158" t="str">
        <f t="shared" si="2"/>
        <v>NoNo</v>
      </c>
      <c r="H85" s="170"/>
    </row>
    <row r="86">
      <c r="A86" s="154" t="s">
        <v>7351</v>
      </c>
      <c r="B86" s="154" t="s">
        <v>7351</v>
      </c>
      <c r="C86" s="155" t="str">
        <f t="shared" si="1"/>
        <v>YesYes</v>
      </c>
      <c r="D86" s="156"/>
      <c r="E86" s="154" t="s">
        <v>7351</v>
      </c>
      <c r="F86" s="157" t="s">
        <v>7351</v>
      </c>
      <c r="G86" s="158" t="str">
        <f t="shared" si="2"/>
        <v>YesYes</v>
      </c>
      <c r="H86" s="156"/>
    </row>
    <row r="87">
      <c r="A87" s="154" t="s">
        <v>7351</v>
      </c>
      <c r="B87" s="154" t="s">
        <v>7351</v>
      </c>
      <c r="C87" s="155" t="str">
        <f t="shared" si="1"/>
        <v>YesYes</v>
      </c>
      <c r="D87" s="156"/>
      <c r="E87" s="178" t="s">
        <v>7351</v>
      </c>
      <c r="F87" s="179" t="s">
        <v>7354</v>
      </c>
      <c r="G87" s="180" t="str">
        <f t="shared" si="2"/>
        <v>YesNo</v>
      </c>
      <c r="H87" s="181" t="s">
        <v>8157</v>
      </c>
    </row>
    <row r="88">
      <c r="A88" s="154" t="s">
        <v>7354</v>
      </c>
      <c r="B88" s="154" t="s">
        <v>7354</v>
      </c>
      <c r="C88" s="155" t="str">
        <f t="shared" si="1"/>
        <v>NoNo</v>
      </c>
      <c r="D88" s="156"/>
      <c r="E88" s="154" t="s">
        <v>7354</v>
      </c>
      <c r="F88" s="157" t="s">
        <v>7354</v>
      </c>
      <c r="G88" s="158" t="str">
        <f t="shared" si="2"/>
        <v>NoNo</v>
      </c>
      <c r="H88" s="183"/>
    </row>
    <row r="89">
      <c r="A89" s="166" t="s">
        <v>7354</v>
      </c>
      <c r="B89" s="166" t="s">
        <v>7351</v>
      </c>
      <c r="C89" s="167" t="str">
        <f t="shared" si="1"/>
        <v>NoYes</v>
      </c>
      <c r="D89" s="168" t="s">
        <v>8158</v>
      </c>
      <c r="E89" s="154" t="s">
        <v>7351</v>
      </c>
      <c r="F89" s="157" t="s">
        <v>7351</v>
      </c>
      <c r="G89" s="158" t="str">
        <f t="shared" si="2"/>
        <v>YesYes</v>
      </c>
      <c r="H89" s="169"/>
    </row>
    <row r="90">
      <c r="A90" s="154" t="s">
        <v>7351</v>
      </c>
      <c r="B90" s="154" t="s">
        <v>7351</v>
      </c>
      <c r="C90" s="155" t="str">
        <f t="shared" si="1"/>
        <v>YesYes</v>
      </c>
      <c r="D90" s="170"/>
      <c r="E90" s="154" t="s">
        <v>7351</v>
      </c>
      <c r="F90" s="157" t="s">
        <v>7351</v>
      </c>
      <c r="G90" s="158" t="str">
        <f t="shared" si="2"/>
        <v>YesYes</v>
      </c>
      <c r="H90" s="170"/>
    </row>
    <row r="91">
      <c r="A91" s="154" t="s">
        <v>7351</v>
      </c>
      <c r="B91" s="154" t="s">
        <v>7351</v>
      </c>
      <c r="C91" s="155" t="str">
        <f t="shared" si="1"/>
        <v>YesYes</v>
      </c>
      <c r="D91" s="156"/>
      <c r="E91" s="178" t="s">
        <v>7354</v>
      </c>
      <c r="F91" s="179" t="s">
        <v>7351</v>
      </c>
      <c r="G91" s="180" t="str">
        <f t="shared" si="2"/>
        <v>NoYes</v>
      </c>
      <c r="H91" s="181" t="s">
        <v>8159</v>
      </c>
    </row>
    <row r="92">
      <c r="A92" s="166" t="s">
        <v>7354</v>
      </c>
      <c r="B92" s="166" t="s">
        <v>7351</v>
      </c>
      <c r="C92" s="167" t="str">
        <f t="shared" si="1"/>
        <v>NoYes</v>
      </c>
      <c r="D92" s="168" t="s">
        <v>8160</v>
      </c>
      <c r="E92" s="178" t="s">
        <v>7354</v>
      </c>
      <c r="F92" s="179" t="s">
        <v>7351</v>
      </c>
      <c r="G92" s="180" t="str">
        <f t="shared" si="2"/>
        <v>NoYes</v>
      </c>
      <c r="H92" s="181" t="s">
        <v>8161</v>
      </c>
    </row>
    <row r="93">
      <c r="A93" s="154" t="s">
        <v>7351</v>
      </c>
      <c r="B93" s="154" t="s">
        <v>7351</v>
      </c>
      <c r="C93" s="155" t="str">
        <f t="shared" si="1"/>
        <v>YesYes</v>
      </c>
      <c r="D93" s="170"/>
      <c r="E93" s="178" t="s">
        <v>7351</v>
      </c>
      <c r="F93" s="179" t="s">
        <v>7354</v>
      </c>
      <c r="G93" s="180" t="str">
        <f t="shared" si="2"/>
        <v>YesNo</v>
      </c>
      <c r="H93" s="181" t="s">
        <v>8162</v>
      </c>
    </row>
    <row r="94">
      <c r="A94" s="154" t="s">
        <v>7351</v>
      </c>
      <c r="B94" s="154" t="s">
        <v>7351</v>
      </c>
      <c r="C94" s="155" t="str">
        <f t="shared" si="1"/>
        <v>YesYes</v>
      </c>
      <c r="D94" s="156"/>
      <c r="E94" s="178" t="s">
        <v>7354</v>
      </c>
      <c r="F94" s="179" t="s">
        <v>7351</v>
      </c>
      <c r="G94" s="180" t="str">
        <f t="shared" si="2"/>
        <v>NoYes</v>
      </c>
      <c r="H94" s="181" t="s">
        <v>8163</v>
      </c>
    </row>
    <row r="95">
      <c r="A95" s="154" t="s">
        <v>7354</v>
      </c>
      <c r="B95" s="154" t="s">
        <v>7354</v>
      </c>
      <c r="C95" s="155" t="str">
        <f t="shared" si="1"/>
        <v>NoNo</v>
      </c>
      <c r="D95" s="156"/>
      <c r="E95" s="154" t="s">
        <v>7354</v>
      </c>
      <c r="F95" s="157" t="s">
        <v>7354</v>
      </c>
      <c r="G95" s="158" t="str">
        <f t="shared" si="2"/>
        <v>NoNo</v>
      </c>
      <c r="H95" s="183"/>
    </row>
    <row r="96">
      <c r="A96" s="154" t="s">
        <v>7354</v>
      </c>
      <c r="B96" s="154" t="s">
        <v>7354</v>
      </c>
      <c r="C96" s="155" t="str">
        <f t="shared" si="1"/>
        <v>NoNo</v>
      </c>
      <c r="D96" s="156"/>
      <c r="E96" s="154" t="s">
        <v>7351</v>
      </c>
      <c r="F96" s="157" t="s">
        <v>7351</v>
      </c>
      <c r="G96" s="158" t="str">
        <f t="shared" si="2"/>
        <v>YesYes</v>
      </c>
      <c r="H96" s="156"/>
    </row>
    <row r="97">
      <c r="A97" s="154" t="s">
        <v>7354</v>
      </c>
      <c r="B97" s="154" t="s">
        <v>7354</v>
      </c>
      <c r="C97" s="155" t="str">
        <f t="shared" si="1"/>
        <v>NoNo</v>
      </c>
      <c r="D97" s="156"/>
      <c r="E97" s="178" t="s">
        <v>7351</v>
      </c>
      <c r="F97" s="179" t="s">
        <v>7354</v>
      </c>
      <c r="G97" s="180" t="str">
        <f t="shared" si="2"/>
        <v>YesNo</v>
      </c>
      <c r="H97" s="181" t="s">
        <v>8164</v>
      </c>
    </row>
    <row r="98">
      <c r="A98" s="166" t="s">
        <v>7354</v>
      </c>
      <c r="B98" s="166" t="s">
        <v>7351</v>
      </c>
      <c r="C98" s="167" t="str">
        <f t="shared" si="1"/>
        <v>NoYes</v>
      </c>
      <c r="D98" s="168" t="s">
        <v>8165</v>
      </c>
      <c r="E98" s="154" t="s">
        <v>7351</v>
      </c>
      <c r="F98" s="157" t="s">
        <v>7351</v>
      </c>
      <c r="G98" s="158" t="str">
        <f t="shared" si="2"/>
        <v>YesYes</v>
      </c>
      <c r="H98" s="183"/>
    </row>
    <row r="99">
      <c r="A99" s="166" t="s">
        <v>7354</v>
      </c>
      <c r="B99" s="166" t="s">
        <v>7351</v>
      </c>
      <c r="C99" s="167" t="str">
        <f t="shared" si="1"/>
        <v>NoYes</v>
      </c>
      <c r="D99" s="168" t="s">
        <v>8166</v>
      </c>
      <c r="E99" s="154" t="s">
        <v>7354</v>
      </c>
      <c r="F99" s="157" t="s">
        <v>7354</v>
      </c>
      <c r="G99" s="158" t="str">
        <f t="shared" si="2"/>
        <v>NoNo</v>
      </c>
      <c r="H99" s="169"/>
    </row>
    <row r="100">
      <c r="A100" s="166" t="s">
        <v>7354</v>
      </c>
      <c r="B100" s="166" t="s">
        <v>7351</v>
      </c>
      <c r="C100" s="167" t="str">
        <f t="shared" si="1"/>
        <v>NoYes</v>
      </c>
      <c r="D100" s="168" t="s">
        <v>8167</v>
      </c>
      <c r="E100" s="154" t="s">
        <v>7354</v>
      </c>
      <c r="F100" s="157" t="s">
        <v>7354</v>
      </c>
      <c r="G100" s="158" t="str">
        <f t="shared" si="2"/>
        <v>NoNo</v>
      </c>
      <c r="H100" s="169"/>
    </row>
    <row r="101">
      <c r="A101" s="184" t="s">
        <v>7351</v>
      </c>
      <c r="B101" s="184" t="s">
        <v>7351</v>
      </c>
      <c r="C101" s="185" t="str">
        <f t="shared" si="1"/>
        <v>YesYes</v>
      </c>
      <c r="D101" s="186"/>
      <c r="E101" s="154" t="s">
        <v>7354</v>
      </c>
      <c r="F101" s="157" t="s">
        <v>7354</v>
      </c>
      <c r="G101" s="158" t="str">
        <f t="shared" si="2"/>
        <v>NoNo</v>
      </c>
      <c r="H101" s="170"/>
    </row>
    <row r="102">
      <c r="A102" s="187"/>
      <c r="B102" s="187"/>
      <c r="C102" s="187"/>
      <c r="D102" s="188"/>
      <c r="E102" s="189" t="s">
        <v>7354</v>
      </c>
      <c r="F102" s="190" t="s">
        <v>7354</v>
      </c>
      <c r="G102" s="158" t="str">
        <f t="shared" si="2"/>
        <v>NoNo</v>
      </c>
      <c r="H102" s="191"/>
    </row>
    <row r="103">
      <c r="A103" s="187"/>
      <c r="B103" s="187"/>
      <c r="C103" s="187"/>
      <c r="D103" s="187"/>
      <c r="E103" s="192"/>
      <c r="F103" s="193"/>
      <c r="G103" s="194"/>
      <c r="H103" s="195"/>
    </row>
    <row r="104">
      <c r="A104" s="187"/>
      <c r="B104" s="187"/>
      <c r="C104" s="187"/>
      <c r="D104" s="187"/>
      <c r="E104" s="192"/>
      <c r="F104" s="193"/>
      <c r="G104" s="194"/>
      <c r="H104" s="195"/>
    </row>
    <row r="105">
      <c r="A105" s="187"/>
      <c r="B105" s="187"/>
      <c r="C105" s="187"/>
      <c r="D105" s="187"/>
      <c r="E105" s="192"/>
      <c r="F105" s="193"/>
      <c r="G105" s="194"/>
      <c r="H105" s="195"/>
    </row>
    <row r="106">
      <c r="A106" s="187"/>
      <c r="B106" s="187"/>
      <c r="C106" s="187"/>
      <c r="D106" s="187"/>
      <c r="E106" s="192"/>
      <c r="F106" s="193"/>
      <c r="G106" s="194"/>
      <c r="H106" s="195"/>
    </row>
    <row r="107">
      <c r="A107" s="187"/>
      <c r="B107" s="187"/>
      <c r="C107" s="187"/>
      <c r="D107" s="187"/>
      <c r="E107" s="192"/>
      <c r="F107" s="193"/>
      <c r="G107" s="194"/>
      <c r="H107" s="195"/>
    </row>
    <row r="108">
      <c r="A108" s="187"/>
      <c r="B108" s="187"/>
      <c r="C108" s="187"/>
      <c r="D108" s="187"/>
      <c r="E108" s="192"/>
      <c r="F108" s="193"/>
      <c r="G108" s="194"/>
      <c r="H108" s="195"/>
    </row>
    <row r="109">
      <c r="A109" s="187"/>
      <c r="B109" s="187"/>
      <c r="C109" s="187"/>
      <c r="D109" s="187"/>
      <c r="E109" s="192"/>
      <c r="F109" s="193"/>
      <c r="G109" s="194"/>
      <c r="H109" s="195"/>
    </row>
    <row r="110">
      <c r="A110" s="187"/>
      <c r="B110" s="187"/>
      <c r="C110" s="187"/>
      <c r="D110" s="187"/>
      <c r="E110" s="192"/>
      <c r="F110" s="193"/>
      <c r="G110" s="194"/>
      <c r="H110" s="195"/>
    </row>
    <row r="111">
      <c r="A111" s="187"/>
      <c r="B111" s="187"/>
      <c r="C111" s="187"/>
      <c r="D111" s="187"/>
      <c r="E111" s="192"/>
      <c r="F111" s="193"/>
      <c r="G111" s="194"/>
      <c r="H111" s="195"/>
    </row>
    <row r="112">
      <c r="A112" s="187"/>
      <c r="B112" s="187"/>
      <c r="C112" s="187"/>
      <c r="D112" s="187"/>
      <c r="E112" s="192"/>
      <c r="F112" s="193"/>
      <c r="G112" s="194"/>
      <c r="H112" s="195"/>
    </row>
    <row r="113">
      <c r="A113" s="187"/>
      <c r="B113" s="187"/>
      <c r="C113" s="187"/>
      <c r="D113" s="187"/>
      <c r="E113" s="192"/>
      <c r="F113" s="193"/>
      <c r="G113" s="194"/>
      <c r="H113" s="195"/>
    </row>
    <row r="114">
      <c r="A114" s="187"/>
      <c r="B114" s="187"/>
      <c r="C114" s="187"/>
      <c r="D114" s="187"/>
      <c r="E114" s="192"/>
      <c r="F114" s="193"/>
      <c r="G114" s="194"/>
      <c r="H114" s="195"/>
    </row>
    <row r="115">
      <c r="A115" s="187"/>
      <c r="B115" s="187"/>
      <c r="C115" s="187"/>
      <c r="D115" s="187"/>
      <c r="E115" s="192"/>
      <c r="F115" s="193"/>
      <c r="G115" s="194"/>
      <c r="H115" s="195"/>
    </row>
    <row r="116">
      <c r="A116" s="187"/>
      <c r="B116" s="187"/>
      <c r="C116" s="187"/>
      <c r="D116" s="187"/>
      <c r="E116" s="192"/>
      <c r="F116" s="193"/>
      <c r="G116" s="194"/>
      <c r="H116" s="195"/>
    </row>
    <row r="117">
      <c r="A117" s="187"/>
      <c r="B117" s="187"/>
      <c r="C117" s="187"/>
      <c r="D117" s="187"/>
      <c r="E117" s="192"/>
      <c r="F117" s="193"/>
      <c r="G117" s="194"/>
      <c r="H117" s="195"/>
    </row>
    <row r="118">
      <c r="A118" s="187"/>
      <c r="B118" s="187"/>
      <c r="C118" s="187"/>
      <c r="D118" s="187"/>
      <c r="E118" s="192"/>
      <c r="F118" s="193"/>
      <c r="G118" s="194"/>
      <c r="H118" s="195"/>
    </row>
    <row r="119">
      <c r="A119" s="187"/>
      <c r="B119" s="187"/>
      <c r="C119" s="187"/>
      <c r="D119" s="187"/>
      <c r="E119" s="192"/>
      <c r="F119" s="193"/>
      <c r="G119" s="194"/>
      <c r="H119" s="195"/>
    </row>
    <row r="120">
      <c r="A120" s="187"/>
      <c r="B120" s="187"/>
      <c r="C120" s="187"/>
      <c r="D120" s="187"/>
      <c r="E120" s="192"/>
      <c r="F120" s="193"/>
      <c r="G120" s="194"/>
      <c r="H120" s="195"/>
    </row>
    <row r="121">
      <c r="A121" s="187"/>
      <c r="B121" s="187"/>
      <c r="C121" s="187"/>
      <c r="D121" s="187"/>
      <c r="E121" s="192"/>
      <c r="F121" s="193"/>
      <c r="G121" s="194"/>
      <c r="H121" s="195"/>
    </row>
    <row r="122">
      <c r="A122" s="187"/>
      <c r="B122" s="187"/>
      <c r="C122" s="187"/>
      <c r="D122" s="187"/>
      <c r="E122" s="192"/>
      <c r="F122" s="193"/>
      <c r="G122" s="194"/>
      <c r="H122" s="195"/>
    </row>
    <row r="123">
      <c r="A123" s="187"/>
      <c r="B123" s="187"/>
      <c r="C123" s="187"/>
      <c r="D123" s="187"/>
      <c r="E123" s="192"/>
      <c r="F123" s="193"/>
      <c r="G123" s="194"/>
      <c r="H123" s="195"/>
    </row>
    <row r="124">
      <c r="A124" s="187"/>
      <c r="B124" s="187"/>
      <c r="C124" s="187"/>
      <c r="D124" s="187"/>
      <c r="E124" s="192"/>
      <c r="F124" s="193"/>
      <c r="G124" s="194"/>
      <c r="H124" s="195"/>
    </row>
    <row r="125">
      <c r="A125" s="187"/>
      <c r="B125" s="187"/>
      <c r="C125" s="187"/>
      <c r="D125" s="187"/>
      <c r="E125" s="192"/>
      <c r="F125" s="193"/>
      <c r="G125" s="194"/>
      <c r="H125" s="195"/>
    </row>
    <row r="126">
      <c r="A126" s="187"/>
      <c r="B126" s="187"/>
      <c r="C126" s="187"/>
      <c r="D126" s="187"/>
      <c r="E126" s="192"/>
      <c r="F126" s="193"/>
      <c r="G126" s="194"/>
      <c r="H126" s="195"/>
    </row>
    <row r="127">
      <c r="A127" s="187"/>
      <c r="B127" s="187"/>
      <c r="C127" s="187"/>
      <c r="D127" s="187"/>
      <c r="E127" s="192"/>
      <c r="F127" s="193"/>
      <c r="G127" s="194"/>
      <c r="H127" s="195"/>
    </row>
    <row r="128">
      <c r="A128" s="187"/>
      <c r="B128" s="187"/>
      <c r="C128" s="187"/>
      <c r="D128" s="187"/>
      <c r="E128" s="192"/>
      <c r="F128" s="193"/>
      <c r="G128" s="194"/>
      <c r="H128" s="195"/>
    </row>
    <row r="129">
      <c r="A129" s="187"/>
      <c r="B129" s="187"/>
      <c r="C129" s="187"/>
      <c r="D129" s="187"/>
      <c r="E129" s="192"/>
      <c r="F129" s="193"/>
      <c r="G129" s="194"/>
      <c r="H129" s="195"/>
    </row>
    <row r="130">
      <c r="A130" s="187"/>
      <c r="B130" s="187"/>
      <c r="C130" s="187"/>
      <c r="D130" s="187"/>
      <c r="E130" s="192"/>
      <c r="F130" s="193"/>
      <c r="G130" s="194"/>
      <c r="H130" s="195"/>
    </row>
    <row r="131">
      <c r="A131" s="187"/>
      <c r="B131" s="187"/>
      <c r="C131" s="187"/>
      <c r="D131" s="187"/>
      <c r="E131" s="192"/>
      <c r="F131" s="193"/>
      <c r="G131" s="194"/>
      <c r="H131" s="195"/>
    </row>
    <row r="132">
      <c r="A132" s="187"/>
      <c r="B132" s="187"/>
      <c r="C132" s="187"/>
      <c r="D132" s="187"/>
      <c r="E132" s="192"/>
      <c r="F132" s="193"/>
      <c r="G132" s="194"/>
      <c r="H132" s="195"/>
    </row>
    <row r="133">
      <c r="A133" s="187"/>
      <c r="B133" s="187"/>
      <c r="C133" s="187"/>
      <c r="D133" s="187"/>
      <c r="E133" s="192"/>
      <c r="F133" s="193"/>
      <c r="G133" s="194"/>
      <c r="H133" s="195"/>
    </row>
    <row r="134">
      <c r="A134" s="187"/>
      <c r="B134" s="187"/>
      <c r="C134" s="187"/>
      <c r="D134" s="187"/>
      <c r="E134" s="192"/>
      <c r="F134" s="193"/>
      <c r="G134" s="194"/>
      <c r="H134" s="195"/>
    </row>
    <row r="135">
      <c r="A135" s="187"/>
      <c r="B135" s="187"/>
      <c r="C135" s="187"/>
      <c r="D135" s="187"/>
      <c r="E135" s="192"/>
      <c r="F135" s="193"/>
      <c r="G135" s="194"/>
      <c r="H135" s="195"/>
    </row>
    <row r="136">
      <c r="A136" s="187"/>
      <c r="B136" s="187"/>
      <c r="C136" s="187"/>
      <c r="D136" s="187"/>
      <c r="E136" s="192"/>
      <c r="F136" s="193"/>
      <c r="G136" s="194"/>
      <c r="H136" s="195"/>
    </row>
    <row r="137">
      <c r="A137" s="187"/>
      <c r="B137" s="187"/>
      <c r="C137" s="187"/>
      <c r="D137" s="187"/>
      <c r="E137" s="192"/>
      <c r="F137" s="193"/>
      <c r="G137" s="194"/>
      <c r="H137" s="195"/>
    </row>
    <row r="138">
      <c r="A138" s="187"/>
      <c r="B138" s="187"/>
      <c r="C138" s="187"/>
      <c r="D138" s="187"/>
      <c r="E138" s="192"/>
      <c r="F138" s="193"/>
      <c r="G138" s="194"/>
      <c r="H138" s="195"/>
    </row>
    <row r="139">
      <c r="A139" s="187"/>
      <c r="B139" s="187"/>
      <c r="C139" s="187"/>
      <c r="D139" s="187"/>
      <c r="E139" s="192"/>
      <c r="F139" s="193"/>
      <c r="G139" s="194"/>
      <c r="H139" s="195"/>
    </row>
    <row r="140">
      <c r="A140" s="187"/>
      <c r="B140" s="187"/>
      <c r="C140" s="187"/>
      <c r="D140" s="187"/>
      <c r="E140" s="192"/>
      <c r="F140" s="193"/>
      <c r="G140" s="194"/>
      <c r="H140" s="195"/>
    </row>
    <row r="141">
      <c r="A141" s="187"/>
      <c r="B141" s="187"/>
      <c r="C141" s="187"/>
      <c r="D141" s="187"/>
      <c r="E141" s="192"/>
      <c r="F141" s="193"/>
      <c r="G141" s="194"/>
      <c r="H141" s="195"/>
    </row>
    <row r="142">
      <c r="A142" s="187"/>
      <c r="B142" s="187"/>
      <c r="C142" s="187"/>
      <c r="D142" s="187"/>
      <c r="E142" s="192"/>
      <c r="F142" s="193"/>
      <c r="G142" s="194"/>
      <c r="H142" s="195"/>
    </row>
    <row r="143">
      <c r="A143" s="187"/>
      <c r="B143" s="187"/>
      <c r="C143" s="187"/>
      <c r="D143" s="187"/>
      <c r="E143" s="192"/>
      <c r="F143" s="193"/>
      <c r="G143" s="194"/>
      <c r="H143" s="195"/>
    </row>
    <row r="144">
      <c r="A144" s="187"/>
      <c r="B144" s="187"/>
      <c r="C144" s="187"/>
      <c r="D144" s="187"/>
      <c r="E144" s="192"/>
      <c r="F144" s="193"/>
      <c r="G144" s="194"/>
      <c r="H144" s="195"/>
    </row>
    <row r="145">
      <c r="A145" s="187"/>
      <c r="B145" s="187"/>
      <c r="C145" s="187"/>
      <c r="D145" s="187"/>
      <c r="E145" s="192"/>
      <c r="F145" s="193"/>
      <c r="G145" s="194"/>
      <c r="H145" s="195"/>
    </row>
    <row r="146">
      <c r="A146" s="187"/>
      <c r="B146" s="187"/>
      <c r="C146" s="187"/>
      <c r="D146" s="187"/>
      <c r="E146" s="192"/>
      <c r="F146" s="193"/>
      <c r="G146" s="194"/>
      <c r="H146" s="195"/>
    </row>
    <row r="147">
      <c r="A147" s="187"/>
      <c r="B147" s="187"/>
      <c r="C147" s="187"/>
      <c r="D147" s="187"/>
      <c r="E147" s="192"/>
      <c r="F147" s="193"/>
      <c r="G147" s="194"/>
      <c r="H147" s="195"/>
    </row>
    <row r="148">
      <c r="A148" s="187"/>
      <c r="B148" s="187"/>
      <c r="C148" s="187"/>
      <c r="D148" s="187"/>
      <c r="E148" s="192"/>
      <c r="F148" s="193"/>
      <c r="G148" s="194"/>
      <c r="H148" s="195"/>
    </row>
    <row r="149">
      <c r="A149" s="187"/>
      <c r="B149" s="187"/>
      <c r="C149" s="187"/>
      <c r="D149" s="187"/>
      <c r="E149" s="192"/>
      <c r="F149" s="193"/>
      <c r="G149" s="194"/>
      <c r="H149" s="195"/>
    </row>
    <row r="150">
      <c r="A150" s="187"/>
      <c r="B150" s="187"/>
      <c r="C150" s="187"/>
      <c r="D150" s="187"/>
      <c r="E150" s="192"/>
      <c r="F150" s="193"/>
      <c r="G150" s="194"/>
      <c r="H150" s="195"/>
    </row>
    <row r="151">
      <c r="A151" s="187"/>
      <c r="B151" s="187"/>
      <c r="C151" s="187"/>
      <c r="D151" s="187"/>
      <c r="E151" s="192"/>
      <c r="F151" s="193"/>
      <c r="G151" s="194"/>
      <c r="H151" s="195"/>
    </row>
    <row r="152">
      <c r="A152" s="187"/>
      <c r="B152" s="187"/>
      <c r="C152" s="187"/>
      <c r="D152" s="187"/>
      <c r="E152" s="192"/>
      <c r="F152" s="193"/>
      <c r="G152" s="194"/>
      <c r="H152" s="195"/>
    </row>
    <row r="153">
      <c r="A153" s="187"/>
      <c r="B153" s="187"/>
      <c r="C153" s="187"/>
      <c r="D153" s="187"/>
      <c r="E153" s="192"/>
      <c r="F153" s="193"/>
      <c r="G153" s="194"/>
      <c r="H153" s="195"/>
    </row>
    <row r="154">
      <c r="A154" s="187"/>
      <c r="B154" s="187"/>
      <c r="C154" s="187"/>
      <c r="D154" s="187"/>
      <c r="E154" s="192"/>
      <c r="F154" s="193"/>
      <c r="G154" s="194"/>
      <c r="H154" s="195"/>
    </row>
    <row r="155">
      <c r="A155" s="187"/>
      <c r="B155" s="187"/>
      <c r="C155" s="187"/>
      <c r="D155" s="187"/>
      <c r="E155" s="192"/>
      <c r="F155" s="193"/>
      <c r="G155" s="194"/>
      <c r="H155" s="195"/>
    </row>
    <row r="156">
      <c r="A156" s="187"/>
      <c r="B156" s="187"/>
      <c r="C156" s="187"/>
      <c r="D156" s="187"/>
      <c r="E156" s="192"/>
      <c r="F156" s="193"/>
      <c r="G156" s="194"/>
      <c r="H156" s="195"/>
    </row>
    <row r="157">
      <c r="A157" s="187"/>
      <c r="B157" s="187"/>
      <c r="C157" s="187"/>
      <c r="D157" s="187"/>
      <c r="E157" s="192"/>
      <c r="F157" s="193"/>
      <c r="G157" s="194"/>
      <c r="H157" s="195"/>
    </row>
    <row r="158">
      <c r="A158" s="187"/>
      <c r="B158" s="187"/>
      <c r="C158" s="187"/>
      <c r="D158" s="187"/>
      <c r="E158" s="192"/>
      <c r="F158" s="193"/>
      <c r="G158" s="194"/>
      <c r="H158" s="195"/>
    </row>
    <row r="159">
      <c r="A159" s="187"/>
      <c r="B159" s="187"/>
      <c r="C159" s="187"/>
      <c r="D159" s="187"/>
      <c r="E159" s="192"/>
      <c r="F159" s="193"/>
      <c r="G159" s="194"/>
      <c r="H159" s="195"/>
    </row>
    <row r="160">
      <c r="A160" s="187"/>
      <c r="B160" s="187"/>
      <c r="C160" s="187"/>
      <c r="D160" s="187"/>
      <c r="E160" s="192"/>
      <c r="F160" s="193"/>
      <c r="G160" s="194"/>
      <c r="H160" s="195"/>
    </row>
    <row r="161">
      <c r="A161" s="187"/>
      <c r="B161" s="187"/>
      <c r="C161" s="187"/>
      <c r="D161" s="187"/>
      <c r="E161" s="192"/>
      <c r="F161" s="193"/>
      <c r="G161" s="194"/>
      <c r="H161" s="195"/>
    </row>
    <row r="162">
      <c r="A162" s="187"/>
      <c r="B162" s="187"/>
      <c r="C162" s="187"/>
      <c r="D162" s="187"/>
      <c r="E162" s="192"/>
      <c r="F162" s="193"/>
      <c r="G162" s="194"/>
      <c r="H162" s="195"/>
    </row>
    <row r="163">
      <c r="A163" s="187"/>
      <c r="B163" s="187"/>
      <c r="C163" s="187"/>
      <c r="D163" s="187"/>
      <c r="E163" s="192"/>
      <c r="F163" s="193"/>
      <c r="G163" s="194"/>
      <c r="H163" s="195"/>
    </row>
    <row r="164">
      <c r="A164" s="187"/>
      <c r="B164" s="187"/>
      <c r="C164" s="187"/>
      <c r="D164" s="187"/>
      <c r="E164" s="192"/>
      <c r="F164" s="193"/>
      <c r="G164" s="194"/>
      <c r="H164" s="195"/>
    </row>
    <row r="165">
      <c r="A165" s="187"/>
      <c r="B165" s="187"/>
      <c r="C165" s="187"/>
      <c r="D165" s="187"/>
      <c r="E165" s="192"/>
      <c r="F165" s="193"/>
      <c r="G165" s="194"/>
      <c r="H165" s="195"/>
    </row>
    <row r="166">
      <c r="A166" s="187"/>
      <c r="B166" s="187"/>
      <c r="C166" s="187"/>
      <c r="D166" s="187"/>
      <c r="E166" s="192"/>
      <c r="F166" s="193"/>
      <c r="G166" s="194"/>
      <c r="H166" s="195"/>
    </row>
    <row r="167">
      <c r="A167" s="187"/>
      <c r="B167" s="187"/>
      <c r="C167" s="187"/>
      <c r="D167" s="187"/>
      <c r="E167" s="192"/>
      <c r="F167" s="193"/>
      <c r="G167" s="194"/>
      <c r="H167" s="195"/>
    </row>
    <row r="168">
      <c r="A168" s="187"/>
      <c r="B168" s="187"/>
      <c r="C168" s="187"/>
      <c r="D168" s="187"/>
      <c r="E168" s="192"/>
      <c r="F168" s="193"/>
      <c r="G168" s="194"/>
      <c r="H168" s="195"/>
    </row>
    <row r="169">
      <c r="A169" s="187"/>
      <c r="B169" s="187"/>
      <c r="C169" s="187"/>
      <c r="D169" s="187"/>
      <c r="E169" s="192"/>
      <c r="F169" s="193"/>
      <c r="G169" s="194"/>
      <c r="H169" s="195"/>
    </row>
    <row r="170">
      <c r="A170" s="187"/>
      <c r="B170" s="187"/>
      <c r="C170" s="187"/>
      <c r="D170" s="187"/>
      <c r="E170" s="192"/>
      <c r="F170" s="193"/>
      <c r="G170" s="194"/>
      <c r="H170" s="195"/>
    </row>
    <row r="171">
      <c r="A171" s="187"/>
      <c r="B171" s="187"/>
      <c r="C171" s="187"/>
      <c r="D171" s="187"/>
      <c r="E171" s="192"/>
      <c r="F171" s="193"/>
      <c r="G171" s="194"/>
      <c r="H171" s="195"/>
    </row>
    <row r="172">
      <c r="A172" s="187"/>
      <c r="B172" s="187"/>
      <c r="C172" s="187"/>
      <c r="D172" s="187"/>
      <c r="E172" s="192"/>
      <c r="F172" s="193"/>
      <c r="G172" s="194"/>
      <c r="H172" s="195"/>
    </row>
    <row r="173">
      <c r="A173" s="187"/>
      <c r="B173" s="187"/>
      <c r="C173" s="187"/>
      <c r="D173" s="187"/>
      <c r="E173" s="192"/>
      <c r="F173" s="193"/>
      <c r="G173" s="194"/>
      <c r="H173" s="195"/>
    </row>
    <row r="174">
      <c r="A174" s="187"/>
      <c r="B174" s="187"/>
      <c r="C174" s="187"/>
      <c r="D174" s="187"/>
      <c r="E174" s="192"/>
      <c r="F174" s="193"/>
      <c r="G174" s="194"/>
      <c r="H174" s="195"/>
    </row>
    <row r="175">
      <c r="A175" s="187"/>
      <c r="B175" s="187"/>
      <c r="C175" s="187"/>
      <c r="D175" s="187"/>
      <c r="E175" s="192"/>
      <c r="F175" s="193"/>
      <c r="G175" s="194"/>
      <c r="H175" s="195"/>
    </row>
    <row r="176">
      <c r="A176" s="187"/>
      <c r="B176" s="187"/>
      <c r="C176" s="187"/>
      <c r="D176" s="187"/>
      <c r="E176" s="192"/>
      <c r="F176" s="193"/>
      <c r="G176" s="194"/>
      <c r="H176" s="195"/>
    </row>
    <row r="177">
      <c r="A177" s="187"/>
      <c r="B177" s="187"/>
      <c r="C177" s="187"/>
      <c r="D177" s="187"/>
      <c r="E177" s="192"/>
      <c r="F177" s="193"/>
      <c r="G177" s="194"/>
      <c r="H177" s="195"/>
    </row>
    <row r="178">
      <c r="A178" s="187"/>
      <c r="B178" s="187"/>
      <c r="C178" s="187"/>
      <c r="D178" s="187"/>
      <c r="E178" s="192"/>
      <c r="F178" s="193"/>
      <c r="G178" s="194"/>
      <c r="H178" s="195"/>
    </row>
    <row r="179">
      <c r="A179" s="187"/>
      <c r="B179" s="187"/>
      <c r="C179" s="187"/>
      <c r="D179" s="187"/>
      <c r="E179" s="192"/>
      <c r="F179" s="193"/>
      <c r="G179" s="194"/>
      <c r="H179" s="195"/>
    </row>
    <row r="180">
      <c r="A180" s="187"/>
      <c r="B180" s="187"/>
      <c r="C180" s="187"/>
      <c r="D180" s="187"/>
      <c r="E180" s="192"/>
      <c r="F180" s="193"/>
      <c r="G180" s="194"/>
      <c r="H180" s="195"/>
    </row>
    <row r="181">
      <c r="A181" s="187"/>
      <c r="B181" s="187"/>
      <c r="C181" s="187"/>
      <c r="D181" s="187"/>
      <c r="E181" s="192"/>
      <c r="F181" s="193"/>
      <c r="G181" s="194"/>
      <c r="H181" s="195"/>
    </row>
    <row r="182">
      <c r="A182" s="187"/>
      <c r="B182" s="187"/>
      <c r="C182" s="187"/>
      <c r="D182" s="187"/>
      <c r="E182" s="192"/>
      <c r="F182" s="193"/>
      <c r="G182" s="194"/>
      <c r="H182" s="195"/>
    </row>
    <row r="183">
      <c r="A183" s="187"/>
      <c r="B183" s="187"/>
      <c r="C183" s="187"/>
      <c r="D183" s="187"/>
      <c r="E183" s="192"/>
      <c r="F183" s="193"/>
      <c r="G183" s="194"/>
      <c r="H183" s="195"/>
    </row>
    <row r="184">
      <c r="A184" s="187"/>
      <c r="B184" s="187"/>
      <c r="C184" s="187"/>
      <c r="D184" s="187"/>
      <c r="E184" s="192"/>
      <c r="F184" s="193"/>
      <c r="G184" s="194"/>
      <c r="H184" s="195"/>
    </row>
    <row r="185">
      <c r="A185" s="187"/>
      <c r="B185" s="187"/>
      <c r="C185" s="187"/>
      <c r="D185" s="187"/>
      <c r="E185" s="192"/>
      <c r="F185" s="193"/>
      <c r="G185" s="194"/>
      <c r="H185" s="195"/>
    </row>
    <row r="186">
      <c r="A186" s="187"/>
      <c r="B186" s="187"/>
      <c r="C186" s="187"/>
      <c r="D186" s="187"/>
      <c r="E186" s="192"/>
      <c r="F186" s="193"/>
      <c r="G186" s="194"/>
      <c r="H186" s="195"/>
    </row>
    <row r="187">
      <c r="A187" s="187"/>
      <c r="B187" s="187"/>
      <c r="C187" s="187"/>
      <c r="D187" s="187"/>
      <c r="E187" s="192"/>
      <c r="F187" s="193"/>
      <c r="G187" s="194"/>
      <c r="H187" s="195"/>
    </row>
    <row r="188">
      <c r="A188" s="187"/>
      <c r="B188" s="187"/>
      <c r="C188" s="187"/>
      <c r="D188" s="187"/>
      <c r="E188" s="192"/>
      <c r="F188" s="193"/>
      <c r="G188" s="194"/>
      <c r="H188" s="195"/>
    </row>
    <row r="189">
      <c r="A189" s="187"/>
      <c r="B189" s="187"/>
      <c r="C189" s="187"/>
      <c r="D189" s="187"/>
      <c r="E189" s="192"/>
      <c r="F189" s="193"/>
      <c r="G189" s="194"/>
      <c r="H189" s="195"/>
    </row>
    <row r="190">
      <c r="A190" s="187"/>
      <c r="B190" s="187"/>
      <c r="C190" s="187"/>
      <c r="D190" s="187"/>
      <c r="E190" s="192"/>
      <c r="F190" s="193"/>
      <c r="G190" s="194"/>
      <c r="H190" s="195"/>
    </row>
    <row r="191">
      <c r="A191" s="187"/>
      <c r="B191" s="187"/>
      <c r="C191" s="187"/>
      <c r="D191" s="187"/>
      <c r="E191" s="192"/>
      <c r="F191" s="193"/>
      <c r="G191" s="194"/>
      <c r="H191" s="195"/>
    </row>
    <row r="192">
      <c r="A192" s="187"/>
      <c r="B192" s="187"/>
      <c r="C192" s="187"/>
      <c r="D192" s="187"/>
      <c r="E192" s="192"/>
      <c r="F192" s="193"/>
      <c r="G192" s="194"/>
      <c r="H192" s="195"/>
    </row>
    <row r="193">
      <c r="A193" s="187"/>
      <c r="B193" s="187"/>
      <c r="C193" s="187"/>
      <c r="D193" s="187"/>
      <c r="E193" s="192"/>
      <c r="F193" s="193"/>
      <c r="G193" s="194"/>
      <c r="H193" s="195"/>
    </row>
    <row r="194">
      <c r="A194" s="187"/>
      <c r="B194" s="187"/>
      <c r="C194" s="187"/>
      <c r="D194" s="187"/>
      <c r="E194" s="192"/>
      <c r="F194" s="193"/>
      <c r="G194" s="194"/>
      <c r="H194" s="195"/>
    </row>
    <row r="195">
      <c r="A195" s="187"/>
      <c r="B195" s="187"/>
      <c r="C195" s="187"/>
      <c r="D195" s="187"/>
      <c r="E195" s="192"/>
      <c r="F195" s="193"/>
      <c r="G195" s="194"/>
      <c r="H195" s="195"/>
    </row>
    <row r="196">
      <c r="A196" s="187"/>
      <c r="B196" s="187"/>
      <c r="C196" s="187"/>
      <c r="D196" s="187"/>
      <c r="E196" s="192"/>
      <c r="F196" s="193"/>
      <c r="G196" s="194"/>
      <c r="H196" s="195"/>
    </row>
    <row r="197">
      <c r="A197" s="187"/>
      <c r="B197" s="187"/>
      <c r="C197" s="187"/>
      <c r="D197" s="187"/>
      <c r="E197" s="192"/>
      <c r="F197" s="193"/>
      <c r="G197" s="194"/>
      <c r="H197" s="195"/>
    </row>
    <row r="198">
      <c r="A198" s="187"/>
      <c r="B198" s="187"/>
      <c r="C198" s="187"/>
      <c r="D198" s="187"/>
      <c r="E198" s="192"/>
      <c r="F198" s="193"/>
      <c r="G198" s="194"/>
      <c r="H198" s="195"/>
    </row>
    <row r="199">
      <c r="A199" s="187"/>
      <c r="B199" s="187"/>
      <c r="C199" s="187"/>
      <c r="D199" s="187"/>
      <c r="E199" s="192"/>
      <c r="F199" s="193"/>
      <c r="G199" s="194"/>
      <c r="H199" s="195"/>
    </row>
    <row r="200">
      <c r="A200" s="187"/>
      <c r="B200" s="187"/>
      <c r="C200" s="187"/>
      <c r="D200" s="187"/>
      <c r="E200" s="192"/>
      <c r="F200" s="193"/>
      <c r="G200" s="194"/>
      <c r="H200" s="195"/>
    </row>
    <row r="201">
      <c r="A201" s="187"/>
      <c r="B201" s="187"/>
      <c r="C201" s="187"/>
      <c r="D201" s="187"/>
      <c r="E201" s="192"/>
      <c r="F201" s="193"/>
      <c r="G201" s="194"/>
      <c r="H201" s="195"/>
    </row>
    <row r="202">
      <c r="A202" s="187"/>
      <c r="B202" s="187"/>
      <c r="C202" s="187"/>
      <c r="D202" s="187"/>
      <c r="E202" s="192"/>
      <c r="F202" s="193"/>
      <c r="G202" s="194"/>
      <c r="H202" s="195"/>
    </row>
    <row r="203">
      <c r="A203" s="187"/>
      <c r="B203" s="187"/>
      <c r="C203" s="187"/>
      <c r="D203" s="187"/>
      <c r="E203" s="192"/>
      <c r="F203" s="193"/>
      <c r="G203" s="194"/>
      <c r="H203" s="195"/>
    </row>
    <row r="204">
      <c r="A204" s="187"/>
      <c r="B204" s="187"/>
      <c r="C204" s="187"/>
      <c r="D204" s="187"/>
      <c r="E204" s="192"/>
      <c r="F204" s="193"/>
      <c r="G204" s="194"/>
      <c r="H204" s="195"/>
    </row>
    <row r="205">
      <c r="A205" s="187"/>
      <c r="B205" s="187"/>
      <c r="C205" s="187"/>
      <c r="D205" s="187"/>
      <c r="E205" s="192"/>
      <c r="F205" s="193"/>
      <c r="G205" s="194"/>
      <c r="H205" s="195"/>
    </row>
    <row r="206">
      <c r="A206" s="187"/>
      <c r="B206" s="187"/>
      <c r="C206" s="187"/>
      <c r="D206" s="187"/>
      <c r="E206" s="192"/>
      <c r="F206" s="193"/>
      <c r="G206" s="194"/>
      <c r="H206" s="195"/>
    </row>
    <row r="207">
      <c r="A207" s="187"/>
      <c r="B207" s="187"/>
      <c r="C207" s="187"/>
      <c r="D207" s="187"/>
      <c r="E207" s="192"/>
      <c r="F207" s="193"/>
      <c r="G207" s="194"/>
      <c r="H207" s="195"/>
    </row>
    <row r="208">
      <c r="A208" s="187"/>
      <c r="B208" s="187"/>
      <c r="C208" s="187"/>
      <c r="D208" s="187"/>
      <c r="E208" s="192"/>
      <c r="F208" s="193"/>
      <c r="G208" s="194"/>
      <c r="H208" s="195"/>
    </row>
    <row r="209">
      <c r="A209" s="187"/>
      <c r="B209" s="187"/>
      <c r="C209" s="187"/>
      <c r="D209" s="187"/>
      <c r="E209" s="192"/>
      <c r="F209" s="193"/>
      <c r="G209" s="194"/>
      <c r="H209" s="195"/>
    </row>
    <row r="210">
      <c r="A210" s="187"/>
      <c r="B210" s="187"/>
      <c r="C210" s="187"/>
      <c r="D210" s="187"/>
      <c r="E210" s="192"/>
      <c r="F210" s="193"/>
      <c r="G210" s="194"/>
      <c r="H210" s="195"/>
    </row>
    <row r="211">
      <c r="A211" s="187"/>
      <c r="B211" s="187"/>
      <c r="C211" s="187"/>
      <c r="D211" s="187"/>
      <c r="E211" s="192"/>
      <c r="F211" s="193"/>
      <c r="G211" s="194"/>
      <c r="H211" s="195"/>
    </row>
    <row r="212">
      <c r="A212" s="187"/>
      <c r="B212" s="187"/>
      <c r="C212" s="187"/>
      <c r="D212" s="187"/>
      <c r="E212" s="192"/>
      <c r="F212" s="193"/>
      <c r="G212" s="194"/>
      <c r="H212" s="195"/>
    </row>
    <row r="213">
      <c r="A213" s="187"/>
      <c r="B213" s="187"/>
      <c r="C213" s="187"/>
      <c r="D213" s="187"/>
      <c r="E213" s="192"/>
      <c r="F213" s="193"/>
      <c r="G213" s="194"/>
      <c r="H213" s="195"/>
    </row>
    <row r="214">
      <c r="A214" s="187"/>
      <c r="B214" s="187"/>
      <c r="C214" s="187"/>
      <c r="D214" s="187"/>
      <c r="E214" s="192"/>
      <c r="F214" s="193"/>
      <c r="G214" s="194"/>
      <c r="H214" s="195"/>
    </row>
    <row r="215">
      <c r="A215" s="187"/>
      <c r="B215" s="187"/>
      <c r="C215" s="187"/>
      <c r="D215" s="187"/>
      <c r="E215" s="192"/>
      <c r="F215" s="193"/>
      <c r="G215" s="194"/>
      <c r="H215" s="195"/>
    </row>
    <row r="216">
      <c r="A216" s="187"/>
      <c r="B216" s="187"/>
      <c r="C216" s="187"/>
      <c r="D216" s="187"/>
      <c r="E216" s="192"/>
      <c r="F216" s="193"/>
      <c r="G216" s="194"/>
      <c r="H216" s="195"/>
    </row>
    <row r="217">
      <c r="A217" s="187"/>
      <c r="B217" s="187"/>
      <c r="C217" s="187"/>
      <c r="D217" s="187"/>
      <c r="E217" s="192"/>
      <c r="F217" s="193"/>
      <c r="G217" s="194"/>
      <c r="H217" s="195"/>
    </row>
    <row r="218">
      <c r="A218" s="187"/>
      <c r="B218" s="187"/>
      <c r="C218" s="187"/>
      <c r="D218" s="187"/>
      <c r="E218" s="192"/>
      <c r="F218" s="193"/>
      <c r="G218" s="194"/>
      <c r="H218" s="195"/>
    </row>
    <row r="219">
      <c r="A219" s="187"/>
      <c r="B219" s="187"/>
      <c r="C219" s="187"/>
      <c r="D219" s="187"/>
      <c r="E219" s="192"/>
      <c r="F219" s="193"/>
      <c r="G219" s="194"/>
      <c r="H219" s="195"/>
    </row>
    <row r="220">
      <c r="A220" s="187"/>
      <c r="B220" s="187"/>
      <c r="C220" s="187"/>
      <c r="D220" s="187"/>
      <c r="E220" s="192"/>
      <c r="F220" s="193"/>
      <c r="G220" s="194"/>
      <c r="H220" s="195"/>
    </row>
    <row r="221">
      <c r="A221" s="187"/>
      <c r="B221" s="187"/>
      <c r="C221" s="187"/>
      <c r="D221" s="187"/>
      <c r="E221" s="192"/>
      <c r="F221" s="193"/>
      <c r="G221" s="194"/>
      <c r="H221" s="195"/>
    </row>
    <row r="222">
      <c r="A222" s="187"/>
      <c r="B222" s="187"/>
      <c r="C222" s="187"/>
      <c r="D222" s="187"/>
      <c r="E222" s="192"/>
      <c r="F222" s="193"/>
      <c r="G222" s="194"/>
      <c r="H222" s="195"/>
    </row>
    <row r="223">
      <c r="A223" s="187"/>
      <c r="B223" s="187"/>
      <c r="C223" s="187"/>
      <c r="D223" s="187"/>
      <c r="E223" s="192"/>
      <c r="F223" s="193"/>
      <c r="G223" s="194"/>
      <c r="H223" s="195"/>
    </row>
    <row r="224">
      <c r="A224" s="187"/>
      <c r="B224" s="187"/>
      <c r="C224" s="187"/>
      <c r="D224" s="187"/>
      <c r="E224" s="192"/>
      <c r="F224" s="193"/>
      <c r="G224" s="194"/>
      <c r="H224" s="195"/>
    </row>
    <row r="225">
      <c r="A225" s="187"/>
      <c r="B225" s="187"/>
      <c r="C225" s="187"/>
      <c r="D225" s="187"/>
      <c r="E225" s="192"/>
      <c r="F225" s="193"/>
      <c r="G225" s="194"/>
      <c r="H225" s="195"/>
    </row>
    <row r="226">
      <c r="A226" s="187"/>
      <c r="B226" s="187"/>
      <c r="C226" s="187"/>
      <c r="D226" s="187"/>
      <c r="E226" s="192"/>
      <c r="F226" s="193"/>
      <c r="G226" s="194"/>
      <c r="H226" s="195"/>
    </row>
    <row r="227">
      <c r="A227" s="187"/>
      <c r="B227" s="187"/>
      <c r="C227" s="187"/>
      <c r="D227" s="187"/>
      <c r="E227" s="192"/>
      <c r="F227" s="193"/>
      <c r="G227" s="194"/>
      <c r="H227" s="195"/>
    </row>
    <row r="228">
      <c r="A228" s="187"/>
      <c r="B228" s="187"/>
      <c r="C228" s="187"/>
      <c r="D228" s="187"/>
      <c r="E228" s="192"/>
      <c r="F228" s="193"/>
      <c r="G228" s="194"/>
      <c r="H228" s="195"/>
    </row>
    <row r="229">
      <c r="A229" s="187"/>
      <c r="B229" s="187"/>
      <c r="C229" s="187"/>
      <c r="D229" s="187"/>
      <c r="E229" s="192"/>
      <c r="F229" s="193"/>
      <c r="G229" s="194"/>
      <c r="H229" s="195"/>
    </row>
    <row r="230">
      <c r="A230" s="187"/>
      <c r="B230" s="187"/>
      <c r="C230" s="187"/>
      <c r="D230" s="187"/>
      <c r="E230" s="192"/>
      <c r="F230" s="193"/>
      <c r="G230" s="194"/>
      <c r="H230" s="195"/>
    </row>
    <row r="231">
      <c r="A231" s="187"/>
      <c r="B231" s="187"/>
      <c r="C231" s="187"/>
      <c r="D231" s="187"/>
      <c r="E231" s="192"/>
      <c r="F231" s="193"/>
      <c r="G231" s="194"/>
      <c r="H231" s="195"/>
    </row>
    <row r="232">
      <c r="A232" s="187"/>
      <c r="B232" s="187"/>
      <c r="C232" s="187"/>
      <c r="D232" s="187"/>
      <c r="E232" s="192"/>
      <c r="F232" s="193"/>
      <c r="G232" s="194"/>
      <c r="H232" s="195"/>
    </row>
    <row r="233">
      <c r="A233" s="187"/>
      <c r="B233" s="187"/>
      <c r="C233" s="187"/>
      <c r="D233" s="187"/>
      <c r="E233" s="192"/>
      <c r="F233" s="193"/>
      <c r="G233" s="194"/>
      <c r="H233" s="195"/>
    </row>
    <row r="234">
      <c r="A234" s="187"/>
      <c r="B234" s="187"/>
      <c r="C234" s="187"/>
      <c r="D234" s="187"/>
      <c r="E234" s="192"/>
      <c r="F234" s="193"/>
      <c r="G234" s="194"/>
      <c r="H234" s="195"/>
    </row>
    <row r="235">
      <c r="A235" s="187"/>
      <c r="B235" s="187"/>
      <c r="C235" s="187"/>
      <c r="D235" s="187"/>
      <c r="E235" s="192"/>
      <c r="F235" s="193"/>
      <c r="G235" s="194"/>
      <c r="H235" s="195"/>
    </row>
    <row r="236">
      <c r="A236" s="187"/>
      <c r="B236" s="187"/>
      <c r="C236" s="187"/>
      <c r="D236" s="187"/>
      <c r="E236" s="192"/>
      <c r="F236" s="193"/>
      <c r="G236" s="194"/>
      <c r="H236" s="195"/>
    </row>
    <row r="237">
      <c r="A237" s="187"/>
      <c r="B237" s="187"/>
      <c r="C237" s="187"/>
      <c r="D237" s="187"/>
      <c r="E237" s="192"/>
      <c r="F237" s="193"/>
      <c r="G237" s="194"/>
      <c r="H237" s="195"/>
    </row>
    <row r="238">
      <c r="A238" s="187"/>
      <c r="B238" s="187"/>
      <c r="C238" s="187"/>
      <c r="D238" s="187"/>
      <c r="E238" s="192"/>
      <c r="F238" s="193"/>
      <c r="G238" s="194"/>
      <c r="H238" s="195"/>
    </row>
    <row r="239">
      <c r="A239" s="187"/>
      <c r="B239" s="187"/>
      <c r="C239" s="187"/>
      <c r="D239" s="187"/>
      <c r="E239" s="192"/>
      <c r="F239" s="193"/>
      <c r="G239" s="194"/>
      <c r="H239" s="195"/>
    </row>
    <row r="240">
      <c r="A240" s="187"/>
      <c r="B240" s="187"/>
      <c r="C240" s="187"/>
      <c r="D240" s="187"/>
      <c r="E240" s="192"/>
      <c r="F240" s="193"/>
      <c r="G240" s="194"/>
      <c r="H240" s="195"/>
    </row>
    <row r="241">
      <c r="A241" s="187"/>
      <c r="B241" s="187"/>
      <c r="C241" s="187"/>
      <c r="D241" s="187"/>
      <c r="E241" s="192"/>
      <c r="F241" s="193"/>
      <c r="G241" s="194"/>
      <c r="H241" s="195"/>
    </row>
    <row r="242">
      <c r="A242" s="187"/>
      <c r="B242" s="187"/>
      <c r="C242" s="187"/>
      <c r="D242" s="187"/>
      <c r="E242" s="192"/>
      <c r="F242" s="193"/>
      <c r="G242" s="194"/>
      <c r="H242" s="195"/>
    </row>
    <row r="243">
      <c r="A243" s="187"/>
      <c r="B243" s="187"/>
      <c r="C243" s="187"/>
      <c r="D243" s="187"/>
      <c r="E243" s="192"/>
      <c r="F243" s="193"/>
      <c r="G243" s="194"/>
      <c r="H243" s="195"/>
    </row>
    <row r="244">
      <c r="A244" s="187"/>
      <c r="B244" s="187"/>
      <c r="C244" s="187"/>
      <c r="D244" s="187"/>
      <c r="E244" s="192"/>
      <c r="F244" s="193"/>
      <c r="G244" s="194"/>
      <c r="H244" s="195"/>
    </row>
    <row r="245">
      <c r="A245" s="187"/>
      <c r="B245" s="187"/>
      <c r="C245" s="187"/>
      <c r="D245" s="187"/>
      <c r="E245" s="192"/>
      <c r="F245" s="193"/>
      <c r="G245" s="194"/>
      <c r="H245" s="195"/>
    </row>
    <row r="246">
      <c r="A246" s="187"/>
      <c r="B246" s="187"/>
      <c r="C246" s="187"/>
      <c r="D246" s="187"/>
      <c r="E246" s="192"/>
      <c r="F246" s="193"/>
      <c r="G246" s="194"/>
      <c r="H246" s="195"/>
    </row>
    <row r="247">
      <c r="A247" s="187"/>
      <c r="B247" s="187"/>
      <c r="C247" s="187"/>
      <c r="D247" s="187"/>
      <c r="E247" s="192"/>
      <c r="F247" s="193"/>
      <c r="G247" s="194"/>
      <c r="H247" s="195"/>
    </row>
    <row r="248">
      <c r="A248" s="187"/>
      <c r="B248" s="187"/>
      <c r="C248" s="187"/>
      <c r="D248" s="187"/>
      <c r="E248" s="192"/>
      <c r="F248" s="193"/>
      <c r="G248" s="194"/>
      <c r="H248" s="195"/>
    </row>
    <row r="249">
      <c r="A249" s="187"/>
      <c r="B249" s="187"/>
      <c r="C249" s="187"/>
      <c r="D249" s="187"/>
      <c r="E249" s="192"/>
      <c r="F249" s="193"/>
      <c r="G249" s="194"/>
      <c r="H249" s="195"/>
    </row>
    <row r="250">
      <c r="A250" s="187"/>
      <c r="B250" s="187"/>
      <c r="C250" s="187"/>
      <c r="D250" s="187"/>
      <c r="E250" s="192"/>
      <c r="F250" s="193"/>
      <c r="G250" s="194"/>
      <c r="H250" s="195"/>
    </row>
    <row r="251">
      <c r="A251" s="187"/>
      <c r="B251" s="187"/>
      <c r="C251" s="187"/>
      <c r="D251" s="187"/>
      <c r="E251" s="192"/>
      <c r="F251" s="193"/>
      <c r="G251" s="194"/>
      <c r="H251" s="195"/>
    </row>
    <row r="252">
      <c r="A252" s="187"/>
      <c r="B252" s="187"/>
      <c r="C252" s="187"/>
      <c r="D252" s="187"/>
      <c r="E252" s="192"/>
      <c r="F252" s="193"/>
      <c r="G252" s="194"/>
      <c r="H252" s="195"/>
    </row>
    <row r="253">
      <c r="A253" s="187"/>
      <c r="B253" s="187"/>
      <c r="C253" s="187"/>
      <c r="D253" s="187"/>
      <c r="E253" s="192"/>
      <c r="F253" s="193"/>
      <c r="G253" s="194"/>
      <c r="H253" s="195"/>
    </row>
    <row r="254">
      <c r="A254" s="187"/>
      <c r="B254" s="187"/>
      <c r="C254" s="187"/>
      <c r="D254" s="187"/>
      <c r="E254" s="192"/>
      <c r="F254" s="193"/>
      <c r="G254" s="194"/>
      <c r="H254" s="195"/>
    </row>
    <row r="255">
      <c r="A255" s="187"/>
      <c r="B255" s="187"/>
      <c r="C255" s="187"/>
      <c r="D255" s="187"/>
      <c r="E255" s="192"/>
      <c r="F255" s="193"/>
      <c r="G255" s="194"/>
      <c r="H255" s="195"/>
    </row>
    <row r="256">
      <c r="A256" s="187"/>
      <c r="B256" s="187"/>
      <c r="C256" s="187"/>
      <c r="D256" s="187"/>
      <c r="E256" s="192"/>
      <c r="F256" s="193"/>
      <c r="G256" s="194"/>
      <c r="H256" s="195"/>
    </row>
    <row r="257">
      <c r="A257" s="187"/>
      <c r="B257" s="187"/>
      <c r="C257" s="187"/>
      <c r="D257" s="187"/>
      <c r="E257" s="192"/>
      <c r="F257" s="193"/>
      <c r="G257" s="194"/>
      <c r="H257" s="195"/>
    </row>
    <row r="258">
      <c r="A258" s="187"/>
      <c r="B258" s="187"/>
      <c r="C258" s="187"/>
      <c r="D258" s="187"/>
      <c r="E258" s="192"/>
      <c r="F258" s="193"/>
      <c r="G258" s="194"/>
      <c r="H258" s="195"/>
    </row>
    <row r="259">
      <c r="A259" s="187"/>
      <c r="B259" s="187"/>
      <c r="C259" s="187"/>
      <c r="D259" s="187"/>
      <c r="E259" s="192"/>
      <c r="F259" s="193"/>
      <c r="G259" s="194"/>
      <c r="H259" s="195"/>
    </row>
    <row r="260">
      <c r="A260" s="187"/>
      <c r="B260" s="187"/>
      <c r="C260" s="187"/>
      <c r="D260" s="187"/>
      <c r="E260" s="192"/>
      <c r="F260" s="193"/>
      <c r="G260" s="194"/>
      <c r="H260" s="195"/>
    </row>
    <row r="261">
      <c r="A261" s="187"/>
      <c r="B261" s="187"/>
      <c r="C261" s="187"/>
      <c r="D261" s="187"/>
      <c r="E261" s="192"/>
      <c r="F261" s="193"/>
      <c r="G261" s="194"/>
      <c r="H261" s="195"/>
    </row>
    <row r="262">
      <c r="A262" s="187"/>
      <c r="B262" s="187"/>
      <c r="C262" s="187"/>
      <c r="D262" s="187"/>
      <c r="E262" s="192"/>
      <c r="F262" s="193"/>
      <c r="G262" s="194"/>
      <c r="H262" s="195"/>
    </row>
    <row r="263">
      <c r="A263" s="187"/>
      <c r="B263" s="187"/>
      <c r="C263" s="187"/>
      <c r="D263" s="187"/>
      <c r="E263" s="192"/>
      <c r="F263" s="193"/>
      <c r="G263" s="194"/>
      <c r="H263" s="195"/>
    </row>
    <row r="264">
      <c r="A264" s="187"/>
      <c r="B264" s="187"/>
      <c r="C264" s="187"/>
      <c r="D264" s="187"/>
      <c r="E264" s="192"/>
      <c r="F264" s="193"/>
      <c r="G264" s="194"/>
      <c r="H264" s="195"/>
    </row>
    <row r="265">
      <c r="A265" s="187"/>
      <c r="B265" s="187"/>
      <c r="C265" s="187"/>
      <c r="D265" s="187"/>
      <c r="E265" s="192"/>
      <c r="F265" s="193"/>
      <c r="G265" s="194"/>
      <c r="H265" s="195"/>
    </row>
    <row r="266">
      <c r="A266" s="187"/>
      <c r="B266" s="187"/>
      <c r="C266" s="187"/>
      <c r="D266" s="187"/>
      <c r="E266" s="192"/>
      <c r="F266" s="193"/>
      <c r="G266" s="194"/>
      <c r="H266" s="195"/>
    </row>
    <row r="267">
      <c r="A267" s="187"/>
      <c r="B267" s="187"/>
      <c r="C267" s="187"/>
      <c r="D267" s="187"/>
      <c r="E267" s="192"/>
      <c r="F267" s="193"/>
      <c r="G267" s="194"/>
      <c r="H267" s="195"/>
    </row>
    <row r="268">
      <c r="A268" s="187"/>
      <c r="B268" s="187"/>
      <c r="C268" s="187"/>
      <c r="D268" s="187"/>
      <c r="E268" s="192"/>
      <c r="F268" s="193"/>
      <c r="G268" s="194"/>
      <c r="H268" s="195"/>
    </row>
    <row r="269">
      <c r="A269" s="187"/>
      <c r="B269" s="187"/>
      <c r="C269" s="187"/>
      <c r="D269" s="187"/>
      <c r="E269" s="192"/>
      <c r="F269" s="193"/>
      <c r="G269" s="194"/>
      <c r="H269" s="195"/>
    </row>
    <row r="270">
      <c r="A270" s="187"/>
      <c r="B270" s="187"/>
      <c r="C270" s="187"/>
      <c r="D270" s="187"/>
      <c r="E270" s="192"/>
      <c r="F270" s="193"/>
      <c r="G270" s="194"/>
      <c r="H270" s="195"/>
    </row>
    <row r="271">
      <c r="A271" s="187"/>
      <c r="B271" s="187"/>
      <c r="C271" s="187"/>
      <c r="D271" s="187"/>
      <c r="E271" s="192"/>
      <c r="F271" s="193"/>
      <c r="G271" s="194"/>
      <c r="H271" s="195"/>
    </row>
    <row r="272">
      <c r="A272" s="187"/>
      <c r="B272" s="187"/>
      <c r="C272" s="187"/>
      <c r="D272" s="187"/>
      <c r="E272" s="192"/>
      <c r="F272" s="193"/>
      <c r="G272" s="194"/>
      <c r="H272" s="195"/>
    </row>
    <row r="273">
      <c r="A273" s="187"/>
      <c r="B273" s="187"/>
      <c r="C273" s="187"/>
      <c r="D273" s="187"/>
      <c r="E273" s="192"/>
      <c r="F273" s="193"/>
      <c r="G273" s="194"/>
      <c r="H273" s="195"/>
    </row>
    <row r="274">
      <c r="A274" s="187"/>
      <c r="B274" s="187"/>
      <c r="C274" s="187"/>
      <c r="D274" s="187"/>
      <c r="E274" s="192"/>
      <c r="F274" s="193"/>
      <c r="G274" s="194"/>
      <c r="H274" s="195"/>
    </row>
    <row r="275">
      <c r="A275" s="187"/>
      <c r="B275" s="187"/>
      <c r="C275" s="187"/>
      <c r="D275" s="187"/>
      <c r="E275" s="192"/>
      <c r="F275" s="193"/>
      <c r="G275" s="194"/>
      <c r="H275" s="195"/>
    </row>
    <row r="276">
      <c r="A276" s="187"/>
      <c r="B276" s="187"/>
      <c r="C276" s="187"/>
      <c r="D276" s="187"/>
      <c r="E276" s="192"/>
      <c r="F276" s="193"/>
      <c r="G276" s="194"/>
      <c r="H276" s="195"/>
    </row>
    <row r="277">
      <c r="A277" s="187"/>
      <c r="B277" s="187"/>
      <c r="C277" s="187"/>
      <c r="D277" s="187"/>
      <c r="E277" s="192"/>
      <c r="F277" s="193"/>
      <c r="G277" s="194"/>
      <c r="H277" s="195"/>
    </row>
    <row r="278">
      <c r="A278" s="187"/>
      <c r="B278" s="187"/>
      <c r="C278" s="187"/>
      <c r="D278" s="187"/>
      <c r="E278" s="192"/>
      <c r="F278" s="193"/>
      <c r="G278" s="194"/>
      <c r="H278" s="195"/>
    </row>
    <row r="279">
      <c r="A279" s="187"/>
      <c r="B279" s="187"/>
      <c r="C279" s="187"/>
      <c r="D279" s="187"/>
      <c r="E279" s="192"/>
      <c r="F279" s="193"/>
      <c r="G279" s="194"/>
      <c r="H279" s="195"/>
    </row>
    <row r="280">
      <c r="A280" s="187"/>
      <c r="B280" s="187"/>
      <c r="C280" s="187"/>
      <c r="D280" s="187"/>
      <c r="E280" s="192"/>
      <c r="F280" s="193"/>
      <c r="G280" s="194"/>
      <c r="H280" s="195"/>
    </row>
    <row r="281">
      <c r="A281" s="187"/>
      <c r="B281" s="187"/>
      <c r="C281" s="187"/>
      <c r="D281" s="187"/>
      <c r="E281" s="192"/>
      <c r="F281" s="193"/>
      <c r="G281" s="194"/>
      <c r="H281" s="195"/>
    </row>
    <row r="282">
      <c r="A282" s="187"/>
      <c r="B282" s="187"/>
      <c r="C282" s="187"/>
      <c r="D282" s="187"/>
      <c r="E282" s="192"/>
      <c r="F282" s="193"/>
      <c r="G282" s="194"/>
      <c r="H282" s="195"/>
    </row>
    <row r="283">
      <c r="A283" s="187"/>
      <c r="B283" s="187"/>
      <c r="C283" s="187"/>
      <c r="D283" s="187"/>
      <c r="E283" s="192"/>
      <c r="F283" s="193"/>
      <c r="G283" s="194"/>
      <c r="H283" s="195"/>
    </row>
    <row r="284">
      <c r="A284" s="187"/>
      <c r="B284" s="187"/>
      <c r="C284" s="187"/>
      <c r="D284" s="187"/>
      <c r="E284" s="192"/>
      <c r="F284" s="193"/>
      <c r="G284" s="194"/>
      <c r="H284" s="195"/>
    </row>
    <row r="285">
      <c r="A285" s="187"/>
      <c r="B285" s="187"/>
      <c r="C285" s="187"/>
      <c r="D285" s="187"/>
      <c r="E285" s="192"/>
      <c r="F285" s="193"/>
      <c r="G285" s="194"/>
      <c r="H285" s="195"/>
    </row>
    <row r="286">
      <c r="A286" s="187"/>
      <c r="B286" s="187"/>
      <c r="C286" s="187"/>
      <c r="D286" s="187"/>
      <c r="E286" s="192"/>
      <c r="F286" s="193"/>
      <c r="G286" s="194"/>
      <c r="H286" s="195"/>
    </row>
    <row r="287">
      <c r="A287" s="187"/>
      <c r="B287" s="187"/>
      <c r="C287" s="187"/>
      <c r="D287" s="187"/>
      <c r="E287" s="192"/>
      <c r="F287" s="193"/>
      <c r="G287" s="194"/>
      <c r="H287" s="195"/>
    </row>
    <row r="288">
      <c r="A288" s="187"/>
      <c r="B288" s="187"/>
      <c r="C288" s="187"/>
      <c r="D288" s="187"/>
      <c r="E288" s="192"/>
      <c r="F288" s="193"/>
      <c r="G288" s="194"/>
      <c r="H288" s="195"/>
    </row>
    <row r="289">
      <c r="A289" s="187"/>
      <c r="B289" s="187"/>
      <c r="C289" s="187"/>
      <c r="D289" s="187"/>
      <c r="E289" s="192"/>
      <c r="F289" s="193"/>
      <c r="G289" s="194"/>
      <c r="H289" s="195"/>
    </row>
    <row r="290">
      <c r="A290" s="187"/>
      <c r="B290" s="187"/>
      <c r="C290" s="187"/>
      <c r="D290" s="187"/>
      <c r="E290" s="192"/>
      <c r="F290" s="193"/>
      <c r="G290" s="194"/>
      <c r="H290" s="195"/>
    </row>
    <row r="291">
      <c r="A291" s="187"/>
      <c r="B291" s="187"/>
      <c r="C291" s="187"/>
      <c r="D291" s="187"/>
      <c r="E291" s="192"/>
      <c r="F291" s="193"/>
      <c r="G291" s="194"/>
      <c r="H291" s="195"/>
    </row>
    <row r="292">
      <c r="A292" s="187"/>
      <c r="B292" s="187"/>
      <c r="C292" s="187"/>
      <c r="D292" s="187"/>
      <c r="E292" s="192"/>
      <c r="F292" s="193"/>
      <c r="G292" s="194"/>
      <c r="H292" s="195"/>
    </row>
    <row r="293">
      <c r="A293" s="187"/>
      <c r="B293" s="187"/>
      <c r="C293" s="187"/>
      <c r="D293" s="187"/>
      <c r="E293" s="192"/>
      <c r="F293" s="193"/>
      <c r="G293" s="194"/>
      <c r="H293" s="195"/>
    </row>
    <row r="294">
      <c r="A294" s="187"/>
      <c r="B294" s="187"/>
      <c r="C294" s="187"/>
      <c r="D294" s="187"/>
      <c r="E294" s="192"/>
      <c r="F294" s="193"/>
      <c r="G294" s="194"/>
      <c r="H294" s="195"/>
    </row>
    <row r="295">
      <c r="A295" s="187"/>
      <c r="B295" s="187"/>
      <c r="C295" s="187"/>
      <c r="D295" s="187"/>
      <c r="E295" s="192"/>
      <c r="F295" s="193"/>
      <c r="G295" s="194"/>
      <c r="H295" s="195"/>
    </row>
    <row r="296">
      <c r="A296" s="187"/>
      <c r="B296" s="187"/>
      <c r="C296" s="187"/>
      <c r="D296" s="187"/>
      <c r="E296" s="192"/>
      <c r="F296" s="193"/>
      <c r="G296" s="194"/>
      <c r="H296" s="195"/>
    </row>
    <row r="297">
      <c r="A297" s="187"/>
      <c r="B297" s="187"/>
      <c r="C297" s="187"/>
      <c r="D297" s="187"/>
      <c r="E297" s="192"/>
      <c r="F297" s="193"/>
      <c r="G297" s="194"/>
      <c r="H297" s="195"/>
    </row>
    <row r="298">
      <c r="A298" s="187"/>
      <c r="B298" s="187"/>
      <c r="C298" s="187"/>
      <c r="D298" s="187"/>
      <c r="E298" s="192"/>
      <c r="F298" s="193"/>
      <c r="G298" s="194"/>
      <c r="H298" s="195"/>
    </row>
    <row r="299">
      <c r="A299" s="187"/>
      <c r="B299" s="187"/>
      <c r="C299" s="187"/>
      <c r="D299" s="187"/>
      <c r="E299" s="192"/>
      <c r="F299" s="193"/>
      <c r="G299" s="194"/>
      <c r="H299" s="195"/>
    </row>
    <row r="300">
      <c r="A300" s="187"/>
      <c r="B300" s="187"/>
      <c r="C300" s="187"/>
      <c r="D300" s="187"/>
      <c r="E300" s="192"/>
      <c r="F300" s="193"/>
      <c r="G300" s="194"/>
      <c r="H300" s="195"/>
    </row>
    <row r="301">
      <c r="A301" s="187"/>
      <c r="B301" s="187"/>
      <c r="C301" s="187"/>
      <c r="D301" s="187"/>
      <c r="E301" s="192"/>
      <c r="F301" s="193"/>
      <c r="G301" s="194"/>
      <c r="H301" s="195"/>
    </row>
    <row r="302">
      <c r="A302" s="187"/>
      <c r="B302" s="187"/>
      <c r="C302" s="187"/>
      <c r="D302" s="187"/>
      <c r="E302" s="192"/>
      <c r="F302" s="193"/>
      <c r="G302" s="194"/>
      <c r="H302" s="195"/>
    </row>
    <row r="303">
      <c r="A303" s="187"/>
      <c r="B303" s="187"/>
      <c r="C303" s="187"/>
      <c r="D303" s="187"/>
      <c r="E303" s="192"/>
      <c r="F303" s="193"/>
      <c r="G303" s="194"/>
      <c r="H303" s="195"/>
    </row>
    <row r="304">
      <c r="A304" s="187"/>
      <c r="B304" s="187"/>
      <c r="C304" s="187"/>
      <c r="D304" s="187"/>
      <c r="E304" s="192"/>
      <c r="F304" s="193"/>
      <c r="G304" s="194"/>
      <c r="H304" s="195"/>
    </row>
    <row r="305">
      <c r="A305" s="187"/>
      <c r="B305" s="187"/>
      <c r="C305" s="187"/>
      <c r="D305" s="187"/>
      <c r="E305" s="192"/>
      <c r="F305" s="193"/>
      <c r="G305" s="194"/>
      <c r="H305" s="195"/>
    </row>
    <row r="306">
      <c r="A306" s="187"/>
      <c r="B306" s="187"/>
      <c r="C306" s="187"/>
      <c r="D306" s="187"/>
      <c r="E306" s="192"/>
      <c r="F306" s="193"/>
      <c r="G306" s="194"/>
      <c r="H306" s="195"/>
    </row>
    <row r="307">
      <c r="A307" s="187"/>
      <c r="B307" s="187"/>
      <c r="C307" s="187"/>
      <c r="D307" s="187"/>
      <c r="E307" s="192"/>
      <c r="F307" s="193"/>
      <c r="G307" s="194"/>
      <c r="H307" s="195"/>
    </row>
    <row r="308">
      <c r="A308" s="187"/>
      <c r="B308" s="187"/>
      <c r="C308" s="187"/>
      <c r="D308" s="187"/>
      <c r="E308" s="192"/>
      <c r="F308" s="193"/>
      <c r="G308" s="194"/>
      <c r="H308" s="195"/>
    </row>
    <row r="309">
      <c r="A309" s="187"/>
      <c r="B309" s="187"/>
      <c r="C309" s="187"/>
      <c r="D309" s="187"/>
      <c r="E309" s="192"/>
      <c r="F309" s="193"/>
      <c r="G309" s="194"/>
      <c r="H309" s="195"/>
    </row>
    <row r="310">
      <c r="A310" s="187"/>
      <c r="B310" s="187"/>
      <c r="C310" s="187"/>
      <c r="D310" s="187"/>
      <c r="E310" s="192"/>
      <c r="F310" s="193"/>
      <c r="G310" s="194"/>
      <c r="H310" s="195"/>
    </row>
    <row r="311">
      <c r="A311" s="187"/>
      <c r="B311" s="187"/>
      <c r="C311" s="187"/>
      <c r="D311" s="187"/>
      <c r="E311" s="192"/>
      <c r="F311" s="193"/>
      <c r="G311" s="194"/>
      <c r="H311" s="195"/>
    </row>
    <row r="312">
      <c r="A312" s="187"/>
      <c r="B312" s="187"/>
      <c r="C312" s="187"/>
      <c r="D312" s="187"/>
      <c r="E312" s="192"/>
      <c r="F312" s="193"/>
      <c r="G312" s="194"/>
      <c r="H312" s="195"/>
    </row>
    <row r="313">
      <c r="A313" s="187"/>
      <c r="B313" s="187"/>
      <c r="C313" s="187"/>
      <c r="D313" s="187"/>
      <c r="E313" s="192"/>
      <c r="F313" s="193"/>
      <c r="G313" s="194"/>
      <c r="H313" s="195"/>
    </row>
    <row r="314">
      <c r="A314" s="187"/>
      <c r="B314" s="187"/>
      <c r="C314" s="187"/>
      <c r="D314" s="187"/>
      <c r="E314" s="192"/>
      <c r="F314" s="193"/>
      <c r="G314" s="194"/>
      <c r="H314" s="195"/>
    </row>
    <row r="315">
      <c r="A315" s="187"/>
      <c r="B315" s="187"/>
      <c r="C315" s="187"/>
      <c r="D315" s="187"/>
      <c r="E315" s="192"/>
      <c r="F315" s="193"/>
      <c r="G315" s="194"/>
      <c r="H315" s="195"/>
    </row>
    <row r="316">
      <c r="A316" s="187"/>
      <c r="B316" s="187"/>
      <c r="C316" s="187"/>
      <c r="D316" s="187"/>
      <c r="E316" s="192"/>
      <c r="F316" s="193"/>
      <c r="G316" s="194"/>
      <c r="H316" s="195"/>
    </row>
    <row r="317">
      <c r="A317" s="187"/>
      <c r="B317" s="187"/>
      <c r="C317" s="187"/>
      <c r="D317" s="187"/>
      <c r="E317" s="192"/>
      <c r="F317" s="193"/>
      <c r="G317" s="194"/>
      <c r="H317" s="195"/>
    </row>
    <row r="318">
      <c r="A318" s="187"/>
      <c r="B318" s="187"/>
      <c r="C318" s="187"/>
      <c r="D318" s="187"/>
      <c r="E318" s="192"/>
      <c r="F318" s="193"/>
      <c r="G318" s="194"/>
      <c r="H318" s="195"/>
    </row>
    <row r="319">
      <c r="A319" s="187"/>
      <c r="B319" s="187"/>
      <c r="C319" s="187"/>
      <c r="D319" s="187"/>
      <c r="E319" s="192"/>
      <c r="F319" s="193"/>
      <c r="G319" s="194"/>
      <c r="H319" s="195"/>
    </row>
    <row r="320">
      <c r="A320" s="187"/>
      <c r="B320" s="187"/>
      <c r="C320" s="187"/>
      <c r="D320" s="187"/>
      <c r="E320" s="192"/>
      <c r="F320" s="193"/>
      <c r="G320" s="194"/>
      <c r="H320" s="195"/>
    </row>
    <row r="321">
      <c r="A321" s="187"/>
      <c r="B321" s="187"/>
      <c r="C321" s="187"/>
      <c r="D321" s="187"/>
      <c r="E321" s="192"/>
      <c r="F321" s="193"/>
      <c r="G321" s="194"/>
      <c r="H321" s="195"/>
    </row>
    <row r="322">
      <c r="A322" s="187"/>
      <c r="B322" s="187"/>
      <c r="C322" s="187"/>
      <c r="D322" s="187"/>
      <c r="E322" s="192"/>
      <c r="F322" s="193"/>
      <c r="G322" s="194"/>
      <c r="H322" s="195"/>
    </row>
    <row r="323">
      <c r="A323" s="187"/>
      <c r="B323" s="187"/>
      <c r="C323" s="187"/>
      <c r="D323" s="187"/>
      <c r="E323" s="192"/>
      <c r="F323" s="193"/>
      <c r="G323" s="194"/>
      <c r="H323" s="195"/>
    </row>
    <row r="324">
      <c r="A324" s="187"/>
      <c r="B324" s="187"/>
      <c r="C324" s="187"/>
      <c r="D324" s="187"/>
      <c r="E324" s="192"/>
      <c r="F324" s="193"/>
      <c r="G324" s="194"/>
      <c r="H324" s="195"/>
    </row>
    <row r="325">
      <c r="A325" s="187"/>
      <c r="B325" s="187"/>
      <c r="C325" s="187"/>
      <c r="D325" s="187"/>
      <c r="E325" s="192"/>
      <c r="F325" s="193"/>
      <c r="G325" s="194"/>
      <c r="H325" s="195"/>
    </row>
    <row r="326">
      <c r="A326" s="187"/>
      <c r="B326" s="187"/>
      <c r="C326" s="187"/>
      <c r="D326" s="187"/>
      <c r="E326" s="192"/>
      <c r="F326" s="193"/>
      <c r="G326" s="194"/>
      <c r="H326" s="195"/>
    </row>
    <row r="327">
      <c r="A327" s="187"/>
      <c r="B327" s="187"/>
      <c r="C327" s="187"/>
      <c r="D327" s="187"/>
      <c r="E327" s="192"/>
      <c r="F327" s="193"/>
      <c r="G327" s="194"/>
      <c r="H327" s="195"/>
    </row>
    <row r="328">
      <c r="A328" s="187"/>
      <c r="B328" s="187"/>
      <c r="C328" s="187"/>
      <c r="D328" s="187"/>
      <c r="E328" s="192"/>
      <c r="F328" s="193"/>
      <c r="G328" s="194"/>
      <c r="H328" s="195"/>
    </row>
    <row r="329">
      <c r="A329" s="187"/>
      <c r="B329" s="187"/>
      <c r="C329" s="187"/>
      <c r="D329" s="187"/>
      <c r="E329" s="192"/>
      <c r="F329" s="193"/>
      <c r="G329" s="194"/>
      <c r="H329" s="195"/>
    </row>
    <row r="330">
      <c r="A330" s="187"/>
      <c r="B330" s="187"/>
      <c r="C330" s="187"/>
      <c r="D330" s="187"/>
      <c r="E330" s="192"/>
      <c r="F330" s="193"/>
      <c r="G330" s="194"/>
      <c r="H330" s="195"/>
    </row>
    <row r="331">
      <c r="A331" s="187"/>
      <c r="B331" s="187"/>
      <c r="C331" s="187"/>
      <c r="D331" s="187"/>
      <c r="E331" s="192"/>
      <c r="F331" s="193"/>
      <c r="G331" s="194"/>
      <c r="H331" s="195"/>
    </row>
    <row r="332">
      <c r="A332" s="187"/>
      <c r="B332" s="187"/>
      <c r="C332" s="187"/>
      <c r="D332" s="187"/>
      <c r="E332" s="192"/>
      <c r="F332" s="193"/>
      <c r="G332" s="194"/>
      <c r="H332" s="195"/>
    </row>
    <row r="333">
      <c r="A333" s="187"/>
      <c r="B333" s="187"/>
      <c r="C333" s="187"/>
      <c r="D333" s="187"/>
      <c r="E333" s="192"/>
      <c r="F333" s="193"/>
      <c r="G333" s="194"/>
      <c r="H333" s="195"/>
    </row>
    <row r="334">
      <c r="A334" s="187"/>
      <c r="B334" s="187"/>
      <c r="C334" s="187"/>
      <c r="D334" s="187"/>
      <c r="E334" s="192"/>
      <c r="F334" s="193"/>
      <c r="G334" s="194"/>
      <c r="H334" s="195"/>
    </row>
    <row r="335">
      <c r="A335" s="187"/>
      <c r="B335" s="187"/>
      <c r="C335" s="187"/>
      <c r="D335" s="187"/>
      <c r="E335" s="192"/>
      <c r="F335" s="193"/>
      <c r="G335" s="194"/>
      <c r="H335" s="195"/>
    </row>
    <row r="336">
      <c r="A336" s="187"/>
      <c r="B336" s="187"/>
      <c r="C336" s="187"/>
      <c r="D336" s="187"/>
      <c r="E336" s="192"/>
      <c r="F336" s="193"/>
      <c r="G336" s="194"/>
      <c r="H336" s="195"/>
    </row>
    <row r="337">
      <c r="A337" s="187"/>
      <c r="B337" s="187"/>
      <c r="C337" s="187"/>
      <c r="D337" s="187"/>
      <c r="E337" s="192"/>
      <c r="F337" s="193"/>
      <c r="G337" s="194"/>
      <c r="H337" s="195"/>
    </row>
    <row r="338">
      <c r="A338" s="187"/>
      <c r="B338" s="187"/>
      <c r="C338" s="187"/>
      <c r="D338" s="187"/>
      <c r="E338" s="192"/>
      <c r="F338" s="193"/>
      <c r="G338" s="194"/>
      <c r="H338" s="195"/>
    </row>
    <row r="339">
      <c r="A339" s="187"/>
      <c r="B339" s="187"/>
      <c r="C339" s="187"/>
      <c r="D339" s="187"/>
      <c r="E339" s="192"/>
      <c r="F339" s="193"/>
      <c r="G339" s="194"/>
      <c r="H339" s="195"/>
    </row>
    <row r="340">
      <c r="A340" s="187"/>
      <c r="B340" s="187"/>
      <c r="C340" s="187"/>
      <c r="D340" s="187"/>
      <c r="E340" s="192"/>
      <c r="F340" s="193"/>
      <c r="G340" s="194"/>
      <c r="H340" s="195"/>
    </row>
    <row r="341">
      <c r="A341" s="187"/>
      <c r="B341" s="187"/>
      <c r="C341" s="187"/>
      <c r="D341" s="187"/>
      <c r="E341" s="192"/>
      <c r="F341" s="193"/>
      <c r="G341" s="194"/>
      <c r="H341" s="195"/>
    </row>
    <row r="342">
      <c r="A342" s="187"/>
      <c r="B342" s="187"/>
      <c r="C342" s="187"/>
      <c r="D342" s="187"/>
      <c r="E342" s="192"/>
      <c r="F342" s="193"/>
      <c r="G342" s="194"/>
      <c r="H342" s="195"/>
    </row>
    <row r="343">
      <c r="A343" s="187"/>
      <c r="B343" s="187"/>
      <c r="C343" s="187"/>
      <c r="D343" s="187"/>
      <c r="E343" s="192"/>
      <c r="F343" s="193"/>
      <c r="G343" s="194"/>
      <c r="H343" s="195"/>
    </row>
    <row r="344">
      <c r="A344" s="187"/>
      <c r="B344" s="187"/>
      <c r="C344" s="187"/>
      <c r="D344" s="187"/>
      <c r="E344" s="192"/>
      <c r="F344" s="193"/>
      <c r="G344" s="194"/>
      <c r="H344" s="195"/>
    </row>
    <row r="345">
      <c r="A345" s="187"/>
      <c r="B345" s="187"/>
      <c r="C345" s="187"/>
      <c r="D345" s="187"/>
      <c r="E345" s="192"/>
      <c r="F345" s="193"/>
      <c r="G345" s="194"/>
      <c r="H345" s="195"/>
    </row>
    <row r="346">
      <c r="A346" s="187"/>
      <c r="B346" s="187"/>
      <c r="C346" s="187"/>
      <c r="D346" s="187"/>
      <c r="E346" s="192"/>
      <c r="F346" s="193"/>
      <c r="G346" s="194"/>
      <c r="H346" s="195"/>
    </row>
    <row r="347">
      <c r="A347" s="187"/>
      <c r="B347" s="187"/>
      <c r="C347" s="187"/>
      <c r="D347" s="187"/>
      <c r="E347" s="192"/>
      <c r="F347" s="193"/>
      <c r="G347" s="194"/>
      <c r="H347" s="195"/>
    </row>
    <row r="348">
      <c r="A348" s="187"/>
      <c r="B348" s="187"/>
      <c r="C348" s="187"/>
      <c r="D348" s="187"/>
      <c r="E348" s="192"/>
      <c r="F348" s="193"/>
      <c r="G348" s="194"/>
      <c r="H348" s="195"/>
    </row>
    <row r="349">
      <c r="A349" s="187"/>
      <c r="B349" s="187"/>
      <c r="C349" s="187"/>
      <c r="D349" s="187"/>
      <c r="E349" s="192"/>
      <c r="F349" s="193"/>
      <c r="G349" s="194"/>
      <c r="H349" s="195"/>
    </row>
    <row r="350">
      <c r="A350" s="187"/>
      <c r="B350" s="187"/>
      <c r="C350" s="187"/>
      <c r="D350" s="187"/>
      <c r="E350" s="192"/>
      <c r="F350" s="193"/>
      <c r="G350" s="194"/>
      <c r="H350" s="195"/>
    </row>
    <row r="351">
      <c r="A351" s="187"/>
      <c r="B351" s="187"/>
      <c r="C351" s="187"/>
      <c r="D351" s="187"/>
      <c r="E351" s="192"/>
      <c r="F351" s="193"/>
      <c r="G351" s="194"/>
      <c r="H351" s="195"/>
    </row>
    <row r="352">
      <c r="A352" s="187"/>
      <c r="B352" s="187"/>
      <c r="C352" s="187"/>
      <c r="D352" s="187"/>
      <c r="E352" s="192"/>
      <c r="F352" s="193"/>
      <c r="G352" s="194"/>
      <c r="H352" s="195"/>
    </row>
    <row r="353">
      <c r="A353" s="187"/>
      <c r="B353" s="187"/>
      <c r="C353" s="187"/>
      <c r="D353" s="187"/>
      <c r="E353" s="192"/>
      <c r="F353" s="193"/>
      <c r="G353" s="194"/>
      <c r="H353" s="195"/>
    </row>
    <row r="354">
      <c r="A354" s="187"/>
      <c r="B354" s="187"/>
      <c r="C354" s="187"/>
      <c r="D354" s="187"/>
      <c r="E354" s="192"/>
      <c r="F354" s="193"/>
      <c r="G354" s="194"/>
      <c r="H354" s="195"/>
    </row>
    <row r="355">
      <c r="A355" s="187"/>
      <c r="B355" s="187"/>
      <c r="C355" s="187"/>
      <c r="D355" s="187"/>
      <c r="E355" s="192"/>
      <c r="F355" s="193"/>
      <c r="G355" s="194"/>
      <c r="H355" s="195"/>
    </row>
    <row r="356">
      <c r="A356" s="187"/>
      <c r="B356" s="187"/>
      <c r="C356" s="187"/>
      <c r="D356" s="187"/>
      <c r="E356" s="192"/>
      <c r="F356" s="193"/>
      <c r="G356" s="194"/>
      <c r="H356" s="195"/>
    </row>
    <row r="357">
      <c r="A357" s="187"/>
      <c r="B357" s="187"/>
      <c r="C357" s="187"/>
      <c r="D357" s="187"/>
      <c r="E357" s="192"/>
      <c r="F357" s="193"/>
      <c r="G357" s="194"/>
      <c r="H357" s="195"/>
    </row>
    <row r="358">
      <c r="A358" s="187"/>
      <c r="B358" s="187"/>
      <c r="C358" s="187"/>
      <c r="D358" s="187"/>
      <c r="E358" s="192"/>
      <c r="F358" s="193"/>
      <c r="G358" s="194"/>
      <c r="H358" s="195"/>
    </row>
    <row r="359">
      <c r="A359" s="187"/>
      <c r="B359" s="187"/>
      <c r="C359" s="187"/>
      <c r="D359" s="187"/>
      <c r="E359" s="192"/>
      <c r="F359" s="193"/>
      <c r="G359" s="194"/>
      <c r="H359" s="195"/>
    </row>
    <row r="360">
      <c r="A360" s="187"/>
      <c r="B360" s="187"/>
      <c r="C360" s="187"/>
      <c r="D360" s="187"/>
      <c r="E360" s="192"/>
      <c r="F360" s="193"/>
      <c r="G360" s="194"/>
      <c r="H360" s="195"/>
    </row>
    <row r="361">
      <c r="A361" s="187"/>
      <c r="B361" s="187"/>
      <c r="C361" s="187"/>
      <c r="D361" s="187"/>
      <c r="E361" s="192"/>
      <c r="F361" s="193"/>
      <c r="G361" s="194"/>
      <c r="H361" s="195"/>
    </row>
    <row r="362">
      <c r="A362" s="187"/>
      <c r="B362" s="187"/>
      <c r="C362" s="187"/>
      <c r="D362" s="187"/>
      <c r="E362" s="192"/>
      <c r="F362" s="193"/>
      <c r="G362" s="194"/>
      <c r="H362" s="195"/>
    </row>
    <row r="363">
      <c r="A363" s="187"/>
      <c r="B363" s="187"/>
      <c r="C363" s="187"/>
      <c r="D363" s="187"/>
      <c r="E363" s="192"/>
      <c r="F363" s="193"/>
      <c r="G363" s="194"/>
      <c r="H363" s="195"/>
    </row>
    <row r="364">
      <c r="A364" s="187"/>
      <c r="B364" s="187"/>
      <c r="C364" s="187"/>
      <c r="D364" s="187"/>
      <c r="E364" s="192"/>
      <c r="F364" s="193"/>
      <c r="G364" s="194"/>
      <c r="H364" s="195"/>
    </row>
    <row r="365">
      <c r="A365" s="187"/>
      <c r="B365" s="187"/>
      <c r="C365" s="187"/>
      <c r="D365" s="187"/>
      <c r="E365" s="192"/>
      <c r="F365" s="193"/>
      <c r="G365" s="194"/>
      <c r="H365" s="195"/>
    </row>
    <row r="366">
      <c r="A366" s="187"/>
      <c r="B366" s="187"/>
      <c r="C366" s="187"/>
      <c r="D366" s="187"/>
      <c r="E366" s="192"/>
      <c r="F366" s="193"/>
      <c r="G366" s="194"/>
      <c r="H366" s="195"/>
    </row>
    <row r="367">
      <c r="A367" s="187"/>
      <c r="B367" s="187"/>
      <c r="C367" s="187"/>
      <c r="D367" s="187"/>
      <c r="E367" s="192"/>
      <c r="F367" s="193"/>
      <c r="G367" s="194"/>
      <c r="H367" s="195"/>
    </row>
    <row r="368">
      <c r="A368" s="187"/>
      <c r="B368" s="187"/>
      <c r="C368" s="187"/>
      <c r="D368" s="187"/>
      <c r="E368" s="192"/>
      <c r="F368" s="193"/>
      <c r="G368" s="194"/>
      <c r="H368" s="195"/>
    </row>
    <row r="369">
      <c r="A369" s="187"/>
      <c r="B369" s="187"/>
      <c r="C369" s="187"/>
      <c r="D369" s="187"/>
      <c r="E369" s="192"/>
      <c r="F369" s="193"/>
      <c r="G369" s="194"/>
      <c r="H369" s="195"/>
    </row>
    <row r="370">
      <c r="A370" s="187"/>
      <c r="B370" s="187"/>
      <c r="C370" s="187"/>
      <c r="D370" s="187"/>
      <c r="E370" s="192"/>
      <c r="F370" s="193"/>
      <c r="G370" s="194"/>
      <c r="H370" s="195"/>
    </row>
    <row r="371">
      <c r="A371" s="187"/>
      <c r="B371" s="187"/>
      <c r="C371" s="187"/>
      <c r="D371" s="187"/>
      <c r="E371" s="192"/>
      <c r="F371" s="193"/>
      <c r="G371" s="194"/>
      <c r="H371" s="195"/>
    </row>
    <row r="372">
      <c r="A372" s="187"/>
      <c r="B372" s="187"/>
      <c r="C372" s="187"/>
      <c r="D372" s="187"/>
      <c r="E372" s="192"/>
      <c r="F372" s="193"/>
      <c r="G372" s="194"/>
      <c r="H372" s="195"/>
    </row>
    <row r="373">
      <c r="A373" s="187"/>
      <c r="B373" s="187"/>
      <c r="C373" s="187"/>
      <c r="D373" s="187"/>
      <c r="E373" s="192"/>
      <c r="F373" s="193"/>
      <c r="G373" s="194"/>
      <c r="H373" s="195"/>
    </row>
    <row r="374">
      <c r="A374" s="187"/>
      <c r="B374" s="187"/>
      <c r="C374" s="187"/>
      <c r="D374" s="187"/>
      <c r="E374" s="192"/>
      <c r="F374" s="193"/>
      <c r="G374" s="194"/>
      <c r="H374" s="195"/>
    </row>
    <row r="375">
      <c r="A375" s="187"/>
      <c r="B375" s="187"/>
      <c r="C375" s="187"/>
      <c r="D375" s="187"/>
      <c r="E375" s="192"/>
      <c r="F375" s="193"/>
      <c r="G375" s="194"/>
      <c r="H375" s="195"/>
    </row>
    <row r="376">
      <c r="A376" s="187"/>
      <c r="B376" s="187"/>
      <c r="C376" s="187"/>
      <c r="D376" s="187"/>
      <c r="E376" s="192"/>
      <c r="F376" s="193"/>
      <c r="G376" s="194"/>
      <c r="H376" s="195"/>
    </row>
    <row r="377">
      <c r="A377" s="187"/>
      <c r="B377" s="187"/>
      <c r="C377" s="187"/>
      <c r="D377" s="187"/>
      <c r="E377" s="192"/>
      <c r="F377" s="193"/>
      <c r="G377" s="194"/>
      <c r="H377" s="195"/>
    </row>
    <row r="378">
      <c r="A378" s="187"/>
      <c r="B378" s="187"/>
      <c r="C378" s="187"/>
      <c r="D378" s="187"/>
      <c r="E378" s="192"/>
      <c r="F378" s="193"/>
      <c r="G378" s="194"/>
      <c r="H378" s="195"/>
    </row>
    <row r="379">
      <c r="A379" s="187"/>
      <c r="B379" s="187"/>
      <c r="C379" s="187"/>
      <c r="D379" s="187"/>
      <c r="E379" s="192"/>
      <c r="F379" s="193"/>
      <c r="G379" s="194"/>
      <c r="H379" s="195"/>
    </row>
    <row r="380">
      <c r="A380" s="187"/>
      <c r="B380" s="187"/>
      <c r="C380" s="187"/>
      <c r="D380" s="187"/>
      <c r="E380" s="192"/>
      <c r="F380" s="193"/>
      <c r="G380" s="194"/>
      <c r="H380" s="195"/>
    </row>
    <row r="381">
      <c r="A381" s="187"/>
      <c r="B381" s="187"/>
      <c r="C381" s="187"/>
      <c r="D381" s="187"/>
      <c r="E381" s="192"/>
      <c r="F381" s="193"/>
      <c r="G381" s="194"/>
      <c r="H381" s="195"/>
    </row>
    <row r="382">
      <c r="A382" s="187"/>
      <c r="B382" s="187"/>
      <c r="C382" s="187"/>
      <c r="D382" s="187"/>
      <c r="E382" s="192"/>
      <c r="F382" s="193"/>
      <c r="G382" s="194"/>
      <c r="H382" s="195"/>
    </row>
    <row r="383">
      <c r="A383" s="187"/>
      <c r="B383" s="187"/>
      <c r="C383" s="187"/>
      <c r="D383" s="187"/>
      <c r="E383" s="192"/>
      <c r="F383" s="193"/>
      <c r="G383" s="194"/>
      <c r="H383" s="195"/>
    </row>
    <row r="384">
      <c r="A384" s="187"/>
      <c r="B384" s="187"/>
      <c r="C384" s="187"/>
      <c r="D384" s="187"/>
      <c r="E384" s="192"/>
      <c r="F384" s="193"/>
      <c r="G384" s="194"/>
      <c r="H384" s="195"/>
    </row>
    <row r="385">
      <c r="A385" s="187"/>
      <c r="B385" s="187"/>
      <c r="C385" s="187"/>
      <c r="D385" s="187"/>
      <c r="E385" s="192"/>
      <c r="F385" s="193"/>
      <c r="G385" s="194"/>
      <c r="H385" s="195"/>
    </row>
    <row r="386">
      <c r="A386" s="187"/>
      <c r="B386" s="187"/>
      <c r="C386" s="187"/>
      <c r="D386" s="187"/>
      <c r="E386" s="192"/>
      <c r="F386" s="193"/>
      <c r="G386" s="194"/>
      <c r="H386" s="195"/>
    </row>
    <row r="387">
      <c r="A387" s="187"/>
      <c r="B387" s="187"/>
      <c r="C387" s="187"/>
      <c r="D387" s="187"/>
      <c r="E387" s="192"/>
      <c r="F387" s="193"/>
      <c r="G387" s="194"/>
      <c r="H387" s="195"/>
    </row>
    <row r="388">
      <c r="A388" s="187"/>
      <c r="B388" s="187"/>
      <c r="C388" s="187"/>
      <c r="D388" s="187"/>
      <c r="E388" s="192"/>
      <c r="F388" s="193"/>
      <c r="G388" s="194"/>
      <c r="H388" s="195"/>
    </row>
    <row r="389">
      <c r="A389" s="187"/>
      <c r="B389" s="187"/>
      <c r="C389" s="187"/>
      <c r="D389" s="187"/>
      <c r="E389" s="192"/>
      <c r="F389" s="193"/>
      <c r="G389" s="194"/>
      <c r="H389" s="195"/>
    </row>
    <row r="390">
      <c r="A390" s="187"/>
      <c r="B390" s="187"/>
      <c r="C390" s="187"/>
      <c r="D390" s="187"/>
      <c r="E390" s="192"/>
      <c r="F390" s="193"/>
      <c r="G390" s="194"/>
      <c r="H390" s="195"/>
    </row>
    <row r="391">
      <c r="A391" s="187"/>
      <c r="B391" s="187"/>
      <c r="C391" s="187"/>
      <c r="D391" s="187"/>
      <c r="E391" s="192"/>
      <c r="F391" s="193"/>
      <c r="G391" s="194"/>
      <c r="H391" s="195"/>
    </row>
    <row r="392">
      <c r="A392" s="187"/>
      <c r="B392" s="187"/>
      <c r="C392" s="187"/>
      <c r="D392" s="187"/>
      <c r="E392" s="192"/>
      <c r="F392" s="193"/>
      <c r="G392" s="194"/>
      <c r="H392" s="195"/>
    </row>
    <row r="393">
      <c r="A393" s="187"/>
      <c r="B393" s="187"/>
      <c r="C393" s="187"/>
      <c r="D393" s="187"/>
      <c r="E393" s="192"/>
      <c r="F393" s="193"/>
      <c r="G393" s="194"/>
      <c r="H393" s="195"/>
    </row>
    <row r="394">
      <c r="A394" s="187"/>
      <c r="B394" s="187"/>
      <c r="C394" s="187"/>
      <c r="D394" s="187"/>
      <c r="E394" s="192"/>
      <c r="F394" s="193"/>
      <c r="G394" s="194"/>
      <c r="H394" s="195"/>
    </row>
    <row r="395">
      <c r="A395" s="187"/>
      <c r="B395" s="187"/>
      <c r="C395" s="187"/>
      <c r="D395" s="187"/>
      <c r="E395" s="192"/>
      <c r="F395" s="193"/>
      <c r="G395" s="194"/>
      <c r="H395" s="195"/>
    </row>
    <row r="396">
      <c r="A396" s="187"/>
      <c r="B396" s="187"/>
      <c r="C396" s="187"/>
      <c r="D396" s="187"/>
      <c r="E396" s="192"/>
      <c r="F396" s="193"/>
      <c r="G396" s="194"/>
      <c r="H396" s="195"/>
    </row>
    <row r="397">
      <c r="A397" s="187"/>
      <c r="B397" s="187"/>
      <c r="C397" s="187"/>
      <c r="D397" s="187"/>
      <c r="E397" s="192"/>
      <c r="F397" s="193"/>
      <c r="G397" s="194"/>
      <c r="H397" s="195"/>
    </row>
    <row r="398">
      <c r="A398" s="187"/>
      <c r="B398" s="187"/>
      <c r="C398" s="187"/>
      <c r="D398" s="187"/>
      <c r="E398" s="192"/>
      <c r="F398" s="193"/>
      <c r="G398" s="194"/>
      <c r="H398" s="195"/>
    </row>
    <row r="399">
      <c r="A399" s="187"/>
      <c r="B399" s="187"/>
      <c r="C399" s="187"/>
      <c r="D399" s="187"/>
      <c r="E399" s="192"/>
      <c r="F399" s="193"/>
      <c r="G399" s="194"/>
      <c r="H399" s="195"/>
    </row>
    <row r="400">
      <c r="A400" s="187"/>
      <c r="B400" s="187"/>
      <c r="C400" s="187"/>
      <c r="D400" s="187"/>
      <c r="E400" s="192"/>
      <c r="F400" s="193"/>
      <c r="G400" s="194"/>
      <c r="H400" s="195"/>
    </row>
    <row r="401">
      <c r="A401" s="187"/>
      <c r="B401" s="187"/>
      <c r="C401" s="187"/>
      <c r="D401" s="187"/>
      <c r="E401" s="192"/>
      <c r="F401" s="193"/>
      <c r="G401" s="194"/>
      <c r="H401" s="195"/>
    </row>
    <row r="402">
      <c r="A402" s="187"/>
      <c r="B402" s="187"/>
      <c r="C402" s="187"/>
      <c r="D402" s="187"/>
      <c r="E402" s="192"/>
      <c r="F402" s="193"/>
      <c r="G402" s="194"/>
      <c r="H402" s="195"/>
    </row>
    <row r="403">
      <c r="A403" s="187"/>
      <c r="B403" s="187"/>
      <c r="C403" s="187"/>
      <c r="D403" s="187"/>
      <c r="E403" s="192"/>
      <c r="F403" s="193"/>
      <c r="G403" s="194"/>
      <c r="H403" s="195"/>
    </row>
    <row r="404">
      <c r="A404" s="187"/>
      <c r="B404" s="187"/>
      <c r="C404" s="187"/>
      <c r="D404" s="187"/>
      <c r="E404" s="192"/>
      <c r="F404" s="193"/>
      <c r="G404" s="194"/>
      <c r="H404" s="195"/>
    </row>
    <row r="405">
      <c r="A405" s="187"/>
      <c r="B405" s="187"/>
      <c r="C405" s="187"/>
      <c r="D405" s="187"/>
      <c r="E405" s="192"/>
      <c r="F405" s="193"/>
      <c r="G405" s="194"/>
      <c r="H405" s="195"/>
    </row>
    <row r="406">
      <c r="A406" s="187"/>
      <c r="B406" s="187"/>
      <c r="C406" s="187"/>
      <c r="D406" s="187"/>
      <c r="E406" s="192"/>
      <c r="F406" s="193"/>
      <c r="G406" s="194"/>
      <c r="H406" s="195"/>
    </row>
    <row r="407">
      <c r="A407" s="187"/>
      <c r="B407" s="187"/>
      <c r="C407" s="187"/>
      <c r="D407" s="187"/>
      <c r="E407" s="192"/>
      <c r="F407" s="193"/>
      <c r="G407" s="194"/>
      <c r="H407" s="195"/>
    </row>
    <row r="408">
      <c r="A408" s="187"/>
      <c r="B408" s="187"/>
      <c r="C408" s="187"/>
      <c r="D408" s="187"/>
      <c r="E408" s="192"/>
      <c r="F408" s="193"/>
      <c r="G408" s="194"/>
      <c r="H408" s="195"/>
    </row>
    <row r="409">
      <c r="A409" s="187"/>
      <c r="B409" s="187"/>
      <c r="C409" s="187"/>
      <c r="D409" s="187"/>
      <c r="E409" s="192"/>
      <c r="F409" s="193"/>
      <c r="G409" s="194"/>
      <c r="H409" s="195"/>
    </row>
    <row r="410">
      <c r="A410" s="187"/>
      <c r="B410" s="187"/>
      <c r="C410" s="187"/>
      <c r="D410" s="187"/>
      <c r="E410" s="192"/>
      <c r="F410" s="193"/>
      <c r="G410" s="194"/>
      <c r="H410" s="195"/>
    </row>
    <row r="411">
      <c r="A411" s="187"/>
      <c r="B411" s="187"/>
      <c r="C411" s="187"/>
      <c r="D411" s="187"/>
      <c r="E411" s="192"/>
      <c r="F411" s="193"/>
      <c r="G411" s="194"/>
      <c r="H411" s="195"/>
    </row>
    <row r="412">
      <c r="A412" s="187"/>
      <c r="B412" s="187"/>
      <c r="C412" s="187"/>
      <c r="D412" s="187"/>
      <c r="E412" s="192"/>
      <c r="F412" s="193"/>
      <c r="G412" s="194"/>
      <c r="H412" s="195"/>
    </row>
    <row r="413">
      <c r="A413" s="187"/>
      <c r="B413" s="187"/>
      <c r="C413" s="187"/>
      <c r="D413" s="187"/>
      <c r="E413" s="192"/>
      <c r="F413" s="193"/>
      <c r="G413" s="194"/>
      <c r="H413" s="195"/>
    </row>
    <row r="414">
      <c r="A414" s="187"/>
      <c r="B414" s="187"/>
      <c r="C414" s="187"/>
      <c r="D414" s="187"/>
      <c r="E414" s="192"/>
      <c r="F414" s="193"/>
      <c r="G414" s="194"/>
      <c r="H414" s="195"/>
    </row>
    <row r="415">
      <c r="A415" s="187"/>
      <c r="B415" s="187"/>
      <c r="C415" s="187"/>
      <c r="D415" s="187"/>
      <c r="E415" s="192"/>
      <c r="F415" s="193"/>
      <c r="G415" s="194"/>
      <c r="H415" s="195"/>
    </row>
    <row r="416">
      <c r="A416" s="187"/>
      <c r="B416" s="187"/>
      <c r="C416" s="187"/>
      <c r="D416" s="187"/>
      <c r="E416" s="192"/>
      <c r="F416" s="193"/>
      <c r="G416" s="194"/>
      <c r="H416" s="195"/>
    </row>
    <row r="417">
      <c r="A417" s="187"/>
      <c r="B417" s="187"/>
      <c r="C417" s="187"/>
      <c r="D417" s="187"/>
      <c r="E417" s="192"/>
      <c r="F417" s="193"/>
      <c r="G417" s="194"/>
      <c r="H417" s="195"/>
    </row>
    <row r="418">
      <c r="A418" s="187"/>
      <c r="B418" s="187"/>
      <c r="C418" s="187"/>
      <c r="D418" s="187"/>
      <c r="E418" s="192"/>
      <c r="F418" s="193"/>
      <c r="G418" s="194"/>
      <c r="H418" s="195"/>
    </row>
    <row r="419">
      <c r="A419" s="187"/>
      <c r="B419" s="187"/>
      <c r="C419" s="187"/>
      <c r="D419" s="187"/>
      <c r="E419" s="192"/>
      <c r="F419" s="193"/>
      <c r="G419" s="194"/>
      <c r="H419" s="195"/>
    </row>
    <row r="420">
      <c r="A420" s="187"/>
      <c r="B420" s="187"/>
      <c r="C420" s="187"/>
      <c r="D420" s="187"/>
      <c r="E420" s="192"/>
      <c r="F420" s="193"/>
      <c r="G420" s="194"/>
      <c r="H420" s="195"/>
    </row>
    <row r="421">
      <c r="A421" s="187"/>
      <c r="B421" s="187"/>
      <c r="C421" s="187"/>
      <c r="D421" s="187"/>
      <c r="E421" s="192"/>
      <c r="F421" s="193"/>
      <c r="G421" s="194"/>
      <c r="H421" s="195"/>
    </row>
    <row r="422">
      <c r="A422" s="187"/>
      <c r="B422" s="187"/>
      <c r="C422" s="187"/>
      <c r="D422" s="187"/>
      <c r="E422" s="192"/>
      <c r="F422" s="193"/>
      <c r="G422" s="194"/>
      <c r="H422" s="195"/>
    </row>
    <row r="423">
      <c r="A423" s="187"/>
      <c r="B423" s="187"/>
      <c r="C423" s="187"/>
      <c r="D423" s="187"/>
      <c r="E423" s="192"/>
      <c r="F423" s="193"/>
      <c r="G423" s="194"/>
      <c r="H423" s="195"/>
    </row>
    <row r="424">
      <c r="A424" s="187"/>
      <c r="B424" s="187"/>
      <c r="C424" s="187"/>
      <c r="D424" s="187"/>
      <c r="E424" s="192"/>
      <c r="F424" s="193"/>
      <c r="G424" s="194"/>
      <c r="H424" s="195"/>
    </row>
    <row r="425">
      <c r="A425" s="187"/>
      <c r="B425" s="187"/>
      <c r="C425" s="187"/>
      <c r="D425" s="187"/>
      <c r="E425" s="192"/>
      <c r="F425" s="193"/>
      <c r="G425" s="194"/>
      <c r="H425" s="195"/>
    </row>
    <row r="426">
      <c r="A426" s="187"/>
      <c r="B426" s="187"/>
      <c r="C426" s="187"/>
      <c r="D426" s="187"/>
      <c r="E426" s="192"/>
      <c r="F426" s="193"/>
      <c r="G426" s="194"/>
      <c r="H426" s="195"/>
    </row>
    <row r="427">
      <c r="A427" s="187"/>
      <c r="B427" s="187"/>
      <c r="C427" s="187"/>
      <c r="D427" s="187"/>
      <c r="E427" s="192"/>
      <c r="F427" s="193"/>
      <c r="G427" s="194"/>
      <c r="H427" s="195"/>
    </row>
    <row r="428">
      <c r="A428" s="187"/>
      <c r="B428" s="187"/>
      <c r="C428" s="187"/>
      <c r="D428" s="187"/>
      <c r="E428" s="192"/>
      <c r="F428" s="193"/>
      <c r="G428" s="194"/>
      <c r="H428" s="195"/>
    </row>
    <row r="429">
      <c r="A429" s="187"/>
      <c r="B429" s="187"/>
      <c r="C429" s="187"/>
      <c r="D429" s="187"/>
      <c r="E429" s="192"/>
      <c r="F429" s="193"/>
      <c r="G429" s="194"/>
      <c r="H429" s="195"/>
    </row>
    <row r="430">
      <c r="A430" s="187"/>
      <c r="B430" s="187"/>
      <c r="C430" s="187"/>
      <c r="D430" s="187"/>
      <c r="E430" s="192"/>
      <c r="F430" s="193"/>
      <c r="G430" s="194"/>
      <c r="H430" s="195"/>
    </row>
    <row r="431">
      <c r="A431" s="187"/>
      <c r="B431" s="187"/>
      <c r="C431" s="187"/>
      <c r="D431" s="187"/>
      <c r="E431" s="192"/>
      <c r="F431" s="193"/>
      <c r="G431" s="194"/>
      <c r="H431" s="195"/>
    </row>
    <row r="432">
      <c r="A432" s="187"/>
      <c r="B432" s="187"/>
      <c r="C432" s="187"/>
      <c r="D432" s="187"/>
      <c r="E432" s="192"/>
      <c r="F432" s="193"/>
      <c r="G432" s="194"/>
      <c r="H432" s="195"/>
    </row>
    <row r="433">
      <c r="A433" s="187"/>
      <c r="B433" s="187"/>
      <c r="C433" s="187"/>
      <c r="D433" s="187"/>
      <c r="E433" s="192"/>
      <c r="F433" s="193"/>
      <c r="G433" s="194"/>
      <c r="H433" s="195"/>
    </row>
    <row r="434">
      <c r="A434" s="187"/>
      <c r="B434" s="187"/>
      <c r="C434" s="187"/>
      <c r="D434" s="187"/>
      <c r="E434" s="192"/>
      <c r="F434" s="193"/>
      <c r="G434" s="194"/>
      <c r="H434" s="195"/>
    </row>
    <row r="435">
      <c r="A435" s="187"/>
      <c r="B435" s="187"/>
      <c r="C435" s="187"/>
      <c r="D435" s="187"/>
      <c r="E435" s="192"/>
      <c r="F435" s="193"/>
      <c r="G435" s="194"/>
      <c r="H435" s="195"/>
    </row>
    <row r="436">
      <c r="A436" s="187"/>
      <c r="B436" s="187"/>
      <c r="C436" s="187"/>
      <c r="D436" s="187"/>
      <c r="E436" s="192"/>
      <c r="F436" s="193"/>
      <c r="G436" s="194"/>
      <c r="H436" s="195"/>
    </row>
    <row r="437">
      <c r="A437" s="187"/>
      <c r="B437" s="187"/>
      <c r="C437" s="187"/>
      <c r="D437" s="187"/>
      <c r="E437" s="192"/>
      <c r="F437" s="193"/>
      <c r="G437" s="194"/>
      <c r="H437" s="195"/>
    </row>
    <row r="438">
      <c r="A438" s="187"/>
      <c r="B438" s="187"/>
      <c r="C438" s="187"/>
      <c r="D438" s="187"/>
      <c r="E438" s="192"/>
      <c r="F438" s="193"/>
      <c r="G438" s="194"/>
      <c r="H438" s="195"/>
    </row>
    <row r="439">
      <c r="A439" s="187"/>
      <c r="B439" s="187"/>
      <c r="C439" s="187"/>
      <c r="D439" s="187"/>
      <c r="E439" s="192"/>
      <c r="F439" s="193"/>
      <c r="G439" s="194"/>
      <c r="H439" s="195"/>
    </row>
    <row r="440">
      <c r="A440" s="187"/>
      <c r="B440" s="187"/>
      <c r="C440" s="187"/>
      <c r="D440" s="187"/>
      <c r="E440" s="192"/>
      <c r="F440" s="193"/>
      <c r="G440" s="194"/>
      <c r="H440" s="195"/>
    </row>
    <row r="441">
      <c r="A441" s="187"/>
      <c r="B441" s="187"/>
      <c r="C441" s="187"/>
      <c r="D441" s="187"/>
      <c r="E441" s="192"/>
      <c r="F441" s="193"/>
      <c r="G441" s="194"/>
      <c r="H441" s="195"/>
    </row>
    <row r="442">
      <c r="A442" s="187"/>
      <c r="B442" s="187"/>
      <c r="C442" s="187"/>
      <c r="D442" s="187"/>
      <c r="E442" s="192"/>
      <c r="F442" s="193"/>
      <c r="G442" s="194"/>
      <c r="H442" s="195"/>
    </row>
    <row r="443">
      <c r="A443" s="187"/>
      <c r="B443" s="187"/>
      <c r="C443" s="187"/>
      <c r="D443" s="187"/>
      <c r="E443" s="192"/>
      <c r="F443" s="193"/>
      <c r="G443" s="194"/>
      <c r="H443" s="195"/>
    </row>
    <row r="444">
      <c r="A444" s="187"/>
      <c r="B444" s="187"/>
      <c r="C444" s="187"/>
      <c r="D444" s="187"/>
      <c r="E444" s="192"/>
      <c r="F444" s="193"/>
      <c r="G444" s="194"/>
      <c r="H444" s="195"/>
    </row>
    <row r="445">
      <c r="A445" s="187"/>
      <c r="B445" s="187"/>
      <c r="C445" s="187"/>
      <c r="D445" s="187"/>
      <c r="E445" s="192"/>
      <c r="F445" s="193"/>
      <c r="G445" s="194"/>
      <c r="H445" s="195"/>
    </row>
    <row r="446">
      <c r="A446" s="187"/>
      <c r="B446" s="187"/>
      <c r="C446" s="187"/>
      <c r="D446" s="187"/>
      <c r="E446" s="192"/>
      <c r="F446" s="193"/>
      <c r="G446" s="194"/>
      <c r="H446" s="195"/>
    </row>
    <row r="447">
      <c r="A447" s="187"/>
      <c r="B447" s="187"/>
      <c r="C447" s="187"/>
      <c r="D447" s="187"/>
      <c r="E447" s="192"/>
      <c r="F447" s="193"/>
      <c r="G447" s="194"/>
      <c r="H447" s="195"/>
    </row>
    <row r="448">
      <c r="A448" s="187"/>
      <c r="B448" s="187"/>
      <c r="C448" s="187"/>
      <c r="D448" s="187"/>
      <c r="E448" s="192"/>
      <c r="F448" s="193"/>
      <c r="G448" s="194"/>
      <c r="H448" s="195"/>
    </row>
    <row r="449">
      <c r="A449" s="187"/>
      <c r="B449" s="187"/>
      <c r="C449" s="187"/>
      <c r="D449" s="187"/>
      <c r="E449" s="192"/>
      <c r="F449" s="193"/>
      <c r="G449" s="194"/>
      <c r="H449" s="195"/>
    </row>
    <row r="450">
      <c r="A450" s="187"/>
      <c r="B450" s="187"/>
      <c r="C450" s="187"/>
      <c r="D450" s="187"/>
      <c r="E450" s="192"/>
      <c r="F450" s="193"/>
      <c r="G450" s="194"/>
      <c r="H450" s="195"/>
    </row>
    <row r="451">
      <c r="A451" s="187"/>
      <c r="B451" s="187"/>
      <c r="C451" s="187"/>
      <c r="D451" s="187"/>
      <c r="E451" s="192"/>
      <c r="F451" s="193"/>
      <c r="G451" s="194"/>
      <c r="H451" s="195"/>
    </row>
    <row r="452">
      <c r="A452" s="187"/>
      <c r="B452" s="187"/>
      <c r="C452" s="187"/>
      <c r="D452" s="187"/>
      <c r="E452" s="192"/>
      <c r="F452" s="193"/>
      <c r="G452" s="194"/>
      <c r="H452" s="195"/>
    </row>
    <row r="453">
      <c r="A453" s="187"/>
      <c r="B453" s="187"/>
      <c r="C453" s="187"/>
      <c r="D453" s="187"/>
      <c r="E453" s="192"/>
      <c r="F453" s="193"/>
      <c r="G453" s="194"/>
      <c r="H453" s="195"/>
    </row>
    <row r="454">
      <c r="A454" s="187"/>
      <c r="B454" s="187"/>
      <c r="C454" s="187"/>
      <c r="D454" s="187"/>
      <c r="E454" s="192"/>
      <c r="F454" s="193"/>
      <c r="G454" s="194"/>
      <c r="H454" s="195"/>
    </row>
    <row r="455">
      <c r="A455" s="187"/>
      <c r="B455" s="187"/>
      <c r="C455" s="187"/>
      <c r="D455" s="187"/>
      <c r="E455" s="192"/>
      <c r="F455" s="193"/>
      <c r="G455" s="194"/>
      <c r="H455" s="195"/>
    </row>
    <row r="456">
      <c r="A456" s="187"/>
      <c r="B456" s="187"/>
      <c r="C456" s="187"/>
      <c r="D456" s="187"/>
      <c r="E456" s="192"/>
      <c r="F456" s="193"/>
      <c r="G456" s="194"/>
      <c r="H456" s="195"/>
    </row>
    <row r="457">
      <c r="A457" s="187"/>
      <c r="B457" s="187"/>
      <c r="C457" s="187"/>
      <c r="D457" s="187"/>
      <c r="E457" s="192"/>
      <c r="F457" s="193"/>
      <c r="G457" s="194"/>
      <c r="H457" s="195"/>
    </row>
    <row r="458">
      <c r="A458" s="187"/>
      <c r="B458" s="187"/>
      <c r="C458" s="187"/>
      <c r="D458" s="187"/>
      <c r="E458" s="192"/>
      <c r="F458" s="193"/>
      <c r="G458" s="194"/>
      <c r="H458" s="195"/>
    </row>
    <row r="459">
      <c r="A459" s="187"/>
      <c r="B459" s="187"/>
      <c r="C459" s="187"/>
      <c r="D459" s="187"/>
      <c r="E459" s="192"/>
      <c r="F459" s="193"/>
      <c r="G459" s="194"/>
      <c r="H459" s="195"/>
    </row>
    <row r="460">
      <c r="A460" s="187"/>
      <c r="B460" s="187"/>
      <c r="C460" s="187"/>
      <c r="D460" s="187"/>
      <c r="E460" s="192"/>
      <c r="F460" s="193"/>
      <c r="G460" s="194"/>
      <c r="H460" s="195"/>
    </row>
    <row r="461">
      <c r="A461" s="187"/>
      <c r="B461" s="187"/>
      <c r="C461" s="187"/>
      <c r="D461" s="187"/>
      <c r="E461" s="192"/>
      <c r="F461" s="193"/>
      <c r="G461" s="194"/>
      <c r="H461" s="195"/>
    </row>
    <row r="462">
      <c r="A462" s="187"/>
      <c r="B462" s="187"/>
      <c r="C462" s="187"/>
      <c r="D462" s="187"/>
      <c r="E462" s="192"/>
      <c r="F462" s="193"/>
      <c r="G462" s="194"/>
      <c r="H462" s="195"/>
    </row>
    <row r="463">
      <c r="A463" s="187"/>
      <c r="B463" s="187"/>
      <c r="C463" s="187"/>
      <c r="D463" s="187"/>
      <c r="E463" s="192"/>
      <c r="F463" s="193"/>
      <c r="G463" s="194"/>
      <c r="H463" s="195"/>
    </row>
    <row r="464">
      <c r="A464" s="187"/>
      <c r="B464" s="187"/>
      <c r="C464" s="187"/>
      <c r="D464" s="187"/>
      <c r="E464" s="192"/>
      <c r="F464" s="193"/>
      <c r="G464" s="194"/>
      <c r="H464" s="195"/>
    </row>
    <row r="465">
      <c r="A465" s="187"/>
      <c r="B465" s="187"/>
      <c r="C465" s="187"/>
      <c r="D465" s="187"/>
      <c r="E465" s="192"/>
      <c r="F465" s="193"/>
      <c r="G465" s="194"/>
      <c r="H465" s="195"/>
    </row>
    <row r="466">
      <c r="A466" s="187"/>
      <c r="B466" s="187"/>
      <c r="C466" s="187"/>
      <c r="D466" s="187"/>
      <c r="E466" s="192"/>
      <c r="F466" s="193"/>
      <c r="G466" s="194"/>
      <c r="H466" s="195"/>
    </row>
    <row r="467">
      <c r="A467" s="187"/>
      <c r="B467" s="187"/>
      <c r="C467" s="187"/>
      <c r="D467" s="187"/>
      <c r="E467" s="192"/>
      <c r="F467" s="193"/>
      <c r="G467" s="194"/>
      <c r="H467" s="195"/>
    </row>
    <row r="468">
      <c r="A468" s="187"/>
      <c r="B468" s="187"/>
      <c r="C468" s="187"/>
      <c r="D468" s="187"/>
      <c r="E468" s="192"/>
      <c r="F468" s="193"/>
      <c r="G468" s="194"/>
      <c r="H468" s="195"/>
    </row>
    <row r="469">
      <c r="A469" s="187"/>
      <c r="B469" s="187"/>
      <c r="C469" s="187"/>
      <c r="D469" s="187"/>
      <c r="E469" s="192"/>
      <c r="F469" s="193"/>
      <c r="G469" s="194"/>
      <c r="H469" s="195"/>
    </row>
    <row r="470">
      <c r="A470" s="187"/>
      <c r="B470" s="187"/>
      <c r="C470" s="187"/>
      <c r="D470" s="187"/>
      <c r="E470" s="192"/>
      <c r="F470" s="193"/>
      <c r="G470" s="194"/>
      <c r="H470" s="195"/>
    </row>
    <row r="471">
      <c r="A471" s="187"/>
      <c r="B471" s="187"/>
      <c r="C471" s="187"/>
      <c r="D471" s="187"/>
      <c r="E471" s="192"/>
      <c r="F471" s="193"/>
      <c r="G471" s="194"/>
      <c r="H471" s="195"/>
    </row>
    <row r="472">
      <c r="A472" s="187"/>
      <c r="B472" s="187"/>
      <c r="C472" s="187"/>
      <c r="D472" s="187"/>
      <c r="E472" s="192"/>
      <c r="F472" s="193"/>
      <c r="G472" s="194"/>
      <c r="H472" s="195"/>
    </row>
    <row r="473">
      <c r="A473" s="187"/>
      <c r="B473" s="187"/>
      <c r="C473" s="187"/>
      <c r="D473" s="187"/>
      <c r="E473" s="192"/>
      <c r="F473" s="193"/>
      <c r="G473" s="194"/>
      <c r="H473" s="195"/>
    </row>
    <row r="474">
      <c r="A474" s="187"/>
      <c r="B474" s="187"/>
      <c r="C474" s="187"/>
      <c r="D474" s="187"/>
      <c r="E474" s="192"/>
      <c r="F474" s="193"/>
      <c r="G474" s="194"/>
      <c r="H474" s="195"/>
    </row>
    <row r="475">
      <c r="A475" s="187"/>
      <c r="B475" s="187"/>
      <c r="C475" s="187"/>
      <c r="D475" s="187"/>
      <c r="E475" s="192"/>
      <c r="F475" s="193"/>
      <c r="G475" s="194"/>
      <c r="H475" s="195"/>
    </row>
    <row r="476">
      <c r="A476" s="187"/>
      <c r="B476" s="187"/>
      <c r="C476" s="187"/>
      <c r="D476" s="187"/>
      <c r="E476" s="192"/>
      <c r="F476" s="193"/>
      <c r="G476" s="194"/>
      <c r="H476" s="195"/>
    </row>
    <row r="477">
      <c r="A477" s="187"/>
      <c r="B477" s="187"/>
      <c r="C477" s="187"/>
      <c r="D477" s="187"/>
      <c r="E477" s="192"/>
      <c r="F477" s="193"/>
      <c r="G477" s="194"/>
      <c r="H477" s="195"/>
    </row>
    <row r="478">
      <c r="A478" s="187"/>
      <c r="B478" s="187"/>
      <c r="C478" s="187"/>
      <c r="D478" s="187"/>
      <c r="E478" s="192"/>
      <c r="F478" s="193"/>
      <c r="G478" s="194"/>
      <c r="H478" s="195"/>
    </row>
    <row r="479">
      <c r="A479" s="187"/>
      <c r="B479" s="187"/>
      <c r="C479" s="187"/>
      <c r="D479" s="187"/>
      <c r="E479" s="192"/>
      <c r="F479" s="193"/>
      <c r="G479" s="194"/>
      <c r="H479" s="195"/>
    </row>
    <row r="480">
      <c r="A480" s="187"/>
      <c r="B480" s="187"/>
      <c r="C480" s="187"/>
      <c r="D480" s="187"/>
      <c r="E480" s="192"/>
      <c r="F480" s="193"/>
      <c r="G480" s="194"/>
      <c r="H480" s="195"/>
    </row>
    <row r="481">
      <c r="A481" s="187"/>
      <c r="B481" s="187"/>
      <c r="C481" s="187"/>
      <c r="D481" s="187"/>
      <c r="E481" s="192"/>
      <c r="F481" s="193"/>
      <c r="G481" s="194"/>
      <c r="H481" s="195"/>
    </row>
    <row r="482">
      <c r="A482" s="187"/>
      <c r="B482" s="187"/>
      <c r="C482" s="187"/>
      <c r="D482" s="187"/>
      <c r="E482" s="192"/>
      <c r="F482" s="193"/>
      <c r="G482" s="194"/>
      <c r="H482" s="195"/>
    </row>
    <row r="483">
      <c r="A483" s="187"/>
      <c r="B483" s="187"/>
      <c r="C483" s="187"/>
      <c r="D483" s="187"/>
      <c r="E483" s="192"/>
      <c r="F483" s="193"/>
      <c r="G483" s="194"/>
      <c r="H483" s="195"/>
    </row>
    <row r="484">
      <c r="A484" s="187"/>
      <c r="B484" s="187"/>
      <c r="C484" s="187"/>
      <c r="D484" s="187"/>
      <c r="E484" s="192"/>
      <c r="F484" s="193"/>
      <c r="G484" s="194"/>
      <c r="H484" s="195"/>
    </row>
    <row r="485">
      <c r="A485" s="187"/>
      <c r="B485" s="187"/>
      <c r="C485" s="187"/>
      <c r="D485" s="187"/>
      <c r="E485" s="192"/>
      <c r="F485" s="193"/>
      <c r="G485" s="194"/>
      <c r="H485" s="195"/>
    </row>
    <row r="486">
      <c r="A486" s="187"/>
      <c r="B486" s="187"/>
      <c r="C486" s="187"/>
      <c r="D486" s="187"/>
      <c r="E486" s="192"/>
      <c r="F486" s="193"/>
      <c r="G486" s="194"/>
      <c r="H486" s="195"/>
    </row>
    <row r="487">
      <c r="A487" s="187"/>
      <c r="B487" s="187"/>
      <c r="C487" s="187"/>
      <c r="D487" s="187"/>
      <c r="E487" s="192"/>
      <c r="F487" s="193"/>
      <c r="G487" s="194"/>
      <c r="H487" s="195"/>
    </row>
    <row r="488">
      <c r="A488" s="187"/>
      <c r="B488" s="187"/>
      <c r="C488" s="187"/>
      <c r="D488" s="187"/>
      <c r="E488" s="192"/>
      <c r="F488" s="193"/>
      <c r="G488" s="194"/>
      <c r="H488" s="195"/>
    </row>
    <row r="489">
      <c r="A489" s="187"/>
      <c r="B489" s="187"/>
      <c r="C489" s="187"/>
      <c r="D489" s="187"/>
      <c r="E489" s="192"/>
      <c r="F489" s="193"/>
      <c r="G489" s="194"/>
      <c r="H489" s="195"/>
    </row>
    <row r="490">
      <c r="A490" s="187"/>
      <c r="B490" s="187"/>
      <c r="C490" s="187"/>
      <c r="D490" s="187"/>
      <c r="E490" s="192"/>
      <c r="F490" s="193"/>
      <c r="G490" s="194"/>
      <c r="H490" s="195"/>
    </row>
    <row r="491">
      <c r="A491" s="187"/>
      <c r="B491" s="187"/>
      <c r="C491" s="187"/>
      <c r="D491" s="187"/>
      <c r="E491" s="192"/>
      <c r="F491" s="193"/>
      <c r="G491" s="194"/>
      <c r="H491" s="195"/>
    </row>
    <row r="492">
      <c r="A492" s="187"/>
      <c r="B492" s="187"/>
      <c r="C492" s="187"/>
      <c r="D492" s="187"/>
      <c r="E492" s="192"/>
      <c r="F492" s="193"/>
      <c r="G492" s="194"/>
      <c r="H492" s="195"/>
    </row>
    <row r="493">
      <c r="A493" s="187"/>
      <c r="B493" s="187"/>
      <c r="C493" s="187"/>
      <c r="D493" s="187"/>
      <c r="E493" s="192"/>
      <c r="F493" s="193"/>
      <c r="G493" s="194"/>
      <c r="H493" s="195"/>
    </row>
    <row r="494">
      <c r="A494" s="187"/>
      <c r="B494" s="187"/>
      <c r="C494" s="187"/>
      <c r="D494" s="187"/>
      <c r="E494" s="192"/>
      <c r="F494" s="193"/>
      <c r="G494" s="194"/>
      <c r="H494" s="195"/>
    </row>
    <row r="495">
      <c r="A495" s="187"/>
      <c r="B495" s="187"/>
      <c r="C495" s="187"/>
      <c r="D495" s="187"/>
      <c r="E495" s="192"/>
      <c r="F495" s="193"/>
      <c r="G495" s="194"/>
      <c r="H495" s="195"/>
    </row>
    <row r="496">
      <c r="A496" s="187"/>
      <c r="B496" s="187"/>
      <c r="C496" s="187"/>
      <c r="D496" s="187"/>
      <c r="E496" s="192"/>
      <c r="F496" s="193"/>
      <c r="G496" s="194"/>
      <c r="H496" s="195"/>
    </row>
    <row r="497">
      <c r="A497" s="187"/>
      <c r="B497" s="187"/>
      <c r="C497" s="187"/>
      <c r="D497" s="187"/>
      <c r="E497" s="192"/>
      <c r="F497" s="193"/>
      <c r="G497" s="194"/>
      <c r="H497" s="195"/>
    </row>
    <row r="498">
      <c r="A498" s="187"/>
      <c r="B498" s="187"/>
      <c r="C498" s="187"/>
      <c r="D498" s="187"/>
      <c r="E498" s="192"/>
      <c r="F498" s="193"/>
      <c r="G498" s="194"/>
      <c r="H498" s="195"/>
    </row>
    <row r="499">
      <c r="A499" s="187"/>
      <c r="B499" s="187"/>
      <c r="C499" s="187"/>
      <c r="D499" s="187"/>
      <c r="E499" s="192"/>
      <c r="F499" s="193"/>
      <c r="G499" s="194"/>
      <c r="H499" s="195"/>
    </row>
    <row r="500">
      <c r="A500" s="187"/>
      <c r="B500" s="187"/>
      <c r="C500" s="187"/>
      <c r="D500" s="187"/>
      <c r="E500" s="192"/>
      <c r="F500" s="193"/>
      <c r="G500" s="194"/>
      <c r="H500" s="195"/>
    </row>
    <row r="501">
      <c r="A501" s="187"/>
      <c r="B501" s="187"/>
      <c r="C501" s="187"/>
      <c r="D501" s="187"/>
      <c r="E501" s="192"/>
      <c r="F501" s="193"/>
      <c r="G501" s="194"/>
      <c r="H501" s="195"/>
    </row>
    <row r="502">
      <c r="A502" s="187"/>
      <c r="B502" s="187"/>
      <c r="C502" s="187"/>
      <c r="D502" s="187"/>
      <c r="E502" s="192"/>
      <c r="F502" s="193"/>
      <c r="G502" s="194"/>
      <c r="H502" s="195"/>
    </row>
    <row r="503">
      <c r="A503" s="187"/>
      <c r="B503" s="187"/>
      <c r="C503" s="187"/>
      <c r="D503" s="187"/>
      <c r="E503" s="192"/>
      <c r="F503" s="193"/>
      <c r="G503" s="194"/>
      <c r="H503" s="195"/>
    </row>
    <row r="504">
      <c r="A504" s="187"/>
      <c r="B504" s="187"/>
      <c r="C504" s="187"/>
      <c r="D504" s="187"/>
      <c r="E504" s="192"/>
      <c r="F504" s="193"/>
      <c r="G504" s="194"/>
      <c r="H504" s="195"/>
    </row>
    <row r="505">
      <c r="A505" s="187"/>
      <c r="B505" s="187"/>
      <c r="C505" s="187"/>
      <c r="D505" s="187"/>
      <c r="E505" s="192"/>
      <c r="F505" s="193"/>
      <c r="G505" s="194"/>
      <c r="H505" s="195"/>
    </row>
    <row r="506">
      <c r="A506" s="187"/>
      <c r="B506" s="187"/>
      <c r="C506" s="187"/>
      <c r="D506" s="187"/>
      <c r="E506" s="192"/>
      <c r="F506" s="193"/>
      <c r="G506" s="194"/>
      <c r="H506" s="195"/>
    </row>
    <row r="507">
      <c r="A507" s="187"/>
      <c r="B507" s="187"/>
      <c r="C507" s="187"/>
      <c r="D507" s="187"/>
      <c r="E507" s="192"/>
      <c r="F507" s="193"/>
      <c r="G507" s="194"/>
      <c r="H507" s="195"/>
    </row>
    <row r="508">
      <c r="A508" s="187"/>
      <c r="B508" s="187"/>
      <c r="C508" s="187"/>
      <c r="D508" s="187"/>
      <c r="E508" s="192"/>
      <c r="F508" s="193"/>
      <c r="G508" s="194"/>
      <c r="H508" s="195"/>
    </row>
    <row r="509">
      <c r="A509" s="187"/>
      <c r="B509" s="187"/>
      <c r="C509" s="187"/>
      <c r="D509" s="187"/>
      <c r="E509" s="192"/>
      <c r="F509" s="193"/>
      <c r="G509" s="194"/>
      <c r="H509" s="195"/>
    </row>
    <row r="510">
      <c r="A510" s="187"/>
      <c r="B510" s="187"/>
      <c r="C510" s="187"/>
      <c r="D510" s="187"/>
      <c r="E510" s="192"/>
      <c r="F510" s="193"/>
      <c r="G510" s="194"/>
      <c r="H510" s="195"/>
    </row>
    <row r="511">
      <c r="A511" s="187"/>
      <c r="B511" s="187"/>
      <c r="C511" s="187"/>
      <c r="D511" s="187"/>
      <c r="E511" s="192"/>
      <c r="F511" s="193"/>
      <c r="G511" s="194"/>
      <c r="H511" s="195"/>
    </row>
    <row r="512">
      <c r="A512" s="187"/>
      <c r="B512" s="187"/>
      <c r="C512" s="187"/>
      <c r="D512" s="187"/>
      <c r="E512" s="192"/>
      <c r="F512" s="193"/>
      <c r="G512" s="194"/>
      <c r="H512" s="195"/>
    </row>
    <row r="513">
      <c r="A513" s="187"/>
      <c r="B513" s="187"/>
      <c r="C513" s="187"/>
      <c r="D513" s="187"/>
      <c r="E513" s="192"/>
      <c r="F513" s="193"/>
      <c r="G513" s="194"/>
      <c r="H513" s="195"/>
    </row>
    <row r="514">
      <c r="A514" s="187"/>
      <c r="B514" s="187"/>
      <c r="C514" s="187"/>
      <c r="D514" s="187"/>
      <c r="E514" s="192"/>
      <c r="F514" s="193"/>
      <c r="G514" s="194"/>
      <c r="H514" s="195"/>
    </row>
    <row r="515">
      <c r="A515" s="187"/>
      <c r="B515" s="187"/>
      <c r="C515" s="187"/>
      <c r="D515" s="187"/>
      <c r="E515" s="192"/>
      <c r="F515" s="193"/>
      <c r="G515" s="194"/>
      <c r="H515" s="195"/>
    </row>
    <row r="516">
      <c r="A516" s="187"/>
      <c r="B516" s="187"/>
      <c r="C516" s="187"/>
      <c r="D516" s="187"/>
      <c r="E516" s="192"/>
      <c r="F516" s="193"/>
      <c r="G516" s="194"/>
      <c r="H516" s="195"/>
    </row>
    <row r="517">
      <c r="A517" s="187"/>
      <c r="B517" s="187"/>
      <c r="C517" s="187"/>
      <c r="D517" s="187"/>
      <c r="E517" s="192"/>
      <c r="F517" s="193"/>
      <c r="G517" s="194"/>
      <c r="H517" s="195"/>
    </row>
    <row r="518">
      <c r="A518" s="187"/>
      <c r="B518" s="187"/>
      <c r="C518" s="187"/>
      <c r="D518" s="187"/>
      <c r="E518" s="192"/>
      <c r="F518" s="193"/>
      <c r="G518" s="194"/>
      <c r="H518" s="195"/>
    </row>
    <row r="519">
      <c r="A519" s="187"/>
      <c r="B519" s="187"/>
      <c r="C519" s="187"/>
      <c r="D519" s="187"/>
      <c r="E519" s="192"/>
      <c r="F519" s="193"/>
      <c r="G519" s="194"/>
      <c r="H519" s="195"/>
    </row>
    <row r="520">
      <c r="A520" s="187"/>
      <c r="B520" s="187"/>
      <c r="C520" s="187"/>
      <c r="D520" s="187"/>
      <c r="E520" s="192"/>
      <c r="F520" s="193"/>
      <c r="G520" s="194"/>
      <c r="H520" s="195"/>
    </row>
    <row r="521">
      <c r="A521" s="187"/>
      <c r="B521" s="187"/>
      <c r="C521" s="187"/>
      <c r="D521" s="187"/>
      <c r="E521" s="192"/>
      <c r="F521" s="193"/>
      <c r="G521" s="194"/>
      <c r="H521" s="195"/>
    </row>
    <row r="522">
      <c r="A522" s="187"/>
      <c r="B522" s="187"/>
      <c r="C522" s="187"/>
      <c r="D522" s="187"/>
      <c r="E522" s="192"/>
      <c r="F522" s="193"/>
      <c r="G522" s="194"/>
      <c r="H522" s="195"/>
    </row>
    <row r="523">
      <c r="A523" s="187"/>
      <c r="B523" s="187"/>
      <c r="C523" s="187"/>
      <c r="D523" s="187"/>
      <c r="E523" s="192"/>
      <c r="F523" s="193"/>
      <c r="G523" s="194"/>
      <c r="H523" s="195"/>
    </row>
    <row r="524">
      <c r="A524" s="187"/>
      <c r="B524" s="187"/>
      <c r="C524" s="187"/>
      <c r="D524" s="187"/>
      <c r="E524" s="192"/>
      <c r="F524" s="193"/>
      <c r="G524" s="194"/>
      <c r="H524" s="195"/>
    </row>
    <row r="525">
      <c r="A525" s="187"/>
      <c r="B525" s="187"/>
      <c r="C525" s="187"/>
      <c r="D525" s="187"/>
      <c r="E525" s="192"/>
      <c r="F525" s="193"/>
      <c r="G525" s="194"/>
      <c r="H525" s="195"/>
    </row>
    <row r="526">
      <c r="A526" s="187"/>
      <c r="B526" s="187"/>
      <c r="C526" s="187"/>
      <c r="D526" s="187"/>
      <c r="E526" s="192"/>
      <c r="F526" s="193"/>
      <c r="G526" s="194"/>
      <c r="H526" s="195"/>
    </row>
    <row r="527">
      <c r="A527" s="187"/>
      <c r="B527" s="187"/>
      <c r="C527" s="187"/>
      <c r="D527" s="187"/>
      <c r="E527" s="192"/>
      <c r="F527" s="193"/>
      <c r="G527" s="194"/>
      <c r="H527" s="195"/>
    </row>
    <row r="528">
      <c r="A528" s="187"/>
      <c r="B528" s="187"/>
      <c r="C528" s="187"/>
      <c r="D528" s="187"/>
      <c r="E528" s="192"/>
      <c r="F528" s="193"/>
      <c r="G528" s="194"/>
      <c r="H528" s="195"/>
    </row>
    <row r="529">
      <c r="A529" s="187"/>
      <c r="B529" s="187"/>
      <c r="C529" s="187"/>
      <c r="D529" s="187"/>
      <c r="E529" s="192"/>
      <c r="F529" s="193"/>
      <c r="G529" s="194"/>
      <c r="H529" s="195"/>
    </row>
    <row r="530">
      <c r="A530" s="187"/>
      <c r="B530" s="187"/>
      <c r="C530" s="187"/>
      <c r="D530" s="187"/>
      <c r="E530" s="192"/>
      <c r="F530" s="193"/>
      <c r="G530" s="194"/>
      <c r="H530" s="195"/>
    </row>
    <row r="531">
      <c r="A531" s="187"/>
      <c r="B531" s="187"/>
      <c r="C531" s="187"/>
      <c r="D531" s="187"/>
      <c r="E531" s="192"/>
      <c r="F531" s="193"/>
      <c r="G531" s="194"/>
      <c r="H531" s="195"/>
    </row>
    <row r="532">
      <c r="A532" s="187"/>
      <c r="B532" s="187"/>
      <c r="C532" s="187"/>
      <c r="D532" s="187"/>
      <c r="E532" s="192"/>
      <c r="F532" s="193"/>
      <c r="G532" s="194"/>
      <c r="H532" s="195"/>
    </row>
    <row r="533">
      <c r="A533" s="187"/>
      <c r="B533" s="187"/>
      <c r="C533" s="187"/>
      <c r="D533" s="187"/>
      <c r="E533" s="192"/>
      <c r="F533" s="193"/>
      <c r="G533" s="194"/>
      <c r="H533" s="195"/>
    </row>
    <row r="534">
      <c r="A534" s="187"/>
      <c r="B534" s="187"/>
      <c r="C534" s="187"/>
      <c r="D534" s="187"/>
      <c r="E534" s="192"/>
      <c r="F534" s="193"/>
      <c r="G534" s="194"/>
      <c r="H534" s="195"/>
    </row>
    <row r="535">
      <c r="A535" s="187"/>
      <c r="B535" s="187"/>
      <c r="C535" s="187"/>
      <c r="D535" s="187"/>
      <c r="E535" s="192"/>
      <c r="F535" s="193"/>
      <c r="G535" s="194"/>
      <c r="H535" s="195"/>
    </row>
    <row r="536">
      <c r="A536" s="187"/>
      <c r="B536" s="187"/>
      <c r="C536" s="187"/>
      <c r="D536" s="187"/>
      <c r="E536" s="192"/>
      <c r="F536" s="193"/>
      <c r="G536" s="194"/>
      <c r="H536" s="195"/>
    </row>
    <row r="537">
      <c r="A537" s="187"/>
      <c r="B537" s="187"/>
      <c r="C537" s="187"/>
      <c r="D537" s="187"/>
      <c r="E537" s="192"/>
      <c r="F537" s="193"/>
      <c r="G537" s="194"/>
      <c r="H537" s="195"/>
    </row>
    <row r="538">
      <c r="A538" s="187"/>
      <c r="B538" s="187"/>
      <c r="C538" s="187"/>
      <c r="D538" s="187"/>
      <c r="E538" s="192"/>
      <c r="F538" s="193"/>
      <c r="G538" s="194"/>
      <c r="H538" s="195"/>
    </row>
    <row r="539">
      <c r="A539" s="187"/>
      <c r="B539" s="187"/>
      <c r="C539" s="187"/>
      <c r="D539" s="187"/>
      <c r="E539" s="192"/>
      <c r="F539" s="193"/>
      <c r="G539" s="194"/>
      <c r="H539" s="195"/>
    </row>
    <row r="540">
      <c r="A540" s="187"/>
      <c r="B540" s="187"/>
      <c r="C540" s="187"/>
      <c r="D540" s="187"/>
      <c r="E540" s="192"/>
      <c r="F540" s="193"/>
      <c r="G540" s="194"/>
      <c r="H540" s="195"/>
    </row>
    <row r="541">
      <c r="A541" s="187"/>
      <c r="B541" s="187"/>
      <c r="C541" s="187"/>
      <c r="D541" s="187"/>
      <c r="E541" s="192"/>
      <c r="F541" s="193"/>
      <c r="G541" s="194"/>
      <c r="H541" s="195"/>
    </row>
    <row r="542">
      <c r="A542" s="187"/>
      <c r="B542" s="187"/>
      <c r="C542" s="187"/>
      <c r="D542" s="187"/>
      <c r="E542" s="192"/>
      <c r="F542" s="193"/>
      <c r="G542" s="194"/>
      <c r="H542" s="195"/>
    </row>
    <row r="543">
      <c r="A543" s="187"/>
      <c r="B543" s="187"/>
      <c r="C543" s="187"/>
      <c r="D543" s="187"/>
      <c r="E543" s="192"/>
      <c r="F543" s="193"/>
      <c r="G543" s="194"/>
      <c r="H543" s="195"/>
    </row>
    <row r="544">
      <c r="A544" s="187"/>
      <c r="B544" s="187"/>
      <c r="C544" s="187"/>
      <c r="D544" s="187"/>
      <c r="E544" s="192"/>
      <c r="F544" s="193"/>
      <c r="G544" s="194"/>
      <c r="H544" s="195"/>
    </row>
    <row r="545">
      <c r="A545" s="187"/>
      <c r="B545" s="187"/>
      <c r="C545" s="187"/>
      <c r="D545" s="187"/>
      <c r="E545" s="192"/>
      <c r="F545" s="193"/>
      <c r="G545" s="194"/>
      <c r="H545" s="195"/>
    </row>
    <row r="546">
      <c r="A546" s="187"/>
      <c r="B546" s="187"/>
      <c r="C546" s="187"/>
      <c r="D546" s="187"/>
      <c r="E546" s="192"/>
      <c r="F546" s="193"/>
      <c r="G546" s="194"/>
      <c r="H546" s="195"/>
    </row>
    <row r="547">
      <c r="A547" s="187"/>
      <c r="B547" s="187"/>
      <c r="C547" s="187"/>
      <c r="D547" s="187"/>
      <c r="E547" s="192"/>
      <c r="F547" s="193"/>
      <c r="G547" s="194"/>
      <c r="H547" s="195"/>
    </row>
    <row r="548">
      <c r="A548" s="187"/>
      <c r="B548" s="187"/>
      <c r="C548" s="187"/>
      <c r="D548" s="187"/>
      <c r="E548" s="192"/>
      <c r="F548" s="193"/>
      <c r="G548" s="194"/>
      <c r="H548" s="195"/>
    </row>
    <row r="549">
      <c r="A549" s="187"/>
      <c r="B549" s="187"/>
      <c r="C549" s="187"/>
      <c r="D549" s="187"/>
      <c r="E549" s="192"/>
      <c r="F549" s="193"/>
      <c r="G549" s="194"/>
      <c r="H549" s="195"/>
    </row>
    <row r="550">
      <c r="A550" s="187"/>
      <c r="B550" s="187"/>
      <c r="C550" s="187"/>
      <c r="D550" s="187"/>
      <c r="E550" s="192"/>
      <c r="F550" s="193"/>
      <c r="G550" s="194"/>
      <c r="H550" s="195"/>
    </row>
    <row r="551">
      <c r="A551" s="187"/>
      <c r="B551" s="187"/>
      <c r="C551" s="187"/>
      <c r="D551" s="187"/>
      <c r="E551" s="192"/>
      <c r="F551" s="193"/>
      <c r="G551" s="194"/>
      <c r="H551" s="195"/>
    </row>
    <row r="552">
      <c r="A552" s="187"/>
      <c r="B552" s="187"/>
      <c r="C552" s="187"/>
      <c r="D552" s="187"/>
      <c r="E552" s="192"/>
      <c r="F552" s="193"/>
      <c r="G552" s="194"/>
      <c r="H552" s="195"/>
    </row>
    <row r="553">
      <c r="A553" s="187"/>
      <c r="B553" s="187"/>
      <c r="C553" s="187"/>
      <c r="D553" s="187"/>
      <c r="E553" s="192"/>
      <c r="F553" s="193"/>
      <c r="G553" s="194"/>
      <c r="H553" s="195"/>
    </row>
    <row r="554">
      <c r="A554" s="187"/>
      <c r="B554" s="187"/>
      <c r="C554" s="187"/>
      <c r="D554" s="187"/>
      <c r="E554" s="192"/>
      <c r="F554" s="193"/>
      <c r="G554" s="194"/>
      <c r="H554" s="195"/>
    </row>
    <row r="555">
      <c r="A555" s="187"/>
      <c r="B555" s="187"/>
      <c r="C555" s="187"/>
      <c r="D555" s="187"/>
      <c r="E555" s="192"/>
      <c r="F555" s="193"/>
      <c r="G555" s="194"/>
      <c r="H555" s="195"/>
    </row>
    <row r="556">
      <c r="A556" s="187"/>
      <c r="B556" s="187"/>
      <c r="C556" s="187"/>
      <c r="D556" s="187"/>
      <c r="E556" s="192"/>
      <c r="F556" s="193"/>
      <c r="G556" s="194"/>
      <c r="H556" s="195"/>
    </row>
    <row r="557">
      <c r="A557" s="187"/>
      <c r="B557" s="187"/>
      <c r="C557" s="187"/>
      <c r="D557" s="187"/>
      <c r="E557" s="192"/>
      <c r="F557" s="193"/>
      <c r="G557" s="194"/>
      <c r="H557" s="195"/>
    </row>
    <row r="558">
      <c r="A558" s="187"/>
      <c r="B558" s="187"/>
      <c r="C558" s="187"/>
      <c r="D558" s="187"/>
      <c r="E558" s="192"/>
      <c r="F558" s="193"/>
      <c r="G558" s="194"/>
      <c r="H558" s="195"/>
    </row>
    <row r="559">
      <c r="A559" s="187"/>
      <c r="B559" s="187"/>
      <c r="C559" s="187"/>
      <c r="D559" s="187"/>
      <c r="E559" s="192"/>
      <c r="F559" s="193"/>
      <c r="G559" s="194"/>
      <c r="H559" s="195"/>
    </row>
    <row r="560">
      <c r="A560" s="187"/>
      <c r="B560" s="187"/>
      <c r="C560" s="187"/>
      <c r="D560" s="187"/>
      <c r="E560" s="192"/>
      <c r="F560" s="193"/>
      <c r="G560" s="194"/>
      <c r="H560" s="195"/>
    </row>
    <row r="561">
      <c r="A561" s="187"/>
      <c r="B561" s="187"/>
      <c r="C561" s="187"/>
      <c r="D561" s="187"/>
      <c r="E561" s="192"/>
      <c r="F561" s="193"/>
      <c r="G561" s="194"/>
      <c r="H561" s="195"/>
    </row>
    <row r="562">
      <c r="A562" s="187"/>
      <c r="B562" s="187"/>
      <c r="C562" s="187"/>
      <c r="D562" s="187"/>
      <c r="E562" s="192"/>
      <c r="F562" s="193"/>
      <c r="G562" s="194"/>
      <c r="H562" s="195"/>
    </row>
    <row r="563">
      <c r="A563" s="187"/>
      <c r="B563" s="187"/>
      <c r="C563" s="187"/>
      <c r="D563" s="187"/>
      <c r="E563" s="192"/>
      <c r="F563" s="193"/>
      <c r="G563" s="194"/>
      <c r="H563" s="195"/>
    </row>
    <row r="564">
      <c r="A564" s="187"/>
      <c r="B564" s="187"/>
      <c r="C564" s="187"/>
      <c r="D564" s="187"/>
      <c r="E564" s="192"/>
      <c r="F564" s="193"/>
      <c r="G564" s="194"/>
      <c r="H564" s="195"/>
    </row>
    <row r="565">
      <c r="A565" s="187"/>
      <c r="B565" s="187"/>
      <c r="C565" s="187"/>
      <c r="D565" s="187"/>
      <c r="E565" s="192"/>
      <c r="F565" s="193"/>
      <c r="G565" s="194"/>
      <c r="H565" s="195"/>
    </row>
    <row r="566">
      <c r="A566" s="187"/>
      <c r="B566" s="187"/>
      <c r="C566" s="187"/>
      <c r="D566" s="187"/>
      <c r="E566" s="192"/>
      <c r="F566" s="193"/>
      <c r="G566" s="194"/>
      <c r="H566" s="195"/>
    </row>
    <row r="567">
      <c r="A567" s="187"/>
      <c r="B567" s="187"/>
      <c r="C567" s="187"/>
      <c r="D567" s="187"/>
      <c r="E567" s="192"/>
      <c r="F567" s="193"/>
      <c r="G567" s="194"/>
      <c r="H567" s="195"/>
    </row>
    <row r="568">
      <c r="A568" s="187"/>
      <c r="B568" s="187"/>
      <c r="C568" s="187"/>
      <c r="D568" s="187"/>
      <c r="E568" s="192"/>
      <c r="F568" s="193"/>
      <c r="G568" s="194"/>
      <c r="H568" s="195"/>
    </row>
    <row r="569">
      <c r="A569" s="187"/>
      <c r="B569" s="187"/>
      <c r="C569" s="187"/>
      <c r="D569" s="187"/>
      <c r="E569" s="192"/>
      <c r="F569" s="193"/>
      <c r="G569" s="194"/>
      <c r="H569" s="195"/>
    </row>
    <row r="570">
      <c r="A570" s="187"/>
      <c r="B570" s="187"/>
      <c r="C570" s="187"/>
      <c r="D570" s="187"/>
      <c r="E570" s="192"/>
      <c r="F570" s="193"/>
      <c r="G570" s="194"/>
      <c r="H570" s="195"/>
    </row>
    <row r="571">
      <c r="A571" s="187"/>
      <c r="B571" s="187"/>
      <c r="C571" s="187"/>
      <c r="D571" s="187"/>
      <c r="E571" s="192"/>
      <c r="F571" s="193"/>
      <c r="G571" s="194"/>
      <c r="H571" s="195"/>
    </row>
    <row r="572">
      <c r="A572" s="187"/>
      <c r="B572" s="187"/>
      <c r="C572" s="187"/>
      <c r="D572" s="187"/>
      <c r="E572" s="192"/>
      <c r="F572" s="193"/>
      <c r="G572" s="194"/>
      <c r="H572" s="195"/>
    </row>
    <row r="573">
      <c r="A573" s="187"/>
      <c r="B573" s="187"/>
      <c r="C573" s="187"/>
      <c r="D573" s="187"/>
      <c r="E573" s="192"/>
      <c r="F573" s="193"/>
      <c r="G573" s="194"/>
      <c r="H573" s="195"/>
    </row>
    <row r="574">
      <c r="A574" s="187"/>
      <c r="B574" s="187"/>
      <c r="C574" s="187"/>
      <c r="D574" s="187"/>
      <c r="E574" s="192"/>
      <c r="F574" s="193"/>
      <c r="G574" s="194"/>
      <c r="H574" s="195"/>
    </row>
    <row r="575">
      <c r="A575" s="187"/>
      <c r="B575" s="187"/>
      <c r="C575" s="187"/>
      <c r="D575" s="187"/>
      <c r="E575" s="192"/>
      <c r="F575" s="193"/>
      <c r="G575" s="194"/>
      <c r="H575" s="195"/>
    </row>
    <row r="576">
      <c r="A576" s="187"/>
      <c r="B576" s="187"/>
      <c r="C576" s="187"/>
      <c r="D576" s="187"/>
      <c r="E576" s="192"/>
      <c r="F576" s="193"/>
      <c r="G576" s="194"/>
      <c r="H576" s="195"/>
    </row>
    <row r="577">
      <c r="A577" s="187"/>
      <c r="B577" s="187"/>
      <c r="C577" s="187"/>
      <c r="D577" s="187"/>
      <c r="E577" s="192"/>
      <c r="F577" s="193"/>
      <c r="G577" s="194"/>
      <c r="H577" s="195"/>
    </row>
    <row r="578">
      <c r="A578" s="187"/>
      <c r="B578" s="187"/>
      <c r="C578" s="187"/>
      <c r="D578" s="187"/>
      <c r="E578" s="192"/>
      <c r="F578" s="193"/>
      <c r="G578" s="194"/>
      <c r="H578" s="195"/>
    </row>
    <row r="579">
      <c r="A579" s="187"/>
      <c r="B579" s="187"/>
      <c r="C579" s="187"/>
      <c r="D579" s="187"/>
      <c r="E579" s="192"/>
      <c r="F579" s="193"/>
      <c r="G579" s="194"/>
      <c r="H579" s="195"/>
    </row>
    <row r="580">
      <c r="A580" s="187"/>
      <c r="B580" s="187"/>
      <c r="C580" s="187"/>
      <c r="D580" s="187"/>
      <c r="E580" s="192"/>
      <c r="F580" s="193"/>
      <c r="G580" s="194"/>
      <c r="H580" s="195"/>
    </row>
    <row r="581">
      <c r="A581" s="187"/>
      <c r="B581" s="187"/>
      <c r="C581" s="187"/>
      <c r="D581" s="187"/>
      <c r="E581" s="192"/>
      <c r="F581" s="193"/>
      <c r="G581" s="194"/>
      <c r="H581" s="195"/>
    </row>
    <row r="582">
      <c r="A582" s="187"/>
      <c r="B582" s="187"/>
      <c r="C582" s="187"/>
      <c r="D582" s="187"/>
      <c r="E582" s="192"/>
      <c r="F582" s="193"/>
      <c r="G582" s="194"/>
      <c r="H582" s="195"/>
    </row>
    <row r="583">
      <c r="A583" s="187"/>
      <c r="B583" s="187"/>
      <c r="C583" s="187"/>
      <c r="D583" s="187"/>
      <c r="E583" s="192"/>
      <c r="F583" s="193"/>
      <c r="G583" s="194"/>
      <c r="H583" s="195"/>
    </row>
    <row r="584">
      <c r="A584" s="187"/>
      <c r="B584" s="187"/>
      <c r="C584" s="187"/>
      <c r="D584" s="187"/>
      <c r="E584" s="192"/>
      <c r="F584" s="193"/>
      <c r="G584" s="194"/>
      <c r="H584" s="195"/>
    </row>
    <row r="585">
      <c r="A585" s="187"/>
      <c r="B585" s="187"/>
      <c r="C585" s="187"/>
      <c r="D585" s="187"/>
      <c r="E585" s="192"/>
      <c r="F585" s="193"/>
      <c r="G585" s="194"/>
      <c r="H585" s="195"/>
    </row>
    <row r="586">
      <c r="A586" s="187"/>
      <c r="B586" s="187"/>
      <c r="C586" s="187"/>
      <c r="D586" s="187"/>
      <c r="E586" s="192"/>
      <c r="F586" s="193"/>
      <c r="G586" s="194"/>
      <c r="H586" s="195"/>
    </row>
    <row r="587">
      <c r="A587" s="187"/>
      <c r="B587" s="187"/>
      <c r="C587" s="187"/>
      <c r="D587" s="187"/>
      <c r="E587" s="192"/>
      <c r="F587" s="193"/>
      <c r="G587" s="194"/>
      <c r="H587" s="195"/>
    </row>
    <row r="588">
      <c r="A588" s="187"/>
      <c r="B588" s="187"/>
      <c r="C588" s="187"/>
      <c r="D588" s="187"/>
      <c r="E588" s="192"/>
      <c r="F588" s="193"/>
      <c r="G588" s="194"/>
      <c r="H588" s="195"/>
    </row>
    <row r="589">
      <c r="A589" s="187"/>
      <c r="B589" s="187"/>
      <c r="C589" s="187"/>
      <c r="D589" s="187"/>
      <c r="E589" s="192"/>
      <c r="F589" s="193"/>
      <c r="G589" s="194"/>
      <c r="H589" s="195"/>
    </row>
    <row r="590">
      <c r="A590" s="187"/>
      <c r="B590" s="187"/>
      <c r="C590" s="187"/>
      <c r="D590" s="187"/>
      <c r="E590" s="192"/>
      <c r="F590" s="193"/>
      <c r="G590" s="194"/>
      <c r="H590" s="195"/>
    </row>
    <row r="591">
      <c r="A591" s="187"/>
      <c r="B591" s="187"/>
      <c r="C591" s="187"/>
      <c r="D591" s="187"/>
      <c r="E591" s="192"/>
      <c r="F591" s="193"/>
      <c r="G591" s="194"/>
      <c r="H591" s="195"/>
    </row>
    <row r="592">
      <c r="A592" s="187"/>
      <c r="B592" s="187"/>
      <c r="C592" s="187"/>
      <c r="D592" s="187"/>
      <c r="E592" s="192"/>
      <c r="F592" s="193"/>
      <c r="G592" s="194"/>
      <c r="H592" s="195"/>
    </row>
    <row r="593">
      <c r="A593" s="187"/>
      <c r="B593" s="187"/>
      <c r="C593" s="187"/>
      <c r="D593" s="187"/>
      <c r="E593" s="192"/>
      <c r="F593" s="193"/>
      <c r="G593" s="194"/>
      <c r="H593" s="195"/>
    </row>
    <row r="594">
      <c r="A594" s="187"/>
      <c r="B594" s="187"/>
      <c r="C594" s="187"/>
      <c r="D594" s="187"/>
      <c r="E594" s="192"/>
      <c r="F594" s="193"/>
      <c r="G594" s="194"/>
      <c r="H594" s="195"/>
    </row>
    <row r="595">
      <c r="A595" s="187"/>
      <c r="B595" s="187"/>
      <c r="C595" s="187"/>
      <c r="D595" s="187"/>
      <c r="E595" s="192"/>
      <c r="F595" s="193"/>
      <c r="G595" s="194"/>
      <c r="H595" s="195"/>
    </row>
    <row r="596">
      <c r="A596" s="187"/>
      <c r="B596" s="187"/>
      <c r="C596" s="187"/>
      <c r="D596" s="187"/>
      <c r="E596" s="192"/>
      <c r="F596" s="193"/>
      <c r="G596" s="194"/>
      <c r="H596" s="195"/>
    </row>
    <row r="597">
      <c r="A597" s="187"/>
      <c r="B597" s="187"/>
      <c r="C597" s="187"/>
      <c r="D597" s="187"/>
      <c r="E597" s="192"/>
      <c r="F597" s="193"/>
      <c r="G597" s="194"/>
      <c r="H597" s="195"/>
    </row>
    <row r="598">
      <c r="A598" s="187"/>
      <c r="B598" s="187"/>
      <c r="C598" s="187"/>
      <c r="D598" s="187"/>
      <c r="E598" s="192"/>
      <c r="F598" s="193"/>
      <c r="G598" s="194"/>
      <c r="H598" s="195"/>
    </row>
    <row r="599">
      <c r="A599" s="187"/>
      <c r="B599" s="187"/>
      <c r="C599" s="187"/>
      <c r="D599" s="187"/>
      <c r="E599" s="192"/>
      <c r="F599" s="193"/>
      <c r="G599" s="194"/>
      <c r="H599" s="195"/>
    </row>
    <row r="600">
      <c r="A600" s="187"/>
      <c r="B600" s="187"/>
      <c r="C600" s="187"/>
      <c r="D600" s="187"/>
      <c r="E600" s="192"/>
      <c r="F600" s="193"/>
      <c r="G600" s="194"/>
      <c r="H600" s="195"/>
    </row>
    <row r="601">
      <c r="A601" s="187"/>
      <c r="B601" s="187"/>
      <c r="C601" s="187"/>
      <c r="D601" s="187"/>
      <c r="E601" s="192"/>
      <c r="F601" s="193"/>
      <c r="G601" s="194"/>
      <c r="H601" s="195"/>
    </row>
    <row r="602">
      <c r="A602" s="187"/>
      <c r="B602" s="187"/>
      <c r="C602" s="187"/>
      <c r="D602" s="187"/>
      <c r="E602" s="192"/>
      <c r="F602" s="193"/>
      <c r="G602" s="194"/>
      <c r="H602" s="195"/>
    </row>
    <row r="603">
      <c r="A603" s="187"/>
      <c r="B603" s="187"/>
      <c r="C603" s="187"/>
      <c r="D603" s="187"/>
      <c r="E603" s="192"/>
      <c r="F603" s="193"/>
      <c r="G603" s="194"/>
      <c r="H603" s="195"/>
    </row>
    <row r="604">
      <c r="A604" s="187"/>
      <c r="B604" s="187"/>
      <c r="C604" s="187"/>
      <c r="D604" s="187"/>
      <c r="E604" s="192"/>
      <c r="F604" s="193"/>
      <c r="G604" s="194"/>
      <c r="H604" s="195"/>
    </row>
    <row r="605">
      <c r="A605" s="187"/>
      <c r="B605" s="187"/>
      <c r="C605" s="187"/>
      <c r="D605" s="187"/>
      <c r="E605" s="192"/>
      <c r="F605" s="193"/>
      <c r="G605" s="194"/>
      <c r="H605" s="195"/>
    </row>
    <row r="606">
      <c r="A606" s="187"/>
      <c r="B606" s="187"/>
      <c r="C606" s="187"/>
      <c r="D606" s="187"/>
      <c r="E606" s="192"/>
      <c r="F606" s="193"/>
      <c r="G606" s="194"/>
      <c r="H606" s="195"/>
    </row>
    <row r="607">
      <c r="A607" s="187"/>
      <c r="B607" s="187"/>
      <c r="C607" s="187"/>
      <c r="D607" s="187"/>
      <c r="E607" s="192"/>
      <c r="F607" s="193"/>
      <c r="G607" s="194"/>
      <c r="H607" s="195"/>
    </row>
    <row r="608">
      <c r="A608" s="187"/>
      <c r="B608" s="187"/>
      <c r="C608" s="187"/>
      <c r="D608" s="187"/>
      <c r="E608" s="192"/>
      <c r="F608" s="193"/>
      <c r="G608" s="194"/>
      <c r="H608" s="195"/>
    </row>
    <row r="609">
      <c r="A609" s="187"/>
      <c r="B609" s="187"/>
      <c r="C609" s="187"/>
      <c r="D609" s="187"/>
      <c r="E609" s="192"/>
      <c r="F609" s="193"/>
      <c r="G609" s="194"/>
      <c r="H609" s="195"/>
    </row>
    <row r="610">
      <c r="A610" s="187"/>
      <c r="B610" s="187"/>
      <c r="C610" s="187"/>
      <c r="D610" s="187"/>
      <c r="E610" s="192"/>
      <c r="F610" s="193"/>
      <c r="G610" s="194"/>
      <c r="H610" s="195"/>
    </row>
    <row r="611">
      <c r="A611" s="187"/>
      <c r="B611" s="187"/>
      <c r="C611" s="187"/>
      <c r="D611" s="187"/>
      <c r="E611" s="192"/>
      <c r="F611" s="193"/>
      <c r="G611" s="194"/>
      <c r="H611" s="195"/>
    </row>
    <row r="612">
      <c r="A612" s="187"/>
      <c r="B612" s="187"/>
      <c r="C612" s="187"/>
      <c r="D612" s="187"/>
      <c r="E612" s="192"/>
      <c r="F612" s="193"/>
      <c r="G612" s="194"/>
      <c r="H612" s="195"/>
    </row>
    <row r="613">
      <c r="A613" s="187"/>
      <c r="B613" s="187"/>
      <c r="C613" s="187"/>
      <c r="D613" s="187"/>
      <c r="E613" s="192"/>
      <c r="F613" s="193"/>
      <c r="G613" s="194"/>
      <c r="H613" s="195"/>
    </row>
    <row r="614">
      <c r="A614" s="187"/>
      <c r="B614" s="187"/>
      <c r="C614" s="187"/>
      <c r="D614" s="187"/>
      <c r="E614" s="192"/>
      <c r="F614" s="193"/>
      <c r="G614" s="194"/>
      <c r="H614" s="195"/>
    </row>
    <row r="615">
      <c r="A615" s="187"/>
      <c r="B615" s="187"/>
      <c r="C615" s="187"/>
      <c r="D615" s="187"/>
      <c r="E615" s="192"/>
      <c r="F615" s="193"/>
      <c r="G615" s="194"/>
      <c r="H615" s="195"/>
    </row>
    <row r="616">
      <c r="A616" s="187"/>
      <c r="B616" s="187"/>
      <c r="C616" s="187"/>
      <c r="D616" s="187"/>
      <c r="E616" s="192"/>
      <c r="F616" s="193"/>
      <c r="G616" s="194"/>
      <c r="H616" s="195"/>
    </row>
    <row r="617">
      <c r="A617" s="187"/>
      <c r="B617" s="187"/>
      <c r="C617" s="187"/>
      <c r="D617" s="187"/>
      <c r="E617" s="192"/>
      <c r="F617" s="193"/>
      <c r="G617" s="194"/>
      <c r="H617" s="195"/>
    </row>
    <row r="618">
      <c r="A618" s="187"/>
      <c r="B618" s="187"/>
      <c r="C618" s="187"/>
      <c r="D618" s="187"/>
      <c r="E618" s="192"/>
      <c r="F618" s="193"/>
      <c r="G618" s="194"/>
      <c r="H618" s="195"/>
    </row>
    <row r="619">
      <c r="A619" s="187"/>
      <c r="B619" s="187"/>
      <c r="C619" s="187"/>
      <c r="D619" s="187"/>
      <c r="E619" s="192"/>
      <c r="F619" s="193"/>
      <c r="G619" s="194"/>
      <c r="H619" s="195"/>
    </row>
    <row r="620">
      <c r="A620" s="187"/>
      <c r="B620" s="187"/>
      <c r="C620" s="187"/>
      <c r="D620" s="187"/>
      <c r="E620" s="192"/>
      <c r="F620" s="193"/>
      <c r="G620" s="194"/>
      <c r="H620" s="195"/>
    </row>
    <row r="621">
      <c r="A621" s="187"/>
      <c r="B621" s="187"/>
      <c r="C621" s="187"/>
      <c r="D621" s="187"/>
      <c r="E621" s="192"/>
      <c r="F621" s="193"/>
      <c r="G621" s="194"/>
      <c r="H621" s="195"/>
    </row>
    <row r="622">
      <c r="A622" s="187"/>
      <c r="B622" s="187"/>
      <c r="C622" s="187"/>
      <c r="D622" s="187"/>
      <c r="E622" s="192"/>
      <c r="F622" s="193"/>
      <c r="G622" s="194"/>
      <c r="H622" s="195"/>
    </row>
    <row r="623">
      <c r="A623" s="187"/>
      <c r="B623" s="187"/>
      <c r="C623" s="187"/>
      <c r="D623" s="187"/>
      <c r="E623" s="192"/>
      <c r="F623" s="193"/>
      <c r="G623" s="194"/>
      <c r="H623" s="195"/>
    </row>
    <row r="624">
      <c r="A624" s="187"/>
      <c r="B624" s="187"/>
      <c r="C624" s="187"/>
      <c r="D624" s="187"/>
      <c r="E624" s="192"/>
      <c r="F624" s="193"/>
      <c r="G624" s="194"/>
      <c r="H624" s="195"/>
    </row>
    <row r="625">
      <c r="A625" s="187"/>
      <c r="B625" s="187"/>
      <c r="C625" s="187"/>
      <c r="D625" s="187"/>
      <c r="E625" s="192"/>
      <c r="F625" s="193"/>
      <c r="G625" s="194"/>
      <c r="H625" s="195"/>
    </row>
    <row r="626">
      <c r="A626" s="187"/>
      <c r="B626" s="187"/>
      <c r="C626" s="187"/>
      <c r="D626" s="187"/>
      <c r="E626" s="192"/>
      <c r="F626" s="193"/>
      <c r="G626" s="194"/>
      <c r="H626" s="195"/>
    </row>
    <row r="627">
      <c r="A627" s="187"/>
      <c r="B627" s="187"/>
      <c r="C627" s="187"/>
      <c r="D627" s="187"/>
      <c r="E627" s="192"/>
      <c r="F627" s="193"/>
      <c r="G627" s="194"/>
      <c r="H627" s="195"/>
    </row>
    <row r="628">
      <c r="A628" s="187"/>
      <c r="B628" s="187"/>
      <c r="C628" s="187"/>
      <c r="D628" s="187"/>
      <c r="E628" s="192"/>
      <c r="F628" s="193"/>
      <c r="G628" s="194"/>
      <c r="H628" s="195"/>
    </row>
    <row r="629">
      <c r="A629" s="187"/>
      <c r="B629" s="187"/>
      <c r="C629" s="187"/>
      <c r="D629" s="187"/>
      <c r="E629" s="192"/>
      <c r="F629" s="193"/>
      <c r="G629" s="194"/>
      <c r="H629" s="195"/>
    </row>
    <row r="630">
      <c r="A630" s="187"/>
      <c r="B630" s="187"/>
      <c r="C630" s="187"/>
      <c r="D630" s="187"/>
      <c r="E630" s="192"/>
      <c r="F630" s="193"/>
      <c r="G630" s="194"/>
      <c r="H630" s="195"/>
    </row>
    <row r="631">
      <c r="A631" s="187"/>
      <c r="B631" s="187"/>
      <c r="C631" s="187"/>
      <c r="D631" s="187"/>
      <c r="E631" s="192"/>
      <c r="F631" s="193"/>
      <c r="G631" s="194"/>
      <c r="H631" s="195"/>
    </row>
    <row r="632">
      <c r="A632" s="187"/>
      <c r="B632" s="187"/>
      <c r="C632" s="187"/>
      <c r="D632" s="187"/>
      <c r="E632" s="192"/>
      <c r="F632" s="193"/>
      <c r="G632" s="194"/>
      <c r="H632" s="195"/>
    </row>
    <row r="633">
      <c r="A633" s="187"/>
      <c r="B633" s="187"/>
      <c r="C633" s="187"/>
      <c r="D633" s="187"/>
      <c r="E633" s="192"/>
      <c r="F633" s="193"/>
      <c r="G633" s="194"/>
      <c r="H633" s="195"/>
    </row>
    <row r="634">
      <c r="A634" s="187"/>
      <c r="B634" s="187"/>
      <c r="C634" s="187"/>
      <c r="D634" s="187"/>
      <c r="E634" s="192"/>
      <c r="F634" s="193"/>
      <c r="G634" s="194"/>
      <c r="H634" s="195"/>
    </row>
    <row r="635">
      <c r="A635" s="187"/>
      <c r="B635" s="187"/>
      <c r="C635" s="187"/>
      <c r="D635" s="187"/>
      <c r="E635" s="192"/>
      <c r="F635" s="193"/>
      <c r="G635" s="194"/>
      <c r="H635" s="195"/>
    </row>
    <row r="636">
      <c r="A636" s="187"/>
      <c r="B636" s="187"/>
      <c r="C636" s="187"/>
      <c r="D636" s="187"/>
      <c r="E636" s="192"/>
      <c r="F636" s="193"/>
      <c r="G636" s="194"/>
      <c r="H636" s="195"/>
    </row>
    <row r="637">
      <c r="A637" s="187"/>
      <c r="B637" s="187"/>
      <c r="C637" s="187"/>
      <c r="D637" s="187"/>
      <c r="E637" s="192"/>
      <c r="F637" s="193"/>
      <c r="G637" s="194"/>
      <c r="H637" s="195"/>
    </row>
    <row r="638">
      <c r="A638" s="187"/>
      <c r="B638" s="187"/>
      <c r="C638" s="187"/>
      <c r="D638" s="187"/>
      <c r="E638" s="192"/>
      <c r="F638" s="193"/>
      <c r="G638" s="194"/>
      <c r="H638" s="195"/>
    </row>
    <row r="639">
      <c r="A639" s="187"/>
      <c r="B639" s="187"/>
      <c r="C639" s="187"/>
      <c r="D639" s="187"/>
      <c r="E639" s="192"/>
      <c r="F639" s="193"/>
      <c r="G639" s="194"/>
      <c r="H639" s="195"/>
    </row>
    <row r="640">
      <c r="A640" s="187"/>
      <c r="B640" s="187"/>
      <c r="C640" s="187"/>
      <c r="D640" s="187"/>
      <c r="E640" s="192"/>
      <c r="F640" s="193"/>
      <c r="G640" s="194"/>
      <c r="H640" s="195"/>
    </row>
    <row r="641">
      <c r="A641" s="187"/>
      <c r="B641" s="187"/>
      <c r="C641" s="187"/>
      <c r="D641" s="187"/>
      <c r="E641" s="192"/>
      <c r="F641" s="193"/>
      <c r="G641" s="194"/>
      <c r="H641" s="195"/>
    </row>
    <row r="642">
      <c r="A642" s="187"/>
      <c r="B642" s="187"/>
      <c r="C642" s="187"/>
      <c r="D642" s="187"/>
      <c r="E642" s="192"/>
      <c r="F642" s="193"/>
      <c r="G642" s="194"/>
      <c r="H642" s="195"/>
    </row>
    <row r="643">
      <c r="A643" s="187"/>
      <c r="B643" s="187"/>
      <c r="C643" s="187"/>
      <c r="D643" s="187"/>
      <c r="E643" s="192"/>
      <c r="F643" s="193"/>
      <c r="G643" s="194"/>
      <c r="H643" s="195"/>
    </row>
    <row r="644">
      <c r="A644" s="187"/>
      <c r="B644" s="187"/>
      <c r="C644" s="187"/>
      <c r="D644" s="187"/>
      <c r="E644" s="192"/>
      <c r="F644" s="193"/>
      <c r="G644" s="194"/>
      <c r="H644" s="195"/>
    </row>
    <row r="645">
      <c r="A645" s="187"/>
      <c r="B645" s="187"/>
      <c r="C645" s="187"/>
      <c r="D645" s="187"/>
      <c r="E645" s="192"/>
      <c r="F645" s="193"/>
      <c r="G645" s="194"/>
      <c r="H645" s="195"/>
    </row>
    <row r="646">
      <c r="A646" s="187"/>
      <c r="B646" s="187"/>
      <c r="C646" s="187"/>
      <c r="D646" s="187"/>
      <c r="E646" s="192"/>
      <c r="F646" s="193"/>
      <c r="G646" s="194"/>
      <c r="H646" s="195"/>
    </row>
    <row r="647">
      <c r="A647" s="187"/>
      <c r="B647" s="187"/>
      <c r="C647" s="187"/>
      <c r="D647" s="187"/>
      <c r="E647" s="192"/>
      <c r="F647" s="193"/>
      <c r="G647" s="194"/>
      <c r="H647" s="195"/>
    </row>
    <row r="648">
      <c r="A648" s="187"/>
      <c r="B648" s="187"/>
      <c r="C648" s="187"/>
      <c r="D648" s="187"/>
      <c r="E648" s="192"/>
      <c r="F648" s="193"/>
      <c r="G648" s="194"/>
      <c r="H648" s="195"/>
    </row>
    <row r="649">
      <c r="A649" s="187"/>
      <c r="B649" s="187"/>
      <c r="C649" s="187"/>
      <c r="D649" s="187"/>
      <c r="E649" s="192"/>
      <c r="F649" s="193"/>
      <c r="G649" s="194"/>
      <c r="H649" s="195"/>
    </row>
    <row r="650">
      <c r="A650" s="187"/>
      <c r="B650" s="187"/>
      <c r="C650" s="187"/>
      <c r="D650" s="187"/>
      <c r="E650" s="192"/>
      <c r="F650" s="193"/>
      <c r="G650" s="194"/>
      <c r="H650" s="195"/>
    </row>
    <row r="651">
      <c r="A651" s="187"/>
      <c r="B651" s="187"/>
      <c r="C651" s="187"/>
      <c r="D651" s="187"/>
      <c r="E651" s="192"/>
      <c r="F651" s="193"/>
      <c r="G651" s="194"/>
      <c r="H651" s="195"/>
    </row>
    <row r="652">
      <c r="A652" s="187"/>
      <c r="B652" s="187"/>
      <c r="C652" s="187"/>
      <c r="D652" s="187"/>
      <c r="E652" s="192"/>
      <c r="F652" s="193"/>
      <c r="G652" s="194"/>
      <c r="H652" s="195"/>
    </row>
    <row r="653">
      <c r="A653" s="187"/>
      <c r="B653" s="187"/>
      <c r="C653" s="187"/>
      <c r="D653" s="187"/>
      <c r="E653" s="192"/>
      <c r="F653" s="193"/>
      <c r="G653" s="194"/>
      <c r="H653" s="195"/>
    </row>
    <row r="654">
      <c r="A654" s="187"/>
      <c r="B654" s="187"/>
      <c r="C654" s="187"/>
      <c r="D654" s="187"/>
      <c r="E654" s="192"/>
      <c r="F654" s="193"/>
      <c r="G654" s="194"/>
      <c r="H654" s="195"/>
    </row>
    <row r="655">
      <c r="A655" s="187"/>
      <c r="B655" s="187"/>
      <c r="C655" s="187"/>
      <c r="D655" s="187"/>
      <c r="E655" s="192"/>
      <c r="F655" s="193"/>
      <c r="G655" s="194"/>
      <c r="H655" s="195"/>
    </row>
    <row r="656">
      <c r="A656" s="187"/>
      <c r="B656" s="187"/>
      <c r="C656" s="187"/>
      <c r="D656" s="187"/>
      <c r="E656" s="192"/>
      <c r="F656" s="193"/>
      <c r="G656" s="194"/>
      <c r="H656" s="195"/>
    </row>
    <row r="657">
      <c r="A657" s="187"/>
      <c r="B657" s="187"/>
      <c r="C657" s="187"/>
      <c r="D657" s="187"/>
      <c r="E657" s="192"/>
      <c r="F657" s="193"/>
      <c r="G657" s="194"/>
      <c r="H657" s="195"/>
    </row>
    <row r="658">
      <c r="A658" s="187"/>
      <c r="B658" s="187"/>
      <c r="C658" s="187"/>
      <c r="D658" s="187"/>
      <c r="E658" s="192"/>
      <c r="F658" s="193"/>
      <c r="G658" s="194"/>
      <c r="H658" s="195"/>
    </row>
    <row r="659">
      <c r="A659" s="187"/>
      <c r="B659" s="187"/>
      <c r="C659" s="187"/>
      <c r="D659" s="187"/>
      <c r="E659" s="192"/>
      <c r="F659" s="193"/>
      <c r="G659" s="194"/>
      <c r="H659" s="195"/>
    </row>
    <row r="660">
      <c r="A660" s="187"/>
      <c r="B660" s="187"/>
      <c r="C660" s="187"/>
      <c r="D660" s="187"/>
      <c r="E660" s="192"/>
      <c r="F660" s="193"/>
      <c r="G660" s="194"/>
      <c r="H660" s="195"/>
    </row>
    <row r="661">
      <c r="A661" s="187"/>
      <c r="B661" s="187"/>
      <c r="C661" s="187"/>
      <c r="D661" s="187"/>
      <c r="E661" s="192"/>
      <c r="F661" s="193"/>
      <c r="G661" s="194"/>
      <c r="H661" s="195"/>
    </row>
    <row r="662">
      <c r="A662" s="187"/>
      <c r="B662" s="187"/>
      <c r="C662" s="187"/>
      <c r="D662" s="187"/>
      <c r="E662" s="192"/>
      <c r="F662" s="193"/>
      <c r="G662" s="194"/>
      <c r="H662" s="195"/>
    </row>
    <row r="663">
      <c r="A663" s="187"/>
      <c r="B663" s="187"/>
      <c r="C663" s="187"/>
      <c r="D663" s="187"/>
      <c r="E663" s="192"/>
      <c r="F663" s="193"/>
      <c r="G663" s="194"/>
      <c r="H663" s="195"/>
    </row>
    <row r="664">
      <c r="A664" s="187"/>
      <c r="B664" s="187"/>
      <c r="C664" s="187"/>
      <c r="D664" s="187"/>
      <c r="E664" s="192"/>
      <c r="F664" s="193"/>
      <c r="G664" s="194"/>
      <c r="H664" s="195"/>
    </row>
    <row r="665">
      <c r="A665" s="187"/>
      <c r="B665" s="187"/>
      <c r="C665" s="187"/>
      <c r="D665" s="187"/>
      <c r="E665" s="192"/>
      <c r="F665" s="193"/>
      <c r="G665" s="194"/>
      <c r="H665" s="195"/>
    </row>
    <row r="666">
      <c r="A666" s="187"/>
      <c r="B666" s="187"/>
      <c r="C666" s="187"/>
      <c r="D666" s="187"/>
      <c r="E666" s="192"/>
      <c r="F666" s="193"/>
      <c r="G666" s="194"/>
      <c r="H666" s="195"/>
    </row>
    <row r="667">
      <c r="A667" s="187"/>
      <c r="B667" s="187"/>
      <c r="C667" s="187"/>
      <c r="D667" s="187"/>
      <c r="E667" s="192"/>
      <c r="F667" s="193"/>
      <c r="G667" s="194"/>
      <c r="H667" s="195"/>
    </row>
    <row r="668">
      <c r="A668" s="187"/>
      <c r="B668" s="187"/>
      <c r="C668" s="187"/>
      <c r="D668" s="187"/>
      <c r="E668" s="192"/>
      <c r="F668" s="193"/>
      <c r="G668" s="194"/>
      <c r="H668" s="195"/>
    </row>
    <row r="669">
      <c r="A669" s="187"/>
      <c r="B669" s="187"/>
      <c r="C669" s="187"/>
      <c r="D669" s="187"/>
      <c r="E669" s="192"/>
      <c r="F669" s="193"/>
      <c r="G669" s="194"/>
      <c r="H669" s="195"/>
    </row>
    <row r="670">
      <c r="A670" s="187"/>
      <c r="B670" s="187"/>
      <c r="C670" s="187"/>
      <c r="D670" s="187"/>
      <c r="E670" s="192"/>
      <c r="F670" s="193"/>
      <c r="G670" s="194"/>
      <c r="H670" s="195"/>
    </row>
    <row r="671">
      <c r="A671" s="187"/>
      <c r="B671" s="187"/>
      <c r="C671" s="187"/>
      <c r="D671" s="187"/>
      <c r="E671" s="192"/>
      <c r="F671" s="193"/>
      <c r="G671" s="194"/>
      <c r="H671" s="195"/>
    </row>
    <row r="672">
      <c r="A672" s="187"/>
      <c r="B672" s="187"/>
      <c r="C672" s="187"/>
      <c r="D672" s="187"/>
      <c r="E672" s="192"/>
      <c r="F672" s="193"/>
      <c r="G672" s="194"/>
      <c r="H672" s="195"/>
    </row>
    <row r="673">
      <c r="A673" s="187"/>
      <c r="B673" s="187"/>
      <c r="C673" s="187"/>
      <c r="D673" s="187"/>
      <c r="E673" s="192"/>
      <c r="F673" s="193"/>
      <c r="G673" s="194"/>
      <c r="H673" s="195"/>
    </row>
    <row r="674">
      <c r="A674" s="187"/>
      <c r="B674" s="187"/>
      <c r="C674" s="187"/>
      <c r="D674" s="187"/>
      <c r="E674" s="192"/>
      <c r="F674" s="193"/>
      <c r="G674" s="194"/>
      <c r="H674" s="195"/>
    </row>
    <row r="675">
      <c r="A675" s="187"/>
      <c r="B675" s="187"/>
      <c r="C675" s="187"/>
      <c r="D675" s="187"/>
      <c r="E675" s="192"/>
      <c r="F675" s="193"/>
      <c r="G675" s="194"/>
      <c r="H675" s="195"/>
    </row>
    <row r="676">
      <c r="A676" s="187"/>
      <c r="B676" s="187"/>
      <c r="C676" s="187"/>
      <c r="D676" s="187"/>
      <c r="E676" s="192"/>
      <c r="F676" s="193"/>
      <c r="G676" s="194"/>
      <c r="H676" s="195"/>
    </row>
    <row r="677">
      <c r="A677" s="187"/>
      <c r="B677" s="187"/>
      <c r="C677" s="187"/>
      <c r="D677" s="187"/>
      <c r="E677" s="192"/>
      <c r="F677" s="193"/>
      <c r="G677" s="194"/>
      <c r="H677" s="195"/>
    </row>
    <row r="678">
      <c r="A678" s="187"/>
      <c r="B678" s="187"/>
      <c r="C678" s="187"/>
      <c r="D678" s="187"/>
      <c r="E678" s="192"/>
      <c r="F678" s="193"/>
      <c r="G678" s="194"/>
      <c r="H678" s="195"/>
    </row>
    <row r="679">
      <c r="A679" s="187"/>
      <c r="B679" s="187"/>
      <c r="C679" s="187"/>
      <c r="D679" s="187"/>
      <c r="E679" s="192"/>
      <c r="F679" s="193"/>
      <c r="G679" s="194"/>
      <c r="H679" s="195"/>
    </row>
    <row r="680">
      <c r="A680" s="187"/>
      <c r="B680" s="187"/>
      <c r="C680" s="187"/>
      <c r="D680" s="187"/>
      <c r="E680" s="192"/>
      <c r="F680" s="193"/>
      <c r="G680" s="194"/>
      <c r="H680" s="195"/>
    </row>
    <row r="681">
      <c r="A681" s="187"/>
      <c r="B681" s="187"/>
      <c r="C681" s="187"/>
      <c r="D681" s="187"/>
      <c r="E681" s="192"/>
      <c r="F681" s="193"/>
      <c r="G681" s="194"/>
      <c r="H681" s="195"/>
    </row>
    <row r="682">
      <c r="A682" s="187"/>
      <c r="B682" s="187"/>
      <c r="C682" s="187"/>
      <c r="D682" s="187"/>
      <c r="E682" s="192"/>
      <c r="F682" s="193"/>
      <c r="G682" s="194"/>
      <c r="H682" s="195"/>
    </row>
    <row r="683">
      <c r="A683" s="187"/>
      <c r="B683" s="187"/>
      <c r="C683" s="187"/>
      <c r="D683" s="187"/>
      <c r="E683" s="192"/>
      <c r="F683" s="193"/>
      <c r="G683" s="194"/>
      <c r="H683" s="195"/>
    </row>
    <row r="684">
      <c r="A684" s="187"/>
      <c r="B684" s="187"/>
      <c r="C684" s="187"/>
      <c r="D684" s="187"/>
      <c r="E684" s="192"/>
      <c r="F684" s="193"/>
      <c r="G684" s="194"/>
      <c r="H684" s="195"/>
    </row>
    <row r="685">
      <c r="A685" s="187"/>
      <c r="B685" s="187"/>
      <c r="C685" s="187"/>
      <c r="D685" s="187"/>
      <c r="E685" s="192"/>
      <c r="F685" s="193"/>
      <c r="G685" s="194"/>
      <c r="H685" s="195"/>
    </row>
    <row r="686">
      <c r="A686" s="187"/>
      <c r="B686" s="187"/>
      <c r="C686" s="187"/>
      <c r="D686" s="187"/>
      <c r="E686" s="192"/>
      <c r="F686" s="193"/>
      <c r="G686" s="194"/>
      <c r="H686" s="195"/>
    </row>
    <row r="687">
      <c r="A687" s="187"/>
      <c r="B687" s="187"/>
      <c r="C687" s="187"/>
      <c r="D687" s="187"/>
      <c r="E687" s="192"/>
      <c r="F687" s="193"/>
      <c r="G687" s="194"/>
      <c r="H687" s="195"/>
    </row>
    <row r="688">
      <c r="A688" s="187"/>
      <c r="B688" s="187"/>
      <c r="C688" s="187"/>
      <c r="D688" s="187"/>
      <c r="E688" s="192"/>
      <c r="F688" s="193"/>
      <c r="G688" s="194"/>
      <c r="H688" s="195"/>
    </row>
    <row r="689">
      <c r="A689" s="187"/>
      <c r="B689" s="187"/>
      <c r="C689" s="187"/>
      <c r="D689" s="187"/>
      <c r="E689" s="192"/>
      <c r="F689" s="193"/>
      <c r="G689" s="194"/>
      <c r="H689" s="195"/>
    </row>
    <row r="690">
      <c r="A690" s="187"/>
      <c r="B690" s="187"/>
      <c r="C690" s="187"/>
      <c r="D690" s="187"/>
      <c r="E690" s="192"/>
      <c r="F690" s="193"/>
      <c r="G690" s="194"/>
      <c r="H690" s="195"/>
    </row>
    <row r="691">
      <c r="A691" s="187"/>
      <c r="B691" s="187"/>
      <c r="C691" s="187"/>
      <c r="D691" s="187"/>
      <c r="E691" s="192"/>
      <c r="F691" s="193"/>
      <c r="G691" s="194"/>
      <c r="H691" s="195"/>
    </row>
    <row r="692">
      <c r="A692" s="187"/>
      <c r="B692" s="187"/>
      <c r="C692" s="187"/>
      <c r="D692" s="187"/>
      <c r="E692" s="192"/>
      <c r="F692" s="193"/>
      <c r="G692" s="194"/>
      <c r="H692" s="195"/>
    </row>
    <row r="693">
      <c r="A693" s="187"/>
      <c r="B693" s="187"/>
      <c r="C693" s="187"/>
      <c r="D693" s="187"/>
      <c r="E693" s="192"/>
      <c r="F693" s="193"/>
      <c r="G693" s="194"/>
      <c r="H693" s="195"/>
    </row>
    <row r="694">
      <c r="A694" s="187"/>
      <c r="B694" s="187"/>
      <c r="C694" s="187"/>
      <c r="D694" s="187"/>
      <c r="E694" s="192"/>
      <c r="F694" s="193"/>
      <c r="G694" s="194"/>
      <c r="H694" s="195"/>
    </row>
    <row r="695">
      <c r="A695" s="187"/>
      <c r="B695" s="187"/>
      <c r="C695" s="187"/>
      <c r="D695" s="187"/>
      <c r="E695" s="192"/>
      <c r="F695" s="193"/>
      <c r="G695" s="194"/>
      <c r="H695" s="195"/>
    </row>
    <row r="696">
      <c r="A696" s="187"/>
      <c r="B696" s="187"/>
      <c r="C696" s="187"/>
      <c r="D696" s="187"/>
      <c r="E696" s="192"/>
      <c r="F696" s="193"/>
      <c r="G696" s="194"/>
      <c r="H696" s="195"/>
    </row>
    <row r="697">
      <c r="A697" s="187"/>
      <c r="B697" s="187"/>
      <c r="C697" s="187"/>
      <c r="D697" s="187"/>
      <c r="E697" s="192"/>
      <c r="F697" s="193"/>
      <c r="G697" s="194"/>
      <c r="H697" s="195"/>
    </row>
    <row r="698">
      <c r="A698" s="187"/>
      <c r="B698" s="187"/>
      <c r="C698" s="187"/>
      <c r="D698" s="187"/>
      <c r="E698" s="192"/>
      <c r="F698" s="193"/>
      <c r="G698" s="194"/>
      <c r="H698" s="195"/>
    </row>
    <row r="699">
      <c r="A699" s="187"/>
      <c r="B699" s="187"/>
      <c r="C699" s="187"/>
      <c r="D699" s="187"/>
      <c r="E699" s="192"/>
      <c r="F699" s="193"/>
      <c r="G699" s="194"/>
      <c r="H699" s="195"/>
    </row>
    <row r="700">
      <c r="A700" s="187"/>
      <c r="B700" s="187"/>
      <c r="C700" s="187"/>
      <c r="D700" s="187"/>
      <c r="E700" s="192"/>
      <c r="F700" s="193"/>
      <c r="G700" s="194"/>
      <c r="H700" s="195"/>
    </row>
    <row r="701">
      <c r="A701" s="187"/>
      <c r="B701" s="187"/>
      <c r="C701" s="187"/>
      <c r="D701" s="187"/>
      <c r="E701" s="192"/>
      <c r="F701" s="193"/>
      <c r="G701" s="194"/>
      <c r="H701" s="195"/>
    </row>
    <row r="702">
      <c r="A702" s="187"/>
      <c r="B702" s="187"/>
      <c r="C702" s="187"/>
      <c r="D702" s="187"/>
      <c r="E702" s="192"/>
      <c r="F702" s="193"/>
      <c r="G702" s="194"/>
      <c r="H702" s="195"/>
    </row>
    <row r="703">
      <c r="A703" s="187"/>
      <c r="B703" s="187"/>
      <c r="C703" s="187"/>
      <c r="D703" s="187"/>
      <c r="E703" s="192"/>
      <c r="F703" s="193"/>
      <c r="G703" s="194"/>
      <c r="H703" s="195"/>
    </row>
    <row r="704">
      <c r="A704" s="187"/>
      <c r="B704" s="187"/>
      <c r="C704" s="187"/>
      <c r="D704" s="187"/>
      <c r="E704" s="192"/>
      <c r="F704" s="193"/>
      <c r="G704" s="194"/>
      <c r="H704" s="195"/>
    </row>
    <row r="705">
      <c r="A705" s="187"/>
      <c r="B705" s="187"/>
      <c r="C705" s="187"/>
      <c r="D705" s="187"/>
      <c r="E705" s="192"/>
      <c r="F705" s="193"/>
      <c r="G705" s="194"/>
      <c r="H705" s="195"/>
    </row>
    <row r="706">
      <c r="A706" s="187"/>
      <c r="B706" s="187"/>
      <c r="C706" s="187"/>
      <c r="D706" s="187"/>
      <c r="E706" s="192"/>
      <c r="F706" s="193"/>
      <c r="G706" s="194"/>
      <c r="H706" s="195"/>
    </row>
    <row r="707">
      <c r="A707" s="187"/>
      <c r="B707" s="187"/>
      <c r="C707" s="187"/>
      <c r="D707" s="187"/>
      <c r="E707" s="192"/>
      <c r="F707" s="193"/>
      <c r="G707" s="194"/>
      <c r="H707" s="195"/>
    </row>
    <row r="708">
      <c r="A708" s="187"/>
      <c r="B708" s="187"/>
      <c r="C708" s="187"/>
      <c r="D708" s="187"/>
      <c r="E708" s="192"/>
      <c r="F708" s="193"/>
      <c r="G708" s="194"/>
      <c r="H708" s="195"/>
    </row>
    <row r="709">
      <c r="A709" s="187"/>
      <c r="B709" s="187"/>
      <c r="C709" s="187"/>
      <c r="D709" s="187"/>
      <c r="E709" s="192"/>
      <c r="F709" s="193"/>
      <c r="G709" s="194"/>
      <c r="H709" s="195"/>
    </row>
    <row r="710">
      <c r="A710" s="187"/>
      <c r="B710" s="187"/>
      <c r="C710" s="187"/>
      <c r="D710" s="187"/>
      <c r="E710" s="192"/>
      <c r="F710" s="193"/>
      <c r="G710" s="194"/>
      <c r="H710" s="195"/>
    </row>
    <row r="711">
      <c r="A711" s="187"/>
      <c r="B711" s="187"/>
      <c r="C711" s="187"/>
      <c r="D711" s="187"/>
      <c r="E711" s="192"/>
      <c r="F711" s="193"/>
      <c r="G711" s="194"/>
      <c r="H711" s="195"/>
    </row>
    <row r="712">
      <c r="A712" s="187"/>
      <c r="B712" s="187"/>
      <c r="C712" s="187"/>
      <c r="D712" s="187"/>
      <c r="E712" s="192"/>
      <c r="F712" s="193"/>
      <c r="G712" s="194"/>
      <c r="H712" s="195"/>
    </row>
    <row r="713">
      <c r="A713" s="187"/>
      <c r="B713" s="187"/>
      <c r="C713" s="187"/>
      <c r="D713" s="187"/>
      <c r="E713" s="192"/>
      <c r="F713" s="193"/>
      <c r="G713" s="194"/>
      <c r="H713" s="195"/>
    </row>
    <row r="714">
      <c r="A714" s="187"/>
      <c r="B714" s="187"/>
      <c r="C714" s="187"/>
      <c r="D714" s="187"/>
      <c r="E714" s="192"/>
      <c r="F714" s="193"/>
      <c r="G714" s="194"/>
      <c r="H714" s="195"/>
    </row>
    <row r="715">
      <c r="A715" s="187"/>
      <c r="B715" s="187"/>
      <c r="C715" s="187"/>
      <c r="D715" s="187"/>
      <c r="E715" s="192"/>
      <c r="F715" s="193"/>
      <c r="G715" s="194"/>
      <c r="H715" s="195"/>
    </row>
    <row r="716">
      <c r="A716" s="187"/>
      <c r="B716" s="187"/>
      <c r="C716" s="187"/>
      <c r="D716" s="187"/>
      <c r="E716" s="192"/>
      <c r="F716" s="193"/>
      <c r="G716" s="194"/>
      <c r="H716" s="195"/>
    </row>
    <row r="717">
      <c r="A717" s="187"/>
      <c r="B717" s="187"/>
      <c r="C717" s="187"/>
      <c r="D717" s="187"/>
      <c r="E717" s="192"/>
      <c r="F717" s="193"/>
      <c r="G717" s="194"/>
      <c r="H717" s="195"/>
    </row>
    <row r="718">
      <c r="A718" s="187"/>
      <c r="B718" s="187"/>
      <c r="C718" s="187"/>
      <c r="D718" s="187"/>
      <c r="E718" s="192"/>
      <c r="F718" s="193"/>
      <c r="G718" s="194"/>
      <c r="H718" s="195"/>
    </row>
    <row r="719">
      <c r="A719" s="187"/>
      <c r="B719" s="187"/>
      <c r="C719" s="187"/>
      <c r="D719" s="187"/>
      <c r="E719" s="192"/>
      <c r="F719" s="193"/>
      <c r="G719" s="194"/>
      <c r="H719" s="195"/>
    </row>
    <row r="720">
      <c r="A720" s="187"/>
      <c r="B720" s="187"/>
      <c r="C720" s="187"/>
      <c r="D720" s="187"/>
      <c r="E720" s="192"/>
      <c r="F720" s="193"/>
      <c r="G720" s="194"/>
      <c r="H720" s="195"/>
    </row>
    <row r="721">
      <c r="A721" s="187"/>
      <c r="B721" s="187"/>
      <c r="C721" s="187"/>
      <c r="D721" s="187"/>
      <c r="E721" s="192"/>
      <c r="F721" s="193"/>
      <c r="G721" s="194"/>
      <c r="H721" s="195"/>
    </row>
    <row r="722">
      <c r="A722" s="187"/>
      <c r="B722" s="187"/>
      <c r="C722" s="187"/>
      <c r="D722" s="187"/>
      <c r="E722" s="192"/>
      <c r="F722" s="193"/>
      <c r="G722" s="194"/>
      <c r="H722" s="195"/>
    </row>
    <row r="723">
      <c r="A723" s="187"/>
      <c r="B723" s="187"/>
      <c r="C723" s="187"/>
      <c r="D723" s="187"/>
      <c r="E723" s="192"/>
      <c r="F723" s="193"/>
      <c r="G723" s="194"/>
      <c r="H723" s="195"/>
    </row>
    <row r="724">
      <c r="A724" s="187"/>
      <c r="B724" s="187"/>
      <c r="C724" s="187"/>
      <c r="D724" s="187"/>
      <c r="E724" s="192"/>
      <c r="F724" s="193"/>
      <c r="G724" s="194"/>
      <c r="H724" s="195"/>
    </row>
    <row r="725">
      <c r="A725" s="187"/>
      <c r="B725" s="187"/>
      <c r="C725" s="187"/>
      <c r="D725" s="187"/>
      <c r="E725" s="192"/>
      <c r="F725" s="193"/>
      <c r="G725" s="194"/>
      <c r="H725" s="195"/>
    </row>
    <row r="726">
      <c r="A726" s="187"/>
      <c r="B726" s="187"/>
      <c r="C726" s="187"/>
      <c r="D726" s="187"/>
      <c r="E726" s="192"/>
      <c r="F726" s="193"/>
      <c r="G726" s="194"/>
      <c r="H726" s="195"/>
    </row>
    <row r="727">
      <c r="A727" s="187"/>
      <c r="B727" s="187"/>
      <c r="C727" s="187"/>
      <c r="D727" s="187"/>
      <c r="E727" s="192"/>
      <c r="F727" s="193"/>
      <c r="G727" s="194"/>
      <c r="H727" s="195"/>
    </row>
    <row r="728">
      <c r="A728" s="187"/>
      <c r="B728" s="187"/>
      <c r="C728" s="187"/>
      <c r="D728" s="187"/>
      <c r="E728" s="192"/>
      <c r="F728" s="193"/>
      <c r="G728" s="194"/>
      <c r="H728" s="195"/>
    </row>
    <row r="729">
      <c r="A729" s="187"/>
      <c r="B729" s="187"/>
      <c r="C729" s="187"/>
      <c r="D729" s="187"/>
      <c r="E729" s="192"/>
      <c r="F729" s="193"/>
      <c r="G729" s="194"/>
      <c r="H729" s="195"/>
    </row>
    <row r="730">
      <c r="A730" s="187"/>
      <c r="B730" s="187"/>
      <c r="C730" s="187"/>
      <c r="D730" s="187"/>
      <c r="E730" s="192"/>
      <c r="F730" s="193"/>
      <c r="G730" s="194"/>
      <c r="H730" s="195"/>
    </row>
    <row r="731">
      <c r="A731" s="187"/>
      <c r="B731" s="187"/>
      <c r="C731" s="187"/>
      <c r="D731" s="187"/>
      <c r="E731" s="192"/>
      <c r="F731" s="193"/>
      <c r="G731" s="194"/>
      <c r="H731" s="195"/>
    </row>
    <row r="732">
      <c r="A732" s="187"/>
      <c r="B732" s="187"/>
      <c r="C732" s="187"/>
      <c r="D732" s="187"/>
      <c r="E732" s="192"/>
      <c r="F732" s="193"/>
      <c r="G732" s="194"/>
      <c r="H732" s="195"/>
    </row>
    <row r="733">
      <c r="A733" s="187"/>
      <c r="B733" s="187"/>
      <c r="C733" s="187"/>
      <c r="D733" s="187"/>
      <c r="E733" s="192"/>
      <c r="F733" s="193"/>
      <c r="G733" s="194"/>
      <c r="H733" s="195"/>
    </row>
    <row r="734">
      <c r="A734" s="187"/>
      <c r="B734" s="187"/>
      <c r="C734" s="187"/>
      <c r="D734" s="187"/>
      <c r="E734" s="192"/>
      <c r="F734" s="193"/>
      <c r="G734" s="194"/>
      <c r="H734" s="195"/>
    </row>
    <row r="735">
      <c r="A735" s="187"/>
      <c r="B735" s="187"/>
      <c r="C735" s="187"/>
      <c r="D735" s="187"/>
      <c r="E735" s="192"/>
      <c r="F735" s="193"/>
      <c r="G735" s="194"/>
      <c r="H735" s="195"/>
    </row>
    <row r="736">
      <c r="A736" s="187"/>
      <c r="B736" s="187"/>
      <c r="C736" s="187"/>
      <c r="D736" s="187"/>
      <c r="E736" s="192"/>
      <c r="F736" s="193"/>
      <c r="G736" s="194"/>
      <c r="H736" s="195"/>
    </row>
    <row r="737">
      <c r="A737" s="187"/>
      <c r="B737" s="187"/>
      <c r="C737" s="187"/>
      <c r="D737" s="187"/>
      <c r="E737" s="192"/>
      <c r="F737" s="193"/>
      <c r="G737" s="194"/>
      <c r="H737" s="195"/>
    </row>
    <row r="738">
      <c r="A738" s="187"/>
      <c r="B738" s="187"/>
      <c r="C738" s="187"/>
      <c r="D738" s="187"/>
      <c r="E738" s="192"/>
      <c r="F738" s="193"/>
      <c r="G738" s="194"/>
      <c r="H738" s="195"/>
    </row>
    <row r="739">
      <c r="A739" s="187"/>
      <c r="B739" s="187"/>
      <c r="C739" s="187"/>
      <c r="D739" s="187"/>
      <c r="E739" s="192"/>
      <c r="F739" s="193"/>
      <c r="G739" s="194"/>
      <c r="H739" s="195"/>
    </row>
    <row r="740">
      <c r="A740" s="187"/>
      <c r="B740" s="187"/>
      <c r="C740" s="187"/>
      <c r="D740" s="187"/>
      <c r="E740" s="192"/>
      <c r="F740" s="193"/>
      <c r="G740" s="194"/>
      <c r="H740" s="195"/>
    </row>
    <row r="741">
      <c r="A741" s="187"/>
      <c r="B741" s="187"/>
      <c r="C741" s="187"/>
      <c r="D741" s="187"/>
      <c r="E741" s="192"/>
      <c r="F741" s="193"/>
      <c r="G741" s="194"/>
      <c r="H741" s="195"/>
    </row>
    <row r="742">
      <c r="A742" s="187"/>
      <c r="B742" s="187"/>
      <c r="C742" s="187"/>
      <c r="D742" s="187"/>
      <c r="E742" s="192"/>
      <c r="F742" s="193"/>
      <c r="G742" s="194"/>
      <c r="H742" s="195"/>
    </row>
    <row r="743">
      <c r="A743" s="187"/>
      <c r="B743" s="187"/>
      <c r="C743" s="187"/>
      <c r="D743" s="187"/>
      <c r="E743" s="192"/>
      <c r="F743" s="193"/>
      <c r="G743" s="194"/>
      <c r="H743" s="195"/>
    </row>
    <row r="744">
      <c r="A744" s="187"/>
      <c r="B744" s="187"/>
      <c r="C744" s="187"/>
      <c r="D744" s="187"/>
      <c r="E744" s="192"/>
      <c r="F744" s="193"/>
      <c r="G744" s="194"/>
      <c r="H744" s="195"/>
    </row>
    <row r="745">
      <c r="A745" s="187"/>
      <c r="B745" s="187"/>
      <c r="C745" s="187"/>
      <c r="D745" s="187"/>
      <c r="E745" s="192"/>
      <c r="F745" s="193"/>
      <c r="G745" s="194"/>
      <c r="H745" s="195"/>
    </row>
    <row r="746">
      <c r="A746" s="187"/>
      <c r="B746" s="187"/>
      <c r="C746" s="187"/>
      <c r="D746" s="187"/>
      <c r="E746" s="192"/>
      <c r="F746" s="193"/>
      <c r="G746" s="194"/>
      <c r="H746" s="195"/>
    </row>
    <row r="747">
      <c r="A747" s="187"/>
      <c r="B747" s="187"/>
      <c r="C747" s="187"/>
      <c r="D747" s="187"/>
      <c r="E747" s="192"/>
      <c r="F747" s="193"/>
      <c r="G747" s="194"/>
      <c r="H747" s="195"/>
    </row>
    <row r="748">
      <c r="A748" s="187"/>
      <c r="B748" s="187"/>
      <c r="C748" s="187"/>
      <c r="D748" s="187"/>
      <c r="E748" s="192"/>
      <c r="F748" s="193"/>
      <c r="G748" s="194"/>
      <c r="H748" s="195"/>
    </row>
    <row r="749">
      <c r="A749" s="187"/>
      <c r="B749" s="187"/>
      <c r="C749" s="187"/>
      <c r="D749" s="187"/>
      <c r="E749" s="192"/>
      <c r="F749" s="193"/>
      <c r="G749" s="194"/>
      <c r="H749" s="195"/>
    </row>
    <row r="750">
      <c r="A750" s="187"/>
      <c r="B750" s="187"/>
      <c r="C750" s="187"/>
      <c r="D750" s="187"/>
      <c r="E750" s="192"/>
      <c r="F750" s="193"/>
      <c r="G750" s="194"/>
      <c r="H750" s="195"/>
    </row>
    <row r="751">
      <c r="A751" s="187"/>
      <c r="B751" s="187"/>
      <c r="C751" s="187"/>
      <c r="D751" s="187"/>
      <c r="E751" s="192"/>
      <c r="F751" s="193"/>
      <c r="G751" s="194"/>
      <c r="H751" s="195"/>
    </row>
    <row r="752">
      <c r="A752" s="187"/>
      <c r="B752" s="187"/>
      <c r="C752" s="187"/>
      <c r="D752" s="187"/>
      <c r="E752" s="192"/>
      <c r="F752" s="193"/>
      <c r="G752" s="194"/>
      <c r="H752" s="195"/>
    </row>
    <row r="753">
      <c r="A753" s="187"/>
      <c r="B753" s="187"/>
      <c r="C753" s="187"/>
      <c r="D753" s="187"/>
      <c r="E753" s="192"/>
      <c r="F753" s="193"/>
      <c r="G753" s="194"/>
      <c r="H753" s="195"/>
    </row>
    <row r="754">
      <c r="A754" s="187"/>
      <c r="B754" s="187"/>
      <c r="C754" s="187"/>
      <c r="D754" s="187"/>
      <c r="E754" s="192"/>
      <c r="F754" s="193"/>
      <c r="G754" s="194"/>
      <c r="H754" s="195"/>
    </row>
    <row r="755">
      <c r="A755" s="187"/>
      <c r="B755" s="187"/>
      <c r="C755" s="187"/>
      <c r="D755" s="187"/>
      <c r="E755" s="192"/>
      <c r="F755" s="193"/>
      <c r="G755" s="194"/>
      <c r="H755" s="195"/>
    </row>
    <row r="756">
      <c r="A756" s="187"/>
      <c r="B756" s="187"/>
      <c r="C756" s="187"/>
      <c r="D756" s="187"/>
      <c r="E756" s="192"/>
      <c r="F756" s="193"/>
      <c r="G756" s="194"/>
      <c r="H756" s="195"/>
    </row>
    <row r="757">
      <c r="A757" s="187"/>
      <c r="B757" s="187"/>
      <c r="C757" s="187"/>
      <c r="D757" s="187"/>
      <c r="E757" s="192"/>
      <c r="F757" s="193"/>
      <c r="G757" s="194"/>
      <c r="H757" s="195"/>
    </row>
    <row r="758">
      <c r="A758" s="187"/>
      <c r="B758" s="187"/>
      <c r="C758" s="187"/>
      <c r="D758" s="187"/>
      <c r="E758" s="192"/>
      <c r="F758" s="193"/>
      <c r="G758" s="194"/>
      <c r="H758" s="195"/>
    </row>
    <row r="759">
      <c r="A759" s="187"/>
      <c r="B759" s="187"/>
      <c r="C759" s="187"/>
      <c r="D759" s="187"/>
      <c r="E759" s="192"/>
      <c r="F759" s="193"/>
      <c r="G759" s="194"/>
      <c r="H759" s="195"/>
    </row>
    <row r="760">
      <c r="A760" s="187"/>
      <c r="B760" s="187"/>
      <c r="C760" s="187"/>
      <c r="D760" s="187"/>
      <c r="E760" s="192"/>
      <c r="F760" s="193"/>
      <c r="G760" s="194"/>
      <c r="H760" s="195"/>
    </row>
    <row r="761">
      <c r="A761" s="187"/>
      <c r="B761" s="187"/>
      <c r="C761" s="187"/>
      <c r="D761" s="187"/>
      <c r="E761" s="192"/>
      <c r="F761" s="193"/>
      <c r="G761" s="194"/>
      <c r="H761" s="195"/>
    </row>
    <row r="762">
      <c r="A762" s="187"/>
      <c r="B762" s="187"/>
      <c r="C762" s="187"/>
      <c r="D762" s="187"/>
      <c r="E762" s="192"/>
      <c r="F762" s="193"/>
      <c r="G762" s="194"/>
      <c r="H762" s="195"/>
    </row>
    <row r="763">
      <c r="A763" s="187"/>
      <c r="B763" s="187"/>
      <c r="C763" s="187"/>
      <c r="D763" s="187"/>
      <c r="E763" s="192"/>
      <c r="F763" s="193"/>
      <c r="G763" s="194"/>
      <c r="H763" s="195"/>
    </row>
    <row r="764">
      <c r="A764" s="187"/>
      <c r="B764" s="187"/>
      <c r="C764" s="187"/>
      <c r="D764" s="187"/>
      <c r="E764" s="192"/>
      <c r="F764" s="193"/>
      <c r="G764" s="194"/>
      <c r="H764" s="195"/>
    </row>
    <row r="765">
      <c r="A765" s="187"/>
      <c r="B765" s="187"/>
      <c r="C765" s="187"/>
      <c r="D765" s="187"/>
      <c r="E765" s="192"/>
      <c r="F765" s="193"/>
      <c r="G765" s="194"/>
      <c r="H765" s="195"/>
    </row>
    <row r="766">
      <c r="A766" s="187"/>
      <c r="B766" s="187"/>
      <c r="C766" s="187"/>
      <c r="D766" s="187"/>
      <c r="E766" s="192"/>
      <c r="F766" s="193"/>
      <c r="G766" s="194"/>
      <c r="H766" s="195"/>
    </row>
    <row r="767">
      <c r="A767" s="187"/>
      <c r="B767" s="187"/>
      <c r="C767" s="187"/>
      <c r="D767" s="187"/>
      <c r="E767" s="192"/>
      <c r="F767" s="193"/>
      <c r="G767" s="194"/>
      <c r="H767" s="195"/>
    </row>
    <row r="768">
      <c r="A768" s="187"/>
      <c r="B768" s="187"/>
      <c r="C768" s="187"/>
      <c r="D768" s="187"/>
      <c r="E768" s="192"/>
      <c r="F768" s="193"/>
      <c r="G768" s="194"/>
      <c r="H768" s="195"/>
    </row>
    <row r="769">
      <c r="A769" s="187"/>
      <c r="B769" s="187"/>
      <c r="C769" s="187"/>
      <c r="D769" s="187"/>
      <c r="E769" s="192"/>
      <c r="F769" s="193"/>
      <c r="G769" s="194"/>
      <c r="H769" s="195"/>
    </row>
    <row r="770">
      <c r="A770" s="187"/>
      <c r="B770" s="187"/>
      <c r="C770" s="187"/>
      <c r="D770" s="187"/>
      <c r="E770" s="192"/>
      <c r="F770" s="193"/>
      <c r="G770" s="194"/>
      <c r="H770" s="195"/>
    </row>
    <row r="771">
      <c r="A771" s="187"/>
      <c r="B771" s="187"/>
      <c r="C771" s="187"/>
      <c r="D771" s="187"/>
      <c r="E771" s="192"/>
      <c r="F771" s="193"/>
      <c r="G771" s="194"/>
      <c r="H771" s="195"/>
    </row>
    <row r="772">
      <c r="A772" s="187"/>
      <c r="B772" s="187"/>
      <c r="C772" s="187"/>
      <c r="D772" s="187"/>
      <c r="E772" s="192"/>
      <c r="F772" s="193"/>
      <c r="G772" s="194"/>
      <c r="H772" s="195"/>
    </row>
    <row r="773">
      <c r="A773" s="187"/>
      <c r="B773" s="187"/>
      <c r="C773" s="187"/>
      <c r="D773" s="187"/>
      <c r="E773" s="192"/>
      <c r="F773" s="193"/>
      <c r="G773" s="194"/>
      <c r="H773" s="195"/>
    </row>
    <row r="774">
      <c r="A774" s="187"/>
      <c r="B774" s="187"/>
      <c r="C774" s="187"/>
      <c r="D774" s="187"/>
      <c r="E774" s="192"/>
      <c r="F774" s="193"/>
      <c r="G774" s="194"/>
      <c r="H774" s="195"/>
    </row>
    <row r="775">
      <c r="A775" s="187"/>
      <c r="B775" s="187"/>
      <c r="C775" s="187"/>
      <c r="D775" s="187"/>
      <c r="E775" s="192"/>
      <c r="F775" s="193"/>
      <c r="G775" s="194"/>
      <c r="H775" s="195"/>
    </row>
    <row r="776">
      <c r="A776" s="187"/>
      <c r="B776" s="187"/>
      <c r="C776" s="187"/>
      <c r="D776" s="187"/>
      <c r="E776" s="192"/>
      <c r="F776" s="193"/>
      <c r="G776" s="194"/>
      <c r="H776" s="195"/>
    </row>
    <row r="777">
      <c r="A777" s="187"/>
      <c r="B777" s="187"/>
      <c r="C777" s="187"/>
      <c r="D777" s="187"/>
      <c r="E777" s="192"/>
      <c r="F777" s="193"/>
      <c r="G777" s="194"/>
      <c r="H777" s="195"/>
    </row>
    <row r="778">
      <c r="A778" s="187"/>
      <c r="B778" s="187"/>
      <c r="C778" s="187"/>
      <c r="D778" s="187"/>
      <c r="E778" s="192"/>
      <c r="F778" s="193"/>
      <c r="G778" s="194"/>
      <c r="H778" s="195"/>
    </row>
    <row r="779">
      <c r="A779" s="187"/>
      <c r="B779" s="187"/>
      <c r="C779" s="187"/>
      <c r="D779" s="187"/>
      <c r="E779" s="192"/>
      <c r="F779" s="193"/>
      <c r="G779" s="194"/>
      <c r="H779" s="195"/>
    </row>
    <row r="780">
      <c r="A780" s="187"/>
      <c r="B780" s="187"/>
      <c r="C780" s="187"/>
      <c r="D780" s="187"/>
      <c r="E780" s="192"/>
      <c r="F780" s="193"/>
      <c r="G780" s="194"/>
      <c r="H780" s="195"/>
    </row>
    <row r="781">
      <c r="A781" s="187"/>
      <c r="B781" s="187"/>
      <c r="C781" s="187"/>
      <c r="D781" s="187"/>
      <c r="E781" s="192"/>
      <c r="F781" s="193"/>
      <c r="G781" s="194"/>
      <c r="H781" s="195"/>
    </row>
    <row r="782">
      <c r="A782" s="187"/>
      <c r="B782" s="187"/>
      <c r="C782" s="187"/>
      <c r="D782" s="187"/>
      <c r="E782" s="192"/>
      <c r="F782" s="193"/>
      <c r="G782" s="194"/>
      <c r="H782" s="195"/>
    </row>
    <row r="783">
      <c r="A783" s="187"/>
      <c r="B783" s="187"/>
      <c r="C783" s="187"/>
      <c r="D783" s="187"/>
      <c r="E783" s="192"/>
      <c r="F783" s="193"/>
      <c r="G783" s="194"/>
      <c r="H783" s="195"/>
    </row>
    <row r="784">
      <c r="A784" s="187"/>
      <c r="B784" s="187"/>
      <c r="C784" s="187"/>
      <c r="D784" s="187"/>
      <c r="E784" s="192"/>
      <c r="F784" s="193"/>
      <c r="G784" s="194"/>
      <c r="H784" s="195"/>
    </row>
    <row r="785">
      <c r="A785" s="187"/>
      <c r="B785" s="187"/>
      <c r="C785" s="187"/>
      <c r="D785" s="187"/>
      <c r="E785" s="192"/>
      <c r="F785" s="193"/>
      <c r="G785" s="194"/>
      <c r="H785" s="195"/>
    </row>
    <row r="786">
      <c r="A786" s="187"/>
      <c r="B786" s="187"/>
      <c r="C786" s="187"/>
      <c r="D786" s="187"/>
      <c r="E786" s="192"/>
      <c r="F786" s="193"/>
      <c r="G786" s="194"/>
      <c r="H786" s="195"/>
    </row>
    <row r="787">
      <c r="A787" s="187"/>
      <c r="B787" s="187"/>
      <c r="C787" s="187"/>
      <c r="D787" s="187"/>
      <c r="E787" s="192"/>
      <c r="F787" s="193"/>
      <c r="G787" s="194"/>
      <c r="H787" s="195"/>
    </row>
    <row r="788">
      <c r="A788" s="187"/>
      <c r="B788" s="187"/>
      <c r="C788" s="187"/>
      <c r="D788" s="187"/>
      <c r="E788" s="192"/>
      <c r="F788" s="193"/>
      <c r="G788" s="194"/>
      <c r="H788" s="195"/>
    </row>
    <row r="789">
      <c r="A789" s="187"/>
      <c r="B789" s="187"/>
      <c r="C789" s="187"/>
      <c r="D789" s="187"/>
      <c r="E789" s="192"/>
      <c r="F789" s="193"/>
      <c r="G789" s="194"/>
      <c r="H789" s="195"/>
    </row>
    <row r="790">
      <c r="A790" s="187"/>
      <c r="B790" s="187"/>
      <c r="C790" s="187"/>
      <c r="D790" s="187"/>
      <c r="E790" s="192"/>
      <c r="F790" s="193"/>
      <c r="G790" s="194"/>
      <c r="H790" s="195"/>
    </row>
    <row r="791">
      <c r="A791" s="187"/>
      <c r="B791" s="187"/>
      <c r="C791" s="187"/>
      <c r="D791" s="187"/>
      <c r="E791" s="192"/>
      <c r="F791" s="193"/>
      <c r="G791" s="194"/>
      <c r="H791" s="195"/>
    </row>
    <row r="792">
      <c r="A792" s="187"/>
      <c r="B792" s="187"/>
      <c r="C792" s="187"/>
      <c r="D792" s="187"/>
      <c r="E792" s="192"/>
      <c r="F792" s="193"/>
      <c r="G792" s="194"/>
      <c r="H792" s="195"/>
    </row>
    <row r="793">
      <c r="A793" s="187"/>
      <c r="B793" s="187"/>
      <c r="C793" s="187"/>
      <c r="D793" s="187"/>
      <c r="E793" s="192"/>
      <c r="F793" s="193"/>
      <c r="G793" s="194"/>
      <c r="H793" s="195"/>
    </row>
    <row r="794">
      <c r="A794" s="187"/>
      <c r="B794" s="187"/>
      <c r="C794" s="187"/>
      <c r="D794" s="187"/>
      <c r="E794" s="192"/>
      <c r="F794" s="193"/>
      <c r="G794" s="194"/>
      <c r="H794" s="195"/>
    </row>
    <row r="795">
      <c r="A795" s="187"/>
      <c r="B795" s="187"/>
      <c r="C795" s="187"/>
      <c r="D795" s="187"/>
      <c r="E795" s="192"/>
      <c r="F795" s="193"/>
      <c r="G795" s="194"/>
      <c r="H795" s="195"/>
    </row>
    <row r="796">
      <c r="A796" s="187"/>
      <c r="B796" s="187"/>
      <c r="C796" s="187"/>
      <c r="D796" s="187"/>
      <c r="E796" s="192"/>
      <c r="F796" s="193"/>
      <c r="G796" s="194"/>
      <c r="H796" s="195"/>
    </row>
    <row r="797">
      <c r="A797" s="187"/>
      <c r="B797" s="187"/>
      <c r="C797" s="187"/>
      <c r="D797" s="187"/>
      <c r="E797" s="192"/>
      <c r="F797" s="193"/>
      <c r="G797" s="194"/>
      <c r="H797" s="195"/>
    </row>
    <row r="798">
      <c r="A798" s="187"/>
      <c r="B798" s="187"/>
      <c r="C798" s="187"/>
      <c r="D798" s="187"/>
      <c r="E798" s="192"/>
      <c r="F798" s="193"/>
      <c r="G798" s="194"/>
      <c r="H798" s="195"/>
    </row>
    <row r="799">
      <c r="A799" s="187"/>
      <c r="B799" s="187"/>
      <c r="C799" s="187"/>
      <c r="D799" s="187"/>
      <c r="E799" s="192"/>
      <c r="F799" s="193"/>
      <c r="G799" s="194"/>
      <c r="H799" s="195"/>
    </row>
    <row r="800">
      <c r="A800" s="187"/>
      <c r="B800" s="187"/>
      <c r="C800" s="187"/>
      <c r="D800" s="187"/>
      <c r="E800" s="192"/>
      <c r="F800" s="193"/>
      <c r="G800" s="194"/>
      <c r="H800" s="195"/>
    </row>
    <row r="801">
      <c r="A801" s="187"/>
      <c r="B801" s="187"/>
      <c r="C801" s="187"/>
      <c r="D801" s="187"/>
      <c r="E801" s="192"/>
      <c r="F801" s="193"/>
      <c r="G801" s="194"/>
      <c r="H801" s="195"/>
    </row>
    <row r="802">
      <c r="A802" s="187"/>
      <c r="B802" s="187"/>
      <c r="C802" s="187"/>
      <c r="D802" s="187"/>
      <c r="E802" s="192"/>
      <c r="F802" s="193"/>
      <c r="G802" s="194"/>
      <c r="H802" s="195"/>
    </row>
    <row r="803">
      <c r="A803" s="187"/>
      <c r="B803" s="187"/>
      <c r="C803" s="187"/>
      <c r="D803" s="187"/>
      <c r="E803" s="192"/>
      <c r="F803" s="193"/>
      <c r="G803" s="194"/>
      <c r="H803" s="195"/>
    </row>
    <row r="804">
      <c r="A804" s="187"/>
      <c r="B804" s="187"/>
      <c r="C804" s="187"/>
      <c r="D804" s="187"/>
      <c r="E804" s="192"/>
      <c r="F804" s="193"/>
      <c r="G804" s="194"/>
      <c r="H804" s="195"/>
    </row>
    <row r="805">
      <c r="A805" s="187"/>
      <c r="B805" s="187"/>
      <c r="C805" s="187"/>
      <c r="D805" s="187"/>
      <c r="E805" s="192"/>
      <c r="F805" s="193"/>
      <c r="G805" s="194"/>
      <c r="H805" s="195"/>
    </row>
    <row r="806">
      <c r="A806" s="187"/>
      <c r="B806" s="187"/>
      <c r="C806" s="187"/>
      <c r="D806" s="187"/>
      <c r="E806" s="192"/>
      <c r="F806" s="193"/>
      <c r="G806" s="194"/>
      <c r="H806" s="195"/>
    </row>
    <row r="807">
      <c r="A807" s="187"/>
      <c r="B807" s="187"/>
      <c r="C807" s="187"/>
      <c r="D807" s="187"/>
      <c r="E807" s="192"/>
      <c r="F807" s="193"/>
      <c r="G807" s="194"/>
      <c r="H807" s="195"/>
    </row>
    <row r="808">
      <c r="A808" s="187"/>
      <c r="B808" s="187"/>
      <c r="C808" s="187"/>
      <c r="D808" s="187"/>
      <c r="E808" s="192"/>
      <c r="F808" s="193"/>
      <c r="G808" s="194"/>
      <c r="H808" s="195"/>
    </row>
    <row r="809">
      <c r="A809" s="187"/>
      <c r="B809" s="187"/>
      <c r="C809" s="187"/>
      <c r="D809" s="187"/>
      <c r="E809" s="192"/>
      <c r="F809" s="193"/>
      <c r="G809" s="194"/>
      <c r="H809" s="195"/>
    </row>
    <row r="810">
      <c r="A810" s="187"/>
      <c r="B810" s="187"/>
      <c r="C810" s="187"/>
      <c r="D810" s="187"/>
      <c r="E810" s="192"/>
      <c r="F810" s="193"/>
      <c r="G810" s="194"/>
      <c r="H810" s="195"/>
    </row>
    <row r="811">
      <c r="A811" s="187"/>
      <c r="B811" s="187"/>
      <c r="C811" s="187"/>
      <c r="D811" s="187"/>
      <c r="E811" s="192"/>
      <c r="F811" s="193"/>
      <c r="G811" s="194"/>
      <c r="H811" s="195"/>
    </row>
    <row r="812">
      <c r="A812" s="187"/>
      <c r="B812" s="187"/>
      <c r="C812" s="187"/>
      <c r="D812" s="187"/>
      <c r="E812" s="192"/>
      <c r="F812" s="193"/>
      <c r="G812" s="194"/>
      <c r="H812" s="195"/>
    </row>
    <row r="813">
      <c r="A813" s="187"/>
      <c r="B813" s="187"/>
      <c r="C813" s="187"/>
      <c r="D813" s="187"/>
      <c r="E813" s="192"/>
      <c r="F813" s="193"/>
      <c r="G813" s="194"/>
      <c r="H813" s="195"/>
    </row>
    <row r="814">
      <c r="A814" s="187"/>
      <c r="B814" s="187"/>
      <c r="C814" s="187"/>
      <c r="D814" s="187"/>
      <c r="E814" s="192"/>
      <c r="F814" s="193"/>
      <c r="G814" s="194"/>
      <c r="H814" s="195"/>
    </row>
    <row r="815">
      <c r="A815" s="187"/>
      <c r="B815" s="187"/>
      <c r="C815" s="187"/>
      <c r="D815" s="187"/>
      <c r="E815" s="192"/>
      <c r="F815" s="193"/>
      <c r="G815" s="194"/>
      <c r="H815" s="195"/>
    </row>
    <row r="816">
      <c r="A816" s="187"/>
      <c r="B816" s="187"/>
      <c r="C816" s="187"/>
      <c r="D816" s="187"/>
      <c r="E816" s="192"/>
      <c r="F816" s="193"/>
      <c r="G816" s="194"/>
      <c r="H816" s="195"/>
    </row>
    <row r="817">
      <c r="A817" s="187"/>
      <c r="B817" s="187"/>
      <c r="C817" s="187"/>
      <c r="D817" s="187"/>
      <c r="E817" s="192"/>
      <c r="F817" s="193"/>
      <c r="G817" s="194"/>
      <c r="H817" s="195"/>
    </row>
    <row r="818">
      <c r="A818" s="187"/>
      <c r="B818" s="187"/>
      <c r="C818" s="187"/>
      <c r="D818" s="187"/>
      <c r="E818" s="192"/>
      <c r="F818" s="193"/>
      <c r="G818" s="194"/>
      <c r="H818" s="195"/>
    </row>
    <row r="819">
      <c r="A819" s="187"/>
      <c r="B819" s="187"/>
      <c r="C819" s="187"/>
      <c r="D819" s="187"/>
      <c r="E819" s="192"/>
      <c r="F819" s="193"/>
      <c r="G819" s="194"/>
      <c r="H819" s="195"/>
    </row>
    <row r="820">
      <c r="A820" s="187"/>
      <c r="B820" s="187"/>
      <c r="C820" s="187"/>
      <c r="D820" s="187"/>
      <c r="E820" s="192"/>
      <c r="F820" s="193"/>
      <c r="G820" s="194"/>
      <c r="H820" s="195"/>
    </row>
    <row r="821">
      <c r="A821" s="187"/>
      <c r="B821" s="187"/>
      <c r="C821" s="187"/>
      <c r="D821" s="187"/>
      <c r="E821" s="192"/>
      <c r="F821" s="193"/>
      <c r="G821" s="194"/>
      <c r="H821" s="195"/>
    </row>
    <row r="822">
      <c r="A822" s="187"/>
      <c r="B822" s="187"/>
      <c r="C822" s="187"/>
      <c r="D822" s="187"/>
      <c r="E822" s="192"/>
      <c r="F822" s="193"/>
      <c r="G822" s="194"/>
      <c r="H822" s="195"/>
    </row>
    <row r="823">
      <c r="A823" s="187"/>
      <c r="B823" s="187"/>
      <c r="C823" s="187"/>
      <c r="D823" s="187"/>
      <c r="E823" s="192"/>
      <c r="F823" s="193"/>
      <c r="G823" s="194"/>
      <c r="H823" s="195"/>
    </row>
    <row r="824">
      <c r="A824" s="187"/>
      <c r="B824" s="187"/>
      <c r="C824" s="187"/>
      <c r="D824" s="187"/>
      <c r="E824" s="192"/>
      <c r="F824" s="193"/>
      <c r="G824" s="194"/>
      <c r="H824" s="195"/>
    </row>
    <row r="825">
      <c r="A825" s="187"/>
      <c r="B825" s="187"/>
      <c r="C825" s="187"/>
      <c r="D825" s="187"/>
      <c r="E825" s="192"/>
      <c r="F825" s="193"/>
      <c r="G825" s="194"/>
      <c r="H825" s="195"/>
    </row>
    <row r="826">
      <c r="A826" s="187"/>
      <c r="B826" s="187"/>
      <c r="C826" s="187"/>
      <c r="D826" s="187"/>
      <c r="E826" s="192"/>
      <c r="F826" s="193"/>
      <c r="G826" s="194"/>
      <c r="H826" s="195"/>
    </row>
    <row r="827">
      <c r="A827" s="187"/>
      <c r="B827" s="187"/>
      <c r="C827" s="187"/>
      <c r="D827" s="187"/>
      <c r="E827" s="192"/>
      <c r="F827" s="193"/>
      <c r="G827" s="194"/>
      <c r="H827" s="195"/>
    </row>
    <row r="828">
      <c r="A828" s="187"/>
      <c r="B828" s="187"/>
      <c r="C828" s="187"/>
      <c r="D828" s="187"/>
      <c r="E828" s="192"/>
      <c r="F828" s="193"/>
      <c r="G828" s="194"/>
      <c r="H828" s="195"/>
    </row>
    <row r="829">
      <c r="A829" s="187"/>
      <c r="B829" s="187"/>
      <c r="C829" s="187"/>
      <c r="D829" s="187"/>
      <c r="E829" s="192"/>
      <c r="F829" s="193"/>
      <c r="G829" s="194"/>
      <c r="H829" s="195"/>
    </row>
    <row r="830">
      <c r="A830" s="187"/>
      <c r="B830" s="187"/>
      <c r="C830" s="187"/>
      <c r="D830" s="187"/>
      <c r="E830" s="192"/>
      <c r="F830" s="193"/>
      <c r="G830" s="194"/>
      <c r="H830" s="195"/>
    </row>
    <row r="831">
      <c r="A831" s="187"/>
      <c r="B831" s="187"/>
      <c r="C831" s="187"/>
      <c r="D831" s="187"/>
      <c r="E831" s="192"/>
      <c r="F831" s="193"/>
      <c r="G831" s="194"/>
      <c r="H831" s="195"/>
    </row>
    <row r="832">
      <c r="A832" s="187"/>
      <c r="B832" s="187"/>
      <c r="C832" s="187"/>
      <c r="D832" s="187"/>
      <c r="E832" s="192"/>
      <c r="F832" s="193"/>
      <c r="G832" s="194"/>
      <c r="H832" s="195"/>
    </row>
    <row r="833">
      <c r="A833" s="187"/>
      <c r="B833" s="187"/>
      <c r="C833" s="187"/>
      <c r="D833" s="187"/>
      <c r="E833" s="192"/>
      <c r="F833" s="193"/>
      <c r="G833" s="194"/>
      <c r="H833" s="195"/>
    </row>
    <row r="834">
      <c r="A834" s="187"/>
      <c r="B834" s="187"/>
      <c r="C834" s="187"/>
      <c r="D834" s="187"/>
      <c r="E834" s="192"/>
      <c r="F834" s="193"/>
      <c r="G834" s="194"/>
      <c r="H834" s="195"/>
    </row>
    <row r="835">
      <c r="A835" s="187"/>
      <c r="B835" s="187"/>
      <c r="C835" s="187"/>
      <c r="D835" s="187"/>
      <c r="E835" s="192"/>
      <c r="F835" s="193"/>
      <c r="G835" s="194"/>
      <c r="H835" s="195"/>
    </row>
    <row r="836">
      <c r="A836" s="187"/>
      <c r="B836" s="187"/>
      <c r="C836" s="187"/>
      <c r="D836" s="187"/>
      <c r="E836" s="192"/>
      <c r="F836" s="193"/>
      <c r="G836" s="194"/>
      <c r="H836" s="195"/>
    </row>
    <row r="837">
      <c r="A837" s="187"/>
      <c r="B837" s="187"/>
      <c r="C837" s="187"/>
      <c r="D837" s="187"/>
      <c r="E837" s="192"/>
      <c r="F837" s="193"/>
      <c r="G837" s="194"/>
      <c r="H837" s="195"/>
    </row>
    <row r="838">
      <c r="A838" s="187"/>
      <c r="B838" s="187"/>
      <c r="C838" s="187"/>
      <c r="D838" s="187"/>
      <c r="E838" s="192"/>
      <c r="F838" s="193"/>
      <c r="G838" s="194"/>
      <c r="H838" s="195"/>
    </row>
    <row r="839">
      <c r="A839" s="187"/>
      <c r="B839" s="187"/>
      <c r="C839" s="187"/>
      <c r="D839" s="187"/>
      <c r="E839" s="192"/>
      <c r="F839" s="193"/>
      <c r="G839" s="194"/>
      <c r="H839" s="195"/>
    </row>
    <row r="840">
      <c r="A840" s="187"/>
      <c r="B840" s="187"/>
      <c r="C840" s="187"/>
      <c r="D840" s="187"/>
      <c r="E840" s="192"/>
      <c r="F840" s="193"/>
      <c r="G840" s="194"/>
      <c r="H840" s="195"/>
    </row>
    <row r="841">
      <c r="A841" s="187"/>
      <c r="B841" s="187"/>
      <c r="C841" s="187"/>
      <c r="D841" s="187"/>
      <c r="E841" s="192"/>
      <c r="F841" s="193"/>
      <c r="G841" s="194"/>
      <c r="H841" s="195"/>
    </row>
    <row r="842">
      <c r="A842" s="187"/>
      <c r="B842" s="187"/>
      <c r="C842" s="187"/>
      <c r="D842" s="187"/>
      <c r="E842" s="192"/>
      <c r="F842" s="193"/>
      <c r="G842" s="194"/>
      <c r="H842" s="195"/>
    </row>
    <row r="843">
      <c r="A843" s="187"/>
      <c r="B843" s="187"/>
      <c r="C843" s="187"/>
      <c r="D843" s="187"/>
      <c r="E843" s="192"/>
      <c r="F843" s="193"/>
      <c r="G843" s="194"/>
      <c r="H843" s="195"/>
    </row>
    <row r="844">
      <c r="A844" s="187"/>
      <c r="B844" s="187"/>
      <c r="C844" s="187"/>
      <c r="D844" s="187"/>
      <c r="E844" s="192"/>
      <c r="F844" s="193"/>
      <c r="G844" s="194"/>
      <c r="H844" s="195"/>
    </row>
    <row r="845">
      <c r="A845" s="187"/>
      <c r="B845" s="187"/>
      <c r="C845" s="187"/>
      <c r="D845" s="187"/>
      <c r="E845" s="192"/>
      <c r="F845" s="193"/>
      <c r="G845" s="194"/>
      <c r="H845" s="195"/>
    </row>
    <row r="846">
      <c r="A846" s="187"/>
      <c r="B846" s="187"/>
      <c r="C846" s="187"/>
      <c r="D846" s="187"/>
      <c r="E846" s="192"/>
      <c r="F846" s="193"/>
      <c r="G846" s="194"/>
      <c r="H846" s="195"/>
    </row>
    <row r="847">
      <c r="A847" s="187"/>
      <c r="B847" s="187"/>
      <c r="C847" s="187"/>
      <c r="D847" s="187"/>
      <c r="E847" s="192"/>
      <c r="F847" s="193"/>
      <c r="G847" s="194"/>
      <c r="H847" s="195"/>
    </row>
    <row r="848">
      <c r="A848" s="187"/>
      <c r="B848" s="187"/>
      <c r="C848" s="187"/>
      <c r="D848" s="187"/>
      <c r="E848" s="192"/>
      <c r="F848" s="193"/>
      <c r="G848" s="194"/>
      <c r="H848" s="195"/>
    </row>
    <row r="849">
      <c r="A849" s="187"/>
      <c r="B849" s="187"/>
      <c r="C849" s="187"/>
      <c r="D849" s="187"/>
      <c r="E849" s="192"/>
      <c r="F849" s="193"/>
      <c r="G849" s="194"/>
      <c r="H849" s="195"/>
    </row>
    <row r="850">
      <c r="A850" s="187"/>
      <c r="B850" s="187"/>
      <c r="C850" s="187"/>
      <c r="D850" s="187"/>
      <c r="E850" s="192"/>
      <c r="F850" s="193"/>
      <c r="G850" s="194"/>
      <c r="H850" s="195"/>
    </row>
    <row r="851">
      <c r="A851" s="187"/>
      <c r="B851" s="187"/>
      <c r="C851" s="187"/>
      <c r="D851" s="187"/>
      <c r="E851" s="192"/>
      <c r="F851" s="193"/>
      <c r="G851" s="194"/>
      <c r="H851" s="195"/>
    </row>
    <row r="852">
      <c r="A852" s="187"/>
      <c r="B852" s="187"/>
      <c r="C852" s="187"/>
      <c r="D852" s="187"/>
      <c r="E852" s="192"/>
      <c r="F852" s="193"/>
      <c r="G852" s="194"/>
      <c r="H852" s="195"/>
    </row>
    <row r="853">
      <c r="A853" s="187"/>
      <c r="B853" s="187"/>
      <c r="C853" s="187"/>
      <c r="D853" s="187"/>
      <c r="E853" s="192"/>
      <c r="F853" s="193"/>
      <c r="G853" s="194"/>
      <c r="H853" s="195"/>
    </row>
    <row r="854">
      <c r="A854" s="187"/>
      <c r="B854" s="187"/>
      <c r="C854" s="187"/>
      <c r="D854" s="187"/>
      <c r="E854" s="192"/>
      <c r="F854" s="193"/>
      <c r="G854" s="194"/>
      <c r="H854" s="195"/>
    </row>
    <row r="855">
      <c r="A855" s="187"/>
      <c r="B855" s="187"/>
      <c r="C855" s="187"/>
      <c r="D855" s="187"/>
      <c r="E855" s="192"/>
      <c r="F855" s="193"/>
      <c r="G855" s="194"/>
      <c r="H855" s="195"/>
    </row>
    <row r="856">
      <c r="A856" s="187"/>
      <c r="B856" s="187"/>
      <c r="C856" s="187"/>
      <c r="D856" s="187"/>
      <c r="E856" s="192"/>
      <c r="F856" s="193"/>
      <c r="G856" s="194"/>
      <c r="H856" s="195"/>
    </row>
    <row r="857">
      <c r="A857" s="187"/>
      <c r="B857" s="187"/>
      <c r="C857" s="187"/>
      <c r="D857" s="187"/>
      <c r="E857" s="192"/>
      <c r="F857" s="193"/>
      <c r="G857" s="194"/>
      <c r="H857" s="195"/>
    </row>
    <row r="858">
      <c r="A858" s="187"/>
      <c r="B858" s="187"/>
      <c r="C858" s="187"/>
      <c r="D858" s="187"/>
      <c r="E858" s="192"/>
      <c r="F858" s="193"/>
      <c r="G858" s="194"/>
      <c r="H858" s="195"/>
    </row>
    <row r="859">
      <c r="A859" s="187"/>
      <c r="B859" s="187"/>
      <c r="C859" s="187"/>
      <c r="D859" s="187"/>
      <c r="E859" s="192"/>
      <c r="F859" s="193"/>
      <c r="G859" s="194"/>
      <c r="H859" s="195"/>
    </row>
    <row r="860">
      <c r="A860" s="187"/>
      <c r="B860" s="187"/>
      <c r="C860" s="187"/>
      <c r="D860" s="187"/>
      <c r="E860" s="192"/>
      <c r="F860" s="193"/>
      <c r="G860" s="194"/>
      <c r="H860" s="195"/>
    </row>
    <row r="861">
      <c r="A861" s="187"/>
      <c r="B861" s="187"/>
      <c r="C861" s="187"/>
      <c r="D861" s="187"/>
      <c r="E861" s="192"/>
      <c r="F861" s="193"/>
      <c r="G861" s="194"/>
      <c r="H861" s="195"/>
    </row>
    <row r="862">
      <c r="A862" s="187"/>
      <c r="B862" s="187"/>
      <c r="C862" s="187"/>
      <c r="D862" s="187"/>
      <c r="E862" s="192"/>
      <c r="F862" s="193"/>
      <c r="G862" s="194"/>
      <c r="H862" s="195"/>
    </row>
    <row r="863">
      <c r="A863" s="187"/>
      <c r="B863" s="187"/>
      <c r="C863" s="187"/>
      <c r="D863" s="187"/>
      <c r="E863" s="192"/>
      <c r="F863" s="193"/>
      <c r="G863" s="194"/>
      <c r="H863" s="195"/>
    </row>
    <row r="864">
      <c r="A864" s="187"/>
      <c r="B864" s="187"/>
      <c r="C864" s="187"/>
      <c r="D864" s="187"/>
      <c r="E864" s="192"/>
      <c r="F864" s="193"/>
      <c r="G864" s="194"/>
      <c r="H864" s="195"/>
    </row>
    <row r="865">
      <c r="A865" s="187"/>
      <c r="B865" s="187"/>
      <c r="C865" s="187"/>
      <c r="D865" s="187"/>
      <c r="E865" s="192"/>
      <c r="F865" s="193"/>
      <c r="G865" s="194"/>
      <c r="H865" s="195"/>
    </row>
    <row r="866">
      <c r="A866" s="187"/>
      <c r="B866" s="187"/>
      <c r="C866" s="187"/>
      <c r="D866" s="187"/>
      <c r="E866" s="192"/>
      <c r="F866" s="193"/>
      <c r="G866" s="194"/>
      <c r="H866" s="195"/>
    </row>
    <row r="867">
      <c r="A867" s="187"/>
      <c r="B867" s="187"/>
      <c r="C867" s="187"/>
      <c r="D867" s="187"/>
      <c r="E867" s="192"/>
      <c r="F867" s="193"/>
      <c r="G867" s="194"/>
      <c r="H867" s="195"/>
    </row>
    <row r="868">
      <c r="A868" s="187"/>
      <c r="B868" s="187"/>
      <c r="C868" s="187"/>
      <c r="D868" s="187"/>
      <c r="E868" s="192"/>
      <c r="F868" s="193"/>
      <c r="G868" s="194"/>
      <c r="H868" s="195"/>
    </row>
    <row r="869">
      <c r="A869" s="187"/>
      <c r="B869" s="187"/>
      <c r="C869" s="187"/>
      <c r="D869" s="187"/>
      <c r="E869" s="192"/>
      <c r="F869" s="193"/>
      <c r="G869" s="194"/>
      <c r="H869" s="195"/>
    </row>
    <row r="870">
      <c r="A870" s="187"/>
      <c r="B870" s="187"/>
      <c r="C870" s="187"/>
      <c r="D870" s="187"/>
      <c r="E870" s="192"/>
      <c r="F870" s="193"/>
      <c r="G870" s="194"/>
      <c r="H870" s="195"/>
    </row>
    <row r="871">
      <c r="A871" s="187"/>
      <c r="B871" s="187"/>
      <c r="C871" s="187"/>
      <c r="D871" s="187"/>
      <c r="E871" s="192"/>
      <c r="F871" s="193"/>
      <c r="G871" s="194"/>
      <c r="H871" s="195"/>
    </row>
    <row r="872">
      <c r="A872" s="187"/>
      <c r="B872" s="187"/>
      <c r="C872" s="187"/>
      <c r="D872" s="187"/>
      <c r="E872" s="192"/>
      <c r="F872" s="193"/>
      <c r="G872" s="194"/>
      <c r="H872" s="195"/>
    </row>
    <row r="873">
      <c r="A873" s="187"/>
      <c r="B873" s="187"/>
      <c r="C873" s="187"/>
      <c r="D873" s="187"/>
      <c r="E873" s="192"/>
      <c r="F873" s="193"/>
      <c r="G873" s="194"/>
      <c r="H873" s="195"/>
    </row>
    <row r="874">
      <c r="A874" s="187"/>
      <c r="B874" s="187"/>
      <c r="C874" s="187"/>
      <c r="D874" s="187"/>
      <c r="E874" s="192"/>
      <c r="F874" s="193"/>
      <c r="G874" s="194"/>
      <c r="H874" s="195"/>
    </row>
    <row r="875">
      <c r="A875" s="187"/>
      <c r="B875" s="187"/>
      <c r="C875" s="187"/>
      <c r="D875" s="187"/>
      <c r="E875" s="192"/>
      <c r="F875" s="193"/>
      <c r="G875" s="194"/>
      <c r="H875" s="195"/>
    </row>
    <row r="876">
      <c r="A876" s="187"/>
      <c r="B876" s="187"/>
      <c r="C876" s="187"/>
      <c r="D876" s="187"/>
      <c r="E876" s="192"/>
      <c r="F876" s="193"/>
      <c r="G876" s="194"/>
      <c r="H876" s="195"/>
    </row>
    <row r="877">
      <c r="A877" s="187"/>
      <c r="B877" s="187"/>
      <c r="C877" s="187"/>
      <c r="D877" s="187"/>
      <c r="E877" s="192"/>
      <c r="F877" s="193"/>
      <c r="G877" s="194"/>
      <c r="H877" s="195"/>
    </row>
    <row r="878">
      <c r="A878" s="187"/>
      <c r="B878" s="187"/>
      <c r="C878" s="187"/>
      <c r="D878" s="187"/>
      <c r="E878" s="192"/>
      <c r="F878" s="193"/>
      <c r="G878" s="194"/>
      <c r="H878" s="195"/>
    </row>
    <row r="879">
      <c r="A879" s="187"/>
      <c r="B879" s="187"/>
      <c r="C879" s="187"/>
      <c r="D879" s="187"/>
      <c r="E879" s="192"/>
      <c r="F879" s="193"/>
      <c r="G879" s="194"/>
      <c r="H879" s="195"/>
    </row>
    <row r="880">
      <c r="A880" s="187"/>
      <c r="B880" s="187"/>
      <c r="C880" s="187"/>
      <c r="D880" s="187"/>
      <c r="E880" s="192"/>
      <c r="F880" s="193"/>
      <c r="G880" s="194"/>
      <c r="H880" s="195"/>
    </row>
    <row r="881">
      <c r="A881" s="187"/>
      <c r="B881" s="187"/>
      <c r="C881" s="187"/>
      <c r="D881" s="187"/>
      <c r="E881" s="192"/>
      <c r="F881" s="193"/>
      <c r="G881" s="194"/>
      <c r="H881" s="195"/>
    </row>
    <row r="882">
      <c r="A882" s="187"/>
      <c r="B882" s="187"/>
      <c r="C882" s="187"/>
      <c r="D882" s="187"/>
      <c r="E882" s="192"/>
      <c r="F882" s="193"/>
      <c r="G882" s="194"/>
      <c r="H882" s="195"/>
    </row>
    <row r="883">
      <c r="A883" s="187"/>
      <c r="B883" s="187"/>
      <c r="C883" s="187"/>
      <c r="D883" s="187"/>
      <c r="E883" s="192"/>
      <c r="F883" s="193"/>
      <c r="G883" s="194"/>
      <c r="H883" s="195"/>
    </row>
    <row r="884">
      <c r="A884" s="187"/>
      <c r="B884" s="187"/>
      <c r="C884" s="187"/>
      <c r="D884" s="187"/>
      <c r="E884" s="192"/>
      <c r="F884" s="193"/>
      <c r="G884" s="194"/>
      <c r="H884" s="195"/>
    </row>
    <row r="885">
      <c r="A885" s="187"/>
      <c r="B885" s="187"/>
      <c r="C885" s="187"/>
      <c r="D885" s="187"/>
      <c r="E885" s="192"/>
      <c r="F885" s="193"/>
      <c r="G885" s="194"/>
      <c r="H885" s="195"/>
    </row>
    <row r="886">
      <c r="A886" s="187"/>
      <c r="B886" s="187"/>
      <c r="C886" s="187"/>
      <c r="D886" s="187"/>
      <c r="E886" s="192"/>
      <c r="F886" s="193"/>
      <c r="G886" s="194"/>
      <c r="H886" s="195"/>
    </row>
    <row r="887">
      <c r="A887" s="187"/>
      <c r="B887" s="187"/>
      <c r="C887" s="187"/>
      <c r="D887" s="187"/>
      <c r="E887" s="192"/>
      <c r="F887" s="193"/>
      <c r="G887" s="194"/>
      <c r="H887" s="195"/>
    </row>
    <row r="888">
      <c r="A888" s="187"/>
      <c r="B888" s="187"/>
      <c r="C888" s="187"/>
      <c r="D888" s="187"/>
      <c r="E888" s="192"/>
      <c r="F888" s="193"/>
      <c r="G888" s="194"/>
      <c r="H888" s="195"/>
    </row>
    <row r="889">
      <c r="A889" s="187"/>
      <c r="B889" s="187"/>
      <c r="C889" s="187"/>
      <c r="D889" s="187"/>
      <c r="E889" s="192"/>
      <c r="F889" s="193"/>
      <c r="G889" s="194"/>
      <c r="H889" s="195"/>
    </row>
    <row r="890">
      <c r="A890" s="187"/>
      <c r="B890" s="187"/>
      <c r="C890" s="187"/>
      <c r="D890" s="187"/>
      <c r="E890" s="192"/>
      <c r="F890" s="193"/>
      <c r="G890" s="194"/>
      <c r="H890" s="195"/>
    </row>
    <row r="891">
      <c r="A891" s="187"/>
      <c r="B891" s="187"/>
      <c r="C891" s="187"/>
      <c r="D891" s="187"/>
      <c r="E891" s="192"/>
      <c r="F891" s="193"/>
      <c r="G891" s="194"/>
      <c r="H891" s="195"/>
    </row>
    <row r="892">
      <c r="A892" s="187"/>
      <c r="B892" s="187"/>
      <c r="C892" s="187"/>
      <c r="D892" s="187"/>
      <c r="E892" s="192"/>
      <c r="F892" s="193"/>
      <c r="G892" s="194"/>
      <c r="H892" s="195"/>
    </row>
    <row r="893">
      <c r="A893" s="187"/>
      <c r="B893" s="187"/>
      <c r="C893" s="187"/>
      <c r="D893" s="187"/>
      <c r="E893" s="192"/>
      <c r="F893" s="193"/>
      <c r="G893" s="194"/>
      <c r="H893" s="195"/>
    </row>
    <row r="894">
      <c r="A894" s="187"/>
      <c r="B894" s="187"/>
      <c r="C894" s="187"/>
      <c r="D894" s="187"/>
      <c r="E894" s="192"/>
      <c r="F894" s="193"/>
      <c r="G894" s="194"/>
      <c r="H894" s="195"/>
    </row>
    <row r="895">
      <c r="A895" s="187"/>
      <c r="B895" s="187"/>
      <c r="C895" s="187"/>
      <c r="D895" s="187"/>
      <c r="E895" s="192"/>
      <c r="F895" s="193"/>
      <c r="G895" s="194"/>
      <c r="H895" s="195"/>
    </row>
    <row r="896">
      <c r="A896" s="187"/>
      <c r="B896" s="187"/>
      <c r="C896" s="187"/>
      <c r="D896" s="187"/>
      <c r="E896" s="192"/>
      <c r="F896" s="193"/>
      <c r="G896" s="194"/>
      <c r="H896" s="195"/>
    </row>
    <row r="897">
      <c r="A897" s="187"/>
      <c r="B897" s="187"/>
      <c r="C897" s="187"/>
      <c r="D897" s="187"/>
      <c r="E897" s="192"/>
      <c r="F897" s="193"/>
      <c r="G897" s="194"/>
      <c r="H897" s="195"/>
    </row>
    <row r="898">
      <c r="A898" s="187"/>
      <c r="B898" s="187"/>
      <c r="C898" s="187"/>
      <c r="D898" s="187"/>
      <c r="E898" s="192"/>
      <c r="F898" s="193"/>
      <c r="G898" s="194"/>
      <c r="H898" s="195"/>
    </row>
    <row r="899">
      <c r="A899" s="187"/>
      <c r="B899" s="187"/>
      <c r="C899" s="187"/>
      <c r="D899" s="187"/>
      <c r="E899" s="192"/>
      <c r="F899" s="193"/>
      <c r="G899" s="194"/>
      <c r="H899" s="195"/>
    </row>
    <row r="900">
      <c r="A900" s="187"/>
      <c r="B900" s="187"/>
      <c r="C900" s="187"/>
      <c r="D900" s="187"/>
      <c r="E900" s="192"/>
      <c r="F900" s="193"/>
      <c r="G900" s="194"/>
      <c r="H900" s="195"/>
    </row>
    <row r="901">
      <c r="A901" s="187"/>
      <c r="B901" s="187"/>
      <c r="C901" s="187"/>
      <c r="D901" s="187"/>
      <c r="E901" s="192"/>
      <c r="F901" s="193"/>
      <c r="G901" s="194"/>
      <c r="H901" s="195"/>
    </row>
    <row r="902">
      <c r="A902" s="187"/>
      <c r="B902" s="187"/>
      <c r="C902" s="187"/>
      <c r="D902" s="187"/>
      <c r="E902" s="192"/>
      <c r="F902" s="193"/>
      <c r="G902" s="194"/>
      <c r="H902" s="195"/>
    </row>
    <row r="903">
      <c r="A903" s="187"/>
      <c r="B903" s="187"/>
      <c r="C903" s="187"/>
      <c r="D903" s="187"/>
      <c r="E903" s="192"/>
      <c r="F903" s="193"/>
      <c r="G903" s="194"/>
      <c r="H903" s="195"/>
    </row>
    <row r="904">
      <c r="A904" s="187"/>
      <c r="B904" s="187"/>
      <c r="C904" s="187"/>
      <c r="D904" s="187"/>
      <c r="E904" s="192"/>
      <c r="F904" s="193"/>
      <c r="G904" s="194"/>
      <c r="H904" s="195"/>
    </row>
    <row r="905">
      <c r="A905" s="187"/>
      <c r="B905" s="187"/>
      <c r="C905" s="187"/>
      <c r="D905" s="187"/>
      <c r="E905" s="192"/>
      <c r="F905" s="193"/>
      <c r="G905" s="194"/>
      <c r="H905" s="195"/>
    </row>
    <row r="906">
      <c r="A906" s="187"/>
      <c r="B906" s="187"/>
      <c r="C906" s="187"/>
      <c r="D906" s="187"/>
      <c r="E906" s="192"/>
      <c r="F906" s="193"/>
      <c r="G906" s="194"/>
      <c r="H906" s="195"/>
    </row>
    <row r="907">
      <c r="A907" s="187"/>
      <c r="B907" s="187"/>
      <c r="C907" s="187"/>
      <c r="D907" s="187"/>
      <c r="E907" s="192"/>
      <c r="F907" s="193"/>
      <c r="G907" s="194"/>
      <c r="H907" s="195"/>
    </row>
    <row r="908">
      <c r="A908" s="187"/>
      <c r="B908" s="187"/>
      <c r="C908" s="187"/>
      <c r="D908" s="187"/>
      <c r="E908" s="192"/>
      <c r="F908" s="193"/>
      <c r="G908" s="194"/>
      <c r="H908" s="195"/>
    </row>
    <row r="909">
      <c r="A909" s="187"/>
      <c r="B909" s="187"/>
      <c r="C909" s="187"/>
      <c r="D909" s="187"/>
      <c r="E909" s="192"/>
      <c r="F909" s="193"/>
      <c r="G909" s="194"/>
      <c r="H909" s="195"/>
    </row>
    <row r="910">
      <c r="A910" s="187"/>
      <c r="B910" s="187"/>
      <c r="C910" s="187"/>
      <c r="D910" s="187"/>
      <c r="E910" s="192"/>
      <c r="F910" s="193"/>
      <c r="G910" s="194"/>
      <c r="H910" s="195"/>
    </row>
    <row r="911">
      <c r="A911" s="187"/>
      <c r="B911" s="187"/>
      <c r="C911" s="187"/>
      <c r="D911" s="187"/>
      <c r="E911" s="192"/>
      <c r="F911" s="193"/>
      <c r="G911" s="194"/>
      <c r="H911" s="195"/>
    </row>
    <row r="912">
      <c r="A912" s="187"/>
      <c r="B912" s="187"/>
      <c r="C912" s="187"/>
      <c r="D912" s="187"/>
      <c r="E912" s="192"/>
      <c r="F912" s="193"/>
      <c r="G912" s="194"/>
      <c r="H912" s="195"/>
    </row>
    <row r="913">
      <c r="A913" s="187"/>
      <c r="B913" s="187"/>
      <c r="C913" s="187"/>
      <c r="D913" s="187"/>
      <c r="E913" s="192"/>
      <c r="F913" s="193"/>
      <c r="G913" s="194"/>
      <c r="H913" s="195"/>
    </row>
    <row r="914">
      <c r="A914" s="187"/>
      <c r="B914" s="187"/>
      <c r="C914" s="187"/>
      <c r="D914" s="187"/>
      <c r="E914" s="192"/>
      <c r="F914" s="193"/>
      <c r="G914" s="194"/>
      <c r="H914" s="195"/>
    </row>
    <row r="915">
      <c r="A915" s="187"/>
      <c r="B915" s="187"/>
      <c r="C915" s="187"/>
      <c r="D915" s="187"/>
      <c r="E915" s="192"/>
      <c r="F915" s="193"/>
      <c r="G915" s="194"/>
      <c r="H915" s="195"/>
    </row>
    <row r="916">
      <c r="A916" s="187"/>
      <c r="B916" s="187"/>
      <c r="C916" s="187"/>
      <c r="D916" s="187"/>
      <c r="E916" s="192"/>
      <c r="F916" s="193"/>
      <c r="G916" s="194"/>
      <c r="H916" s="195"/>
    </row>
    <row r="917">
      <c r="A917" s="187"/>
      <c r="B917" s="187"/>
      <c r="C917" s="187"/>
      <c r="D917" s="187"/>
      <c r="E917" s="192"/>
      <c r="F917" s="193"/>
      <c r="G917" s="194"/>
      <c r="H917" s="195"/>
    </row>
    <row r="918">
      <c r="A918" s="187"/>
      <c r="B918" s="187"/>
      <c r="C918" s="187"/>
      <c r="D918" s="187"/>
      <c r="E918" s="192"/>
      <c r="F918" s="193"/>
      <c r="G918" s="194"/>
      <c r="H918" s="195"/>
    </row>
    <row r="919">
      <c r="A919" s="187"/>
      <c r="B919" s="187"/>
      <c r="C919" s="187"/>
      <c r="D919" s="187"/>
      <c r="E919" s="192"/>
      <c r="F919" s="193"/>
      <c r="G919" s="194"/>
      <c r="H919" s="195"/>
    </row>
    <row r="920">
      <c r="A920" s="187"/>
      <c r="B920" s="187"/>
      <c r="C920" s="187"/>
      <c r="D920" s="187"/>
      <c r="E920" s="192"/>
      <c r="F920" s="193"/>
      <c r="G920" s="194"/>
      <c r="H920" s="195"/>
    </row>
    <row r="921">
      <c r="A921" s="187"/>
      <c r="B921" s="187"/>
      <c r="C921" s="187"/>
      <c r="D921" s="187"/>
      <c r="E921" s="192"/>
      <c r="F921" s="193"/>
      <c r="G921" s="194"/>
      <c r="H921" s="195"/>
    </row>
    <row r="922">
      <c r="A922" s="187"/>
      <c r="B922" s="187"/>
      <c r="C922" s="187"/>
      <c r="D922" s="187"/>
      <c r="E922" s="192"/>
      <c r="F922" s="193"/>
      <c r="G922" s="194"/>
      <c r="H922" s="195"/>
    </row>
    <row r="923">
      <c r="A923" s="187"/>
      <c r="B923" s="187"/>
      <c r="C923" s="187"/>
      <c r="D923" s="187"/>
      <c r="E923" s="192"/>
      <c r="F923" s="193"/>
      <c r="G923" s="194"/>
      <c r="H923" s="195"/>
    </row>
    <row r="924">
      <c r="A924" s="187"/>
      <c r="B924" s="187"/>
      <c r="C924" s="187"/>
      <c r="D924" s="187"/>
      <c r="E924" s="192"/>
      <c r="F924" s="193"/>
      <c r="G924" s="194"/>
      <c r="H924" s="195"/>
    </row>
    <row r="925">
      <c r="A925" s="187"/>
      <c r="B925" s="187"/>
      <c r="C925" s="187"/>
      <c r="D925" s="187"/>
      <c r="E925" s="192"/>
      <c r="F925" s="193"/>
      <c r="G925" s="194"/>
      <c r="H925" s="195"/>
    </row>
    <row r="926">
      <c r="A926" s="187"/>
      <c r="B926" s="187"/>
      <c r="C926" s="187"/>
      <c r="D926" s="187"/>
      <c r="E926" s="192"/>
      <c r="F926" s="193"/>
      <c r="G926" s="194"/>
      <c r="H926" s="195"/>
    </row>
    <row r="927">
      <c r="A927" s="187"/>
      <c r="B927" s="187"/>
      <c r="C927" s="187"/>
      <c r="D927" s="187"/>
      <c r="E927" s="192"/>
      <c r="F927" s="193"/>
      <c r="G927" s="194"/>
      <c r="H927" s="195"/>
    </row>
    <row r="928">
      <c r="A928" s="187"/>
      <c r="B928" s="187"/>
      <c r="C928" s="187"/>
      <c r="D928" s="187"/>
      <c r="E928" s="192"/>
      <c r="F928" s="193"/>
      <c r="G928" s="194"/>
      <c r="H928" s="195"/>
    </row>
    <row r="929">
      <c r="A929" s="187"/>
      <c r="B929" s="187"/>
      <c r="C929" s="187"/>
      <c r="D929" s="187"/>
      <c r="E929" s="192"/>
      <c r="F929" s="193"/>
      <c r="G929" s="194"/>
      <c r="H929" s="195"/>
    </row>
    <row r="930">
      <c r="A930" s="187"/>
      <c r="B930" s="187"/>
      <c r="C930" s="187"/>
      <c r="D930" s="187"/>
      <c r="E930" s="192"/>
      <c r="F930" s="193"/>
      <c r="G930" s="194"/>
      <c r="H930" s="195"/>
    </row>
    <row r="931">
      <c r="A931" s="187"/>
      <c r="B931" s="187"/>
      <c r="C931" s="187"/>
      <c r="D931" s="187"/>
      <c r="E931" s="192"/>
      <c r="F931" s="193"/>
      <c r="G931" s="194"/>
      <c r="H931" s="195"/>
    </row>
    <row r="932">
      <c r="A932" s="187"/>
      <c r="B932" s="187"/>
      <c r="C932" s="187"/>
      <c r="D932" s="187"/>
      <c r="E932" s="192"/>
      <c r="F932" s="193"/>
      <c r="G932" s="194"/>
      <c r="H932" s="195"/>
    </row>
    <row r="933">
      <c r="A933" s="187"/>
      <c r="B933" s="187"/>
      <c r="C933" s="187"/>
      <c r="D933" s="187"/>
      <c r="E933" s="192"/>
      <c r="F933" s="193"/>
      <c r="G933" s="194"/>
      <c r="H933" s="195"/>
    </row>
    <row r="934">
      <c r="A934" s="187"/>
      <c r="B934" s="187"/>
      <c r="C934" s="187"/>
      <c r="D934" s="187"/>
      <c r="E934" s="192"/>
      <c r="F934" s="193"/>
      <c r="G934" s="194"/>
      <c r="H934" s="195"/>
    </row>
    <row r="935">
      <c r="A935" s="187"/>
      <c r="B935" s="187"/>
      <c r="C935" s="187"/>
      <c r="D935" s="187"/>
      <c r="E935" s="192"/>
      <c r="F935" s="193"/>
      <c r="G935" s="194"/>
      <c r="H935" s="195"/>
    </row>
    <row r="936">
      <c r="A936" s="187"/>
      <c r="B936" s="187"/>
      <c r="C936" s="187"/>
      <c r="D936" s="187"/>
      <c r="E936" s="192"/>
      <c r="F936" s="193"/>
      <c r="G936" s="194"/>
      <c r="H936" s="195"/>
    </row>
    <row r="937">
      <c r="A937" s="187"/>
      <c r="B937" s="187"/>
      <c r="C937" s="187"/>
      <c r="D937" s="187"/>
      <c r="E937" s="192"/>
      <c r="F937" s="193"/>
      <c r="G937" s="194"/>
      <c r="H937" s="195"/>
    </row>
    <row r="938">
      <c r="A938" s="187"/>
      <c r="B938" s="187"/>
      <c r="C938" s="187"/>
      <c r="D938" s="187"/>
      <c r="E938" s="192"/>
      <c r="F938" s="193"/>
      <c r="G938" s="194"/>
      <c r="H938" s="195"/>
    </row>
    <row r="939">
      <c r="A939" s="187"/>
      <c r="B939" s="187"/>
      <c r="C939" s="187"/>
      <c r="D939" s="187"/>
      <c r="E939" s="192"/>
      <c r="F939" s="193"/>
      <c r="G939" s="194"/>
      <c r="H939" s="195"/>
    </row>
    <row r="940">
      <c r="A940" s="187"/>
      <c r="B940" s="187"/>
      <c r="C940" s="187"/>
      <c r="D940" s="187"/>
      <c r="E940" s="192"/>
      <c r="F940" s="193"/>
      <c r="G940" s="194"/>
      <c r="H940" s="195"/>
    </row>
    <row r="941">
      <c r="A941" s="187"/>
      <c r="B941" s="187"/>
      <c r="C941" s="187"/>
      <c r="D941" s="187"/>
      <c r="E941" s="192"/>
      <c r="F941" s="193"/>
      <c r="G941" s="194"/>
      <c r="H941" s="195"/>
    </row>
    <row r="942">
      <c r="A942" s="187"/>
      <c r="B942" s="187"/>
      <c r="C942" s="187"/>
      <c r="D942" s="187"/>
      <c r="E942" s="192"/>
      <c r="F942" s="193"/>
      <c r="G942" s="194"/>
      <c r="H942" s="195"/>
    </row>
    <row r="943">
      <c r="A943" s="187"/>
      <c r="B943" s="187"/>
      <c r="C943" s="187"/>
      <c r="D943" s="187"/>
      <c r="E943" s="192"/>
      <c r="F943" s="193"/>
      <c r="G943" s="194"/>
      <c r="H943" s="195"/>
    </row>
    <row r="944">
      <c r="A944" s="187"/>
      <c r="B944" s="187"/>
      <c r="C944" s="187"/>
      <c r="D944" s="187"/>
      <c r="E944" s="192"/>
      <c r="F944" s="193"/>
      <c r="G944" s="194"/>
      <c r="H944" s="195"/>
    </row>
    <row r="945">
      <c r="A945" s="187"/>
      <c r="B945" s="187"/>
      <c r="C945" s="187"/>
      <c r="D945" s="187"/>
      <c r="E945" s="192"/>
      <c r="F945" s="193"/>
      <c r="G945" s="194"/>
      <c r="H945" s="195"/>
    </row>
    <row r="946">
      <c r="A946" s="187"/>
      <c r="B946" s="187"/>
      <c r="C946" s="187"/>
      <c r="D946" s="187"/>
      <c r="E946" s="192"/>
      <c r="F946" s="193"/>
      <c r="G946" s="194"/>
      <c r="H946" s="195"/>
    </row>
    <row r="947">
      <c r="A947" s="187"/>
      <c r="B947" s="187"/>
      <c r="C947" s="187"/>
      <c r="D947" s="187"/>
      <c r="E947" s="192"/>
      <c r="F947" s="193"/>
      <c r="G947" s="194"/>
      <c r="H947" s="195"/>
    </row>
    <row r="948">
      <c r="A948" s="187"/>
      <c r="B948" s="187"/>
      <c r="C948" s="187"/>
      <c r="D948" s="187"/>
      <c r="E948" s="192"/>
      <c r="F948" s="193"/>
      <c r="G948" s="194"/>
      <c r="H948" s="195"/>
    </row>
    <row r="949">
      <c r="A949" s="187"/>
      <c r="B949" s="187"/>
      <c r="C949" s="187"/>
      <c r="D949" s="187"/>
      <c r="E949" s="192"/>
      <c r="F949" s="193"/>
      <c r="G949" s="194"/>
      <c r="H949" s="195"/>
    </row>
    <row r="950">
      <c r="A950" s="187"/>
      <c r="B950" s="187"/>
      <c r="C950" s="187"/>
      <c r="D950" s="187"/>
      <c r="E950" s="192"/>
      <c r="F950" s="193"/>
      <c r="G950" s="194"/>
      <c r="H950" s="195"/>
    </row>
    <row r="951">
      <c r="A951" s="187"/>
      <c r="B951" s="187"/>
      <c r="C951" s="187"/>
      <c r="D951" s="187"/>
      <c r="E951" s="192"/>
      <c r="F951" s="193"/>
      <c r="G951" s="194"/>
      <c r="H951" s="195"/>
    </row>
    <row r="952">
      <c r="A952" s="187"/>
      <c r="B952" s="187"/>
      <c r="C952" s="187"/>
      <c r="D952" s="187"/>
      <c r="E952" s="192"/>
      <c r="F952" s="193"/>
      <c r="G952" s="194"/>
      <c r="H952" s="195"/>
    </row>
    <row r="953">
      <c r="A953" s="187"/>
      <c r="B953" s="187"/>
      <c r="C953" s="187"/>
      <c r="D953" s="187"/>
      <c r="E953" s="192"/>
      <c r="F953" s="193"/>
      <c r="G953" s="194"/>
      <c r="H953" s="195"/>
    </row>
    <row r="954">
      <c r="A954" s="187"/>
      <c r="B954" s="187"/>
      <c r="C954" s="187"/>
      <c r="D954" s="187"/>
      <c r="E954" s="192"/>
      <c r="F954" s="193"/>
      <c r="G954" s="194"/>
      <c r="H954" s="195"/>
    </row>
    <row r="955">
      <c r="A955" s="187"/>
      <c r="B955" s="187"/>
      <c r="C955" s="187"/>
      <c r="D955" s="187"/>
      <c r="E955" s="192"/>
      <c r="F955" s="193"/>
      <c r="G955" s="194"/>
      <c r="H955" s="195"/>
    </row>
    <row r="956">
      <c r="A956" s="187"/>
      <c r="B956" s="187"/>
      <c r="C956" s="187"/>
      <c r="D956" s="187"/>
      <c r="E956" s="192"/>
      <c r="F956" s="193"/>
      <c r="G956" s="194"/>
      <c r="H956" s="195"/>
    </row>
    <row r="957">
      <c r="A957" s="187"/>
      <c r="B957" s="187"/>
      <c r="C957" s="187"/>
      <c r="D957" s="187"/>
      <c r="E957" s="192"/>
      <c r="F957" s="193"/>
      <c r="G957" s="194"/>
      <c r="H957" s="195"/>
    </row>
    <row r="958">
      <c r="A958" s="187"/>
      <c r="B958" s="187"/>
      <c r="C958" s="187"/>
      <c r="D958" s="187"/>
      <c r="E958" s="192"/>
      <c r="F958" s="193"/>
      <c r="G958" s="194"/>
      <c r="H958" s="195"/>
    </row>
    <row r="959">
      <c r="A959" s="187"/>
      <c r="B959" s="187"/>
      <c r="C959" s="187"/>
      <c r="D959" s="187"/>
      <c r="E959" s="192"/>
      <c r="F959" s="193"/>
      <c r="G959" s="194"/>
      <c r="H959" s="195"/>
    </row>
    <row r="960">
      <c r="A960" s="187"/>
      <c r="B960" s="187"/>
      <c r="C960" s="187"/>
      <c r="D960" s="187"/>
      <c r="E960" s="192"/>
      <c r="F960" s="193"/>
      <c r="G960" s="194"/>
      <c r="H960" s="195"/>
    </row>
    <row r="961">
      <c r="A961" s="187"/>
      <c r="B961" s="187"/>
      <c r="C961" s="187"/>
      <c r="D961" s="187"/>
      <c r="E961" s="192"/>
      <c r="F961" s="193"/>
      <c r="G961" s="194"/>
      <c r="H961" s="195"/>
    </row>
    <row r="962">
      <c r="A962" s="187"/>
      <c r="B962" s="187"/>
      <c r="C962" s="187"/>
      <c r="D962" s="187"/>
      <c r="E962" s="192"/>
      <c r="F962" s="193"/>
      <c r="G962" s="194"/>
      <c r="H962" s="195"/>
    </row>
    <row r="963">
      <c r="A963" s="187"/>
      <c r="B963" s="187"/>
      <c r="C963" s="187"/>
      <c r="D963" s="187"/>
      <c r="E963" s="192"/>
      <c r="F963" s="193"/>
      <c r="G963" s="194"/>
      <c r="H963" s="195"/>
    </row>
    <row r="964">
      <c r="A964" s="187"/>
      <c r="B964" s="187"/>
      <c r="C964" s="187"/>
      <c r="D964" s="187"/>
      <c r="E964" s="192"/>
      <c r="F964" s="193"/>
      <c r="G964" s="194"/>
      <c r="H964" s="195"/>
    </row>
    <row r="965">
      <c r="A965" s="187"/>
      <c r="B965" s="187"/>
      <c r="C965" s="187"/>
      <c r="D965" s="187"/>
      <c r="E965" s="192"/>
      <c r="F965" s="193"/>
      <c r="G965" s="194"/>
      <c r="H965" s="195"/>
    </row>
    <row r="966">
      <c r="A966" s="187"/>
      <c r="B966" s="187"/>
      <c r="C966" s="187"/>
      <c r="D966" s="187"/>
      <c r="E966" s="192"/>
      <c r="F966" s="193"/>
      <c r="G966" s="194"/>
      <c r="H966" s="195"/>
    </row>
    <row r="967">
      <c r="A967" s="187"/>
      <c r="B967" s="187"/>
      <c r="C967" s="187"/>
      <c r="D967" s="187"/>
      <c r="E967" s="192"/>
      <c r="F967" s="193"/>
      <c r="G967" s="194"/>
      <c r="H967" s="195"/>
    </row>
    <row r="968">
      <c r="A968" s="187"/>
      <c r="B968" s="187"/>
      <c r="C968" s="187"/>
      <c r="D968" s="187"/>
      <c r="E968" s="192"/>
      <c r="F968" s="193"/>
      <c r="G968" s="194"/>
      <c r="H968" s="195"/>
    </row>
    <row r="969">
      <c r="A969" s="187"/>
      <c r="B969" s="187"/>
      <c r="C969" s="187"/>
      <c r="D969" s="187"/>
      <c r="E969" s="192"/>
      <c r="F969" s="193"/>
      <c r="G969" s="194"/>
      <c r="H969" s="195"/>
    </row>
    <row r="970">
      <c r="A970" s="187"/>
      <c r="B970" s="187"/>
      <c r="C970" s="187"/>
      <c r="D970" s="187"/>
      <c r="E970" s="192"/>
      <c r="F970" s="193"/>
      <c r="G970" s="194"/>
      <c r="H970" s="195"/>
    </row>
    <row r="971">
      <c r="A971" s="187"/>
      <c r="B971" s="187"/>
      <c r="C971" s="187"/>
      <c r="D971" s="187"/>
      <c r="E971" s="192"/>
      <c r="F971" s="193"/>
      <c r="G971" s="194"/>
      <c r="H971" s="195"/>
    </row>
    <row r="972">
      <c r="A972" s="187"/>
      <c r="B972" s="187"/>
      <c r="C972" s="187"/>
      <c r="D972" s="187"/>
      <c r="E972" s="192"/>
      <c r="F972" s="193"/>
      <c r="G972" s="194"/>
      <c r="H972" s="195"/>
    </row>
    <row r="973">
      <c r="A973" s="187"/>
      <c r="B973" s="187"/>
      <c r="C973" s="187"/>
      <c r="D973" s="187"/>
      <c r="E973" s="192"/>
      <c r="F973" s="193"/>
      <c r="G973" s="194"/>
      <c r="H973" s="195"/>
    </row>
    <row r="974">
      <c r="A974" s="187"/>
      <c r="B974" s="187"/>
      <c r="C974" s="187"/>
      <c r="D974" s="187"/>
      <c r="E974" s="192"/>
      <c r="F974" s="193"/>
      <c r="G974" s="194"/>
      <c r="H974" s="195"/>
    </row>
    <row r="975">
      <c r="A975" s="187"/>
      <c r="B975" s="187"/>
      <c r="C975" s="187"/>
      <c r="D975" s="187"/>
      <c r="E975" s="192"/>
      <c r="F975" s="193"/>
      <c r="G975" s="194"/>
      <c r="H975" s="195"/>
    </row>
    <row r="976">
      <c r="A976" s="187"/>
      <c r="B976" s="187"/>
      <c r="C976" s="187"/>
      <c r="D976" s="187"/>
      <c r="E976" s="192"/>
      <c r="F976" s="193"/>
      <c r="G976" s="194"/>
      <c r="H976" s="195"/>
    </row>
    <row r="977">
      <c r="A977" s="187"/>
      <c r="B977" s="187"/>
      <c r="C977" s="187"/>
      <c r="D977" s="187"/>
      <c r="E977" s="192"/>
      <c r="F977" s="193"/>
      <c r="G977" s="194"/>
      <c r="H977" s="195"/>
    </row>
    <row r="978">
      <c r="A978" s="187"/>
      <c r="B978" s="187"/>
      <c r="C978" s="187"/>
      <c r="D978" s="187"/>
      <c r="E978" s="192"/>
      <c r="F978" s="193"/>
      <c r="G978" s="194"/>
      <c r="H978" s="195"/>
    </row>
    <row r="979">
      <c r="A979" s="187"/>
      <c r="B979" s="187"/>
      <c r="C979" s="187"/>
      <c r="D979" s="187"/>
      <c r="E979" s="192"/>
      <c r="F979" s="193"/>
      <c r="G979" s="194"/>
      <c r="H979" s="195"/>
    </row>
    <row r="980">
      <c r="A980" s="187"/>
      <c r="B980" s="187"/>
      <c r="C980" s="187"/>
      <c r="D980" s="187"/>
      <c r="E980" s="192"/>
      <c r="F980" s="193"/>
      <c r="G980" s="194"/>
      <c r="H980" s="195"/>
    </row>
    <row r="981">
      <c r="A981" s="187"/>
      <c r="B981" s="187"/>
      <c r="C981" s="187"/>
      <c r="D981" s="187"/>
      <c r="E981" s="192"/>
      <c r="F981" s="193"/>
      <c r="G981" s="194"/>
      <c r="H981" s="195"/>
    </row>
    <row r="982">
      <c r="A982" s="187"/>
      <c r="B982" s="187"/>
      <c r="C982" s="187"/>
      <c r="D982" s="187"/>
      <c r="E982" s="192"/>
      <c r="F982" s="193"/>
      <c r="G982" s="194"/>
      <c r="H982" s="195"/>
    </row>
    <row r="983">
      <c r="A983" s="187"/>
      <c r="B983" s="187"/>
      <c r="C983" s="187"/>
      <c r="D983" s="187"/>
      <c r="E983" s="192"/>
      <c r="F983" s="193"/>
      <c r="G983" s="194"/>
      <c r="H983" s="195"/>
    </row>
    <row r="984">
      <c r="A984" s="187"/>
      <c r="B984" s="187"/>
      <c r="C984" s="187"/>
      <c r="D984" s="187"/>
      <c r="E984" s="192"/>
      <c r="F984" s="193"/>
      <c r="G984" s="194"/>
      <c r="H984" s="195"/>
    </row>
    <row r="985">
      <c r="A985" s="187"/>
      <c r="B985" s="187"/>
      <c r="C985" s="187"/>
      <c r="D985" s="187"/>
      <c r="E985" s="192"/>
      <c r="F985" s="193"/>
      <c r="G985" s="194"/>
      <c r="H985" s="195"/>
    </row>
    <row r="986">
      <c r="A986" s="187"/>
      <c r="B986" s="187"/>
      <c r="C986" s="187"/>
      <c r="D986" s="187"/>
      <c r="E986" s="192"/>
      <c r="F986" s="193"/>
      <c r="G986" s="194"/>
      <c r="H986" s="195"/>
    </row>
    <row r="987">
      <c r="A987" s="187"/>
      <c r="B987" s="187"/>
      <c r="C987" s="187"/>
      <c r="D987" s="187"/>
      <c r="E987" s="192"/>
      <c r="F987" s="193"/>
      <c r="G987" s="194"/>
      <c r="H987" s="195"/>
    </row>
    <row r="988">
      <c r="A988" s="187"/>
      <c r="B988" s="187"/>
      <c r="C988" s="187"/>
      <c r="D988" s="187"/>
      <c r="E988" s="192"/>
      <c r="F988" s="193"/>
      <c r="G988" s="194"/>
      <c r="H988" s="195"/>
    </row>
    <row r="989">
      <c r="A989" s="187"/>
      <c r="B989" s="187"/>
      <c r="C989" s="187"/>
      <c r="D989" s="187"/>
      <c r="E989" s="192"/>
      <c r="F989" s="193"/>
      <c r="G989" s="194"/>
      <c r="H989" s="195"/>
    </row>
    <row r="990">
      <c r="A990" s="187"/>
      <c r="B990" s="187"/>
      <c r="C990" s="187"/>
      <c r="D990" s="187"/>
      <c r="E990" s="192"/>
      <c r="F990" s="193"/>
      <c r="G990" s="194"/>
      <c r="H990" s="195"/>
    </row>
    <row r="991">
      <c r="A991" s="187"/>
      <c r="B991" s="187"/>
      <c r="C991" s="187"/>
      <c r="D991" s="187"/>
      <c r="E991" s="192"/>
      <c r="F991" s="193"/>
      <c r="G991" s="194"/>
      <c r="H991" s="195"/>
    </row>
    <row r="992">
      <c r="A992" s="187"/>
      <c r="B992" s="187"/>
      <c r="C992" s="187"/>
      <c r="D992" s="187"/>
      <c r="E992" s="192"/>
      <c r="F992" s="193"/>
      <c r="G992" s="194"/>
      <c r="H992" s="195"/>
    </row>
    <row r="993">
      <c r="A993" s="187"/>
      <c r="B993" s="187"/>
      <c r="C993" s="187"/>
      <c r="D993" s="187"/>
      <c r="E993" s="192"/>
      <c r="F993" s="193"/>
      <c r="G993" s="194"/>
      <c r="H993" s="195"/>
    </row>
    <row r="994">
      <c r="A994" s="187"/>
      <c r="B994" s="187"/>
      <c r="C994" s="187"/>
      <c r="D994" s="187"/>
      <c r="E994" s="192"/>
      <c r="F994" s="193"/>
      <c r="G994" s="194"/>
      <c r="H994" s="195"/>
    </row>
    <row r="995">
      <c r="A995" s="187"/>
      <c r="B995" s="187"/>
      <c r="C995" s="187"/>
      <c r="D995" s="187"/>
      <c r="E995" s="192"/>
      <c r="F995" s="193"/>
      <c r="G995" s="194"/>
      <c r="H995" s="195"/>
    </row>
    <row r="996">
      <c r="A996" s="187"/>
      <c r="B996" s="187"/>
      <c r="C996" s="187"/>
      <c r="D996" s="187"/>
      <c r="E996" s="192"/>
      <c r="F996" s="193"/>
      <c r="G996" s="194"/>
      <c r="H996" s="195"/>
    </row>
    <row r="997">
      <c r="A997" s="187"/>
      <c r="B997" s="187"/>
      <c r="C997" s="187"/>
      <c r="D997" s="187"/>
      <c r="E997" s="192"/>
      <c r="F997" s="193"/>
      <c r="G997" s="194"/>
      <c r="H997" s="195"/>
    </row>
    <row r="998">
      <c r="A998" s="187"/>
      <c r="B998" s="187"/>
      <c r="C998" s="187"/>
      <c r="D998" s="187"/>
      <c r="E998" s="192"/>
      <c r="F998" s="193"/>
      <c r="G998" s="194"/>
      <c r="H998" s="195"/>
    </row>
    <row r="999">
      <c r="A999" s="187"/>
      <c r="B999" s="187"/>
      <c r="C999" s="187"/>
      <c r="D999" s="187"/>
      <c r="E999" s="192"/>
      <c r="F999" s="193"/>
      <c r="G999" s="194"/>
      <c r="H999" s="195"/>
    </row>
    <row r="1000">
      <c r="A1000" s="187"/>
      <c r="B1000" s="187"/>
      <c r="C1000" s="187"/>
      <c r="D1000" s="187"/>
      <c r="E1000" s="192"/>
      <c r="F1000" s="193"/>
      <c r="G1000" s="194"/>
      <c r="H1000" s="195"/>
    </row>
  </sheetData>
  <mergeCells count="10">
    <mergeCell ref="L10:L11"/>
    <mergeCell ref="J14:K14"/>
    <mergeCell ref="J15:K15"/>
    <mergeCell ref="J1:K1"/>
    <mergeCell ref="L2:L3"/>
    <mergeCell ref="M2:M5"/>
    <mergeCell ref="L4:L5"/>
    <mergeCell ref="J7:K7"/>
    <mergeCell ref="L8:L9"/>
    <mergeCell ref="M8:M11"/>
  </mergeCells>
  <hyperlinks>
    <hyperlink r:id="rId1" ref="O1"/>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4.5"/>
    <col customWidth="1" min="18" max="18" width="71.75"/>
  </cols>
  <sheetData>
    <row r="1">
      <c r="A1" s="133" t="s">
        <v>7326</v>
      </c>
      <c r="B1" s="133" t="s">
        <v>0</v>
      </c>
      <c r="C1" s="133" t="s">
        <v>1</v>
      </c>
      <c r="D1" s="133" t="s">
        <v>3</v>
      </c>
      <c r="E1" s="23" t="s">
        <v>7285</v>
      </c>
      <c r="F1" s="23" t="s">
        <v>7286</v>
      </c>
      <c r="G1" s="24" t="s">
        <v>7287</v>
      </c>
      <c r="H1" s="24" t="s">
        <v>7288</v>
      </c>
      <c r="I1" s="24" t="s">
        <v>7289</v>
      </c>
      <c r="J1" s="24" t="s">
        <v>7290</v>
      </c>
      <c r="K1" s="24" t="s">
        <v>7291</v>
      </c>
      <c r="L1" s="24" t="s">
        <v>7292</v>
      </c>
      <c r="M1" s="24" t="s">
        <v>7293</v>
      </c>
      <c r="N1" s="24" t="s">
        <v>7294</v>
      </c>
      <c r="O1" s="196" t="s">
        <v>7295</v>
      </c>
      <c r="P1" s="75"/>
      <c r="Q1" s="13" t="s">
        <v>7296</v>
      </c>
      <c r="R1" s="14"/>
    </row>
    <row r="2">
      <c r="A2" s="197">
        <v>300.0</v>
      </c>
      <c r="B2" s="198" t="s">
        <v>2439</v>
      </c>
      <c r="C2" s="197" t="s">
        <v>2440</v>
      </c>
      <c r="D2" s="197" t="s">
        <v>2442</v>
      </c>
      <c r="E2" s="23" t="s">
        <v>7297</v>
      </c>
      <c r="F2" s="19"/>
      <c r="G2" s="20"/>
      <c r="H2" s="20"/>
      <c r="I2" s="20"/>
      <c r="J2" s="20"/>
      <c r="K2" s="20"/>
      <c r="L2" s="20"/>
      <c r="M2" s="20"/>
      <c r="N2" s="20"/>
      <c r="O2" s="199" t="s">
        <v>7354</v>
      </c>
      <c r="Q2" s="22" t="s">
        <v>7297</v>
      </c>
      <c r="R2" s="22" t="s">
        <v>7298</v>
      </c>
    </row>
    <row r="3">
      <c r="A3" s="197">
        <v>301.0</v>
      </c>
      <c r="B3" s="198" t="s">
        <v>2447</v>
      </c>
      <c r="C3" s="197" t="s">
        <v>2448</v>
      </c>
      <c r="D3" s="197" t="s">
        <v>2450</v>
      </c>
      <c r="E3" s="19"/>
      <c r="F3" s="19"/>
      <c r="G3" s="24" t="s">
        <v>7297</v>
      </c>
      <c r="H3" s="20"/>
      <c r="I3" s="20"/>
      <c r="J3" s="20"/>
      <c r="K3" s="20"/>
      <c r="L3" s="20"/>
      <c r="M3" s="20"/>
      <c r="N3" s="20"/>
      <c r="O3" s="199" t="s">
        <v>7354</v>
      </c>
    </row>
    <row r="4">
      <c r="A4" s="197">
        <v>302.0</v>
      </c>
      <c r="B4" s="198" t="s">
        <v>2455</v>
      </c>
      <c r="C4" s="197" t="s">
        <v>2456</v>
      </c>
      <c r="D4" s="197" t="s">
        <v>2458</v>
      </c>
      <c r="E4" s="19"/>
      <c r="F4" s="19"/>
      <c r="G4" s="20"/>
      <c r="H4" s="20"/>
      <c r="I4" s="20"/>
      <c r="J4" s="20"/>
      <c r="K4" s="20"/>
      <c r="L4" s="20"/>
      <c r="M4" s="20"/>
      <c r="N4" s="20"/>
      <c r="O4" s="199" t="s">
        <v>7351</v>
      </c>
      <c r="Q4" s="25" t="s">
        <v>7285</v>
      </c>
      <c r="R4" s="26" t="s">
        <v>7300</v>
      </c>
    </row>
    <row r="5">
      <c r="A5" s="197">
        <v>303.0</v>
      </c>
      <c r="B5" s="198" t="s">
        <v>2463</v>
      </c>
      <c r="C5" s="197" t="s">
        <v>2464</v>
      </c>
      <c r="D5" s="197" t="s">
        <v>2466</v>
      </c>
      <c r="E5" s="19"/>
      <c r="F5" s="19"/>
      <c r="G5" s="20"/>
      <c r="H5" s="20"/>
      <c r="I5" s="20"/>
      <c r="J5" s="20"/>
      <c r="K5" s="20"/>
      <c r="L5" s="20"/>
      <c r="M5" s="20"/>
      <c r="N5" s="20"/>
      <c r="O5" s="199" t="s">
        <v>7351</v>
      </c>
      <c r="Q5" s="25" t="s">
        <v>7286</v>
      </c>
      <c r="R5" s="26" t="s">
        <v>7301</v>
      </c>
    </row>
    <row r="6">
      <c r="A6" s="197">
        <v>304.0</v>
      </c>
      <c r="B6" s="198" t="s">
        <v>2471</v>
      </c>
      <c r="C6" s="197" t="s">
        <v>2472</v>
      </c>
      <c r="D6" s="197" t="s">
        <v>2474</v>
      </c>
      <c r="E6" s="23" t="s">
        <v>7297</v>
      </c>
      <c r="F6" s="19"/>
      <c r="G6" s="20"/>
      <c r="H6" s="20"/>
      <c r="I6" s="20"/>
      <c r="J6" s="20"/>
      <c r="K6" s="20"/>
      <c r="L6" s="20"/>
      <c r="M6" s="20"/>
      <c r="N6" s="20"/>
      <c r="O6" s="199" t="s">
        <v>7354</v>
      </c>
      <c r="Q6" s="27" t="s">
        <v>7287</v>
      </c>
      <c r="R6" s="28" t="s">
        <v>7302</v>
      </c>
    </row>
    <row r="7">
      <c r="A7" s="197">
        <v>305.0</v>
      </c>
      <c r="B7" s="198" t="s">
        <v>2480</v>
      </c>
      <c r="C7" s="197" t="s">
        <v>2481</v>
      </c>
      <c r="D7" s="197" t="s">
        <v>2483</v>
      </c>
      <c r="E7" s="23"/>
      <c r="F7" s="19"/>
      <c r="G7" s="24" t="s">
        <v>7297</v>
      </c>
      <c r="H7" s="20"/>
      <c r="I7" s="20"/>
      <c r="J7" s="20"/>
      <c r="K7" s="20"/>
      <c r="L7" s="20"/>
      <c r="M7" s="20"/>
      <c r="N7" s="20"/>
      <c r="O7" s="199" t="s">
        <v>7354</v>
      </c>
      <c r="Q7" s="27" t="s">
        <v>7288</v>
      </c>
      <c r="R7" s="28" t="s">
        <v>7303</v>
      </c>
    </row>
    <row r="8">
      <c r="A8" s="197">
        <v>306.0</v>
      </c>
      <c r="B8" s="198" t="s">
        <v>2488</v>
      </c>
      <c r="C8" s="197" t="s">
        <v>2489</v>
      </c>
      <c r="D8" s="197" t="s">
        <v>2491</v>
      </c>
      <c r="E8" s="19"/>
      <c r="F8" s="19"/>
      <c r="G8" s="24" t="s">
        <v>7297</v>
      </c>
      <c r="H8" s="20"/>
      <c r="I8" s="20"/>
      <c r="J8" s="20"/>
      <c r="K8" s="20"/>
      <c r="L8" s="20"/>
      <c r="M8" s="20"/>
      <c r="N8" s="20"/>
      <c r="O8" s="199" t="s">
        <v>7354</v>
      </c>
      <c r="Q8" s="27" t="s">
        <v>7289</v>
      </c>
      <c r="R8" s="28" t="s">
        <v>7304</v>
      </c>
    </row>
    <row r="9">
      <c r="A9" s="197">
        <v>307.0</v>
      </c>
      <c r="B9" s="198" t="s">
        <v>2496</v>
      </c>
      <c r="C9" s="197" t="s">
        <v>2497</v>
      </c>
      <c r="D9" s="197" t="s">
        <v>2499</v>
      </c>
      <c r="E9" s="19"/>
      <c r="F9" s="19"/>
      <c r="G9" s="20"/>
      <c r="H9" s="20"/>
      <c r="I9" s="20"/>
      <c r="J9" s="20"/>
      <c r="K9" s="24" t="s">
        <v>7297</v>
      </c>
      <c r="L9" s="20"/>
      <c r="M9" s="20"/>
      <c r="N9" s="20"/>
      <c r="O9" s="199" t="s">
        <v>7354</v>
      </c>
      <c r="Q9" s="27" t="s">
        <v>7290</v>
      </c>
      <c r="R9" s="28" t="s">
        <v>7305</v>
      </c>
    </row>
    <row r="10">
      <c r="A10" s="197">
        <v>308.0</v>
      </c>
      <c r="B10" s="198" t="s">
        <v>2504</v>
      </c>
      <c r="C10" s="197" t="s">
        <v>2505</v>
      </c>
      <c r="D10" s="197" t="s">
        <v>2507</v>
      </c>
      <c r="E10" s="19"/>
      <c r="F10" s="19"/>
      <c r="G10" s="20"/>
      <c r="H10" s="20"/>
      <c r="I10" s="20"/>
      <c r="J10" s="24" t="s">
        <v>7297</v>
      </c>
      <c r="K10" s="20"/>
      <c r="L10" s="20"/>
      <c r="M10" s="20"/>
      <c r="N10" s="20"/>
      <c r="O10" s="199" t="s">
        <v>7354</v>
      </c>
      <c r="Q10" s="27" t="s">
        <v>7291</v>
      </c>
      <c r="R10" s="28" t="s">
        <v>7306</v>
      </c>
    </row>
    <row r="11">
      <c r="A11" s="197">
        <v>309.0</v>
      </c>
      <c r="B11" s="198" t="s">
        <v>2512</v>
      </c>
      <c r="C11" s="197" t="s">
        <v>2513</v>
      </c>
      <c r="D11" s="197" t="s">
        <v>2515</v>
      </c>
      <c r="E11" s="23" t="s">
        <v>7297</v>
      </c>
      <c r="F11" s="19"/>
      <c r="G11" s="20"/>
      <c r="H11" s="20"/>
      <c r="I11" s="20"/>
      <c r="J11" s="20"/>
      <c r="K11" s="20"/>
      <c r="L11" s="20"/>
      <c r="M11" s="20"/>
      <c r="N11" s="20"/>
      <c r="O11" s="199" t="s">
        <v>7354</v>
      </c>
      <c r="Q11" s="27" t="s">
        <v>7292</v>
      </c>
      <c r="R11" s="28" t="s">
        <v>8102</v>
      </c>
    </row>
    <row r="12">
      <c r="A12" s="197">
        <v>310.0</v>
      </c>
      <c r="B12" s="198" t="s">
        <v>2520</v>
      </c>
      <c r="C12" s="197" t="s">
        <v>2521</v>
      </c>
      <c r="D12" s="197" t="s">
        <v>8168</v>
      </c>
      <c r="E12" s="23"/>
      <c r="F12" s="19"/>
      <c r="G12" s="20"/>
      <c r="H12" s="20"/>
      <c r="I12" s="20"/>
      <c r="J12" s="24" t="s">
        <v>7297</v>
      </c>
      <c r="K12" s="20"/>
      <c r="L12" s="20"/>
      <c r="M12" s="20"/>
      <c r="N12" s="20"/>
      <c r="O12" s="199" t="s">
        <v>7354</v>
      </c>
      <c r="Q12" s="27" t="s">
        <v>7293</v>
      </c>
      <c r="R12" s="29" t="s">
        <v>7308</v>
      </c>
    </row>
    <row r="13">
      <c r="A13" s="197">
        <v>311.0</v>
      </c>
      <c r="B13" s="198" t="s">
        <v>2528</v>
      </c>
      <c r="C13" s="197" t="s">
        <v>2529</v>
      </c>
      <c r="D13" s="197" t="s">
        <v>2531</v>
      </c>
      <c r="E13" s="19"/>
      <c r="F13" s="19"/>
      <c r="G13" s="20"/>
      <c r="H13" s="20"/>
      <c r="I13" s="20"/>
      <c r="J13" s="20"/>
      <c r="K13" s="24" t="s">
        <v>7297</v>
      </c>
      <c r="L13" s="20"/>
      <c r="M13" s="20"/>
      <c r="N13" s="20"/>
      <c r="O13" s="199" t="s">
        <v>7354</v>
      </c>
      <c r="Q13" s="27" t="s">
        <v>7294</v>
      </c>
      <c r="R13" s="28" t="s">
        <v>7309</v>
      </c>
    </row>
    <row r="14">
      <c r="A14" s="197">
        <v>312.0</v>
      </c>
      <c r="B14" s="198" t="s">
        <v>2536</v>
      </c>
      <c r="C14" s="197" t="s">
        <v>2537</v>
      </c>
      <c r="D14" s="197" t="s">
        <v>7314</v>
      </c>
      <c r="E14" s="19"/>
      <c r="F14" s="19"/>
      <c r="G14" s="20"/>
      <c r="H14" s="20"/>
      <c r="I14" s="20"/>
      <c r="J14" s="20"/>
      <c r="K14" s="24" t="s">
        <v>7297</v>
      </c>
      <c r="L14" s="20"/>
      <c r="M14" s="20"/>
      <c r="N14" s="20"/>
      <c r="O14" s="199" t="s">
        <v>7354</v>
      </c>
    </row>
    <row r="15">
      <c r="A15" s="197">
        <v>313.0</v>
      </c>
      <c r="B15" s="198" t="s">
        <v>2544</v>
      </c>
      <c r="C15" s="197" t="s">
        <v>2545</v>
      </c>
      <c r="D15" s="197" t="s">
        <v>2547</v>
      </c>
      <c r="E15" s="19"/>
      <c r="F15" s="19"/>
      <c r="G15" s="20"/>
      <c r="H15" s="20"/>
      <c r="I15" s="20"/>
      <c r="J15" s="20"/>
      <c r="K15" s="24" t="s">
        <v>7297</v>
      </c>
      <c r="L15" s="20"/>
      <c r="M15" s="20"/>
      <c r="N15" s="20"/>
      <c r="O15" s="199" t="s">
        <v>7354</v>
      </c>
    </row>
    <row r="16">
      <c r="A16" s="197">
        <v>314.0</v>
      </c>
      <c r="B16" s="198" t="s">
        <v>2553</v>
      </c>
      <c r="C16" s="197" t="s">
        <v>2554</v>
      </c>
      <c r="D16" s="197" t="s">
        <v>2556</v>
      </c>
      <c r="E16" s="19"/>
      <c r="F16" s="19"/>
      <c r="G16" s="20"/>
      <c r="H16" s="20"/>
      <c r="I16" s="20"/>
      <c r="J16" s="20"/>
      <c r="K16" s="20"/>
      <c r="L16" s="20"/>
      <c r="M16" s="20"/>
      <c r="N16" s="20"/>
      <c r="O16" s="199" t="s">
        <v>7351</v>
      </c>
    </row>
    <row r="17">
      <c r="A17" s="197">
        <v>315.0</v>
      </c>
      <c r="B17" s="198" t="s">
        <v>2561</v>
      </c>
      <c r="C17" s="197" t="s">
        <v>2562</v>
      </c>
      <c r="D17" s="197" t="s">
        <v>2564</v>
      </c>
      <c r="E17" s="19"/>
      <c r="F17" s="19"/>
      <c r="G17" s="24" t="s">
        <v>7297</v>
      </c>
      <c r="H17" s="20"/>
      <c r="I17" s="20"/>
      <c r="J17" s="20"/>
      <c r="K17" s="20"/>
      <c r="L17" s="20"/>
      <c r="M17" s="20"/>
      <c r="N17" s="20"/>
      <c r="O17" s="199" t="s">
        <v>7354</v>
      </c>
    </row>
    <row r="18">
      <c r="A18" s="197">
        <v>316.0</v>
      </c>
      <c r="B18" s="198" t="s">
        <v>2569</v>
      </c>
      <c r="C18" s="197" t="s">
        <v>2570</v>
      </c>
      <c r="D18" s="197" t="s">
        <v>2572</v>
      </c>
      <c r="E18" s="19"/>
      <c r="F18" s="19"/>
      <c r="G18" s="20"/>
      <c r="H18" s="20"/>
      <c r="I18" s="20"/>
      <c r="J18" s="20"/>
      <c r="K18" s="20"/>
      <c r="L18" s="20"/>
      <c r="M18" s="20"/>
      <c r="N18" s="20"/>
      <c r="O18" s="199" t="s">
        <v>7351</v>
      </c>
    </row>
    <row r="19">
      <c r="A19" s="197">
        <v>317.0</v>
      </c>
      <c r="B19" s="198" t="s">
        <v>2577</v>
      </c>
      <c r="C19" s="197" t="s">
        <v>2578</v>
      </c>
      <c r="D19" s="197" t="s">
        <v>2580</v>
      </c>
      <c r="E19" s="19"/>
      <c r="F19" s="19"/>
      <c r="G19" s="20"/>
      <c r="H19" s="20"/>
      <c r="I19" s="20"/>
      <c r="J19" s="20"/>
      <c r="K19" s="20"/>
      <c r="L19" s="20"/>
      <c r="M19" s="24" t="s">
        <v>7297</v>
      </c>
      <c r="N19" s="20"/>
      <c r="O19" s="199" t="s">
        <v>7354</v>
      </c>
    </row>
    <row r="20">
      <c r="A20" s="197">
        <v>318.0</v>
      </c>
      <c r="B20" s="198" t="s">
        <v>2585</v>
      </c>
      <c r="C20" s="197" t="s">
        <v>2586</v>
      </c>
      <c r="D20" s="197" t="s">
        <v>2588</v>
      </c>
      <c r="E20" s="23" t="s">
        <v>7297</v>
      </c>
      <c r="F20" s="19"/>
      <c r="G20" s="20"/>
      <c r="H20" s="20"/>
      <c r="I20" s="20"/>
      <c r="J20" s="20"/>
      <c r="K20" s="20"/>
      <c r="L20" s="20"/>
      <c r="M20" s="20"/>
      <c r="N20" s="20"/>
      <c r="O20" s="199" t="s">
        <v>7354</v>
      </c>
    </row>
    <row r="21">
      <c r="A21" s="197">
        <v>319.0</v>
      </c>
      <c r="B21" s="198" t="s">
        <v>2593</v>
      </c>
      <c r="C21" s="197" t="s">
        <v>2594</v>
      </c>
      <c r="D21" s="197" t="s">
        <v>2596</v>
      </c>
      <c r="E21" s="19"/>
      <c r="F21" s="19"/>
      <c r="G21" s="24"/>
      <c r="H21" s="20"/>
      <c r="I21" s="20"/>
      <c r="J21" s="24" t="s">
        <v>7297</v>
      </c>
      <c r="K21" s="20"/>
      <c r="L21" s="20"/>
      <c r="M21" s="20"/>
      <c r="N21" s="20"/>
      <c r="O21" s="199" t="s">
        <v>7354</v>
      </c>
    </row>
    <row r="22">
      <c r="A22" s="197">
        <v>320.0</v>
      </c>
      <c r="B22" s="198" t="s">
        <v>2601</v>
      </c>
      <c r="C22" s="197" t="s">
        <v>2602</v>
      </c>
      <c r="D22" s="197" t="s">
        <v>2604</v>
      </c>
      <c r="E22" s="23" t="s">
        <v>7297</v>
      </c>
      <c r="F22" s="19"/>
      <c r="G22" s="20"/>
      <c r="H22" s="20"/>
      <c r="I22" s="20"/>
      <c r="J22" s="20"/>
      <c r="K22" s="20"/>
      <c r="L22" s="20"/>
      <c r="M22" s="20"/>
      <c r="N22" s="20"/>
      <c r="O22" s="199" t="s">
        <v>7354</v>
      </c>
    </row>
    <row r="23">
      <c r="A23" s="197">
        <v>321.0</v>
      </c>
      <c r="B23" s="198" t="s">
        <v>2609</v>
      </c>
      <c r="C23" s="197" t="s">
        <v>2610</v>
      </c>
      <c r="D23" s="197" t="s">
        <v>2612</v>
      </c>
      <c r="E23" s="19"/>
      <c r="F23" s="19"/>
      <c r="G23" s="20"/>
      <c r="H23" s="20"/>
      <c r="I23" s="20"/>
      <c r="J23" s="20"/>
      <c r="K23" s="20"/>
      <c r="L23" s="20"/>
      <c r="M23" s="20"/>
      <c r="N23" s="20"/>
      <c r="O23" s="199" t="s">
        <v>7351</v>
      </c>
    </row>
    <row r="24">
      <c r="A24" s="197">
        <v>322.0</v>
      </c>
      <c r="B24" s="198" t="s">
        <v>2617</v>
      </c>
      <c r="C24" s="197" t="s">
        <v>2618</v>
      </c>
      <c r="D24" s="197" t="s">
        <v>2620</v>
      </c>
      <c r="E24" s="19"/>
      <c r="F24" s="19"/>
      <c r="G24" s="20"/>
      <c r="H24" s="20"/>
      <c r="I24" s="20"/>
      <c r="J24" s="20"/>
      <c r="K24" s="20"/>
      <c r="L24" s="20"/>
      <c r="M24" s="20"/>
      <c r="N24" s="20"/>
      <c r="O24" s="199" t="s">
        <v>7351</v>
      </c>
    </row>
    <row r="25">
      <c r="A25" s="197">
        <v>323.0</v>
      </c>
      <c r="B25" s="198" t="s">
        <v>2625</v>
      </c>
      <c r="C25" s="197" t="s">
        <v>2626</v>
      </c>
      <c r="D25" s="197" t="s">
        <v>2628</v>
      </c>
      <c r="E25" s="19"/>
      <c r="F25" s="19"/>
      <c r="G25" s="20"/>
      <c r="H25" s="20"/>
      <c r="I25" s="20"/>
      <c r="J25" s="20"/>
      <c r="K25" s="20"/>
      <c r="L25" s="20"/>
      <c r="M25" s="20"/>
      <c r="N25" s="20"/>
      <c r="O25" s="199" t="s">
        <v>7351</v>
      </c>
    </row>
    <row r="26">
      <c r="A26" s="197">
        <v>324.0</v>
      </c>
      <c r="B26" s="198" t="s">
        <v>2633</v>
      </c>
      <c r="C26" s="197" t="s">
        <v>2634</v>
      </c>
      <c r="D26" s="197" t="s">
        <v>2636</v>
      </c>
      <c r="E26" s="19"/>
      <c r="F26" s="19"/>
      <c r="G26" s="20"/>
      <c r="H26" s="20"/>
      <c r="I26" s="20"/>
      <c r="J26" s="20"/>
      <c r="K26" s="24" t="s">
        <v>7297</v>
      </c>
      <c r="L26" s="20"/>
      <c r="M26" s="20"/>
      <c r="N26" s="20"/>
      <c r="O26" s="199" t="s">
        <v>7354</v>
      </c>
    </row>
    <row r="27">
      <c r="A27" s="197">
        <v>325.0</v>
      </c>
      <c r="B27" s="198" t="s">
        <v>2641</v>
      </c>
      <c r="C27" s="197" t="s">
        <v>2642</v>
      </c>
      <c r="D27" s="197" t="s">
        <v>2644</v>
      </c>
      <c r="E27" s="19"/>
      <c r="F27" s="19"/>
      <c r="G27" s="20"/>
      <c r="H27" s="20"/>
      <c r="I27" s="20"/>
      <c r="J27" s="20"/>
      <c r="K27" s="20"/>
      <c r="L27" s="20"/>
      <c r="M27" s="20"/>
      <c r="N27" s="20"/>
      <c r="O27" s="199" t="s">
        <v>7351</v>
      </c>
    </row>
    <row r="28">
      <c r="A28" s="197">
        <v>326.0</v>
      </c>
      <c r="B28" s="198" t="s">
        <v>2649</v>
      </c>
      <c r="C28" s="197" t="s">
        <v>2650</v>
      </c>
      <c r="D28" s="197" t="s">
        <v>2652</v>
      </c>
      <c r="E28" s="19"/>
      <c r="F28" s="23" t="s">
        <v>7297</v>
      </c>
      <c r="G28" s="20"/>
      <c r="H28" s="20"/>
      <c r="I28" s="20"/>
      <c r="J28" s="20"/>
      <c r="K28" s="24"/>
      <c r="L28" s="20"/>
      <c r="M28" s="20"/>
      <c r="N28" s="20"/>
      <c r="O28" s="199" t="s">
        <v>7354</v>
      </c>
    </row>
    <row r="29">
      <c r="A29" s="197">
        <v>327.0</v>
      </c>
      <c r="B29" s="198" t="s">
        <v>2657</v>
      </c>
      <c r="C29" s="197" t="s">
        <v>2658</v>
      </c>
      <c r="D29" s="197" t="s">
        <v>2660</v>
      </c>
      <c r="E29" s="19"/>
      <c r="F29" s="19"/>
      <c r="G29" s="20"/>
      <c r="H29" s="20"/>
      <c r="I29" s="20"/>
      <c r="J29" s="20"/>
      <c r="K29" s="20"/>
      <c r="L29" s="20"/>
      <c r="M29" s="20"/>
      <c r="N29" s="20"/>
      <c r="O29" s="199" t="s">
        <v>7351</v>
      </c>
    </row>
    <row r="30">
      <c r="A30" s="197">
        <v>328.0</v>
      </c>
      <c r="B30" s="198" t="s">
        <v>2665</v>
      </c>
      <c r="C30" s="198" t="s">
        <v>2666</v>
      </c>
      <c r="D30" s="197" t="s">
        <v>2668</v>
      </c>
      <c r="E30" s="19"/>
      <c r="F30" s="19"/>
      <c r="G30" s="20"/>
      <c r="H30" s="20"/>
      <c r="I30" s="20"/>
      <c r="J30" s="20"/>
      <c r="K30" s="24" t="s">
        <v>7297</v>
      </c>
      <c r="L30" s="20"/>
      <c r="M30" s="20"/>
      <c r="N30" s="20"/>
      <c r="O30" s="199" t="s">
        <v>7354</v>
      </c>
    </row>
    <row r="31">
      <c r="A31" s="197">
        <v>329.0</v>
      </c>
      <c r="B31" s="198" t="s">
        <v>2673</v>
      </c>
      <c r="C31" s="197" t="s">
        <v>2674</v>
      </c>
      <c r="D31" s="197" t="s">
        <v>2676</v>
      </c>
      <c r="E31" s="23"/>
      <c r="F31" s="19"/>
      <c r="G31" s="20"/>
      <c r="H31" s="20"/>
      <c r="I31" s="20"/>
      <c r="J31" s="20"/>
      <c r="K31" s="24" t="s">
        <v>7297</v>
      </c>
      <c r="L31" s="20"/>
      <c r="M31" s="20"/>
      <c r="N31" s="20"/>
      <c r="O31" s="199" t="s">
        <v>7354</v>
      </c>
    </row>
    <row r="32">
      <c r="A32" s="197">
        <v>330.0</v>
      </c>
      <c r="B32" s="198" t="s">
        <v>2681</v>
      </c>
      <c r="C32" s="197" t="s">
        <v>2682</v>
      </c>
      <c r="D32" s="197" t="s">
        <v>8169</v>
      </c>
      <c r="E32" s="19"/>
      <c r="F32" s="19"/>
      <c r="G32" s="20"/>
      <c r="H32" s="20"/>
      <c r="I32" s="20"/>
      <c r="J32" s="20"/>
      <c r="K32" s="20"/>
      <c r="L32" s="20"/>
      <c r="M32" s="20"/>
      <c r="N32" s="20"/>
      <c r="O32" s="199" t="s">
        <v>7351</v>
      </c>
    </row>
    <row r="33">
      <c r="A33" s="197">
        <v>331.0</v>
      </c>
      <c r="B33" s="198" t="s">
        <v>2689</v>
      </c>
      <c r="C33" s="197" t="s">
        <v>2690</v>
      </c>
      <c r="D33" s="197" t="s">
        <v>2692</v>
      </c>
      <c r="E33" s="23" t="s">
        <v>7297</v>
      </c>
      <c r="F33" s="19"/>
      <c r="G33" s="20"/>
      <c r="H33" s="20"/>
      <c r="I33" s="20"/>
      <c r="J33" s="20"/>
      <c r="K33" s="20"/>
      <c r="L33" s="20"/>
      <c r="M33" s="20"/>
      <c r="N33" s="20"/>
      <c r="O33" s="199" t="s">
        <v>7354</v>
      </c>
    </row>
    <row r="34">
      <c r="A34" s="197">
        <v>332.0</v>
      </c>
      <c r="B34" s="198" t="s">
        <v>2698</v>
      </c>
      <c r="C34" s="197" t="s">
        <v>2699</v>
      </c>
      <c r="D34" s="197" t="s">
        <v>2701</v>
      </c>
      <c r="E34" s="23" t="s">
        <v>7297</v>
      </c>
      <c r="F34" s="19"/>
      <c r="G34" s="20"/>
      <c r="H34" s="20"/>
      <c r="I34" s="20"/>
      <c r="J34" s="20"/>
      <c r="K34" s="20"/>
      <c r="L34" s="20"/>
      <c r="M34" s="20"/>
      <c r="N34" s="20"/>
      <c r="O34" s="199" t="s">
        <v>7354</v>
      </c>
    </row>
    <row r="35">
      <c r="A35" s="197">
        <v>333.0</v>
      </c>
      <c r="B35" s="198" t="s">
        <v>2706</v>
      </c>
      <c r="C35" s="197" t="s">
        <v>2707</v>
      </c>
      <c r="D35" s="197" t="s">
        <v>2709</v>
      </c>
      <c r="E35" s="23" t="s">
        <v>7297</v>
      </c>
      <c r="F35" s="19"/>
      <c r="G35" s="20"/>
      <c r="H35" s="20"/>
      <c r="I35" s="20"/>
      <c r="J35" s="20"/>
      <c r="K35" s="20"/>
      <c r="L35" s="20"/>
      <c r="M35" s="20"/>
      <c r="N35" s="20"/>
      <c r="O35" s="199" t="s">
        <v>7354</v>
      </c>
    </row>
    <row r="36">
      <c r="A36" s="197">
        <v>334.0</v>
      </c>
      <c r="B36" s="198" t="s">
        <v>2714</v>
      </c>
      <c r="C36" s="197" t="s">
        <v>2715</v>
      </c>
      <c r="D36" s="197" t="s">
        <v>2717</v>
      </c>
      <c r="E36" s="19"/>
      <c r="F36" s="19"/>
      <c r="G36" s="20"/>
      <c r="H36" s="20"/>
      <c r="I36" s="20"/>
      <c r="J36" s="20"/>
      <c r="K36" s="24" t="s">
        <v>7297</v>
      </c>
      <c r="L36" s="20"/>
      <c r="M36" s="20"/>
      <c r="N36" s="20"/>
      <c r="O36" s="199" t="s">
        <v>7354</v>
      </c>
    </row>
    <row r="37">
      <c r="A37" s="197">
        <v>335.0</v>
      </c>
      <c r="B37" s="198" t="s">
        <v>2722</v>
      </c>
      <c r="C37" s="197" t="s">
        <v>2723</v>
      </c>
      <c r="D37" s="197" t="s">
        <v>2725</v>
      </c>
      <c r="E37" s="23" t="s">
        <v>7297</v>
      </c>
      <c r="F37" s="19"/>
      <c r="G37" s="20"/>
      <c r="H37" s="20"/>
      <c r="I37" s="20"/>
      <c r="J37" s="20"/>
      <c r="K37" s="20"/>
      <c r="L37" s="20"/>
      <c r="M37" s="20"/>
      <c r="N37" s="20"/>
      <c r="O37" s="199" t="s">
        <v>7354</v>
      </c>
    </row>
    <row r="38">
      <c r="A38" s="197">
        <v>336.0</v>
      </c>
      <c r="B38" s="198" t="s">
        <v>2730</v>
      </c>
      <c r="C38" s="197" t="s">
        <v>2731</v>
      </c>
      <c r="D38" s="197" t="s">
        <v>2733</v>
      </c>
      <c r="E38" s="19"/>
      <c r="F38" s="19"/>
      <c r="G38" s="20"/>
      <c r="H38" s="20"/>
      <c r="I38" s="20"/>
      <c r="J38" s="20"/>
      <c r="K38" s="20"/>
      <c r="L38" s="20"/>
      <c r="M38" s="20"/>
      <c r="N38" s="20"/>
      <c r="O38" s="199" t="s">
        <v>7351</v>
      </c>
    </row>
    <row r="39">
      <c r="A39" s="197">
        <v>337.0</v>
      </c>
      <c r="B39" s="198" t="s">
        <v>2739</v>
      </c>
      <c r="C39" s="197" t="s">
        <v>2740</v>
      </c>
      <c r="D39" s="197" t="s">
        <v>2742</v>
      </c>
      <c r="E39" s="23" t="s">
        <v>7297</v>
      </c>
      <c r="F39" s="19"/>
      <c r="G39" s="20"/>
      <c r="H39" s="20"/>
      <c r="I39" s="20"/>
      <c r="J39" s="20"/>
      <c r="K39" s="20"/>
      <c r="L39" s="20"/>
      <c r="M39" s="20"/>
      <c r="N39" s="20"/>
      <c r="O39" s="199" t="s">
        <v>7354</v>
      </c>
    </row>
    <row r="40">
      <c r="A40" s="197">
        <v>338.0</v>
      </c>
      <c r="B40" s="198" t="s">
        <v>2747</v>
      </c>
      <c r="C40" s="197" t="s">
        <v>2748</v>
      </c>
      <c r="D40" s="197" t="s">
        <v>2750</v>
      </c>
      <c r="E40" s="23" t="s">
        <v>7297</v>
      </c>
      <c r="F40" s="19"/>
      <c r="G40" s="20"/>
      <c r="H40" s="20"/>
      <c r="I40" s="20"/>
      <c r="J40" s="20"/>
      <c r="K40" s="20"/>
      <c r="L40" s="20"/>
      <c r="M40" s="20"/>
      <c r="N40" s="20"/>
      <c r="O40" s="199" t="s">
        <v>7354</v>
      </c>
    </row>
    <row r="41">
      <c r="A41" s="197">
        <v>339.0</v>
      </c>
      <c r="B41" s="198" t="s">
        <v>2755</v>
      </c>
      <c r="C41" s="197" t="s">
        <v>2756</v>
      </c>
      <c r="D41" s="197" t="s">
        <v>8170</v>
      </c>
      <c r="E41" s="23" t="s">
        <v>7297</v>
      </c>
      <c r="F41" s="19"/>
      <c r="G41" s="20"/>
      <c r="H41" s="20"/>
      <c r="I41" s="20"/>
      <c r="J41" s="20"/>
      <c r="K41" s="20"/>
      <c r="L41" s="20"/>
      <c r="M41" s="20"/>
      <c r="N41" s="20"/>
      <c r="O41" s="199" t="s">
        <v>7354</v>
      </c>
    </row>
    <row r="42">
      <c r="A42" s="197">
        <v>340.0</v>
      </c>
      <c r="B42" s="198" t="s">
        <v>2763</v>
      </c>
      <c r="C42" s="197" t="s">
        <v>2764</v>
      </c>
      <c r="D42" s="197" t="s">
        <v>2766</v>
      </c>
      <c r="E42" s="19"/>
      <c r="F42" s="19"/>
      <c r="G42" s="20"/>
      <c r="H42" s="20"/>
      <c r="I42" s="20"/>
      <c r="J42" s="20"/>
      <c r="K42" s="20"/>
      <c r="L42" s="20"/>
      <c r="M42" s="20"/>
      <c r="N42" s="20"/>
      <c r="O42" s="199" t="s">
        <v>7351</v>
      </c>
    </row>
    <row r="43">
      <c r="A43" s="197">
        <v>341.0</v>
      </c>
      <c r="B43" s="198" t="s">
        <v>2771</v>
      </c>
      <c r="C43" s="197" t="s">
        <v>2772</v>
      </c>
      <c r="D43" s="197" t="s">
        <v>8171</v>
      </c>
      <c r="E43" s="19"/>
      <c r="F43" s="19"/>
      <c r="G43" s="20"/>
      <c r="H43" s="20"/>
      <c r="I43" s="20"/>
      <c r="J43" s="20"/>
      <c r="K43" s="20"/>
      <c r="L43" s="20"/>
      <c r="M43" s="20"/>
      <c r="N43" s="20"/>
      <c r="O43" s="199" t="s">
        <v>7351</v>
      </c>
    </row>
    <row r="44">
      <c r="A44" s="197">
        <v>342.0</v>
      </c>
      <c r="B44" s="198" t="s">
        <v>2779</v>
      </c>
      <c r="C44" s="197" t="s">
        <v>2780</v>
      </c>
      <c r="D44" s="197" t="s">
        <v>2782</v>
      </c>
      <c r="E44" s="23" t="s">
        <v>7297</v>
      </c>
      <c r="F44" s="19"/>
      <c r="G44" s="20"/>
      <c r="H44" s="20"/>
      <c r="I44" s="20"/>
      <c r="J44" s="20"/>
      <c r="K44" s="20"/>
      <c r="L44" s="20"/>
      <c r="M44" s="20"/>
      <c r="N44" s="20"/>
      <c r="O44" s="199" t="s">
        <v>7354</v>
      </c>
    </row>
    <row r="45">
      <c r="A45" s="197">
        <v>343.0</v>
      </c>
      <c r="B45" s="198" t="s">
        <v>2787</v>
      </c>
      <c r="C45" s="197" t="s">
        <v>2788</v>
      </c>
      <c r="D45" s="197" t="s">
        <v>2790</v>
      </c>
      <c r="E45" s="23" t="s">
        <v>7297</v>
      </c>
      <c r="F45" s="19"/>
      <c r="G45" s="20"/>
      <c r="H45" s="20"/>
      <c r="I45" s="20"/>
      <c r="J45" s="20"/>
      <c r="K45" s="20"/>
      <c r="L45" s="20"/>
      <c r="M45" s="20"/>
      <c r="N45" s="20"/>
      <c r="O45" s="199" t="s">
        <v>7354</v>
      </c>
    </row>
    <row r="46">
      <c r="A46" s="197">
        <v>344.0</v>
      </c>
      <c r="B46" s="198" t="s">
        <v>2795</v>
      </c>
      <c r="C46" s="197" t="s">
        <v>2796</v>
      </c>
      <c r="D46" s="197" t="s">
        <v>2798</v>
      </c>
      <c r="E46" s="19"/>
      <c r="F46" s="19"/>
      <c r="G46" s="20"/>
      <c r="H46" s="20"/>
      <c r="I46" s="20"/>
      <c r="J46" s="24" t="s">
        <v>7297</v>
      </c>
      <c r="K46" s="20"/>
      <c r="L46" s="20"/>
      <c r="M46" s="20"/>
      <c r="N46" s="20"/>
      <c r="O46" s="199" t="s">
        <v>7354</v>
      </c>
    </row>
    <row r="47">
      <c r="A47" s="197">
        <v>345.0</v>
      </c>
      <c r="B47" s="198" t="s">
        <v>2803</v>
      </c>
      <c r="C47" s="197" t="s">
        <v>2804</v>
      </c>
      <c r="D47" s="197" t="s">
        <v>2806</v>
      </c>
      <c r="E47" s="19"/>
      <c r="F47" s="19"/>
      <c r="G47" s="20"/>
      <c r="H47" s="20"/>
      <c r="I47" s="20"/>
      <c r="J47" s="20"/>
      <c r="K47" s="20"/>
      <c r="L47" s="20"/>
      <c r="M47" s="20"/>
      <c r="N47" s="20"/>
      <c r="O47" s="199" t="s">
        <v>7351</v>
      </c>
    </row>
    <row r="48">
      <c r="A48" s="197">
        <v>346.0</v>
      </c>
      <c r="B48" s="198" t="s">
        <v>2811</v>
      </c>
      <c r="C48" s="197" t="s">
        <v>2812</v>
      </c>
      <c r="D48" s="197" t="s">
        <v>2814</v>
      </c>
      <c r="E48" s="19"/>
      <c r="F48" s="19"/>
      <c r="G48" s="20"/>
      <c r="H48" s="20"/>
      <c r="I48" s="20"/>
      <c r="J48" s="20"/>
      <c r="K48" s="20"/>
      <c r="L48" s="20"/>
      <c r="M48" s="20"/>
      <c r="N48" s="20"/>
      <c r="O48" s="199" t="s">
        <v>7351</v>
      </c>
    </row>
    <row r="49">
      <c r="A49" s="197">
        <v>347.0</v>
      </c>
      <c r="B49" s="198" t="s">
        <v>2819</v>
      </c>
      <c r="C49" s="197" t="s">
        <v>2820</v>
      </c>
      <c r="D49" s="197" t="s">
        <v>2822</v>
      </c>
      <c r="E49" s="19"/>
      <c r="F49" s="19"/>
      <c r="G49" s="20"/>
      <c r="H49" s="20"/>
      <c r="I49" s="20"/>
      <c r="J49" s="20"/>
      <c r="K49" s="24" t="s">
        <v>7297</v>
      </c>
      <c r="L49" s="20"/>
      <c r="M49" s="20"/>
      <c r="N49" s="20"/>
      <c r="O49" s="199" t="s">
        <v>7354</v>
      </c>
    </row>
    <row r="50">
      <c r="A50" s="197">
        <v>348.0</v>
      </c>
      <c r="B50" s="198" t="s">
        <v>2827</v>
      </c>
      <c r="C50" s="197" t="s">
        <v>2828</v>
      </c>
      <c r="D50" s="197" t="s">
        <v>2830</v>
      </c>
      <c r="E50" s="19"/>
      <c r="F50" s="19"/>
      <c r="G50" s="20"/>
      <c r="H50" s="20"/>
      <c r="I50" s="20"/>
      <c r="J50" s="20"/>
      <c r="K50" s="24" t="s">
        <v>7297</v>
      </c>
      <c r="L50" s="20"/>
      <c r="M50" s="20"/>
      <c r="N50" s="20"/>
      <c r="O50" s="199" t="s">
        <v>7354</v>
      </c>
    </row>
    <row r="51">
      <c r="A51" s="197">
        <v>349.0</v>
      </c>
      <c r="B51" s="198" t="s">
        <v>2835</v>
      </c>
      <c r="C51" s="197" t="s">
        <v>2836</v>
      </c>
      <c r="D51" s="197" t="s">
        <v>2838</v>
      </c>
      <c r="E51" s="23" t="s">
        <v>7297</v>
      </c>
      <c r="F51" s="19"/>
      <c r="G51" s="20"/>
      <c r="H51" s="20"/>
      <c r="I51" s="20"/>
      <c r="J51" s="20"/>
      <c r="K51" s="20"/>
      <c r="L51" s="20"/>
      <c r="M51" s="20"/>
      <c r="N51" s="20"/>
      <c r="O51" s="199" t="s">
        <v>7354</v>
      </c>
    </row>
    <row r="52">
      <c r="A52" s="197">
        <v>350.0</v>
      </c>
      <c r="B52" s="198" t="s">
        <v>2843</v>
      </c>
      <c r="C52" s="197" t="s">
        <v>2844</v>
      </c>
      <c r="D52" s="197" t="s">
        <v>2846</v>
      </c>
      <c r="E52" s="23" t="s">
        <v>7297</v>
      </c>
      <c r="F52" s="19"/>
      <c r="G52" s="20"/>
      <c r="H52" s="20"/>
      <c r="I52" s="20"/>
      <c r="J52" s="20"/>
      <c r="K52" s="20"/>
      <c r="L52" s="20"/>
      <c r="M52" s="20"/>
      <c r="N52" s="20"/>
      <c r="O52" s="199" t="s">
        <v>7354</v>
      </c>
    </row>
    <row r="53">
      <c r="A53" s="197">
        <v>351.0</v>
      </c>
      <c r="B53" s="198" t="s">
        <v>2852</v>
      </c>
      <c r="C53" s="197" t="s">
        <v>2853</v>
      </c>
      <c r="D53" s="197" t="s">
        <v>2855</v>
      </c>
      <c r="E53" s="23" t="s">
        <v>7297</v>
      </c>
      <c r="F53" s="19"/>
      <c r="G53" s="20"/>
      <c r="H53" s="20"/>
      <c r="I53" s="20"/>
      <c r="J53" s="20"/>
      <c r="K53" s="20"/>
      <c r="L53" s="20"/>
      <c r="M53" s="20"/>
      <c r="N53" s="20"/>
      <c r="O53" s="199" t="s">
        <v>7354</v>
      </c>
    </row>
    <row r="54">
      <c r="A54" s="197">
        <v>352.0</v>
      </c>
      <c r="B54" s="198" t="s">
        <v>2860</v>
      </c>
      <c r="C54" s="197" t="s">
        <v>2861</v>
      </c>
      <c r="D54" s="197" t="s">
        <v>2863</v>
      </c>
      <c r="E54" s="19"/>
      <c r="F54" s="19"/>
      <c r="G54" s="20"/>
      <c r="H54" s="20"/>
      <c r="I54" s="20"/>
      <c r="J54" s="20"/>
      <c r="K54" s="20"/>
      <c r="L54" s="20"/>
      <c r="M54" s="20"/>
      <c r="N54" s="20"/>
      <c r="O54" s="199" t="s">
        <v>7351</v>
      </c>
    </row>
    <row r="55">
      <c r="A55" s="197">
        <v>353.0</v>
      </c>
      <c r="B55" s="198" t="s">
        <v>2868</v>
      </c>
      <c r="C55" s="197" t="s">
        <v>2869</v>
      </c>
      <c r="D55" s="197" t="s">
        <v>2871</v>
      </c>
      <c r="E55" s="19"/>
      <c r="F55" s="19"/>
      <c r="G55" s="20"/>
      <c r="H55" s="20"/>
      <c r="I55" s="20"/>
      <c r="J55" s="20"/>
      <c r="K55" s="20"/>
      <c r="L55" s="20"/>
      <c r="M55" s="24" t="s">
        <v>7297</v>
      </c>
      <c r="N55" s="20"/>
      <c r="O55" s="199" t="s">
        <v>7354</v>
      </c>
    </row>
    <row r="56">
      <c r="A56" s="197">
        <v>354.0</v>
      </c>
      <c r="B56" s="198" t="s">
        <v>2876</v>
      </c>
      <c r="C56" s="197" t="s">
        <v>2877</v>
      </c>
      <c r="D56" s="197" t="s">
        <v>2879</v>
      </c>
      <c r="E56" s="19"/>
      <c r="F56" s="19"/>
      <c r="G56" s="20"/>
      <c r="H56" s="20"/>
      <c r="I56" s="20"/>
      <c r="J56" s="20"/>
      <c r="K56" s="20"/>
      <c r="L56" s="20"/>
      <c r="M56" s="20"/>
      <c r="N56" s="20"/>
      <c r="O56" s="199" t="s">
        <v>7351</v>
      </c>
    </row>
    <row r="57">
      <c r="A57" s="197">
        <v>355.0</v>
      </c>
      <c r="B57" s="198" t="s">
        <v>2884</v>
      </c>
      <c r="C57" s="197" t="s">
        <v>2885</v>
      </c>
      <c r="D57" s="197" t="s">
        <v>2887</v>
      </c>
      <c r="E57" s="19"/>
      <c r="F57" s="19"/>
      <c r="G57" s="20"/>
      <c r="H57" s="20"/>
      <c r="I57" s="20"/>
      <c r="J57" s="20"/>
      <c r="K57" s="20"/>
      <c r="L57" s="20"/>
      <c r="M57" s="20"/>
      <c r="N57" s="20"/>
      <c r="O57" s="199" t="s">
        <v>7351</v>
      </c>
    </row>
    <row r="58">
      <c r="A58" s="197">
        <v>356.0</v>
      </c>
      <c r="B58" s="198" t="s">
        <v>2892</v>
      </c>
      <c r="C58" s="197" t="s">
        <v>2893</v>
      </c>
      <c r="D58" s="197" t="s">
        <v>2895</v>
      </c>
      <c r="E58" s="19"/>
      <c r="F58" s="19"/>
      <c r="G58" s="24" t="s">
        <v>7297</v>
      </c>
      <c r="H58" s="20"/>
      <c r="I58" s="20"/>
      <c r="J58" s="20"/>
      <c r="K58" s="20"/>
      <c r="L58" s="20"/>
      <c r="M58" s="20"/>
      <c r="N58" s="20"/>
      <c r="O58" s="199" t="s">
        <v>7354</v>
      </c>
    </row>
    <row r="59">
      <c r="A59" s="197">
        <v>357.0</v>
      </c>
      <c r="B59" s="198" t="s">
        <v>2900</v>
      </c>
      <c r="C59" s="197" t="s">
        <v>2901</v>
      </c>
      <c r="D59" s="197" t="s">
        <v>2903</v>
      </c>
      <c r="E59" s="19"/>
      <c r="F59" s="19"/>
      <c r="G59" s="20"/>
      <c r="H59" s="20"/>
      <c r="I59" s="20"/>
      <c r="J59" s="20"/>
      <c r="K59" s="24" t="s">
        <v>7297</v>
      </c>
      <c r="L59" s="20"/>
      <c r="M59" s="24"/>
      <c r="N59" s="20"/>
      <c r="O59" s="199" t="s">
        <v>7354</v>
      </c>
    </row>
    <row r="60">
      <c r="A60" s="197">
        <v>358.0</v>
      </c>
      <c r="B60" s="198" t="s">
        <v>2908</v>
      </c>
      <c r="C60" s="197" t="s">
        <v>2909</v>
      </c>
      <c r="D60" s="197" t="s">
        <v>2911</v>
      </c>
      <c r="E60" s="23" t="s">
        <v>7297</v>
      </c>
      <c r="F60" s="19"/>
      <c r="G60" s="20"/>
      <c r="H60" s="20"/>
      <c r="I60" s="20"/>
      <c r="J60" s="20"/>
      <c r="K60" s="20"/>
      <c r="L60" s="20"/>
      <c r="M60" s="20"/>
      <c r="N60" s="20"/>
      <c r="O60" s="199" t="s">
        <v>7354</v>
      </c>
    </row>
    <row r="61">
      <c r="A61" s="197">
        <v>359.0</v>
      </c>
      <c r="B61" s="198" t="s">
        <v>2916</v>
      </c>
      <c r="C61" s="197" t="s">
        <v>2917</v>
      </c>
      <c r="D61" s="197" t="s">
        <v>2919</v>
      </c>
      <c r="E61" s="23" t="s">
        <v>7297</v>
      </c>
      <c r="F61" s="19"/>
      <c r="G61" s="20"/>
      <c r="H61" s="20"/>
      <c r="I61" s="20"/>
      <c r="J61" s="20"/>
      <c r="K61" s="20"/>
      <c r="L61" s="20"/>
      <c r="M61" s="20"/>
      <c r="N61" s="20"/>
      <c r="O61" s="199" t="s">
        <v>7354</v>
      </c>
    </row>
    <row r="62">
      <c r="A62" s="197">
        <v>360.0</v>
      </c>
      <c r="B62" s="198" t="s">
        <v>2924</v>
      </c>
      <c r="C62" s="197" t="s">
        <v>2925</v>
      </c>
      <c r="D62" s="197" t="s">
        <v>2927</v>
      </c>
      <c r="E62" s="23" t="s">
        <v>7297</v>
      </c>
      <c r="F62" s="19"/>
      <c r="G62" s="20"/>
      <c r="H62" s="20"/>
      <c r="I62" s="20"/>
      <c r="J62" s="20"/>
      <c r="K62" s="20"/>
      <c r="L62" s="20"/>
      <c r="M62" s="20"/>
      <c r="N62" s="20"/>
      <c r="O62" s="199" t="s">
        <v>7354</v>
      </c>
    </row>
    <row r="63">
      <c r="A63" s="197">
        <v>361.0</v>
      </c>
      <c r="B63" s="198" t="s">
        <v>2932</v>
      </c>
      <c r="C63" s="197" t="s">
        <v>2933</v>
      </c>
      <c r="D63" s="197" t="s">
        <v>2935</v>
      </c>
      <c r="E63" s="19"/>
      <c r="F63" s="19"/>
      <c r="G63" s="20"/>
      <c r="H63" s="20"/>
      <c r="I63" s="20"/>
      <c r="J63" s="20"/>
      <c r="K63" s="20"/>
      <c r="L63" s="20"/>
      <c r="M63" s="20"/>
      <c r="N63" s="20"/>
      <c r="O63" s="199" t="s">
        <v>7351</v>
      </c>
    </row>
    <row r="64">
      <c r="A64" s="197">
        <v>362.0</v>
      </c>
      <c r="B64" s="198" t="s">
        <v>2940</v>
      </c>
      <c r="C64" s="197" t="s">
        <v>2941</v>
      </c>
      <c r="D64" s="197" t="s">
        <v>2943</v>
      </c>
      <c r="E64" s="19"/>
      <c r="F64" s="19"/>
      <c r="G64" s="20"/>
      <c r="H64" s="20"/>
      <c r="I64" s="20"/>
      <c r="J64" s="20"/>
      <c r="K64" s="20"/>
      <c r="L64" s="20"/>
      <c r="M64" s="20"/>
      <c r="N64" s="20"/>
      <c r="O64" s="199" t="s">
        <v>7351</v>
      </c>
    </row>
    <row r="65">
      <c r="A65" s="197">
        <v>363.0</v>
      </c>
      <c r="B65" s="198" t="s">
        <v>2948</v>
      </c>
      <c r="C65" s="197" t="s">
        <v>2949</v>
      </c>
      <c r="D65" s="197" t="s">
        <v>2951</v>
      </c>
      <c r="E65" s="19"/>
      <c r="F65" s="19"/>
      <c r="G65" s="20"/>
      <c r="H65" s="20"/>
      <c r="I65" s="20"/>
      <c r="J65" s="20"/>
      <c r="K65" s="20"/>
      <c r="L65" s="20"/>
      <c r="M65" s="20"/>
      <c r="N65" s="20"/>
      <c r="O65" s="199" t="s">
        <v>7351</v>
      </c>
    </row>
    <row r="66">
      <c r="A66" s="197">
        <v>364.0</v>
      </c>
      <c r="B66" s="198" t="s">
        <v>2956</v>
      </c>
      <c r="C66" s="197" t="s">
        <v>2957</v>
      </c>
      <c r="D66" s="197" t="s">
        <v>2959</v>
      </c>
      <c r="E66" s="19"/>
      <c r="F66" s="19"/>
      <c r="G66" s="20"/>
      <c r="H66" s="20"/>
      <c r="I66" s="20"/>
      <c r="J66" s="20"/>
      <c r="K66" s="20"/>
      <c r="L66" s="20"/>
      <c r="M66" s="20"/>
      <c r="N66" s="20"/>
      <c r="O66" s="199" t="s">
        <v>7351</v>
      </c>
    </row>
    <row r="67">
      <c r="A67" s="197">
        <v>365.0</v>
      </c>
      <c r="B67" s="198" t="s">
        <v>2964</v>
      </c>
      <c r="C67" s="197" t="s">
        <v>2965</v>
      </c>
      <c r="D67" s="197" t="s">
        <v>2967</v>
      </c>
      <c r="E67" s="19"/>
      <c r="F67" s="19"/>
      <c r="G67" s="20"/>
      <c r="H67" s="20"/>
      <c r="I67" s="20"/>
      <c r="J67" s="20"/>
      <c r="K67" s="20"/>
      <c r="L67" s="20"/>
      <c r="M67" s="20"/>
      <c r="N67" s="20"/>
      <c r="O67" s="199" t="s">
        <v>7351</v>
      </c>
    </row>
    <row r="68">
      <c r="A68" s="197">
        <v>366.0</v>
      </c>
      <c r="B68" s="198" t="s">
        <v>2972</v>
      </c>
      <c r="C68" s="197" t="s">
        <v>2973</v>
      </c>
      <c r="D68" s="197" t="s">
        <v>2975</v>
      </c>
      <c r="E68" s="19"/>
      <c r="F68" s="19"/>
      <c r="G68" s="20"/>
      <c r="H68" s="20"/>
      <c r="I68" s="20"/>
      <c r="J68" s="20"/>
      <c r="K68" s="20"/>
      <c r="L68" s="20"/>
      <c r="M68" s="20"/>
      <c r="N68" s="20"/>
      <c r="O68" s="199" t="s">
        <v>7351</v>
      </c>
    </row>
    <row r="69">
      <c r="A69" s="197">
        <v>367.0</v>
      </c>
      <c r="B69" s="198" t="s">
        <v>2981</v>
      </c>
      <c r="C69" s="197" t="s">
        <v>2982</v>
      </c>
      <c r="D69" s="197" t="s">
        <v>2984</v>
      </c>
      <c r="E69" s="23" t="s">
        <v>7297</v>
      </c>
      <c r="F69" s="19"/>
      <c r="G69" s="20"/>
      <c r="H69" s="20"/>
      <c r="I69" s="20"/>
      <c r="J69" s="20"/>
      <c r="K69" s="20"/>
      <c r="L69" s="20"/>
      <c r="M69" s="20"/>
      <c r="N69" s="20"/>
      <c r="O69" s="199" t="s">
        <v>7354</v>
      </c>
    </row>
    <row r="70">
      <c r="A70" s="197">
        <v>368.0</v>
      </c>
      <c r="B70" s="198" t="s">
        <v>2989</v>
      </c>
      <c r="C70" s="197" t="s">
        <v>2990</v>
      </c>
      <c r="D70" s="197" t="s">
        <v>2992</v>
      </c>
      <c r="E70" s="19"/>
      <c r="F70" s="19"/>
      <c r="G70" s="20"/>
      <c r="H70" s="20"/>
      <c r="I70" s="20"/>
      <c r="J70" s="20"/>
      <c r="K70" s="20"/>
      <c r="L70" s="20"/>
      <c r="M70" s="24" t="s">
        <v>7297</v>
      </c>
      <c r="N70" s="20"/>
      <c r="O70" s="199" t="s">
        <v>7354</v>
      </c>
    </row>
    <row r="71">
      <c r="A71" s="197">
        <v>369.0</v>
      </c>
      <c r="B71" s="198" t="s">
        <v>2997</v>
      </c>
      <c r="C71" s="197" t="s">
        <v>2998</v>
      </c>
      <c r="D71" s="197" t="s">
        <v>3000</v>
      </c>
      <c r="E71" s="19"/>
      <c r="F71" s="19"/>
      <c r="G71" s="20"/>
      <c r="H71" s="20"/>
      <c r="I71" s="20"/>
      <c r="J71" s="20"/>
      <c r="K71" s="20"/>
      <c r="L71" s="20"/>
      <c r="M71" s="20"/>
      <c r="N71" s="20"/>
      <c r="O71" s="199" t="s">
        <v>7351</v>
      </c>
    </row>
    <row r="72">
      <c r="A72" s="197">
        <v>370.0</v>
      </c>
      <c r="B72" s="198" t="s">
        <v>3005</v>
      </c>
      <c r="C72" s="197" t="s">
        <v>3006</v>
      </c>
      <c r="D72" s="197" t="s">
        <v>3008</v>
      </c>
      <c r="E72" s="19"/>
      <c r="F72" s="19"/>
      <c r="G72" s="20"/>
      <c r="H72" s="20"/>
      <c r="I72" s="20"/>
      <c r="J72" s="20"/>
      <c r="K72" s="20"/>
      <c r="L72" s="20"/>
      <c r="M72" s="20"/>
      <c r="N72" s="20"/>
      <c r="O72" s="199" t="s">
        <v>7351</v>
      </c>
    </row>
    <row r="73">
      <c r="A73" s="197">
        <v>371.0</v>
      </c>
      <c r="B73" s="198" t="s">
        <v>3013</v>
      </c>
      <c r="C73" s="197" t="s">
        <v>3014</v>
      </c>
      <c r="D73" s="197" t="s">
        <v>3016</v>
      </c>
      <c r="E73" s="23" t="s">
        <v>7297</v>
      </c>
      <c r="F73" s="19"/>
      <c r="G73" s="20"/>
      <c r="H73" s="20"/>
      <c r="I73" s="20"/>
      <c r="J73" s="20"/>
      <c r="K73" s="24"/>
      <c r="L73" s="20"/>
      <c r="M73" s="20"/>
      <c r="N73" s="20"/>
      <c r="O73" s="199" t="s">
        <v>7354</v>
      </c>
    </row>
    <row r="74">
      <c r="A74" s="197">
        <v>372.0</v>
      </c>
      <c r="B74" s="198" t="s">
        <v>3021</v>
      </c>
      <c r="C74" s="197" t="s">
        <v>3022</v>
      </c>
      <c r="D74" s="197" t="s">
        <v>3024</v>
      </c>
      <c r="E74" s="19"/>
      <c r="F74" s="19"/>
      <c r="G74" s="20"/>
      <c r="H74" s="20"/>
      <c r="I74" s="20"/>
      <c r="J74" s="20"/>
      <c r="K74" s="20"/>
      <c r="L74" s="20"/>
      <c r="M74" s="20"/>
      <c r="N74" s="20"/>
      <c r="O74" s="199" t="s">
        <v>7351</v>
      </c>
    </row>
    <row r="75">
      <c r="A75" s="197">
        <v>373.0</v>
      </c>
      <c r="B75" s="198" t="s">
        <v>3029</v>
      </c>
      <c r="C75" s="197" t="s">
        <v>3030</v>
      </c>
      <c r="D75" s="197" t="s">
        <v>3032</v>
      </c>
      <c r="E75" s="19"/>
      <c r="F75" s="19"/>
      <c r="G75" s="20"/>
      <c r="H75" s="20"/>
      <c r="I75" s="20"/>
      <c r="J75" s="20"/>
      <c r="K75" s="20"/>
      <c r="L75" s="20"/>
      <c r="M75" s="20"/>
      <c r="N75" s="20"/>
      <c r="O75" s="199" t="s">
        <v>7351</v>
      </c>
    </row>
    <row r="76">
      <c r="A76" s="197">
        <v>374.0</v>
      </c>
      <c r="B76" s="198" t="s">
        <v>3037</v>
      </c>
      <c r="C76" s="197" t="s">
        <v>3038</v>
      </c>
      <c r="D76" s="197" t="s">
        <v>3040</v>
      </c>
      <c r="E76" s="19"/>
      <c r="F76" s="19"/>
      <c r="G76" s="20"/>
      <c r="H76" s="20"/>
      <c r="I76" s="20"/>
      <c r="J76" s="20"/>
      <c r="K76" s="20"/>
      <c r="L76" s="20"/>
      <c r="M76" s="20"/>
      <c r="N76" s="20"/>
      <c r="O76" s="199" t="s">
        <v>7351</v>
      </c>
    </row>
    <row r="77">
      <c r="A77" s="197">
        <v>375.0</v>
      </c>
      <c r="B77" s="198" t="s">
        <v>3045</v>
      </c>
      <c r="C77" s="197" t="s">
        <v>3046</v>
      </c>
      <c r="D77" s="197" t="s">
        <v>3048</v>
      </c>
      <c r="E77" s="19"/>
      <c r="F77" s="19"/>
      <c r="G77" s="20"/>
      <c r="H77" s="20"/>
      <c r="I77" s="20"/>
      <c r="J77" s="20"/>
      <c r="K77" s="20"/>
      <c r="L77" s="20"/>
      <c r="M77" s="20"/>
      <c r="N77" s="20"/>
      <c r="O77" s="199" t="s">
        <v>7351</v>
      </c>
    </row>
    <row r="78">
      <c r="A78" s="197">
        <v>376.0</v>
      </c>
      <c r="B78" s="198" t="s">
        <v>3053</v>
      </c>
      <c r="C78" s="197" t="s">
        <v>3054</v>
      </c>
      <c r="D78" s="197" t="s">
        <v>3056</v>
      </c>
      <c r="E78" s="19"/>
      <c r="F78" s="19"/>
      <c r="G78" s="24" t="s">
        <v>7297</v>
      </c>
      <c r="H78" s="20"/>
      <c r="I78" s="20"/>
      <c r="J78" s="20"/>
      <c r="K78" s="20"/>
      <c r="L78" s="20"/>
      <c r="M78" s="20"/>
      <c r="N78" s="20"/>
      <c r="O78" s="199" t="s">
        <v>7354</v>
      </c>
    </row>
    <row r="79">
      <c r="A79" s="197">
        <v>377.0</v>
      </c>
      <c r="B79" s="198" t="s">
        <v>3061</v>
      </c>
      <c r="C79" s="197" t="s">
        <v>3062</v>
      </c>
      <c r="D79" s="197" t="s">
        <v>3064</v>
      </c>
      <c r="E79" s="19"/>
      <c r="F79" s="19"/>
      <c r="G79" s="20"/>
      <c r="H79" s="20"/>
      <c r="I79" s="20"/>
      <c r="J79" s="20"/>
      <c r="K79" s="20"/>
      <c r="L79" s="20"/>
      <c r="M79" s="20"/>
      <c r="N79" s="20"/>
      <c r="O79" s="199" t="s">
        <v>7351</v>
      </c>
    </row>
    <row r="80">
      <c r="A80" s="197">
        <v>378.0</v>
      </c>
      <c r="B80" s="198" t="s">
        <v>3069</v>
      </c>
      <c r="C80" s="197" t="s">
        <v>3070</v>
      </c>
      <c r="D80" s="197" t="s">
        <v>3072</v>
      </c>
      <c r="E80" s="19"/>
      <c r="F80" s="19"/>
      <c r="G80" s="20"/>
      <c r="H80" s="20"/>
      <c r="I80" s="20"/>
      <c r="J80" s="20"/>
      <c r="K80" s="20"/>
      <c r="L80" s="20"/>
      <c r="M80" s="20"/>
      <c r="N80" s="20"/>
      <c r="O80" s="199" t="s">
        <v>7351</v>
      </c>
    </row>
    <row r="81">
      <c r="A81" s="197">
        <v>379.0</v>
      </c>
      <c r="B81" s="198" t="s">
        <v>3077</v>
      </c>
      <c r="C81" s="197" t="s">
        <v>3078</v>
      </c>
      <c r="D81" s="197" t="s">
        <v>3080</v>
      </c>
      <c r="E81" s="23" t="s">
        <v>7297</v>
      </c>
      <c r="F81" s="19"/>
      <c r="G81" s="20"/>
      <c r="H81" s="20"/>
      <c r="I81" s="20"/>
      <c r="J81" s="20"/>
      <c r="K81" s="20"/>
      <c r="L81" s="20"/>
      <c r="M81" s="20"/>
      <c r="N81" s="20"/>
      <c r="O81" s="199" t="s">
        <v>7354</v>
      </c>
    </row>
    <row r="82">
      <c r="A82" s="197">
        <v>380.0</v>
      </c>
      <c r="B82" s="198" t="s">
        <v>3085</v>
      </c>
      <c r="C82" s="197" t="s">
        <v>3086</v>
      </c>
      <c r="D82" s="197" t="s">
        <v>3088</v>
      </c>
      <c r="E82" s="19"/>
      <c r="F82" s="19"/>
      <c r="G82" s="20"/>
      <c r="H82" s="20"/>
      <c r="I82" s="20"/>
      <c r="J82" s="20"/>
      <c r="K82" s="20"/>
      <c r="L82" s="20"/>
      <c r="M82" s="20"/>
      <c r="N82" s="20"/>
      <c r="O82" s="199" t="s">
        <v>7351</v>
      </c>
    </row>
    <row r="83">
      <c r="A83" s="197">
        <v>381.0</v>
      </c>
      <c r="B83" s="198" t="s">
        <v>3093</v>
      </c>
      <c r="C83" s="197" t="s">
        <v>3094</v>
      </c>
      <c r="D83" s="197" t="s">
        <v>8172</v>
      </c>
      <c r="E83" s="23" t="s">
        <v>7297</v>
      </c>
      <c r="F83" s="19"/>
      <c r="G83" s="20"/>
      <c r="H83" s="20"/>
      <c r="I83" s="20"/>
      <c r="J83" s="20"/>
      <c r="K83" s="20"/>
      <c r="L83" s="20"/>
      <c r="M83" s="20"/>
      <c r="N83" s="20"/>
      <c r="O83" s="199" t="s">
        <v>7354</v>
      </c>
    </row>
    <row r="84">
      <c r="A84" s="197">
        <v>382.0</v>
      </c>
      <c r="B84" s="198" t="s">
        <v>3101</v>
      </c>
      <c r="C84" s="197" t="s">
        <v>3102</v>
      </c>
      <c r="D84" s="197" t="s">
        <v>3104</v>
      </c>
      <c r="E84" s="19"/>
      <c r="F84" s="19"/>
      <c r="G84" s="20"/>
      <c r="H84" s="20"/>
      <c r="I84" s="20"/>
      <c r="J84" s="20"/>
      <c r="K84" s="24" t="s">
        <v>7297</v>
      </c>
      <c r="L84" s="20"/>
      <c r="M84" s="20"/>
      <c r="N84" s="20"/>
      <c r="O84" s="199" t="s">
        <v>7354</v>
      </c>
    </row>
    <row r="85">
      <c r="A85" s="197">
        <v>383.0</v>
      </c>
      <c r="B85" s="198" t="s">
        <v>3109</v>
      </c>
      <c r="C85" s="197" t="s">
        <v>3110</v>
      </c>
      <c r="D85" s="197">
        <v>0.0</v>
      </c>
      <c r="E85" s="19"/>
      <c r="F85" s="19"/>
      <c r="G85" s="20"/>
      <c r="H85" s="20"/>
      <c r="I85" s="20"/>
      <c r="J85" s="20"/>
      <c r="K85" s="20"/>
      <c r="L85" s="20"/>
      <c r="M85" s="20"/>
      <c r="N85" s="20"/>
      <c r="O85" s="199" t="s">
        <v>7351</v>
      </c>
    </row>
    <row r="86">
      <c r="A86" s="197">
        <v>384.0</v>
      </c>
      <c r="B86" s="198" t="s">
        <v>3116</v>
      </c>
      <c r="C86" s="197" t="s">
        <v>3117</v>
      </c>
      <c r="D86" s="197" t="s">
        <v>3119</v>
      </c>
      <c r="E86" s="23" t="s">
        <v>7297</v>
      </c>
      <c r="F86" s="19"/>
      <c r="G86" s="20"/>
      <c r="H86" s="20"/>
      <c r="I86" s="20"/>
      <c r="J86" s="20"/>
      <c r="K86" s="20"/>
      <c r="L86" s="20"/>
      <c r="M86" s="20"/>
      <c r="N86" s="20"/>
      <c r="O86" s="199" t="s">
        <v>7354</v>
      </c>
    </row>
    <row r="87">
      <c r="A87" s="197">
        <v>385.0</v>
      </c>
      <c r="B87" s="198" t="s">
        <v>3124</v>
      </c>
      <c r="C87" s="197" t="s">
        <v>3125</v>
      </c>
      <c r="D87" s="197" t="s">
        <v>3127</v>
      </c>
      <c r="E87" s="19"/>
      <c r="F87" s="23" t="s">
        <v>7297</v>
      </c>
      <c r="G87" s="20"/>
      <c r="H87" s="20"/>
      <c r="I87" s="20"/>
      <c r="J87" s="20"/>
      <c r="K87" s="20"/>
      <c r="L87" s="20"/>
      <c r="M87" s="20"/>
      <c r="N87" s="20"/>
      <c r="O87" s="199" t="s">
        <v>7354</v>
      </c>
    </row>
    <row r="88">
      <c r="A88" s="197">
        <v>386.0</v>
      </c>
      <c r="B88" s="198" t="s">
        <v>3132</v>
      </c>
      <c r="C88" s="197" t="s">
        <v>3133</v>
      </c>
      <c r="D88" s="197" t="s">
        <v>3135</v>
      </c>
      <c r="E88" s="23" t="s">
        <v>7297</v>
      </c>
      <c r="F88" s="19"/>
      <c r="G88" s="20"/>
      <c r="H88" s="20"/>
      <c r="I88" s="20"/>
      <c r="J88" s="20"/>
      <c r="K88" s="20"/>
      <c r="L88" s="20"/>
      <c r="M88" s="20"/>
      <c r="N88" s="20"/>
      <c r="O88" s="199" t="s">
        <v>7354</v>
      </c>
    </row>
    <row r="89">
      <c r="A89" s="197">
        <v>387.0</v>
      </c>
      <c r="B89" s="198" t="s">
        <v>3140</v>
      </c>
      <c r="C89" s="197" t="s">
        <v>3141</v>
      </c>
      <c r="D89" s="197" t="s">
        <v>3143</v>
      </c>
      <c r="E89" s="19"/>
      <c r="F89" s="19"/>
      <c r="G89" s="24" t="s">
        <v>7297</v>
      </c>
      <c r="H89" s="20"/>
      <c r="I89" s="20"/>
      <c r="J89" s="20"/>
      <c r="K89" s="20"/>
      <c r="L89" s="20"/>
      <c r="M89" s="20"/>
      <c r="N89" s="20"/>
      <c r="O89" s="199" t="s">
        <v>7354</v>
      </c>
    </row>
    <row r="90">
      <c r="A90" s="197">
        <v>388.0</v>
      </c>
      <c r="B90" s="198" t="s">
        <v>3147</v>
      </c>
      <c r="C90" s="197" t="s">
        <v>3148</v>
      </c>
      <c r="D90" s="197" t="s">
        <v>3150</v>
      </c>
      <c r="E90" s="19"/>
      <c r="F90" s="19"/>
      <c r="G90" s="20"/>
      <c r="H90" s="20"/>
      <c r="I90" s="20"/>
      <c r="J90" s="20"/>
      <c r="K90" s="20"/>
      <c r="L90" s="20"/>
      <c r="M90" s="20"/>
      <c r="N90" s="20"/>
      <c r="O90" s="199" t="s">
        <v>7351</v>
      </c>
    </row>
    <row r="91">
      <c r="A91" s="197">
        <v>389.0</v>
      </c>
      <c r="B91" s="198" t="s">
        <v>3155</v>
      </c>
      <c r="C91" s="197" t="s">
        <v>3156</v>
      </c>
      <c r="D91" s="197" t="s">
        <v>3158</v>
      </c>
      <c r="E91" s="19"/>
      <c r="F91" s="19"/>
      <c r="G91" s="24" t="s">
        <v>7297</v>
      </c>
      <c r="H91" s="20"/>
      <c r="I91" s="20"/>
      <c r="J91" s="20"/>
      <c r="K91" s="20"/>
      <c r="L91" s="20"/>
      <c r="M91" s="20"/>
      <c r="N91" s="20"/>
      <c r="O91" s="199" t="s">
        <v>7354</v>
      </c>
    </row>
    <row r="92">
      <c r="A92" s="197">
        <v>390.0</v>
      </c>
      <c r="B92" s="198" t="s">
        <v>3163</v>
      </c>
      <c r="C92" s="197" t="s">
        <v>3164</v>
      </c>
      <c r="D92" s="197" t="s">
        <v>3166</v>
      </c>
      <c r="E92" s="19"/>
      <c r="F92" s="19"/>
      <c r="G92" s="20"/>
      <c r="H92" s="20"/>
      <c r="I92" s="20"/>
      <c r="J92" s="20"/>
      <c r="K92" s="20"/>
      <c r="L92" s="20"/>
      <c r="M92" s="20"/>
      <c r="N92" s="20"/>
      <c r="O92" s="199" t="s">
        <v>7351</v>
      </c>
    </row>
    <row r="93">
      <c r="A93" s="197">
        <v>391.0</v>
      </c>
      <c r="B93" s="198" t="s">
        <v>3171</v>
      </c>
      <c r="C93" s="197" t="s">
        <v>3172</v>
      </c>
      <c r="D93" s="197" t="s">
        <v>3174</v>
      </c>
      <c r="E93" s="19"/>
      <c r="F93" s="19"/>
      <c r="G93" s="20"/>
      <c r="H93" s="20"/>
      <c r="I93" s="20"/>
      <c r="J93" s="20"/>
      <c r="K93" s="20"/>
      <c r="L93" s="20"/>
      <c r="M93" s="20"/>
      <c r="N93" s="20"/>
      <c r="O93" s="199" t="s">
        <v>7351</v>
      </c>
    </row>
    <row r="94">
      <c r="A94" s="197">
        <v>392.0</v>
      </c>
      <c r="B94" s="198" t="s">
        <v>3179</v>
      </c>
      <c r="C94" s="197" t="s">
        <v>3180</v>
      </c>
      <c r="D94" s="197" t="s">
        <v>3182</v>
      </c>
      <c r="E94" s="19"/>
      <c r="F94" s="19"/>
      <c r="G94" s="20"/>
      <c r="H94" s="20"/>
      <c r="I94" s="20"/>
      <c r="J94" s="20"/>
      <c r="K94" s="24" t="s">
        <v>7297</v>
      </c>
      <c r="L94" s="20"/>
      <c r="M94" s="20"/>
      <c r="N94" s="20"/>
      <c r="O94" s="199" t="s">
        <v>7354</v>
      </c>
    </row>
    <row r="95">
      <c r="A95" s="197">
        <v>393.0</v>
      </c>
      <c r="B95" s="198" t="s">
        <v>3187</v>
      </c>
      <c r="C95" s="197" t="s">
        <v>3188</v>
      </c>
      <c r="D95" s="197" t="s">
        <v>3190</v>
      </c>
      <c r="E95" s="23" t="s">
        <v>7297</v>
      </c>
      <c r="F95" s="19"/>
      <c r="G95" s="20"/>
      <c r="H95" s="20"/>
      <c r="I95" s="20"/>
      <c r="J95" s="20"/>
      <c r="K95" s="20"/>
      <c r="L95" s="20"/>
      <c r="M95" s="20"/>
      <c r="N95" s="20"/>
      <c r="O95" s="199" t="s">
        <v>7354</v>
      </c>
    </row>
    <row r="96">
      <c r="A96" s="197">
        <v>394.0</v>
      </c>
      <c r="B96" s="198" t="s">
        <v>3195</v>
      </c>
      <c r="C96" s="197" t="s">
        <v>3196</v>
      </c>
      <c r="D96" s="197" t="s">
        <v>3198</v>
      </c>
      <c r="E96" s="19"/>
      <c r="F96" s="19"/>
      <c r="G96" s="20"/>
      <c r="H96" s="20"/>
      <c r="I96" s="20"/>
      <c r="J96" s="20"/>
      <c r="K96" s="20"/>
      <c r="L96" s="20"/>
      <c r="M96" s="20"/>
      <c r="N96" s="20"/>
      <c r="O96" s="199" t="s">
        <v>7351</v>
      </c>
    </row>
    <row r="97">
      <c r="A97" s="197">
        <v>395.0</v>
      </c>
      <c r="B97" s="198" t="s">
        <v>3203</v>
      </c>
      <c r="C97" s="197" t="s">
        <v>3204</v>
      </c>
      <c r="D97" s="197" t="s">
        <v>3206</v>
      </c>
      <c r="E97" s="19"/>
      <c r="F97" s="19"/>
      <c r="G97" s="20"/>
      <c r="H97" s="20"/>
      <c r="I97" s="20"/>
      <c r="J97" s="20"/>
      <c r="K97" s="20"/>
      <c r="L97" s="20"/>
      <c r="M97" s="24" t="s">
        <v>7297</v>
      </c>
      <c r="N97" s="20"/>
      <c r="O97" s="199" t="s">
        <v>7354</v>
      </c>
    </row>
    <row r="98">
      <c r="A98" s="197">
        <v>396.0</v>
      </c>
      <c r="B98" s="198" t="s">
        <v>3211</v>
      </c>
      <c r="C98" s="197" t="s">
        <v>3212</v>
      </c>
      <c r="D98" s="197" t="s">
        <v>3214</v>
      </c>
      <c r="E98" s="19"/>
      <c r="F98" s="19"/>
      <c r="G98" s="20"/>
      <c r="H98" s="20"/>
      <c r="I98" s="20"/>
      <c r="J98" s="20"/>
      <c r="K98" s="24" t="s">
        <v>7297</v>
      </c>
      <c r="L98" s="20"/>
      <c r="M98" s="20"/>
      <c r="N98" s="20"/>
      <c r="O98" s="199" t="s">
        <v>7354</v>
      </c>
    </row>
    <row r="99">
      <c r="A99" s="197">
        <v>397.0</v>
      </c>
      <c r="B99" s="198" t="s">
        <v>3220</v>
      </c>
      <c r="C99" s="197" t="s">
        <v>3221</v>
      </c>
      <c r="D99" s="197" t="s">
        <v>3223</v>
      </c>
      <c r="E99" s="19"/>
      <c r="F99" s="19"/>
      <c r="G99" s="20"/>
      <c r="H99" s="20"/>
      <c r="I99" s="20"/>
      <c r="J99" s="20"/>
      <c r="K99" s="20"/>
      <c r="L99" s="20"/>
      <c r="M99" s="20"/>
      <c r="N99" s="20"/>
      <c r="O99" s="199" t="s">
        <v>7351</v>
      </c>
    </row>
    <row r="100">
      <c r="A100" s="197">
        <v>398.0</v>
      </c>
      <c r="B100" s="198" t="s">
        <v>3228</v>
      </c>
      <c r="C100" s="197" t="s">
        <v>3229</v>
      </c>
      <c r="D100" s="197" t="s">
        <v>3231</v>
      </c>
      <c r="E100" s="19"/>
      <c r="F100" s="19"/>
      <c r="G100" s="20"/>
      <c r="H100" s="20"/>
      <c r="I100" s="20"/>
      <c r="J100" s="20"/>
      <c r="K100" s="20"/>
      <c r="L100" s="20"/>
      <c r="M100" s="20"/>
      <c r="N100" s="20"/>
      <c r="O100" s="199" t="s">
        <v>7351</v>
      </c>
    </row>
    <row r="101">
      <c r="A101" s="197">
        <v>399.0</v>
      </c>
      <c r="B101" s="198" t="s">
        <v>2431</v>
      </c>
      <c r="C101" s="197" t="s">
        <v>2432</v>
      </c>
      <c r="D101" s="197" t="s">
        <v>2434</v>
      </c>
      <c r="E101" s="23" t="s">
        <v>7297</v>
      </c>
      <c r="F101" s="19"/>
      <c r="G101" s="20"/>
      <c r="H101" s="20"/>
      <c r="I101" s="20"/>
      <c r="J101" s="20"/>
      <c r="K101" s="20"/>
      <c r="L101" s="20"/>
      <c r="M101" s="20"/>
      <c r="N101" s="20"/>
      <c r="O101" s="199" t="s">
        <v>7354</v>
      </c>
    </row>
    <row r="102">
      <c r="A102" s="197">
        <v>400.0</v>
      </c>
      <c r="B102" s="198" t="s">
        <v>2439</v>
      </c>
      <c r="C102" s="197" t="s">
        <v>2440</v>
      </c>
      <c r="D102" s="197" t="s">
        <v>2442</v>
      </c>
      <c r="E102" s="23" t="s">
        <v>7297</v>
      </c>
      <c r="F102" s="19"/>
      <c r="G102" s="20"/>
      <c r="H102" s="20"/>
      <c r="I102" s="20"/>
      <c r="J102" s="20"/>
      <c r="K102" s="20"/>
      <c r="L102" s="20"/>
      <c r="M102" s="20"/>
      <c r="N102" s="20"/>
      <c r="O102" s="199" t="s">
        <v>7354</v>
      </c>
    </row>
    <row r="103">
      <c r="A103" s="200"/>
      <c r="B103" s="200"/>
      <c r="C103" s="200"/>
      <c r="D103" s="200"/>
      <c r="E103" s="19"/>
      <c r="F103" s="19"/>
      <c r="G103" s="20"/>
      <c r="H103" s="20"/>
      <c r="I103" s="20"/>
      <c r="J103" s="20"/>
      <c r="K103" s="20"/>
      <c r="L103" s="20"/>
      <c r="M103" s="20"/>
      <c r="N103" s="20"/>
      <c r="O103" s="42"/>
    </row>
    <row r="104">
      <c r="A104" s="200"/>
      <c r="B104" s="200"/>
      <c r="C104" s="200"/>
      <c r="D104" s="200"/>
      <c r="E104" s="19"/>
      <c r="F104" s="19"/>
      <c r="G104" s="20"/>
      <c r="H104" s="20"/>
      <c r="I104" s="20"/>
      <c r="J104" s="20"/>
      <c r="K104" s="20"/>
      <c r="L104" s="20"/>
      <c r="M104" s="20"/>
      <c r="N104" s="20"/>
      <c r="O104" s="42"/>
    </row>
    <row r="105">
      <c r="A105" s="200"/>
      <c r="B105" s="200"/>
      <c r="C105" s="200"/>
      <c r="D105" s="200"/>
      <c r="E105" s="19"/>
      <c r="F105" s="19"/>
      <c r="G105" s="20"/>
      <c r="H105" s="20"/>
      <c r="I105" s="20"/>
      <c r="J105" s="20"/>
      <c r="K105" s="20"/>
      <c r="L105" s="20"/>
      <c r="M105" s="20"/>
      <c r="N105" s="20"/>
      <c r="O105" s="42"/>
    </row>
    <row r="106">
      <c r="A106" s="200"/>
      <c r="B106" s="200"/>
      <c r="C106" s="200"/>
      <c r="D106" s="200"/>
      <c r="E106" s="19"/>
      <c r="F106" s="19"/>
      <c r="G106" s="20"/>
      <c r="H106" s="20"/>
      <c r="I106" s="20"/>
      <c r="J106" s="20"/>
      <c r="K106" s="20"/>
      <c r="L106" s="20"/>
      <c r="M106" s="20"/>
      <c r="N106" s="20"/>
      <c r="O106" s="42"/>
    </row>
    <row r="107">
      <c r="A107" s="200"/>
      <c r="B107" s="200"/>
      <c r="C107" s="200"/>
      <c r="D107" s="200"/>
      <c r="E107" s="19"/>
      <c r="F107" s="19"/>
      <c r="G107" s="20"/>
      <c r="H107" s="20"/>
      <c r="I107" s="20"/>
      <c r="J107" s="20"/>
      <c r="K107" s="20"/>
      <c r="L107" s="20"/>
      <c r="M107" s="20"/>
      <c r="N107" s="20"/>
      <c r="O107" s="42"/>
    </row>
    <row r="108">
      <c r="A108" s="200"/>
      <c r="B108" s="200"/>
      <c r="C108" s="200"/>
      <c r="D108" s="200"/>
      <c r="E108" s="19"/>
      <c r="F108" s="19"/>
      <c r="G108" s="20"/>
      <c r="H108" s="20"/>
      <c r="I108" s="20"/>
      <c r="J108" s="20"/>
      <c r="K108" s="20"/>
      <c r="L108" s="20"/>
      <c r="M108" s="20"/>
      <c r="N108" s="20"/>
      <c r="O108" s="42"/>
    </row>
    <row r="109">
      <c r="A109" s="200"/>
      <c r="B109" s="200"/>
      <c r="C109" s="200"/>
      <c r="D109" s="200"/>
      <c r="E109" s="19"/>
      <c r="F109" s="19"/>
      <c r="G109" s="20"/>
      <c r="H109" s="20"/>
      <c r="I109" s="20"/>
      <c r="J109" s="20"/>
      <c r="K109" s="20"/>
      <c r="L109" s="20"/>
      <c r="M109" s="20"/>
      <c r="N109" s="20"/>
      <c r="O109" s="42"/>
    </row>
    <row r="110">
      <c r="A110" s="200"/>
      <c r="B110" s="200"/>
      <c r="C110" s="200"/>
      <c r="D110" s="200"/>
      <c r="E110" s="19"/>
      <c r="F110" s="19"/>
      <c r="G110" s="20"/>
      <c r="H110" s="20"/>
      <c r="I110" s="20"/>
      <c r="J110" s="20"/>
      <c r="K110" s="20"/>
      <c r="L110" s="20"/>
      <c r="M110" s="20"/>
      <c r="N110" s="20"/>
      <c r="O110" s="42"/>
    </row>
    <row r="111">
      <c r="A111" s="200"/>
      <c r="B111" s="200"/>
      <c r="C111" s="200"/>
      <c r="D111" s="200"/>
      <c r="E111" s="19"/>
      <c r="F111" s="19"/>
      <c r="G111" s="20"/>
      <c r="H111" s="20"/>
      <c r="I111" s="20"/>
      <c r="J111" s="20"/>
      <c r="K111" s="20"/>
      <c r="L111" s="20"/>
      <c r="M111" s="20"/>
      <c r="N111" s="20"/>
      <c r="O111" s="42"/>
    </row>
    <row r="112">
      <c r="A112" s="200"/>
      <c r="B112" s="200"/>
      <c r="C112" s="200"/>
      <c r="D112" s="200"/>
      <c r="E112" s="19"/>
      <c r="F112" s="19"/>
      <c r="G112" s="20"/>
      <c r="H112" s="20"/>
      <c r="I112" s="20"/>
      <c r="J112" s="20"/>
      <c r="K112" s="20"/>
      <c r="L112" s="20"/>
      <c r="M112" s="20"/>
      <c r="N112" s="20"/>
      <c r="O112" s="42"/>
    </row>
    <row r="113">
      <c r="A113" s="200"/>
      <c r="B113" s="200"/>
      <c r="C113" s="200"/>
      <c r="D113" s="200"/>
      <c r="E113" s="19"/>
      <c r="F113" s="19"/>
      <c r="G113" s="20"/>
      <c r="H113" s="20"/>
      <c r="I113" s="20"/>
      <c r="J113" s="20"/>
      <c r="K113" s="20"/>
      <c r="L113" s="20"/>
      <c r="M113" s="20"/>
      <c r="N113" s="20"/>
      <c r="O113" s="42"/>
    </row>
    <row r="114">
      <c r="A114" s="200"/>
      <c r="B114" s="200"/>
      <c r="C114" s="200"/>
      <c r="D114" s="200"/>
      <c r="E114" s="19"/>
      <c r="F114" s="19"/>
      <c r="G114" s="20"/>
      <c r="H114" s="20"/>
      <c r="I114" s="20"/>
      <c r="J114" s="20"/>
      <c r="K114" s="20"/>
      <c r="L114" s="20"/>
      <c r="M114" s="20"/>
      <c r="N114" s="20"/>
      <c r="O114" s="42"/>
    </row>
    <row r="115">
      <c r="A115" s="200"/>
      <c r="B115" s="200"/>
      <c r="C115" s="200"/>
      <c r="D115" s="200"/>
      <c r="E115" s="19"/>
      <c r="F115" s="19"/>
      <c r="G115" s="20"/>
      <c r="H115" s="20"/>
      <c r="I115" s="20"/>
      <c r="J115" s="20"/>
      <c r="K115" s="20"/>
      <c r="L115" s="20"/>
      <c r="M115" s="20"/>
      <c r="N115" s="20"/>
      <c r="O115" s="42"/>
    </row>
    <row r="116">
      <c r="A116" s="200"/>
      <c r="B116" s="200"/>
      <c r="C116" s="200"/>
      <c r="D116" s="200"/>
      <c r="E116" s="19"/>
      <c r="F116" s="19"/>
      <c r="G116" s="20"/>
      <c r="H116" s="20"/>
      <c r="I116" s="20"/>
      <c r="J116" s="20"/>
      <c r="K116" s="20"/>
      <c r="L116" s="20"/>
      <c r="M116" s="20"/>
      <c r="N116" s="20"/>
      <c r="O116" s="42"/>
    </row>
    <row r="117">
      <c r="A117" s="200"/>
      <c r="B117" s="200"/>
      <c r="C117" s="200"/>
      <c r="D117" s="200"/>
      <c r="E117" s="19"/>
      <c r="F117" s="19"/>
      <c r="G117" s="20"/>
      <c r="H117" s="20"/>
      <c r="I117" s="20"/>
      <c r="J117" s="20"/>
      <c r="K117" s="20"/>
      <c r="L117" s="20"/>
      <c r="M117" s="20"/>
      <c r="N117" s="20"/>
      <c r="O117" s="42"/>
    </row>
    <row r="118">
      <c r="A118" s="200"/>
      <c r="B118" s="200"/>
      <c r="C118" s="200"/>
      <c r="D118" s="200"/>
      <c r="E118" s="19"/>
      <c r="F118" s="19"/>
      <c r="G118" s="20"/>
      <c r="H118" s="20"/>
      <c r="I118" s="20"/>
      <c r="J118" s="20"/>
      <c r="K118" s="20"/>
      <c r="L118" s="20"/>
      <c r="M118" s="20"/>
      <c r="N118" s="20"/>
      <c r="O118" s="42"/>
    </row>
    <row r="119">
      <c r="A119" s="200"/>
      <c r="B119" s="200"/>
      <c r="C119" s="200"/>
      <c r="D119" s="200"/>
      <c r="E119" s="19"/>
      <c r="F119" s="19"/>
      <c r="G119" s="20"/>
      <c r="H119" s="20"/>
      <c r="I119" s="20"/>
      <c r="J119" s="20"/>
      <c r="K119" s="20"/>
      <c r="L119" s="20"/>
      <c r="M119" s="20"/>
      <c r="N119" s="20"/>
      <c r="O119" s="42"/>
    </row>
    <row r="120">
      <c r="A120" s="200"/>
      <c r="B120" s="200"/>
      <c r="C120" s="200"/>
      <c r="D120" s="200"/>
      <c r="E120" s="19"/>
      <c r="F120" s="19"/>
      <c r="G120" s="20"/>
      <c r="H120" s="20"/>
      <c r="I120" s="20"/>
      <c r="J120" s="20"/>
      <c r="K120" s="20"/>
      <c r="L120" s="20"/>
      <c r="M120" s="20"/>
      <c r="N120" s="20"/>
      <c r="O120" s="42"/>
    </row>
    <row r="121">
      <c r="A121" s="200"/>
      <c r="B121" s="200"/>
      <c r="C121" s="200"/>
      <c r="D121" s="200"/>
      <c r="E121" s="19"/>
      <c r="F121" s="19"/>
      <c r="G121" s="20"/>
      <c r="H121" s="20"/>
      <c r="I121" s="20"/>
      <c r="J121" s="20"/>
      <c r="K121" s="20"/>
      <c r="L121" s="20"/>
      <c r="M121" s="20"/>
      <c r="N121" s="20"/>
      <c r="O121" s="42"/>
    </row>
    <row r="122">
      <c r="A122" s="200"/>
      <c r="B122" s="200"/>
      <c r="C122" s="200"/>
      <c r="D122" s="200"/>
      <c r="E122" s="19"/>
      <c r="F122" s="19"/>
      <c r="G122" s="20"/>
      <c r="H122" s="20"/>
      <c r="I122" s="20"/>
      <c r="J122" s="20"/>
      <c r="K122" s="20"/>
      <c r="L122" s="20"/>
      <c r="M122" s="20"/>
      <c r="N122" s="20"/>
      <c r="O122" s="42"/>
    </row>
    <row r="123">
      <c r="A123" s="200"/>
      <c r="B123" s="200"/>
      <c r="C123" s="200"/>
      <c r="D123" s="200"/>
      <c r="E123" s="19"/>
      <c r="F123" s="19"/>
      <c r="G123" s="20"/>
      <c r="H123" s="20"/>
      <c r="I123" s="20"/>
      <c r="J123" s="20"/>
      <c r="K123" s="20"/>
      <c r="L123" s="20"/>
      <c r="M123" s="20"/>
      <c r="N123" s="20"/>
      <c r="O123" s="42"/>
    </row>
    <row r="124">
      <c r="A124" s="200"/>
      <c r="B124" s="200"/>
      <c r="C124" s="200"/>
      <c r="D124" s="200"/>
      <c r="E124" s="19"/>
      <c r="F124" s="19"/>
      <c r="G124" s="20"/>
      <c r="H124" s="20"/>
      <c r="I124" s="20"/>
      <c r="J124" s="20"/>
      <c r="K124" s="20"/>
      <c r="L124" s="20"/>
      <c r="M124" s="20"/>
      <c r="N124" s="20"/>
      <c r="O124" s="42"/>
    </row>
    <row r="125">
      <c r="A125" s="200"/>
      <c r="B125" s="200"/>
      <c r="C125" s="200"/>
      <c r="D125" s="200"/>
      <c r="E125" s="19"/>
      <c r="F125" s="19"/>
      <c r="G125" s="20"/>
      <c r="H125" s="20"/>
      <c r="I125" s="20"/>
      <c r="J125" s="20"/>
      <c r="K125" s="20"/>
      <c r="L125" s="20"/>
      <c r="M125" s="20"/>
      <c r="N125" s="20"/>
      <c r="O125" s="42"/>
    </row>
    <row r="126">
      <c r="A126" s="200"/>
      <c r="B126" s="200"/>
      <c r="C126" s="200"/>
      <c r="D126" s="200"/>
      <c r="E126" s="19"/>
      <c r="F126" s="19"/>
      <c r="G126" s="20"/>
      <c r="H126" s="20"/>
      <c r="I126" s="20"/>
      <c r="J126" s="20"/>
      <c r="K126" s="20"/>
      <c r="L126" s="20"/>
      <c r="M126" s="20"/>
      <c r="N126" s="20"/>
      <c r="O126" s="42"/>
    </row>
    <row r="127">
      <c r="A127" s="200"/>
      <c r="B127" s="200"/>
      <c r="C127" s="200"/>
      <c r="D127" s="200"/>
      <c r="E127" s="19"/>
      <c r="F127" s="19"/>
      <c r="G127" s="20"/>
      <c r="H127" s="20"/>
      <c r="I127" s="20"/>
      <c r="J127" s="20"/>
      <c r="K127" s="20"/>
      <c r="L127" s="20"/>
      <c r="M127" s="20"/>
      <c r="N127" s="20"/>
      <c r="O127" s="42"/>
    </row>
    <row r="128">
      <c r="A128" s="200"/>
      <c r="B128" s="200"/>
      <c r="C128" s="200"/>
      <c r="D128" s="200"/>
      <c r="E128" s="19"/>
      <c r="F128" s="19"/>
      <c r="G128" s="20"/>
      <c r="H128" s="20"/>
      <c r="I128" s="20"/>
      <c r="J128" s="20"/>
      <c r="K128" s="20"/>
      <c r="L128" s="20"/>
      <c r="M128" s="20"/>
      <c r="N128" s="20"/>
      <c r="O128" s="42"/>
    </row>
    <row r="129">
      <c r="A129" s="200"/>
      <c r="B129" s="200"/>
      <c r="C129" s="200"/>
      <c r="D129" s="200"/>
      <c r="E129" s="19"/>
      <c r="F129" s="19"/>
      <c r="G129" s="20"/>
      <c r="H129" s="20"/>
      <c r="I129" s="20"/>
      <c r="J129" s="20"/>
      <c r="K129" s="20"/>
      <c r="L129" s="20"/>
      <c r="M129" s="20"/>
      <c r="N129" s="20"/>
      <c r="O129" s="42"/>
    </row>
    <row r="130">
      <c r="A130" s="200"/>
      <c r="B130" s="200"/>
      <c r="C130" s="200"/>
      <c r="D130" s="200"/>
      <c r="E130" s="19"/>
      <c r="F130" s="19"/>
      <c r="G130" s="20"/>
      <c r="H130" s="20"/>
      <c r="I130" s="20"/>
      <c r="J130" s="20"/>
      <c r="K130" s="20"/>
      <c r="L130" s="20"/>
      <c r="M130" s="20"/>
      <c r="N130" s="20"/>
      <c r="O130" s="42"/>
    </row>
    <row r="131">
      <c r="A131" s="200"/>
      <c r="B131" s="200"/>
      <c r="C131" s="200"/>
      <c r="D131" s="200"/>
      <c r="E131" s="19"/>
      <c r="F131" s="19"/>
      <c r="G131" s="20"/>
      <c r="H131" s="20"/>
      <c r="I131" s="20"/>
      <c r="J131" s="20"/>
      <c r="K131" s="20"/>
      <c r="L131" s="20"/>
      <c r="M131" s="20"/>
      <c r="N131" s="20"/>
      <c r="O131" s="42"/>
    </row>
    <row r="132">
      <c r="A132" s="200"/>
      <c r="B132" s="200"/>
      <c r="C132" s="200"/>
      <c r="D132" s="200"/>
      <c r="E132" s="19"/>
      <c r="F132" s="19"/>
      <c r="G132" s="20"/>
      <c r="H132" s="20"/>
      <c r="I132" s="20"/>
      <c r="J132" s="20"/>
      <c r="K132" s="20"/>
      <c r="L132" s="20"/>
      <c r="M132" s="20"/>
      <c r="N132" s="20"/>
      <c r="O132" s="42"/>
    </row>
    <row r="133">
      <c r="A133" s="200"/>
      <c r="B133" s="200"/>
      <c r="C133" s="200"/>
      <c r="D133" s="200"/>
      <c r="E133" s="19"/>
      <c r="F133" s="19"/>
      <c r="G133" s="20"/>
      <c r="H133" s="20"/>
      <c r="I133" s="20"/>
      <c r="J133" s="20"/>
      <c r="K133" s="20"/>
      <c r="L133" s="20"/>
      <c r="M133" s="20"/>
      <c r="N133" s="20"/>
      <c r="O133" s="42"/>
    </row>
    <row r="134">
      <c r="A134" s="200"/>
      <c r="B134" s="200"/>
      <c r="C134" s="200"/>
      <c r="D134" s="200"/>
      <c r="E134" s="19"/>
      <c r="F134" s="19"/>
      <c r="G134" s="20"/>
      <c r="H134" s="20"/>
      <c r="I134" s="20"/>
      <c r="J134" s="20"/>
      <c r="K134" s="20"/>
      <c r="L134" s="20"/>
      <c r="M134" s="20"/>
      <c r="N134" s="20"/>
      <c r="O134" s="42"/>
    </row>
    <row r="135">
      <c r="A135" s="200"/>
      <c r="B135" s="200"/>
      <c r="C135" s="200"/>
      <c r="D135" s="200"/>
      <c r="E135" s="19"/>
      <c r="F135" s="19"/>
      <c r="G135" s="20"/>
      <c r="H135" s="20"/>
      <c r="I135" s="20"/>
      <c r="J135" s="20"/>
      <c r="K135" s="20"/>
      <c r="L135" s="20"/>
      <c r="M135" s="20"/>
      <c r="N135" s="20"/>
      <c r="O135" s="42"/>
    </row>
    <row r="136">
      <c r="A136" s="200"/>
      <c r="B136" s="200"/>
      <c r="C136" s="200"/>
      <c r="D136" s="200"/>
      <c r="E136" s="19"/>
      <c r="F136" s="19"/>
      <c r="G136" s="20"/>
      <c r="H136" s="20"/>
      <c r="I136" s="20"/>
      <c r="J136" s="20"/>
      <c r="K136" s="20"/>
      <c r="L136" s="20"/>
      <c r="M136" s="20"/>
      <c r="N136" s="20"/>
      <c r="O136" s="42"/>
    </row>
    <row r="137">
      <c r="A137" s="200"/>
      <c r="B137" s="200"/>
      <c r="C137" s="200"/>
      <c r="D137" s="200"/>
      <c r="E137" s="19"/>
      <c r="F137" s="19"/>
      <c r="G137" s="20"/>
      <c r="H137" s="20"/>
      <c r="I137" s="20"/>
      <c r="J137" s="20"/>
      <c r="K137" s="20"/>
      <c r="L137" s="20"/>
      <c r="M137" s="20"/>
      <c r="N137" s="20"/>
      <c r="O137" s="42"/>
    </row>
    <row r="138">
      <c r="A138" s="200"/>
      <c r="B138" s="200"/>
      <c r="C138" s="200"/>
      <c r="D138" s="200"/>
      <c r="E138" s="19"/>
      <c r="F138" s="19"/>
      <c r="G138" s="20"/>
      <c r="H138" s="20"/>
      <c r="I138" s="20"/>
      <c r="J138" s="20"/>
      <c r="K138" s="20"/>
      <c r="L138" s="20"/>
      <c r="M138" s="20"/>
      <c r="N138" s="20"/>
      <c r="O138" s="42"/>
    </row>
    <row r="139">
      <c r="A139" s="200"/>
      <c r="B139" s="200"/>
      <c r="C139" s="200"/>
      <c r="D139" s="200"/>
      <c r="E139" s="19"/>
      <c r="F139" s="19"/>
      <c r="G139" s="20"/>
      <c r="H139" s="20"/>
      <c r="I139" s="20"/>
      <c r="J139" s="20"/>
      <c r="K139" s="20"/>
      <c r="L139" s="20"/>
      <c r="M139" s="20"/>
      <c r="N139" s="20"/>
      <c r="O139" s="42"/>
    </row>
    <row r="140">
      <c r="A140" s="200"/>
      <c r="B140" s="200"/>
      <c r="C140" s="200"/>
      <c r="D140" s="200"/>
      <c r="E140" s="19"/>
      <c r="F140" s="19"/>
      <c r="G140" s="20"/>
      <c r="H140" s="20"/>
      <c r="I140" s="20"/>
      <c r="J140" s="20"/>
      <c r="K140" s="20"/>
      <c r="L140" s="20"/>
      <c r="M140" s="20"/>
      <c r="N140" s="20"/>
      <c r="O140" s="42"/>
    </row>
    <row r="141">
      <c r="A141" s="200"/>
      <c r="B141" s="200"/>
      <c r="C141" s="200"/>
      <c r="D141" s="200"/>
      <c r="E141" s="19"/>
      <c r="F141" s="19"/>
      <c r="G141" s="20"/>
      <c r="H141" s="20"/>
      <c r="I141" s="20"/>
      <c r="J141" s="20"/>
      <c r="K141" s="20"/>
      <c r="L141" s="20"/>
      <c r="M141" s="20"/>
      <c r="N141" s="20"/>
      <c r="O141" s="42"/>
    </row>
    <row r="142">
      <c r="A142" s="200"/>
      <c r="B142" s="200"/>
      <c r="C142" s="200"/>
      <c r="D142" s="200"/>
      <c r="E142" s="19"/>
      <c r="F142" s="19"/>
      <c r="G142" s="20"/>
      <c r="H142" s="20"/>
      <c r="I142" s="20"/>
      <c r="J142" s="20"/>
      <c r="K142" s="20"/>
      <c r="L142" s="20"/>
      <c r="M142" s="20"/>
      <c r="N142" s="20"/>
      <c r="O142" s="42"/>
    </row>
    <row r="143">
      <c r="A143" s="200"/>
      <c r="B143" s="200"/>
      <c r="C143" s="200"/>
      <c r="D143" s="200"/>
      <c r="E143" s="19"/>
      <c r="F143" s="19"/>
      <c r="G143" s="20"/>
      <c r="H143" s="20"/>
      <c r="I143" s="20"/>
      <c r="J143" s="20"/>
      <c r="K143" s="20"/>
      <c r="L143" s="20"/>
      <c r="M143" s="20"/>
      <c r="N143" s="20"/>
      <c r="O143" s="42"/>
    </row>
    <row r="144">
      <c r="A144" s="200"/>
      <c r="B144" s="200"/>
      <c r="C144" s="200"/>
      <c r="D144" s="200"/>
      <c r="E144" s="19"/>
      <c r="F144" s="19"/>
      <c r="G144" s="20"/>
      <c r="H144" s="20"/>
      <c r="I144" s="20"/>
      <c r="J144" s="20"/>
      <c r="K144" s="20"/>
      <c r="L144" s="20"/>
      <c r="M144" s="20"/>
      <c r="N144" s="20"/>
      <c r="O144" s="42"/>
    </row>
    <row r="145">
      <c r="A145" s="200"/>
      <c r="B145" s="200"/>
      <c r="C145" s="200"/>
      <c r="D145" s="200"/>
      <c r="E145" s="19"/>
      <c r="F145" s="19"/>
      <c r="G145" s="20"/>
      <c r="H145" s="20"/>
      <c r="I145" s="20"/>
      <c r="J145" s="20"/>
      <c r="K145" s="20"/>
      <c r="L145" s="20"/>
      <c r="M145" s="20"/>
      <c r="N145" s="20"/>
      <c r="O145" s="42"/>
    </row>
    <row r="146">
      <c r="A146" s="200"/>
      <c r="B146" s="200"/>
      <c r="C146" s="200"/>
      <c r="D146" s="200"/>
      <c r="E146" s="19"/>
      <c r="F146" s="19"/>
      <c r="G146" s="20"/>
      <c r="H146" s="20"/>
      <c r="I146" s="20"/>
      <c r="J146" s="20"/>
      <c r="K146" s="20"/>
      <c r="L146" s="20"/>
      <c r="M146" s="20"/>
      <c r="N146" s="20"/>
      <c r="O146" s="42"/>
    </row>
    <row r="147">
      <c r="A147" s="200"/>
      <c r="B147" s="200"/>
      <c r="C147" s="200"/>
      <c r="D147" s="200"/>
      <c r="E147" s="19"/>
      <c r="F147" s="19"/>
      <c r="G147" s="20"/>
      <c r="H147" s="20"/>
      <c r="I147" s="20"/>
      <c r="J147" s="20"/>
      <c r="K147" s="20"/>
      <c r="L147" s="20"/>
      <c r="M147" s="20"/>
      <c r="N147" s="20"/>
      <c r="O147" s="42"/>
    </row>
    <row r="148">
      <c r="A148" s="200"/>
      <c r="B148" s="200"/>
      <c r="C148" s="200"/>
      <c r="D148" s="200"/>
      <c r="E148" s="19"/>
      <c r="F148" s="19"/>
      <c r="G148" s="20"/>
      <c r="H148" s="20"/>
      <c r="I148" s="20"/>
      <c r="J148" s="20"/>
      <c r="K148" s="20"/>
      <c r="L148" s="20"/>
      <c r="M148" s="20"/>
      <c r="N148" s="20"/>
      <c r="O148" s="42"/>
    </row>
    <row r="149">
      <c r="A149" s="200"/>
      <c r="B149" s="200"/>
      <c r="C149" s="200"/>
      <c r="D149" s="200"/>
      <c r="E149" s="19"/>
      <c r="F149" s="19"/>
      <c r="G149" s="20"/>
      <c r="H149" s="20"/>
      <c r="I149" s="20"/>
      <c r="J149" s="20"/>
      <c r="K149" s="20"/>
      <c r="L149" s="20"/>
      <c r="M149" s="20"/>
      <c r="N149" s="20"/>
      <c r="O149" s="42"/>
    </row>
    <row r="150">
      <c r="A150" s="200"/>
      <c r="B150" s="200"/>
      <c r="C150" s="200"/>
      <c r="D150" s="200"/>
      <c r="E150" s="19"/>
      <c r="F150" s="19"/>
      <c r="G150" s="20"/>
      <c r="H150" s="20"/>
      <c r="I150" s="20"/>
      <c r="J150" s="20"/>
      <c r="K150" s="20"/>
      <c r="L150" s="20"/>
      <c r="M150" s="20"/>
      <c r="N150" s="20"/>
      <c r="O150" s="42"/>
    </row>
    <row r="151">
      <c r="A151" s="200"/>
      <c r="B151" s="200"/>
      <c r="C151" s="200"/>
      <c r="D151" s="200"/>
      <c r="E151" s="19"/>
      <c r="F151" s="19"/>
      <c r="G151" s="20"/>
      <c r="H151" s="20"/>
      <c r="I151" s="20"/>
      <c r="J151" s="20"/>
      <c r="K151" s="20"/>
      <c r="L151" s="20"/>
      <c r="M151" s="20"/>
      <c r="N151" s="20"/>
      <c r="O151" s="42"/>
    </row>
    <row r="152">
      <c r="A152" s="200"/>
      <c r="B152" s="200"/>
      <c r="C152" s="200"/>
      <c r="D152" s="200"/>
      <c r="E152" s="19"/>
      <c r="F152" s="19"/>
      <c r="G152" s="20"/>
      <c r="H152" s="20"/>
      <c r="I152" s="20"/>
      <c r="J152" s="20"/>
      <c r="K152" s="20"/>
      <c r="L152" s="20"/>
      <c r="M152" s="20"/>
      <c r="N152" s="20"/>
      <c r="O152" s="42"/>
    </row>
    <row r="153">
      <c r="A153" s="200"/>
      <c r="B153" s="200"/>
      <c r="C153" s="200"/>
      <c r="D153" s="200"/>
      <c r="E153" s="19"/>
      <c r="F153" s="19"/>
      <c r="G153" s="20"/>
      <c r="H153" s="20"/>
      <c r="I153" s="20"/>
      <c r="J153" s="20"/>
      <c r="K153" s="20"/>
      <c r="L153" s="20"/>
      <c r="M153" s="20"/>
      <c r="N153" s="20"/>
      <c r="O153" s="42"/>
    </row>
    <row r="154">
      <c r="A154" s="200"/>
      <c r="B154" s="200"/>
      <c r="C154" s="200"/>
      <c r="D154" s="200"/>
      <c r="E154" s="19"/>
      <c r="F154" s="19"/>
      <c r="G154" s="20"/>
      <c r="H154" s="20"/>
      <c r="I154" s="20"/>
      <c r="J154" s="20"/>
      <c r="K154" s="20"/>
      <c r="L154" s="20"/>
      <c r="M154" s="20"/>
      <c r="N154" s="20"/>
      <c r="O154" s="42"/>
    </row>
    <row r="155">
      <c r="A155" s="200"/>
      <c r="B155" s="200"/>
      <c r="C155" s="200"/>
      <c r="D155" s="200"/>
      <c r="E155" s="19"/>
      <c r="F155" s="19"/>
      <c r="G155" s="20"/>
      <c r="H155" s="20"/>
      <c r="I155" s="20"/>
      <c r="J155" s="20"/>
      <c r="K155" s="20"/>
      <c r="L155" s="20"/>
      <c r="M155" s="20"/>
      <c r="N155" s="20"/>
      <c r="O155" s="42"/>
    </row>
    <row r="156">
      <c r="A156" s="200"/>
      <c r="B156" s="200"/>
      <c r="C156" s="200"/>
      <c r="D156" s="200"/>
      <c r="E156" s="19"/>
      <c r="F156" s="19"/>
      <c r="G156" s="20"/>
      <c r="H156" s="20"/>
      <c r="I156" s="20"/>
      <c r="J156" s="20"/>
      <c r="K156" s="20"/>
      <c r="L156" s="20"/>
      <c r="M156" s="20"/>
      <c r="N156" s="20"/>
      <c r="O156" s="42"/>
    </row>
    <row r="157">
      <c r="A157" s="200"/>
      <c r="B157" s="200"/>
      <c r="C157" s="200"/>
      <c r="D157" s="200"/>
      <c r="E157" s="19"/>
      <c r="F157" s="19"/>
      <c r="G157" s="20"/>
      <c r="H157" s="20"/>
      <c r="I157" s="20"/>
      <c r="J157" s="20"/>
      <c r="K157" s="20"/>
      <c r="L157" s="20"/>
      <c r="M157" s="20"/>
      <c r="N157" s="20"/>
      <c r="O157" s="42"/>
    </row>
    <row r="158">
      <c r="A158" s="200"/>
      <c r="B158" s="200"/>
      <c r="C158" s="200"/>
      <c r="D158" s="200"/>
      <c r="E158" s="19"/>
      <c r="F158" s="19"/>
      <c r="G158" s="20"/>
      <c r="H158" s="20"/>
      <c r="I158" s="20"/>
      <c r="J158" s="20"/>
      <c r="K158" s="20"/>
      <c r="L158" s="20"/>
      <c r="M158" s="20"/>
      <c r="N158" s="20"/>
      <c r="O158" s="42"/>
    </row>
    <row r="159">
      <c r="A159" s="200"/>
      <c r="B159" s="200"/>
      <c r="C159" s="200"/>
      <c r="D159" s="200"/>
      <c r="E159" s="19"/>
      <c r="F159" s="19"/>
      <c r="G159" s="20"/>
      <c r="H159" s="20"/>
      <c r="I159" s="20"/>
      <c r="J159" s="20"/>
      <c r="K159" s="20"/>
      <c r="L159" s="20"/>
      <c r="M159" s="20"/>
      <c r="N159" s="20"/>
      <c r="O159" s="42"/>
    </row>
    <row r="160">
      <c r="A160" s="200"/>
      <c r="B160" s="200"/>
      <c r="C160" s="200"/>
      <c r="D160" s="200"/>
      <c r="E160" s="19"/>
      <c r="F160" s="19"/>
      <c r="G160" s="20"/>
      <c r="H160" s="20"/>
      <c r="I160" s="20"/>
      <c r="J160" s="20"/>
      <c r="K160" s="20"/>
      <c r="L160" s="20"/>
      <c r="M160" s="20"/>
      <c r="N160" s="20"/>
      <c r="O160" s="42"/>
    </row>
    <row r="161">
      <c r="A161" s="200"/>
      <c r="B161" s="200"/>
      <c r="C161" s="200"/>
      <c r="D161" s="200"/>
      <c r="E161" s="19"/>
      <c r="F161" s="19"/>
      <c r="G161" s="20"/>
      <c r="H161" s="20"/>
      <c r="I161" s="20"/>
      <c r="J161" s="20"/>
      <c r="K161" s="20"/>
      <c r="L161" s="20"/>
      <c r="M161" s="20"/>
      <c r="N161" s="20"/>
      <c r="O161" s="42"/>
    </row>
    <row r="162">
      <c r="A162" s="200"/>
      <c r="B162" s="200"/>
      <c r="C162" s="200"/>
      <c r="D162" s="200"/>
      <c r="E162" s="19"/>
      <c r="F162" s="19"/>
      <c r="G162" s="20"/>
      <c r="H162" s="20"/>
      <c r="I162" s="20"/>
      <c r="J162" s="20"/>
      <c r="K162" s="20"/>
      <c r="L162" s="20"/>
      <c r="M162" s="20"/>
      <c r="N162" s="20"/>
      <c r="O162" s="42"/>
    </row>
    <row r="163">
      <c r="A163" s="200"/>
      <c r="B163" s="200"/>
      <c r="C163" s="200"/>
      <c r="D163" s="200"/>
      <c r="E163" s="19"/>
      <c r="F163" s="19"/>
      <c r="G163" s="20"/>
      <c r="H163" s="20"/>
      <c r="I163" s="20"/>
      <c r="J163" s="20"/>
      <c r="K163" s="20"/>
      <c r="L163" s="20"/>
      <c r="M163" s="20"/>
      <c r="N163" s="20"/>
      <c r="O163" s="42"/>
    </row>
    <row r="164">
      <c r="A164" s="200"/>
      <c r="B164" s="200"/>
      <c r="C164" s="200"/>
      <c r="D164" s="200"/>
      <c r="E164" s="19"/>
      <c r="F164" s="19"/>
      <c r="G164" s="20"/>
      <c r="H164" s="20"/>
      <c r="I164" s="20"/>
      <c r="J164" s="20"/>
      <c r="K164" s="20"/>
      <c r="L164" s="20"/>
      <c r="M164" s="20"/>
      <c r="N164" s="20"/>
      <c r="O164" s="42"/>
    </row>
    <row r="165">
      <c r="A165" s="200"/>
      <c r="B165" s="200"/>
      <c r="C165" s="200"/>
      <c r="D165" s="200"/>
      <c r="E165" s="19"/>
      <c r="F165" s="19"/>
      <c r="G165" s="20"/>
      <c r="H165" s="20"/>
      <c r="I165" s="20"/>
      <c r="J165" s="20"/>
      <c r="K165" s="20"/>
      <c r="L165" s="20"/>
      <c r="M165" s="20"/>
      <c r="N165" s="20"/>
      <c r="O165" s="42"/>
    </row>
    <row r="166">
      <c r="A166" s="200"/>
      <c r="B166" s="200"/>
      <c r="C166" s="200"/>
      <c r="D166" s="200"/>
      <c r="E166" s="19"/>
      <c r="F166" s="19"/>
      <c r="G166" s="20"/>
      <c r="H166" s="20"/>
      <c r="I166" s="20"/>
      <c r="J166" s="20"/>
      <c r="K166" s="20"/>
      <c r="L166" s="20"/>
      <c r="M166" s="20"/>
      <c r="N166" s="20"/>
      <c r="O166" s="42"/>
    </row>
    <row r="167">
      <c r="A167" s="200"/>
      <c r="B167" s="200"/>
      <c r="C167" s="200"/>
      <c r="D167" s="200"/>
      <c r="E167" s="19"/>
      <c r="F167" s="19"/>
      <c r="G167" s="20"/>
      <c r="H167" s="20"/>
      <c r="I167" s="20"/>
      <c r="J167" s="20"/>
      <c r="K167" s="20"/>
      <c r="L167" s="20"/>
      <c r="M167" s="20"/>
      <c r="N167" s="20"/>
      <c r="O167" s="42"/>
    </row>
    <row r="168">
      <c r="A168" s="200"/>
      <c r="B168" s="200"/>
      <c r="C168" s="200"/>
      <c r="D168" s="200"/>
      <c r="E168" s="19"/>
      <c r="F168" s="19"/>
      <c r="G168" s="20"/>
      <c r="H168" s="20"/>
      <c r="I168" s="20"/>
      <c r="J168" s="20"/>
      <c r="K168" s="20"/>
      <c r="L168" s="20"/>
      <c r="M168" s="20"/>
      <c r="N168" s="20"/>
      <c r="O168" s="42"/>
    </row>
    <row r="169">
      <c r="A169" s="200"/>
      <c r="B169" s="200"/>
      <c r="C169" s="200"/>
      <c r="D169" s="200"/>
      <c r="E169" s="19"/>
      <c r="F169" s="19"/>
      <c r="G169" s="20"/>
      <c r="H169" s="20"/>
      <c r="I169" s="20"/>
      <c r="J169" s="20"/>
      <c r="K169" s="20"/>
      <c r="L169" s="20"/>
      <c r="M169" s="20"/>
      <c r="N169" s="20"/>
      <c r="O169" s="42"/>
    </row>
    <row r="170">
      <c r="A170" s="200"/>
      <c r="B170" s="200"/>
      <c r="C170" s="200"/>
      <c r="D170" s="200"/>
      <c r="E170" s="19"/>
      <c r="F170" s="19"/>
      <c r="G170" s="20"/>
      <c r="H170" s="20"/>
      <c r="I170" s="20"/>
      <c r="J170" s="20"/>
      <c r="K170" s="20"/>
      <c r="L170" s="20"/>
      <c r="M170" s="20"/>
      <c r="N170" s="20"/>
      <c r="O170" s="42"/>
    </row>
    <row r="171">
      <c r="A171" s="200"/>
      <c r="B171" s="200"/>
      <c r="C171" s="200"/>
      <c r="D171" s="200"/>
      <c r="E171" s="19"/>
      <c r="F171" s="19"/>
      <c r="G171" s="20"/>
      <c r="H171" s="20"/>
      <c r="I171" s="20"/>
      <c r="J171" s="20"/>
      <c r="K171" s="20"/>
      <c r="L171" s="20"/>
      <c r="M171" s="20"/>
      <c r="N171" s="20"/>
      <c r="O171" s="42"/>
    </row>
    <row r="172">
      <c r="A172" s="200"/>
      <c r="B172" s="200"/>
      <c r="C172" s="200"/>
      <c r="D172" s="200"/>
      <c r="E172" s="19"/>
      <c r="F172" s="19"/>
      <c r="G172" s="20"/>
      <c r="H172" s="20"/>
      <c r="I172" s="20"/>
      <c r="J172" s="20"/>
      <c r="K172" s="20"/>
      <c r="L172" s="20"/>
      <c r="M172" s="20"/>
      <c r="N172" s="20"/>
      <c r="O172" s="42"/>
    </row>
    <row r="173">
      <c r="A173" s="200"/>
      <c r="B173" s="200"/>
      <c r="C173" s="200"/>
      <c r="D173" s="200"/>
      <c r="E173" s="19"/>
      <c r="F173" s="19"/>
      <c r="G173" s="20"/>
      <c r="H173" s="20"/>
      <c r="I173" s="20"/>
      <c r="J173" s="20"/>
      <c r="K173" s="20"/>
      <c r="L173" s="20"/>
      <c r="M173" s="20"/>
      <c r="N173" s="20"/>
      <c r="O173" s="42"/>
    </row>
    <row r="174">
      <c r="A174" s="200"/>
      <c r="B174" s="200"/>
      <c r="C174" s="200"/>
      <c r="D174" s="200"/>
      <c r="E174" s="19"/>
      <c r="F174" s="19"/>
      <c r="G174" s="20"/>
      <c r="H174" s="20"/>
      <c r="I174" s="20"/>
      <c r="J174" s="20"/>
      <c r="K174" s="20"/>
      <c r="L174" s="20"/>
      <c r="M174" s="20"/>
      <c r="N174" s="20"/>
      <c r="O174" s="42"/>
    </row>
    <row r="175">
      <c r="A175" s="200"/>
      <c r="B175" s="200"/>
      <c r="C175" s="200"/>
      <c r="D175" s="200"/>
      <c r="E175" s="19"/>
      <c r="F175" s="19"/>
      <c r="G175" s="20"/>
      <c r="H175" s="20"/>
      <c r="I175" s="20"/>
      <c r="J175" s="20"/>
      <c r="K175" s="20"/>
      <c r="L175" s="20"/>
      <c r="M175" s="20"/>
      <c r="N175" s="20"/>
      <c r="O175" s="42"/>
    </row>
    <row r="176">
      <c r="A176" s="200"/>
      <c r="B176" s="200"/>
      <c r="C176" s="200"/>
      <c r="D176" s="200"/>
      <c r="E176" s="19"/>
      <c r="F176" s="19"/>
      <c r="G176" s="20"/>
      <c r="H176" s="20"/>
      <c r="I176" s="20"/>
      <c r="J176" s="20"/>
      <c r="K176" s="20"/>
      <c r="L176" s="20"/>
      <c r="M176" s="20"/>
      <c r="N176" s="20"/>
      <c r="O176" s="42"/>
    </row>
    <row r="177">
      <c r="A177" s="200"/>
      <c r="B177" s="200"/>
      <c r="C177" s="200"/>
      <c r="D177" s="200"/>
      <c r="E177" s="19"/>
      <c r="F177" s="19"/>
      <c r="G177" s="20"/>
      <c r="H177" s="20"/>
      <c r="I177" s="20"/>
      <c r="J177" s="20"/>
      <c r="K177" s="20"/>
      <c r="L177" s="20"/>
      <c r="M177" s="20"/>
      <c r="N177" s="20"/>
      <c r="O177" s="42"/>
    </row>
    <row r="178">
      <c r="A178" s="200"/>
      <c r="B178" s="200"/>
      <c r="C178" s="200"/>
      <c r="D178" s="200"/>
      <c r="E178" s="19"/>
      <c r="F178" s="19"/>
      <c r="G178" s="20"/>
      <c r="H178" s="20"/>
      <c r="I178" s="20"/>
      <c r="J178" s="20"/>
      <c r="K178" s="20"/>
      <c r="L178" s="20"/>
      <c r="M178" s="20"/>
      <c r="N178" s="20"/>
      <c r="O178" s="42"/>
    </row>
    <row r="179">
      <c r="A179" s="200"/>
      <c r="B179" s="200"/>
      <c r="C179" s="200"/>
      <c r="D179" s="200"/>
      <c r="E179" s="19"/>
      <c r="F179" s="19"/>
      <c r="G179" s="20"/>
      <c r="H179" s="20"/>
      <c r="I179" s="20"/>
      <c r="J179" s="20"/>
      <c r="K179" s="20"/>
      <c r="L179" s="20"/>
      <c r="M179" s="20"/>
      <c r="N179" s="20"/>
      <c r="O179" s="42"/>
    </row>
    <row r="180">
      <c r="A180" s="200"/>
      <c r="B180" s="200"/>
      <c r="C180" s="200"/>
      <c r="D180" s="200"/>
      <c r="E180" s="19"/>
      <c r="F180" s="19"/>
      <c r="G180" s="20"/>
      <c r="H180" s="20"/>
      <c r="I180" s="20"/>
      <c r="J180" s="20"/>
      <c r="K180" s="20"/>
      <c r="L180" s="20"/>
      <c r="M180" s="20"/>
      <c r="N180" s="20"/>
      <c r="O180" s="42"/>
    </row>
    <row r="181">
      <c r="A181" s="200"/>
      <c r="B181" s="200"/>
      <c r="C181" s="200"/>
      <c r="D181" s="200"/>
      <c r="E181" s="19"/>
      <c r="F181" s="19"/>
      <c r="G181" s="20"/>
      <c r="H181" s="20"/>
      <c r="I181" s="20"/>
      <c r="J181" s="20"/>
      <c r="K181" s="20"/>
      <c r="L181" s="20"/>
      <c r="M181" s="20"/>
      <c r="N181" s="20"/>
      <c r="O181" s="42"/>
    </row>
    <row r="182">
      <c r="A182" s="200"/>
      <c r="B182" s="200"/>
      <c r="C182" s="200"/>
      <c r="D182" s="200"/>
      <c r="E182" s="19"/>
      <c r="F182" s="19"/>
      <c r="G182" s="20"/>
      <c r="H182" s="20"/>
      <c r="I182" s="20"/>
      <c r="J182" s="20"/>
      <c r="K182" s="20"/>
      <c r="L182" s="20"/>
      <c r="M182" s="20"/>
      <c r="N182" s="20"/>
      <c r="O182" s="42"/>
    </row>
    <row r="183">
      <c r="A183" s="200"/>
      <c r="B183" s="200"/>
      <c r="C183" s="200"/>
      <c r="D183" s="200"/>
      <c r="E183" s="19"/>
      <c r="F183" s="19"/>
      <c r="G183" s="20"/>
      <c r="H183" s="20"/>
      <c r="I183" s="20"/>
      <c r="J183" s="20"/>
      <c r="K183" s="20"/>
      <c r="L183" s="20"/>
      <c r="M183" s="20"/>
      <c r="N183" s="20"/>
      <c r="O183" s="42"/>
    </row>
    <row r="184">
      <c r="A184" s="200"/>
      <c r="B184" s="200"/>
      <c r="C184" s="200"/>
      <c r="D184" s="200"/>
      <c r="E184" s="19"/>
      <c r="F184" s="19"/>
      <c r="G184" s="20"/>
      <c r="H184" s="20"/>
      <c r="I184" s="20"/>
      <c r="J184" s="20"/>
      <c r="K184" s="20"/>
      <c r="L184" s="20"/>
      <c r="M184" s="20"/>
      <c r="N184" s="20"/>
      <c r="O184" s="42"/>
    </row>
    <row r="185">
      <c r="A185" s="200"/>
      <c r="B185" s="200"/>
      <c r="C185" s="200"/>
      <c r="D185" s="200"/>
      <c r="E185" s="19"/>
      <c r="F185" s="19"/>
      <c r="G185" s="20"/>
      <c r="H185" s="20"/>
      <c r="I185" s="20"/>
      <c r="J185" s="20"/>
      <c r="K185" s="20"/>
      <c r="L185" s="20"/>
      <c r="M185" s="20"/>
      <c r="N185" s="20"/>
      <c r="O185" s="42"/>
    </row>
    <row r="186">
      <c r="A186" s="200"/>
      <c r="B186" s="200"/>
      <c r="C186" s="200"/>
      <c r="D186" s="200"/>
      <c r="E186" s="19"/>
      <c r="F186" s="19"/>
      <c r="G186" s="20"/>
      <c r="H186" s="20"/>
      <c r="I186" s="20"/>
      <c r="J186" s="20"/>
      <c r="K186" s="20"/>
      <c r="L186" s="20"/>
      <c r="M186" s="20"/>
      <c r="N186" s="20"/>
      <c r="O186" s="42"/>
    </row>
    <row r="187">
      <c r="A187" s="200"/>
      <c r="B187" s="200"/>
      <c r="C187" s="200"/>
      <c r="D187" s="200"/>
      <c r="E187" s="19"/>
      <c r="F187" s="19"/>
      <c r="G187" s="20"/>
      <c r="H187" s="20"/>
      <c r="I187" s="20"/>
      <c r="J187" s="20"/>
      <c r="K187" s="20"/>
      <c r="L187" s="20"/>
      <c r="M187" s="20"/>
      <c r="N187" s="20"/>
      <c r="O187" s="42"/>
    </row>
    <row r="188">
      <c r="A188" s="200"/>
      <c r="B188" s="200"/>
      <c r="C188" s="200"/>
      <c r="D188" s="200"/>
      <c r="E188" s="19"/>
      <c r="F188" s="19"/>
      <c r="G188" s="20"/>
      <c r="H188" s="20"/>
      <c r="I188" s="20"/>
      <c r="J188" s="20"/>
      <c r="K188" s="20"/>
      <c r="L188" s="20"/>
      <c r="M188" s="20"/>
      <c r="N188" s="20"/>
      <c r="O188" s="42"/>
    </row>
    <row r="189">
      <c r="A189" s="200"/>
      <c r="B189" s="200"/>
      <c r="C189" s="200"/>
      <c r="D189" s="200"/>
      <c r="E189" s="19"/>
      <c r="F189" s="19"/>
      <c r="G189" s="20"/>
      <c r="H189" s="20"/>
      <c r="I189" s="20"/>
      <c r="J189" s="20"/>
      <c r="K189" s="20"/>
      <c r="L189" s="20"/>
      <c r="M189" s="20"/>
      <c r="N189" s="20"/>
      <c r="O189" s="42"/>
    </row>
    <row r="190">
      <c r="A190" s="200"/>
      <c r="B190" s="200"/>
      <c r="C190" s="200"/>
      <c r="D190" s="200"/>
      <c r="E190" s="19"/>
      <c r="F190" s="19"/>
      <c r="G190" s="20"/>
      <c r="H190" s="20"/>
      <c r="I190" s="20"/>
      <c r="J190" s="20"/>
      <c r="K190" s="20"/>
      <c r="L190" s="20"/>
      <c r="M190" s="20"/>
      <c r="N190" s="20"/>
      <c r="O190" s="42"/>
    </row>
    <row r="191">
      <c r="A191" s="200"/>
      <c r="B191" s="200"/>
      <c r="C191" s="200"/>
      <c r="D191" s="200"/>
      <c r="E191" s="19"/>
      <c r="F191" s="19"/>
      <c r="G191" s="20"/>
      <c r="H191" s="20"/>
      <c r="I191" s="20"/>
      <c r="J191" s="20"/>
      <c r="K191" s="20"/>
      <c r="L191" s="20"/>
      <c r="M191" s="20"/>
      <c r="N191" s="20"/>
      <c r="O191" s="42"/>
    </row>
    <row r="192">
      <c r="A192" s="200"/>
      <c r="B192" s="200"/>
      <c r="C192" s="200"/>
      <c r="D192" s="200"/>
      <c r="E192" s="19"/>
      <c r="F192" s="19"/>
      <c r="G192" s="20"/>
      <c r="H192" s="20"/>
      <c r="I192" s="20"/>
      <c r="J192" s="20"/>
      <c r="K192" s="20"/>
      <c r="L192" s="20"/>
      <c r="M192" s="20"/>
      <c r="N192" s="20"/>
      <c r="O192" s="42"/>
    </row>
    <row r="193">
      <c r="A193" s="200"/>
      <c r="B193" s="200"/>
      <c r="C193" s="200"/>
      <c r="D193" s="200"/>
      <c r="E193" s="19"/>
      <c r="F193" s="19"/>
      <c r="G193" s="20"/>
      <c r="H193" s="20"/>
      <c r="I193" s="20"/>
      <c r="J193" s="20"/>
      <c r="K193" s="20"/>
      <c r="L193" s="20"/>
      <c r="M193" s="20"/>
      <c r="N193" s="20"/>
      <c r="O193" s="42"/>
    </row>
    <row r="194">
      <c r="A194" s="200"/>
      <c r="B194" s="200"/>
      <c r="C194" s="200"/>
      <c r="D194" s="200"/>
      <c r="E194" s="19"/>
      <c r="F194" s="19"/>
      <c r="G194" s="20"/>
      <c r="H194" s="20"/>
      <c r="I194" s="20"/>
      <c r="J194" s="20"/>
      <c r="K194" s="20"/>
      <c r="L194" s="20"/>
      <c r="M194" s="20"/>
      <c r="N194" s="20"/>
      <c r="O194" s="42"/>
    </row>
    <row r="195">
      <c r="A195" s="200"/>
      <c r="B195" s="200"/>
      <c r="C195" s="200"/>
      <c r="D195" s="200"/>
      <c r="E195" s="19"/>
      <c r="F195" s="19"/>
      <c r="G195" s="20"/>
      <c r="H195" s="20"/>
      <c r="I195" s="20"/>
      <c r="J195" s="20"/>
      <c r="K195" s="20"/>
      <c r="L195" s="20"/>
      <c r="M195" s="20"/>
      <c r="N195" s="20"/>
      <c r="O195" s="42"/>
    </row>
    <row r="196">
      <c r="A196" s="200"/>
      <c r="B196" s="200"/>
      <c r="C196" s="200"/>
      <c r="D196" s="200"/>
      <c r="E196" s="19"/>
      <c r="F196" s="19"/>
      <c r="G196" s="20"/>
      <c r="H196" s="20"/>
      <c r="I196" s="20"/>
      <c r="J196" s="20"/>
      <c r="K196" s="20"/>
      <c r="L196" s="20"/>
      <c r="M196" s="20"/>
      <c r="N196" s="20"/>
      <c r="O196" s="42"/>
    </row>
    <row r="197">
      <c r="A197" s="200"/>
      <c r="B197" s="200"/>
      <c r="C197" s="200"/>
      <c r="D197" s="200"/>
      <c r="E197" s="19"/>
      <c r="F197" s="19"/>
      <c r="G197" s="20"/>
      <c r="H197" s="20"/>
      <c r="I197" s="20"/>
      <c r="J197" s="20"/>
      <c r="K197" s="20"/>
      <c r="L197" s="20"/>
      <c r="M197" s="20"/>
      <c r="N197" s="20"/>
      <c r="O197" s="42"/>
    </row>
    <row r="198">
      <c r="A198" s="200"/>
      <c r="B198" s="200"/>
      <c r="C198" s="200"/>
      <c r="D198" s="200"/>
      <c r="E198" s="19"/>
      <c r="F198" s="19"/>
      <c r="G198" s="20"/>
      <c r="H198" s="20"/>
      <c r="I198" s="20"/>
      <c r="J198" s="20"/>
      <c r="K198" s="20"/>
      <c r="L198" s="20"/>
      <c r="M198" s="20"/>
      <c r="N198" s="20"/>
      <c r="O198" s="42"/>
    </row>
    <row r="199">
      <c r="A199" s="200"/>
      <c r="B199" s="200"/>
      <c r="C199" s="200"/>
      <c r="D199" s="200"/>
      <c r="E199" s="19"/>
      <c r="F199" s="19"/>
      <c r="G199" s="20"/>
      <c r="H199" s="20"/>
      <c r="I199" s="20"/>
      <c r="J199" s="20"/>
      <c r="K199" s="20"/>
      <c r="L199" s="20"/>
      <c r="M199" s="20"/>
      <c r="N199" s="20"/>
      <c r="O199" s="42"/>
    </row>
    <row r="200">
      <c r="A200" s="200"/>
      <c r="B200" s="200"/>
      <c r="C200" s="200"/>
      <c r="D200" s="200"/>
      <c r="E200" s="19"/>
      <c r="F200" s="19"/>
      <c r="G200" s="20"/>
      <c r="H200" s="20"/>
      <c r="I200" s="20"/>
      <c r="J200" s="20"/>
      <c r="K200" s="20"/>
      <c r="L200" s="20"/>
      <c r="M200" s="20"/>
      <c r="N200" s="20"/>
      <c r="O200" s="42"/>
    </row>
    <row r="201">
      <c r="A201" s="200"/>
      <c r="B201" s="200"/>
      <c r="C201" s="200"/>
      <c r="D201" s="200"/>
      <c r="E201" s="19"/>
      <c r="F201" s="19"/>
      <c r="G201" s="20"/>
      <c r="H201" s="20"/>
      <c r="I201" s="20"/>
      <c r="J201" s="20"/>
      <c r="K201" s="20"/>
      <c r="L201" s="20"/>
      <c r="M201" s="20"/>
      <c r="N201" s="20"/>
      <c r="O201" s="42"/>
    </row>
    <row r="202">
      <c r="A202" s="200"/>
      <c r="B202" s="200"/>
      <c r="C202" s="200"/>
      <c r="D202" s="200"/>
      <c r="E202" s="19"/>
      <c r="F202" s="19"/>
      <c r="G202" s="20"/>
      <c r="H202" s="20"/>
      <c r="I202" s="20"/>
      <c r="J202" s="20"/>
      <c r="K202" s="20"/>
      <c r="L202" s="20"/>
      <c r="M202" s="20"/>
      <c r="N202" s="20"/>
      <c r="O202" s="42"/>
    </row>
    <row r="203">
      <c r="A203" s="200"/>
      <c r="B203" s="200"/>
      <c r="C203" s="200"/>
      <c r="D203" s="200"/>
      <c r="E203" s="19"/>
      <c r="F203" s="19"/>
      <c r="G203" s="20"/>
      <c r="H203" s="20"/>
      <c r="I203" s="20"/>
      <c r="J203" s="20"/>
      <c r="K203" s="20"/>
      <c r="L203" s="20"/>
      <c r="M203" s="20"/>
      <c r="N203" s="20"/>
      <c r="O203" s="42"/>
    </row>
    <row r="204">
      <c r="A204" s="200"/>
      <c r="B204" s="200"/>
      <c r="C204" s="200"/>
      <c r="D204" s="200"/>
      <c r="E204" s="19"/>
      <c r="F204" s="19"/>
      <c r="G204" s="20"/>
      <c r="H204" s="20"/>
      <c r="I204" s="20"/>
      <c r="J204" s="20"/>
      <c r="K204" s="20"/>
      <c r="L204" s="20"/>
      <c r="M204" s="20"/>
      <c r="N204" s="20"/>
      <c r="O204" s="42"/>
    </row>
    <row r="205">
      <c r="A205" s="200"/>
      <c r="B205" s="200"/>
      <c r="C205" s="200"/>
      <c r="D205" s="200"/>
      <c r="E205" s="19"/>
      <c r="F205" s="19"/>
      <c r="G205" s="20"/>
      <c r="H205" s="20"/>
      <c r="I205" s="20"/>
      <c r="J205" s="20"/>
      <c r="K205" s="20"/>
      <c r="L205" s="20"/>
      <c r="M205" s="20"/>
      <c r="N205" s="20"/>
      <c r="O205" s="42"/>
    </row>
    <row r="206">
      <c r="A206" s="200"/>
      <c r="B206" s="200"/>
      <c r="C206" s="200"/>
      <c r="D206" s="200"/>
      <c r="E206" s="19"/>
      <c r="F206" s="19"/>
      <c r="G206" s="20"/>
      <c r="H206" s="20"/>
      <c r="I206" s="20"/>
      <c r="J206" s="20"/>
      <c r="K206" s="20"/>
      <c r="L206" s="20"/>
      <c r="M206" s="20"/>
      <c r="N206" s="20"/>
      <c r="O206" s="42"/>
    </row>
    <row r="207">
      <c r="A207" s="200"/>
      <c r="B207" s="200"/>
      <c r="C207" s="200"/>
      <c r="D207" s="200"/>
      <c r="E207" s="19"/>
      <c r="F207" s="19"/>
      <c r="G207" s="20"/>
      <c r="H207" s="20"/>
      <c r="I207" s="20"/>
      <c r="J207" s="20"/>
      <c r="K207" s="20"/>
      <c r="L207" s="20"/>
      <c r="M207" s="20"/>
      <c r="N207" s="20"/>
      <c r="O207" s="42"/>
    </row>
    <row r="208">
      <c r="A208" s="200"/>
      <c r="B208" s="200"/>
      <c r="C208" s="200"/>
      <c r="D208" s="200"/>
      <c r="E208" s="19"/>
      <c r="F208" s="19"/>
      <c r="G208" s="20"/>
      <c r="H208" s="20"/>
      <c r="I208" s="20"/>
      <c r="J208" s="20"/>
      <c r="K208" s="20"/>
      <c r="L208" s="20"/>
      <c r="M208" s="20"/>
      <c r="N208" s="20"/>
      <c r="O208" s="42"/>
    </row>
    <row r="209">
      <c r="A209" s="200"/>
      <c r="B209" s="200"/>
      <c r="C209" s="200"/>
      <c r="D209" s="200"/>
      <c r="E209" s="19"/>
      <c r="F209" s="19"/>
      <c r="G209" s="20"/>
      <c r="H209" s="20"/>
      <c r="I209" s="20"/>
      <c r="J209" s="20"/>
      <c r="K209" s="20"/>
      <c r="L209" s="20"/>
      <c r="M209" s="20"/>
      <c r="N209" s="20"/>
      <c r="O209" s="42"/>
    </row>
    <row r="210">
      <c r="A210" s="200"/>
      <c r="B210" s="200"/>
      <c r="C210" s="200"/>
      <c r="D210" s="200"/>
      <c r="E210" s="19"/>
      <c r="F210" s="19"/>
      <c r="G210" s="20"/>
      <c r="H210" s="20"/>
      <c r="I210" s="20"/>
      <c r="J210" s="20"/>
      <c r="K210" s="20"/>
      <c r="L210" s="20"/>
      <c r="M210" s="20"/>
      <c r="N210" s="20"/>
      <c r="O210" s="42"/>
    </row>
    <row r="211">
      <c r="A211" s="200"/>
      <c r="B211" s="200"/>
      <c r="C211" s="200"/>
      <c r="D211" s="200"/>
      <c r="E211" s="19"/>
      <c r="F211" s="19"/>
      <c r="G211" s="20"/>
      <c r="H211" s="20"/>
      <c r="I211" s="20"/>
      <c r="J211" s="20"/>
      <c r="K211" s="20"/>
      <c r="L211" s="20"/>
      <c r="M211" s="20"/>
      <c r="N211" s="20"/>
      <c r="O211" s="42"/>
    </row>
    <row r="212">
      <c r="A212" s="200"/>
      <c r="B212" s="200"/>
      <c r="C212" s="200"/>
      <c r="D212" s="200"/>
      <c r="E212" s="19"/>
      <c r="F212" s="19"/>
      <c r="G212" s="20"/>
      <c r="H212" s="20"/>
      <c r="I212" s="20"/>
      <c r="J212" s="20"/>
      <c r="K212" s="20"/>
      <c r="L212" s="20"/>
      <c r="M212" s="20"/>
      <c r="N212" s="20"/>
      <c r="O212" s="42"/>
    </row>
    <row r="213">
      <c r="A213" s="200"/>
      <c r="B213" s="200"/>
      <c r="C213" s="200"/>
      <c r="D213" s="200"/>
      <c r="E213" s="19"/>
      <c r="F213" s="19"/>
      <c r="G213" s="20"/>
      <c r="H213" s="20"/>
      <c r="I213" s="20"/>
      <c r="J213" s="20"/>
      <c r="K213" s="20"/>
      <c r="L213" s="20"/>
      <c r="M213" s="20"/>
      <c r="N213" s="20"/>
      <c r="O213" s="42"/>
    </row>
    <row r="214">
      <c r="A214" s="200"/>
      <c r="B214" s="200"/>
      <c r="C214" s="200"/>
      <c r="D214" s="200"/>
      <c r="E214" s="19"/>
      <c r="F214" s="19"/>
      <c r="G214" s="20"/>
      <c r="H214" s="20"/>
      <c r="I214" s="20"/>
      <c r="J214" s="20"/>
      <c r="K214" s="20"/>
      <c r="L214" s="20"/>
      <c r="M214" s="20"/>
      <c r="N214" s="20"/>
      <c r="O214" s="42"/>
    </row>
    <row r="215">
      <c r="A215" s="200"/>
      <c r="B215" s="200"/>
      <c r="C215" s="200"/>
      <c r="D215" s="200"/>
      <c r="E215" s="19"/>
      <c r="F215" s="19"/>
      <c r="G215" s="20"/>
      <c r="H215" s="20"/>
      <c r="I215" s="20"/>
      <c r="J215" s="20"/>
      <c r="K215" s="20"/>
      <c r="L215" s="20"/>
      <c r="M215" s="20"/>
      <c r="N215" s="20"/>
      <c r="O215" s="42"/>
    </row>
    <row r="216">
      <c r="A216" s="200"/>
      <c r="B216" s="200"/>
      <c r="C216" s="200"/>
      <c r="D216" s="200"/>
      <c r="E216" s="19"/>
      <c r="F216" s="19"/>
      <c r="G216" s="20"/>
      <c r="H216" s="20"/>
      <c r="I216" s="20"/>
      <c r="J216" s="20"/>
      <c r="K216" s="20"/>
      <c r="L216" s="20"/>
      <c r="M216" s="20"/>
      <c r="N216" s="20"/>
      <c r="O216" s="42"/>
    </row>
    <row r="217">
      <c r="A217" s="200"/>
      <c r="B217" s="200"/>
      <c r="C217" s="200"/>
      <c r="D217" s="200"/>
      <c r="E217" s="19"/>
      <c r="F217" s="19"/>
      <c r="G217" s="20"/>
      <c r="H217" s="20"/>
      <c r="I217" s="20"/>
      <c r="J217" s="20"/>
      <c r="K217" s="20"/>
      <c r="L217" s="20"/>
      <c r="M217" s="20"/>
      <c r="N217" s="20"/>
      <c r="O217" s="42"/>
    </row>
    <row r="218">
      <c r="A218" s="200"/>
      <c r="B218" s="200"/>
      <c r="C218" s="200"/>
      <c r="D218" s="200"/>
      <c r="E218" s="19"/>
      <c r="F218" s="19"/>
      <c r="G218" s="20"/>
      <c r="H218" s="20"/>
      <c r="I218" s="20"/>
      <c r="J218" s="20"/>
      <c r="K218" s="20"/>
      <c r="L218" s="20"/>
      <c r="M218" s="20"/>
      <c r="N218" s="20"/>
      <c r="O218" s="42"/>
    </row>
    <row r="219">
      <c r="A219" s="200"/>
      <c r="B219" s="200"/>
      <c r="C219" s="200"/>
      <c r="D219" s="200"/>
      <c r="E219" s="19"/>
      <c r="F219" s="19"/>
      <c r="G219" s="20"/>
      <c r="H219" s="20"/>
      <c r="I219" s="20"/>
      <c r="J219" s="20"/>
      <c r="K219" s="20"/>
      <c r="L219" s="20"/>
      <c r="M219" s="20"/>
      <c r="N219" s="20"/>
      <c r="O219" s="42"/>
    </row>
    <row r="220">
      <c r="A220" s="200"/>
      <c r="B220" s="200"/>
      <c r="C220" s="200"/>
      <c r="D220" s="200"/>
      <c r="E220" s="19"/>
      <c r="F220" s="19"/>
      <c r="G220" s="20"/>
      <c r="H220" s="20"/>
      <c r="I220" s="20"/>
      <c r="J220" s="20"/>
      <c r="K220" s="20"/>
      <c r="L220" s="20"/>
      <c r="M220" s="20"/>
      <c r="N220" s="20"/>
      <c r="O220" s="42"/>
    </row>
    <row r="221">
      <c r="A221" s="200"/>
      <c r="B221" s="200"/>
      <c r="C221" s="200"/>
      <c r="D221" s="200"/>
      <c r="E221" s="19"/>
      <c r="F221" s="19"/>
      <c r="G221" s="20"/>
      <c r="H221" s="20"/>
      <c r="I221" s="20"/>
      <c r="J221" s="20"/>
      <c r="K221" s="20"/>
      <c r="L221" s="20"/>
      <c r="M221" s="20"/>
      <c r="N221" s="20"/>
      <c r="O221" s="42"/>
    </row>
    <row r="222">
      <c r="A222" s="200"/>
      <c r="B222" s="200"/>
      <c r="C222" s="200"/>
      <c r="D222" s="200"/>
      <c r="E222" s="19"/>
      <c r="F222" s="19"/>
      <c r="G222" s="20"/>
      <c r="H222" s="20"/>
      <c r="I222" s="20"/>
      <c r="J222" s="20"/>
      <c r="K222" s="20"/>
      <c r="L222" s="20"/>
      <c r="M222" s="20"/>
      <c r="N222" s="20"/>
      <c r="O222" s="42"/>
    </row>
    <row r="223">
      <c r="A223" s="200"/>
      <c r="B223" s="200"/>
      <c r="C223" s="200"/>
      <c r="D223" s="200"/>
      <c r="E223" s="19"/>
      <c r="F223" s="19"/>
      <c r="G223" s="20"/>
      <c r="H223" s="20"/>
      <c r="I223" s="20"/>
      <c r="J223" s="20"/>
      <c r="K223" s="20"/>
      <c r="L223" s="20"/>
      <c r="M223" s="20"/>
      <c r="N223" s="20"/>
      <c r="O223" s="42"/>
    </row>
    <row r="224">
      <c r="A224" s="200"/>
      <c r="B224" s="200"/>
      <c r="C224" s="200"/>
      <c r="D224" s="200"/>
      <c r="E224" s="19"/>
      <c r="F224" s="19"/>
      <c r="G224" s="20"/>
      <c r="H224" s="20"/>
      <c r="I224" s="20"/>
      <c r="J224" s="20"/>
      <c r="K224" s="20"/>
      <c r="L224" s="20"/>
      <c r="M224" s="20"/>
      <c r="N224" s="20"/>
      <c r="O224" s="42"/>
    </row>
    <row r="225">
      <c r="A225" s="200"/>
      <c r="B225" s="200"/>
      <c r="C225" s="200"/>
      <c r="D225" s="200"/>
      <c r="E225" s="19"/>
      <c r="F225" s="19"/>
      <c r="G225" s="20"/>
      <c r="H225" s="20"/>
      <c r="I225" s="20"/>
      <c r="J225" s="20"/>
      <c r="K225" s="20"/>
      <c r="L225" s="20"/>
      <c r="M225" s="20"/>
      <c r="N225" s="20"/>
      <c r="O225" s="42"/>
    </row>
    <row r="226">
      <c r="A226" s="200"/>
      <c r="B226" s="200"/>
      <c r="C226" s="200"/>
      <c r="D226" s="200"/>
      <c r="E226" s="19"/>
      <c r="F226" s="19"/>
      <c r="G226" s="20"/>
      <c r="H226" s="20"/>
      <c r="I226" s="20"/>
      <c r="J226" s="20"/>
      <c r="K226" s="20"/>
      <c r="L226" s="20"/>
      <c r="M226" s="20"/>
      <c r="N226" s="20"/>
      <c r="O226" s="42"/>
    </row>
    <row r="227">
      <c r="A227" s="200"/>
      <c r="B227" s="200"/>
      <c r="C227" s="200"/>
      <c r="D227" s="200"/>
      <c r="E227" s="19"/>
      <c r="F227" s="19"/>
      <c r="G227" s="20"/>
      <c r="H227" s="20"/>
      <c r="I227" s="20"/>
      <c r="J227" s="20"/>
      <c r="K227" s="20"/>
      <c r="L227" s="20"/>
      <c r="M227" s="20"/>
      <c r="N227" s="20"/>
      <c r="O227" s="42"/>
    </row>
    <row r="228">
      <c r="A228" s="200"/>
      <c r="B228" s="200"/>
      <c r="C228" s="200"/>
      <c r="D228" s="200"/>
      <c r="E228" s="19"/>
      <c r="F228" s="19"/>
      <c r="G228" s="20"/>
      <c r="H228" s="20"/>
      <c r="I228" s="20"/>
      <c r="J228" s="20"/>
      <c r="K228" s="20"/>
      <c r="L228" s="20"/>
      <c r="M228" s="20"/>
      <c r="N228" s="20"/>
      <c r="O228" s="42"/>
    </row>
    <row r="229">
      <c r="A229" s="200"/>
      <c r="B229" s="200"/>
      <c r="C229" s="200"/>
      <c r="D229" s="200"/>
      <c r="E229" s="19"/>
      <c r="F229" s="19"/>
      <c r="G229" s="20"/>
      <c r="H229" s="20"/>
      <c r="I229" s="20"/>
      <c r="J229" s="20"/>
      <c r="K229" s="20"/>
      <c r="L229" s="20"/>
      <c r="M229" s="20"/>
      <c r="N229" s="20"/>
      <c r="O229" s="42"/>
    </row>
    <row r="230">
      <c r="A230" s="200"/>
      <c r="B230" s="200"/>
      <c r="C230" s="200"/>
      <c r="D230" s="200"/>
      <c r="E230" s="19"/>
      <c r="F230" s="19"/>
      <c r="G230" s="20"/>
      <c r="H230" s="20"/>
      <c r="I230" s="20"/>
      <c r="J230" s="20"/>
      <c r="K230" s="20"/>
      <c r="L230" s="20"/>
      <c r="M230" s="20"/>
      <c r="N230" s="20"/>
      <c r="O230" s="42"/>
    </row>
    <row r="231">
      <c r="A231" s="200"/>
      <c r="B231" s="200"/>
      <c r="C231" s="200"/>
      <c r="D231" s="200"/>
      <c r="E231" s="19"/>
      <c r="F231" s="19"/>
      <c r="G231" s="20"/>
      <c r="H231" s="20"/>
      <c r="I231" s="20"/>
      <c r="J231" s="20"/>
      <c r="K231" s="20"/>
      <c r="L231" s="20"/>
      <c r="M231" s="20"/>
      <c r="N231" s="20"/>
      <c r="O231" s="42"/>
    </row>
    <row r="232">
      <c r="A232" s="200"/>
      <c r="B232" s="200"/>
      <c r="C232" s="200"/>
      <c r="D232" s="200"/>
      <c r="E232" s="19"/>
      <c r="F232" s="19"/>
      <c r="G232" s="20"/>
      <c r="H232" s="20"/>
      <c r="I232" s="20"/>
      <c r="J232" s="20"/>
      <c r="K232" s="20"/>
      <c r="L232" s="20"/>
      <c r="M232" s="20"/>
      <c r="N232" s="20"/>
      <c r="O232" s="42"/>
    </row>
    <row r="233">
      <c r="A233" s="200"/>
      <c r="B233" s="200"/>
      <c r="C233" s="200"/>
      <c r="D233" s="200"/>
      <c r="E233" s="19"/>
      <c r="F233" s="19"/>
      <c r="G233" s="20"/>
      <c r="H233" s="20"/>
      <c r="I233" s="20"/>
      <c r="J233" s="20"/>
      <c r="K233" s="20"/>
      <c r="L233" s="20"/>
      <c r="M233" s="20"/>
      <c r="N233" s="20"/>
      <c r="O233" s="42"/>
    </row>
    <row r="234">
      <c r="A234" s="200"/>
      <c r="B234" s="200"/>
      <c r="C234" s="200"/>
      <c r="D234" s="200"/>
      <c r="E234" s="19"/>
      <c r="F234" s="19"/>
      <c r="G234" s="20"/>
      <c r="H234" s="20"/>
      <c r="I234" s="20"/>
      <c r="J234" s="20"/>
      <c r="K234" s="20"/>
      <c r="L234" s="20"/>
      <c r="M234" s="20"/>
      <c r="N234" s="20"/>
      <c r="O234" s="42"/>
    </row>
    <row r="235">
      <c r="A235" s="200"/>
      <c r="B235" s="200"/>
      <c r="C235" s="200"/>
      <c r="D235" s="200"/>
      <c r="E235" s="19"/>
      <c r="F235" s="19"/>
      <c r="G235" s="20"/>
      <c r="H235" s="20"/>
      <c r="I235" s="20"/>
      <c r="J235" s="20"/>
      <c r="K235" s="20"/>
      <c r="L235" s="20"/>
      <c r="M235" s="20"/>
      <c r="N235" s="20"/>
      <c r="O235" s="42"/>
    </row>
    <row r="236">
      <c r="A236" s="200"/>
      <c r="B236" s="200"/>
      <c r="C236" s="200"/>
      <c r="D236" s="200"/>
      <c r="E236" s="19"/>
      <c r="F236" s="19"/>
      <c r="G236" s="20"/>
      <c r="H236" s="20"/>
      <c r="I236" s="20"/>
      <c r="J236" s="20"/>
      <c r="K236" s="20"/>
      <c r="L236" s="20"/>
      <c r="M236" s="20"/>
      <c r="N236" s="20"/>
      <c r="O236" s="42"/>
    </row>
    <row r="237">
      <c r="A237" s="200"/>
      <c r="B237" s="200"/>
      <c r="C237" s="200"/>
      <c r="D237" s="200"/>
      <c r="E237" s="19"/>
      <c r="F237" s="19"/>
      <c r="G237" s="20"/>
      <c r="H237" s="20"/>
      <c r="I237" s="20"/>
      <c r="J237" s="20"/>
      <c r="K237" s="20"/>
      <c r="L237" s="20"/>
      <c r="M237" s="20"/>
      <c r="N237" s="20"/>
      <c r="O237" s="42"/>
    </row>
    <row r="238">
      <c r="A238" s="200"/>
      <c r="B238" s="200"/>
      <c r="C238" s="200"/>
      <c r="D238" s="200"/>
      <c r="E238" s="19"/>
      <c r="F238" s="19"/>
      <c r="G238" s="20"/>
      <c r="H238" s="20"/>
      <c r="I238" s="20"/>
      <c r="J238" s="20"/>
      <c r="K238" s="20"/>
      <c r="L238" s="20"/>
      <c r="M238" s="20"/>
      <c r="N238" s="20"/>
      <c r="O238" s="42"/>
    </row>
    <row r="239">
      <c r="A239" s="200"/>
      <c r="B239" s="200"/>
      <c r="C239" s="200"/>
      <c r="D239" s="200"/>
      <c r="E239" s="19"/>
      <c r="F239" s="19"/>
      <c r="G239" s="20"/>
      <c r="H239" s="20"/>
      <c r="I239" s="20"/>
      <c r="J239" s="20"/>
      <c r="K239" s="20"/>
      <c r="L239" s="20"/>
      <c r="M239" s="20"/>
      <c r="N239" s="20"/>
      <c r="O239" s="42"/>
    </row>
    <row r="240">
      <c r="A240" s="200"/>
      <c r="B240" s="200"/>
      <c r="C240" s="200"/>
      <c r="D240" s="200"/>
      <c r="E240" s="19"/>
      <c r="F240" s="19"/>
      <c r="G240" s="20"/>
      <c r="H240" s="20"/>
      <c r="I240" s="20"/>
      <c r="J240" s="20"/>
      <c r="K240" s="20"/>
      <c r="L240" s="20"/>
      <c r="M240" s="20"/>
      <c r="N240" s="20"/>
      <c r="O240" s="42"/>
    </row>
    <row r="241">
      <c r="A241" s="200"/>
      <c r="B241" s="200"/>
      <c r="C241" s="200"/>
      <c r="D241" s="200"/>
      <c r="E241" s="19"/>
      <c r="F241" s="19"/>
      <c r="G241" s="20"/>
      <c r="H241" s="20"/>
      <c r="I241" s="20"/>
      <c r="J241" s="20"/>
      <c r="K241" s="20"/>
      <c r="L241" s="20"/>
      <c r="M241" s="20"/>
      <c r="N241" s="20"/>
      <c r="O241" s="42"/>
    </row>
    <row r="242">
      <c r="A242" s="200"/>
      <c r="B242" s="200"/>
      <c r="C242" s="200"/>
      <c r="D242" s="200"/>
      <c r="E242" s="19"/>
      <c r="F242" s="19"/>
      <c r="G242" s="20"/>
      <c r="H242" s="20"/>
      <c r="I242" s="20"/>
      <c r="J242" s="20"/>
      <c r="K242" s="20"/>
      <c r="L242" s="20"/>
      <c r="M242" s="20"/>
      <c r="N242" s="20"/>
      <c r="O242" s="42"/>
    </row>
    <row r="243">
      <c r="A243" s="200"/>
      <c r="B243" s="200"/>
      <c r="C243" s="200"/>
      <c r="D243" s="200"/>
      <c r="E243" s="19"/>
      <c r="F243" s="19"/>
      <c r="G243" s="20"/>
      <c r="H243" s="20"/>
      <c r="I243" s="20"/>
      <c r="J243" s="20"/>
      <c r="K243" s="20"/>
      <c r="L243" s="20"/>
      <c r="M243" s="20"/>
      <c r="N243" s="20"/>
      <c r="O243" s="42"/>
    </row>
    <row r="244">
      <c r="A244" s="200"/>
      <c r="B244" s="200"/>
      <c r="C244" s="200"/>
      <c r="D244" s="200"/>
      <c r="E244" s="19"/>
      <c r="F244" s="19"/>
      <c r="G244" s="20"/>
      <c r="H244" s="20"/>
      <c r="I244" s="20"/>
      <c r="J244" s="20"/>
      <c r="K244" s="20"/>
      <c r="L244" s="20"/>
      <c r="M244" s="20"/>
      <c r="N244" s="20"/>
      <c r="O244" s="42"/>
    </row>
    <row r="245">
      <c r="A245" s="200"/>
      <c r="B245" s="200"/>
      <c r="C245" s="200"/>
      <c r="D245" s="200"/>
      <c r="E245" s="19"/>
      <c r="F245" s="19"/>
      <c r="G245" s="20"/>
      <c r="H245" s="20"/>
      <c r="I245" s="20"/>
      <c r="J245" s="20"/>
      <c r="K245" s="20"/>
      <c r="L245" s="20"/>
      <c r="M245" s="20"/>
      <c r="N245" s="20"/>
      <c r="O245" s="42"/>
    </row>
    <row r="246">
      <c r="A246" s="200"/>
      <c r="B246" s="200"/>
      <c r="C246" s="200"/>
      <c r="D246" s="200"/>
      <c r="E246" s="19"/>
      <c r="F246" s="19"/>
      <c r="G246" s="20"/>
      <c r="H246" s="20"/>
      <c r="I246" s="20"/>
      <c r="J246" s="20"/>
      <c r="K246" s="20"/>
      <c r="L246" s="20"/>
      <c r="M246" s="20"/>
      <c r="N246" s="20"/>
      <c r="O246" s="42"/>
    </row>
    <row r="247">
      <c r="A247" s="200"/>
      <c r="B247" s="200"/>
      <c r="C247" s="200"/>
      <c r="D247" s="200"/>
      <c r="E247" s="19"/>
      <c r="F247" s="19"/>
      <c r="G247" s="20"/>
      <c r="H247" s="20"/>
      <c r="I247" s="20"/>
      <c r="J247" s="20"/>
      <c r="K247" s="20"/>
      <c r="L247" s="20"/>
      <c r="M247" s="20"/>
      <c r="N247" s="20"/>
      <c r="O247" s="42"/>
    </row>
    <row r="248">
      <c r="A248" s="200"/>
      <c r="B248" s="200"/>
      <c r="C248" s="200"/>
      <c r="D248" s="200"/>
      <c r="E248" s="19"/>
      <c r="F248" s="19"/>
      <c r="G248" s="20"/>
      <c r="H248" s="20"/>
      <c r="I248" s="20"/>
      <c r="J248" s="20"/>
      <c r="K248" s="20"/>
      <c r="L248" s="20"/>
      <c r="M248" s="20"/>
      <c r="N248" s="20"/>
      <c r="O248" s="42"/>
    </row>
    <row r="249">
      <c r="A249" s="200"/>
      <c r="B249" s="200"/>
      <c r="C249" s="200"/>
      <c r="D249" s="200"/>
      <c r="E249" s="19"/>
      <c r="F249" s="19"/>
      <c r="G249" s="20"/>
      <c r="H249" s="20"/>
      <c r="I249" s="20"/>
      <c r="J249" s="20"/>
      <c r="K249" s="20"/>
      <c r="L249" s="20"/>
      <c r="M249" s="20"/>
      <c r="N249" s="20"/>
      <c r="O249" s="42"/>
    </row>
    <row r="250">
      <c r="A250" s="200"/>
      <c r="B250" s="200"/>
      <c r="C250" s="200"/>
      <c r="D250" s="200"/>
      <c r="E250" s="19"/>
      <c r="F250" s="19"/>
      <c r="G250" s="20"/>
      <c r="H250" s="20"/>
      <c r="I250" s="20"/>
      <c r="J250" s="20"/>
      <c r="K250" s="20"/>
      <c r="L250" s="20"/>
      <c r="M250" s="20"/>
      <c r="N250" s="20"/>
      <c r="O250" s="42"/>
    </row>
    <row r="251">
      <c r="A251" s="200"/>
      <c r="B251" s="200"/>
      <c r="C251" s="200"/>
      <c r="D251" s="200"/>
      <c r="E251" s="19"/>
      <c r="F251" s="19"/>
      <c r="G251" s="20"/>
      <c r="H251" s="20"/>
      <c r="I251" s="20"/>
      <c r="J251" s="20"/>
      <c r="K251" s="20"/>
      <c r="L251" s="20"/>
      <c r="M251" s="20"/>
      <c r="N251" s="20"/>
      <c r="O251" s="42"/>
    </row>
    <row r="252">
      <c r="A252" s="200"/>
      <c r="B252" s="200"/>
      <c r="C252" s="200"/>
      <c r="D252" s="200"/>
      <c r="E252" s="19"/>
      <c r="F252" s="19"/>
      <c r="G252" s="20"/>
      <c r="H252" s="20"/>
      <c r="I252" s="20"/>
      <c r="J252" s="20"/>
      <c r="K252" s="20"/>
      <c r="L252" s="20"/>
      <c r="M252" s="20"/>
      <c r="N252" s="20"/>
      <c r="O252" s="42"/>
    </row>
    <row r="253">
      <c r="A253" s="200"/>
      <c r="B253" s="200"/>
      <c r="C253" s="200"/>
      <c r="D253" s="200"/>
      <c r="E253" s="19"/>
      <c r="F253" s="19"/>
      <c r="G253" s="20"/>
      <c r="H253" s="20"/>
      <c r="I253" s="20"/>
      <c r="J253" s="20"/>
      <c r="K253" s="20"/>
      <c r="L253" s="20"/>
      <c r="M253" s="20"/>
      <c r="N253" s="20"/>
      <c r="O253" s="42"/>
    </row>
    <row r="254">
      <c r="A254" s="200"/>
      <c r="B254" s="200"/>
      <c r="C254" s="200"/>
      <c r="D254" s="200"/>
      <c r="E254" s="19"/>
      <c r="F254" s="19"/>
      <c r="G254" s="20"/>
      <c r="H254" s="20"/>
      <c r="I254" s="20"/>
      <c r="J254" s="20"/>
      <c r="K254" s="20"/>
      <c r="L254" s="20"/>
      <c r="M254" s="20"/>
      <c r="N254" s="20"/>
      <c r="O254" s="42"/>
    </row>
    <row r="255">
      <c r="A255" s="200"/>
      <c r="B255" s="200"/>
      <c r="C255" s="200"/>
      <c r="D255" s="200"/>
      <c r="E255" s="19"/>
      <c r="F255" s="19"/>
      <c r="G255" s="20"/>
      <c r="H255" s="20"/>
      <c r="I255" s="20"/>
      <c r="J255" s="20"/>
      <c r="K255" s="20"/>
      <c r="L255" s="20"/>
      <c r="M255" s="20"/>
      <c r="N255" s="20"/>
      <c r="O255" s="42"/>
    </row>
    <row r="256">
      <c r="A256" s="200"/>
      <c r="B256" s="200"/>
      <c r="C256" s="200"/>
      <c r="D256" s="200"/>
      <c r="E256" s="19"/>
      <c r="F256" s="19"/>
      <c r="G256" s="20"/>
      <c r="H256" s="20"/>
      <c r="I256" s="20"/>
      <c r="J256" s="20"/>
      <c r="K256" s="20"/>
      <c r="L256" s="20"/>
      <c r="M256" s="20"/>
      <c r="N256" s="20"/>
      <c r="O256" s="42"/>
    </row>
    <row r="257">
      <c r="A257" s="200"/>
      <c r="B257" s="200"/>
      <c r="C257" s="200"/>
      <c r="D257" s="200"/>
      <c r="E257" s="19"/>
      <c r="F257" s="19"/>
      <c r="G257" s="20"/>
      <c r="H257" s="20"/>
      <c r="I257" s="20"/>
      <c r="J257" s="20"/>
      <c r="K257" s="20"/>
      <c r="L257" s="20"/>
      <c r="M257" s="20"/>
      <c r="N257" s="20"/>
      <c r="O257" s="42"/>
    </row>
    <row r="258">
      <c r="A258" s="200"/>
      <c r="B258" s="200"/>
      <c r="C258" s="200"/>
      <c r="D258" s="200"/>
      <c r="E258" s="19"/>
      <c r="F258" s="19"/>
      <c r="G258" s="20"/>
      <c r="H258" s="20"/>
      <c r="I258" s="20"/>
      <c r="J258" s="20"/>
      <c r="K258" s="20"/>
      <c r="L258" s="20"/>
      <c r="M258" s="20"/>
      <c r="N258" s="20"/>
      <c r="O258" s="42"/>
    </row>
    <row r="259">
      <c r="A259" s="200"/>
      <c r="B259" s="200"/>
      <c r="C259" s="200"/>
      <c r="D259" s="200"/>
      <c r="E259" s="19"/>
      <c r="F259" s="19"/>
      <c r="G259" s="20"/>
      <c r="H259" s="20"/>
      <c r="I259" s="20"/>
      <c r="J259" s="20"/>
      <c r="K259" s="20"/>
      <c r="L259" s="20"/>
      <c r="M259" s="20"/>
      <c r="N259" s="20"/>
      <c r="O259" s="42"/>
    </row>
    <row r="260">
      <c r="A260" s="200"/>
      <c r="B260" s="200"/>
      <c r="C260" s="200"/>
      <c r="D260" s="200"/>
      <c r="E260" s="19"/>
      <c r="F260" s="19"/>
      <c r="G260" s="20"/>
      <c r="H260" s="20"/>
      <c r="I260" s="20"/>
      <c r="J260" s="20"/>
      <c r="K260" s="20"/>
      <c r="L260" s="20"/>
      <c r="M260" s="20"/>
      <c r="N260" s="20"/>
      <c r="O260" s="42"/>
    </row>
    <row r="261">
      <c r="A261" s="200"/>
      <c r="B261" s="200"/>
      <c r="C261" s="200"/>
      <c r="D261" s="200"/>
      <c r="E261" s="19"/>
      <c r="F261" s="19"/>
      <c r="G261" s="20"/>
      <c r="H261" s="20"/>
      <c r="I261" s="20"/>
      <c r="J261" s="20"/>
      <c r="K261" s="20"/>
      <c r="L261" s="20"/>
      <c r="M261" s="20"/>
      <c r="N261" s="20"/>
      <c r="O261" s="42"/>
    </row>
    <row r="262">
      <c r="A262" s="200"/>
      <c r="B262" s="200"/>
      <c r="C262" s="200"/>
      <c r="D262" s="200"/>
      <c r="E262" s="19"/>
      <c r="F262" s="19"/>
      <c r="G262" s="20"/>
      <c r="H262" s="20"/>
      <c r="I262" s="20"/>
      <c r="J262" s="20"/>
      <c r="K262" s="20"/>
      <c r="L262" s="20"/>
      <c r="M262" s="20"/>
      <c r="N262" s="20"/>
      <c r="O262" s="42"/>
    </row>
    <row r="263">
      <c r="A263" s="200"/>
      <c r="B263" s="200"/>
      <c r="C263" s="200"/>
      <c r="D263" s="200"/>
      <c r="E263" s="19"/>
      <c r="F263" s="19"/>
      <c r="G263" s="20"/>
      <c r="H263" s="20"/>
      <c r="I263" s="20"/>
      <c r="J263" s="20"/>
      <c r="K263" s="20"/>
      <c r="L263" s="20"/>
      <c r="M263" s="20"/>
      <c r="N263" s="20"/>
      <c r="O263" s="42"/>
    </row>
    <row r="264">
      <c r="A264" s="200"/>
      <c r="B264" s="200"/>
      <c r="C264" s="200"/>
      <c r="D264" s="200"/>
      <c r="E264" s="19"/>
      <c r="F264" s="19"/>
      <c r="G264" s="20"/>
      <c r="H264" s="20"/>
      <c r="I264" s="20"/>
      <c r="J264" s="20"/>
      <c r="K264" s="20"/>
      <c r="L264" s="20"/>
      <c r="M264" s="20"/>
      <c r="N264" s="20"/>
      <c r="O264" s="42"/>
    </row>
    <row r="265">
      <c r="A265" s="200"/>
      <c r="B265" s="200"/>
      <c r="C265" s="200"/>
      <c r="D265" s="200"/>
      <c r="E265" s="19"/>
      <c r="F265" s="19"/>
      <c r="G265" s="20"/>
      <c r="H265" s="20"/>
      <c r="I265" s="20"/>
      <c r="J265" s="20"/>
      <c r="K265" s="20"/>
      <c r="L265" s="20"/>
      <c r="M265" s="20"/>
      <c r="N265" s="20"/>
      <c r="O265" s="42"/>
    </row>
    <row r="266">
      <c r="A266" s="200"/>
      <c r="B266" s="200"/>
      <c r="C266" s="200"/>
      <c r="D266" s="200"/>
      <c r="E266" s="19"/>
      <c r="F266" s="19"/>
      <c r="G266" s="20"/>
      <c r="H266" s="20"/>
      <c r="I266" s="20"/>
      <c r="J266" s="20"/>
      <c r="K266" s="20"/>
      <c r="L266" s="20"/>
      <c r="M266" s="20"/>
      <c r="N266" s="20"/>
      <c r="O266" s="42"/>
    </row>
    <row r="267">
      <c r="A267" s="200"/>
      <c r="B267" s="200"/>
      <c r="C267" s="200"/>
      <c r="D267" s="200"/>
      <c r="E267" s="19"/>
      <c r="F267" s="19"/>
      <c r="G267" s="20"/>
      <c r="H267" s="20"/>
      <c r="I267" s="20"/>
      <c r="J267" s="20"/>
      <c r="K267" s="20"/>
      <c r="L267" s="20"/>
      <c r="M267" s="20"/>
      <c r="N267" s="20"/>
      <c r="O267" s="42"/>
    </row>
    <row r="268">
      <c r="A268" s="200"/>
      <c r="B268" s="200"/>
      <c r="C268" s="200"/>
      <c r="D268" s="200"/>
      <c r="E268" s="19"/>
      <c r="F268" s="19"/>
      <c r="G268" s="20"/>
      <c r="H268" s="20"/>
      <c r="I268" s="20"/>
      <c r="J268" s="20"/>
      <c r="K268" s="20"/>
      <c r="L268" s="20"/>
      <c r="M268" s="20"/>
      <c r="N268" s="20"/>
      <c r="O268" s="42"/>
    </row>
    <row r="269">
      <c r="A269" s="200"/>
      <c r="B269" s="200"/>
      <c r="C269" s="200"/>
      <c r="D269" s="200"/>
      <c r="E269" s="19"/>
      <c r="F269" s="19"/>
      <c r="G269" s="20"/>
      <c r="H269" s="20"/>
      <c r="I269" s="20"/>
      <c r="J269" s="20"/>
      <c r="K269" s="20"/>
      <c r="L269" s="20"/>
      <c r="M269" s="20"/>
      <c r="N269" s="20"/>
      <c r="O269" s="42"/>
    </row>
    <row r="270">
      <c r="A270" s="200"/>
      <c r="B270" s="200"/>
      <c r="C270" s="200"/>
      <c r="D270" s="200"/>
      <c r="E270" s="19"/>
      <c r="F270" s="19"/>
      <c r="G270" s="20"/>
      <c r="H270" s="20"/>
      <c r="I270" s="20"/>
      <c r="J270" s="20"/>
      <c r="K270" s="20"/>
      <c r="L270" s="20"/>
      <c r="M270" s="20"/>
      <c r="N270" s="20"/>
      <c r="O270" s="42"/>
    </row>
    <row r="271">
      <c r="A271" s="200"/>
      <c r="B271" s="200"/>
      <c r="C271" s="200"/>
      <c r="D271" s="200"/>
      <c r="E271" s="19"/>
      <c r="F271" s="19"/>
      <c r="G271" s="20"/>
      <c r="H271" s="20"/>
      <c r="I271" s="20"/>
      <c r="J271" s="20"/>
      <c r="K271" s="20"/>
      <c r="L271" s="20"/>
      <c r="M271" s="20"/>
      <c r="N271" s="20"/>
      <c r="O271" s="42"/>
    </row>
    <row r="272">
      <c r="A272" s="200"/>
      <c r="B272" s="200"/>
      <c r="C272" s="200"/>
      <c r="D272" s="200"/>
      <c r="E272" s="19"/>
      <c r="F272" s="19"/>
      <c r="G272" s="20"/>
      <c r="H272" s="20"/>
      <c r="I272" s="20"/>
      <c r="J272" s="20"/>
      <c r="K272" s="20"/>
      <c r="L272" s="20"/>
      <c r="M272" s="20"/>
      <c r="N272" s="20"/>
      <c r="O272" s="42"/>
    </row>
    <row r="273">
      <c r="A273" s="200"/>
      <c r="B273" s="200"/>
      <c r="C273" s="200"/>
      <c r="D273" s="200"/>
      <c r="E273" s="19"/>
      <c r="F273" s="19"/>
      <c r="G273" s="20"/>
      <c r="H273" s="20"/>
      <c r="I273" s="20"/>
      <c r="J273" s="20"/>
      <c r="K273" s="20"/>
      <c r="L273" s="20"/>
      <c r="M273" s="20"/>
      <c r="N273" s="20"/>
      <c r="O273" s="42"/>
    </row>
    <row r="274">
      <c r="A274" s="200"/>
      <c r="B274" s="200"/>
      <c r="C274" s="200"/>
      <c r="D274" s="200"/>
      <c r="E274" s="19"/>
      <c r="F274" s="19"/>
      <c r="G274" s="20"/>
      <c r="H274" s="20"/>
      <c r="I274" s="20"/>
      <c r="J274" s="20"/>
      <c r="K274" s="20"/>
      <c r="L274" s="20"/>
      <c r="M274" s="20"/>
      <c r="N274" s="20"/>
      <c r="O274" s="42"/>
    </row>
    <row r="275">
      <c r="A275" s="200"/>
      <c r="B275" s="200"/>
      <c r="C275" s="200"/>
      <c r="D275" s="200"/>
      <c r="E275" s="19"/>
      <c r="F275" s="19"/>
      <c r="G275" s="20"/>
      <c r="H275" s="20"/>
      <c r="I275" s="20"/>
      <c r="J275" s="20"/>
      <c r="K275" s="20"/>
      <c r="L275" s="20"/>
      <c r="M275" s="20"/>
      <c r="N275" s="20"/>
      <c r="O275" s="42"/>
    </row>
    <row r="276">
      <c r="A276" s="200"/>
      <c r="B276" s="200"/>
      <c r="C276" s="200"/>
      <c r="D276" s="200"/>
      <c r="E276" s="19"/>
      <c r="F276" s="19"/>
      <c r="G276" s="20"/>
      <c r="H276" s="20"/>
      <c r="I276" s="20"/>
      <c r="J276" s="20"/>
      <c r="K276" s="20"/>
      <c r="L276" s="20"/>
      <c r="M276" s="20"/>
      <c r="N276" s="20"/>
      <c r="O276" s="42"/>
    </row>
    <row r="277">
      <c r="A277" s="200"/>
      <c r="B277" s="200"/>
      <c r="C277" s="200"/>
      <c r="D277" s="200"/>
      <c r="E277" s="19"/>
      <c r="F277" s="19"/>
      <c r="G277" s="20"/>
      <c r="H277" s="20"/>
      <c r="I277" s="20"/>
      <c r="J277" s="20"/>
      <c r="K277" s="20"/>
      <c r="L277" s="20"/>
      <c r="M277" s="20"/>
      <c r="N277" s="20"/>
      <c r="O277" s="42"/>
    </row>
    <row r="278">
      <c r="A278" s="200"/>
      <c r="B278" s="200"/>
      <c r="C278" s="200"/>
      <c r="D278" s="200"/>
      <c r="E278" s="19"/>
      <c r="F278" s="19"/>
      <c r="G278" s="20"/>
      <c r="H278" s="20"/>
      <c r="I278" s="20"/>
      <c r="J278" s="20"/>
      <c r="K278" s="20"/>
      <c r="L278" s="20"/>
      <c r="M278" s="20"/>
      <c r="N278" s="20"/>
      <c r="O278" s="42"/>
    </row>
    <row r="279">
      <c r="A279" s="200"/>
      <c r="B279" s="200"/>
      <c r="C279" s="200"/>
      <c r="D279" s="200"/>
      <c r="E279" s="19"/>
      <c r="F279" s="19"/>
      <c r="G279" s="20"/>
      <c r="H279" s="20"/>
      <c r="I279" s="20"/>
      <c r="J279" s="20"/>
      <c r="K279" s="20"/>
      <c r="L279" s="20"/>
      <c r="M279" s="20"/>
      <c r="N279" s="20"/>
      <c r="O279" s="42"/>
    </row>
    <row r="280">
      <c r="A280" s="200"/>
      <c r="B280" s="200"/>
      <c r="C280" s="200"/>
      <c r="D280" s="200"/>
      <c r="E280" s="19"/>
      <c r="F280" s="19"/>
      <c r="G280" s="20"/>
      <c r="H280" s="20"/>
      <c r="I280" s="20"/>
      <c r="J280" s="20"/>
      <c r="K280" s="20"/>
      <c r="L280" s="20"/>
      <c r="M280" s="20"/>
      <c r="N280" s="20"/>
      <c r="O280" s="42"/>
    </row>
    <row r="281">
      <c r="A281" s="200"/>
      <c r="B281" s="200"/>
      <c r="C281" s="200"/>
      <c r="D281" s="200"/>
      <c r="E281" s="19"/>
      <c r="F281" s="19"/>
      <c r="G281" s="20"/>
      <c r="H281" s="20"/>
      <c r="I281" s="20"/>
      <c r="J281" s="20"/>
      <c r="K281" s="20"/>
      <c r="L281" s="20"/>
      <c r="M281" s="20"/>
      <c r="N281" s="20"/>
      <c r="O281" s="42"/>
    </row>
    <row r="282">
      <c r="A282" s="200"/>
      <c r="B282" s="200"/>
      <c r="C282" s="200"/>
      <c r="D282" s="200"/>
      <c r="E282" s="19"/>
      <c r="F282" s="19"/>
      <c r="G282" s="20"/>
      <c r="H282" s="20"/>
      <c r="I282" s="20"/>
      <c r="J282" s="20"/>
      <c r="K282" s="20"/>
      <c r="L282" s="20"/>
      <c r="M282" s="20"/>
      <c r="N282" s="20"/>
      <c r="O282" s="42"/>
    </row>
    <row r="283">
      <c r="A283" s="200"/>
      <c r="B283" s="200"/>
      <c r="C283" s="200"/>
      <c r="D283" s="200"/>
      <c r="E283" s="19"/>
      <c r="F283" s="19"/>
      <c r="G283" s="20"/>
      <c r="H283" s="20"/>
      <c r="I283" s="20"/>
      <c r="J283" s="20"/>
      <c r="K283" s="20"/>
      <c r="L283" s="20"/>
      <c r="M283" s="20"/>
      <c r="N283" s="20"/>
      <c r="O283" s="42"/>
    </row>
    <row r="284">
      <c r="A284" s="200"/>
      <c r="B284" s="200"/>
      <c r="C284" s="200"/>
      <c r="D284" s="200"/>
      <c r="E284" s="19"/>
      <c r="F284" s="19"/>
      <c r="G284" s="20"/>
      <c r="H284" s="20"/>
      <c r="I284" s="20"/>
      <c r="J284" s="20"/>
      <c r="K284" s="20"/>
      <c r="L284" s="20"/>
      <c r="M284" s="20"/>
      <c r="N284" s="20"/>
      <c r="O284" s="42"/>
    </row>
    <row r="285">
      <c r="A285" s="200"/>
      <c r="B285" s="200"/>
      <c r="C285" s="200"/>
      <c r="D285" s="200"/>
      <c r="E285" s="19"/>
      <c r="F285" s="19"/>
      <c r="G285" s="20"/>
      <c r="H285" s="20"/>
      <c r="I285" s="20"/>
      <c r="J285" s="20"/>
      <c r="K285" s="20"/>
      <c r="L285" s="20"/>
      <c r="M285" s="20"/>
      <c r="N285" s="20"/>
      <c r="O285" s="42"/>
    </row>
    <row r="286">
      <c r="A286" s="200"/>
      <c r="B286" s="200"/>
      <c r="C286" s="200"/>
      <c r="D286" s="200"/>
      <c r="E286" s="19"/>
      <c r="F286" s="19"/>
      <c r="G286" s="20"/>
      <c r="H286" s="20"/>
      <c r="I286" s="20"/>
      <c r="J286" s="20"/>
      <c r="K286" s="20"/>
      <c r="L286" s="20"/>
      <c r="M286" s="20"/>
      <c r="N286" s="20"/>
      <c r="O286" s="42"/>
    </row>
    <row r="287">
      <c r="A287" s="200"/>
      <c r="B287" s="200"/>
      <c r="C287" s="200"/>
      <c r="D287" s="200"/>
      <c r="E287" s="19"/>
      <c r="F287" s="19"/>
      <c r="G287" s="20"/>
      <c r="H287" s="20"/>
      <c r="I287" s="20"/>
      <c r="J287" s="20"/>
      <c r="K287" s="20"/>
      <c r="L287" s="20"/>
      <c r="M287" s="20"/>
      <c r="N287" s="20"/>
      <c r="O287" s="42"/>
    </row>
    <row r="288">
      <c r="A288" s="200"/>
      <c r="B288" s="200"/>
      <c r="C288" s="200"/>
      <c r="D288" s="200"/>
      <c r="E288" s="19"/>
      <c r="F288" s="19"/>
      <c r="G288" s="20"/>
      <c r="H288" s="20"/>
      <c r="I288" s="20"/>
      <c r="J288" s="20"/>
      <c r="K288" s="20"/>
      <c r="L288" s="20"/>
      <c r="M288" s="20"/>
      <c r="N288" s="20"/>
      <c r="O288" s="42"/>
    </row>
    <row r="289">
      <c r="A289" s="200"/>
      <c r="B289" s="200"/>
      <c r="C289" s="200"/>
      <c r="D289" s="200"/>
      <c r="E289" s="19"/>
      <c r="F289" s="19"/>
      <c r="G289" s="20"/>
      <c r="H289" s="20"/>
      <c r="I289" s="20"/>
      <c r="J289" s="20"/>
      <c r="K289" s="20"/>
      <c r="L289" s="20"/>
      <c r="M289" s="20"/>
      <c r="N289" s="20"/>
      <c r="O289" s="42"/>
    </row>
    <row r="290">
      <c r="A290" s="200"/>
      <c r="B290" s="200"/>
      <c r="C290" s="200"/>
      <c r="D290" s="200"/>
      <c r="E290" s="19"/>
      <c r="F290" s="19"/>
      <c r="G290" s="20"/>
      <c r="H290" s="20"/>
      <c r="I290" s="20"/>
      <c r="J290" s="20"/>
      <c r="K290" s="20"/>
      <c r="L290" s="20"/>
      <c r="M290" s="20"/>
      <c r="N290" s="20"/>
      <c r="O290" s="42"/>
    </row>
    <row r="291">
      <c r="A291" s="200"/>
      <c r="B291" s="200"/>
      <c r="C291" s="200"/>
      <c r="D291" s="200"/>
      <c r="E291" s="19"/>
      <c r="F291" s="19"/>
      <c r="G291" s="20"/>
      <c r="H291" s="20"/>
      <c r="I291" s="20"/>
      <c r="J291" s="20"/>
      <c r="K291" s="20"/>
      <c r="L291" s="20"/>
      <c r="M291" s="20"/>
      <c r="N291" s="20"/>
      <c r="O291" s="42"/>
    </row>
    <row r="292">
      <c r="A292" s="200"/>
      <c r="B292" s="200"/>
      <c r="C292" s="200"/>
      <c r="D292" s="200"/>
      <c r="E292" s="19"/>
      <c r="F292" s="19"/>
      <c r="G292" s="20"/>
      <c r="H292" s="20"/>
      <c r="I292" s="20"/>
      <c r="J292" s="20"/>
      <c r="K292" s="20"/>
      <c r="L292" s="20"/>
      <c r="M292" s="20"/>
      <c r="N292" s="20"/>
      <c r="O292" s="42"/>
    </row>
    <row r="293">
      <c r="A293" s="200"/>
      <c r="B293" s="200"/>
      <c r="C293" s="200"/>
      <c r="D293" s="200"/>
      <c r="E293" s="19"/>
      <c r="F293" s="19"/>
      <c r="G293" s="20"/>
      <c r="H293" s="20"/>
      <c r="I293" s="20"/>
      <c r="J293" s="20"/>
      <c r="K293" s="20"/>
      <c r="L293" s="20"/>
      <c r="M293" s="20"/>
      <c r="N293" s="20"/>
      <c r="O293" s="42"/>
    </row>
    <row r="294">
      <c r="A294" s="200"/>
      <c r="B294" s="200"/>
      <c r="C294" s="200"/>
      <c r="D294" s="200"/>
      <c r="E294" s="19"/>
      <c r="F294" s="19"/>
      <c r="G294" s="20"/>
      <c r="H294" s="20"/>
      <c r="I294" s="20"/>
      <c r="J294" s="20"/>
      <c r="K294" s="20"/>
      <c r="L294" s="20"/>
      <c r="M294" s="20"/>
      <c r="N294" s="20"/>
      <c r="O294" s="42"/>
    </row>
    <row r="295">
      <c r="A295" s="200"/>
      <c r="B295" s="200"/>
      <c r="C295" s="200"/>
      <c r="D295" s="200"/>
      <c r="E295" s="19"/>
      <c r="F295" s="19"/>
      <c r="G295" s="20"/>
      <c r="H295" s="20"/>
      <c r="I295" s="20"/>
      <c r="J295" s="20"/>
      <c r="K295" s="20"/>
      <c r="L295" s="20"/>
      <c r="M295" s="20"/>
      <c r="N295" s="20"/>
      <c r="O295" s="42"/>
    </row>
    <row r="296">
      <c r="A296" s="200"/>
      <c r="B296" s="200"/>
      <c r="C296" s="200"/>
      <c r="D296" s="200"/>
      <c r="E296" s="19"/>
      <c r="F296" s="19"/>
      <c r="G296" s="20"/>
      <c r="H296" s="20"/>
      <c r="I296" s="20"/>
      <c r="J296" s="20"/>
      <c r="K296" s="20"/>
      <c r="L296" s="20"/>
      <c r="M296" s="20"/>
      <c r="N296" s="20"/>
      <c r="O296" s="42"/>
    </row>
    <row r="297">
      <c r="A297" s="200"/>
      <c r="B297" s="200"/>
      <c r="C297" s="200"/>
      <c r="D297" s="200"/>
      <c r="E297" s="19"/>
      <c r="F297" s="19"/>
      <c r="G297" s="20"/>
      <c r="H297" s="20"/>
      <c r="I297" s="20"/>
      <c r="J297" s="20"/>
      <c r="K297" s="20"/>
      <c r="L297" s="20"/>
      <c r="M297" s="20"/>
      <c r="N297" s="20"/>
      <c r="O297" s="42"/>
    </row>
    <row r="298">
      <c r="A298" s="200"/>
      <c r="B298" s="200"/>
      <c r="C298" s="200"/>
      <c r="D298" s="200"/>
      <c r="E298" s="19"/>
      <c r="F298" s="19"/>
      <c r="G298" s="20"/>
      <c r="H298" s="20"/>
      <c r="I298" s="20"/>
      <c r="J298" s="20"/>
      <c r="K298" s="20"/>
      <c r="L298" s="20"/>
      <c r="M298" s="20"/>
      <c r="N298" s="20"/>
      <c r="O298" s="42"/>
    </row>
    <row r="299">
      <c r="A299" s="200"/>
      <c r="B299" s="200"/>
      <c r="C299" s="200"/>
      <c r="D299" s="200"/>
      <c r="E299" s="19"/>
      <c r="F299" s="19"/>
      <c r="G299" s="20"/>
      <c r="H299" s="20"/>
      <c r="I299" s="20"/>
      <c r="J299" s="20"/>
      <c r="K299" s="20"/>
      <c r="L299" s="20"/>
      <c r="M299" s="20"/>
      <c r="N299" s="20"/>
      <c r="O299" s="42"/>
    </row>
    <row r="300">
      <c r="A300" s="200"/>
      <c r="B300" s="200"/>
      <c r="C300" s="200"/>
      <c r="D300" s="200"/>
      <c r="E300" s="19"/>
      <c r="F300" s="19"/>
      <c r="G300" s="20"/>
      <c r="H300" s="20"/>
      <c r="I300" s="20"/>
      <c r="J300" s="20"/>
      <c r="K300" s="20"/>
      <c r="L300" s="20"/>
      <c r="M300" s="20"/>
      <c r="N300" s="20"/>
      <c r="O300" s="42"/>
    </row>
    <row r="301">
      <c r="A301" s="200"/>
      <c r="B301" s="200"/>
      <c r="C301" s="200"/>
      <c r="D301" s="200"/>
      <c r="E301" s="19"/>
      <c r="F301" s="19"/>
      <c r="G301" s="20"/>
      <c r="H301" s="20"/>
      <c r="I301" s="20"/>
      <c r="J301" s="20"/>
      <c r="K301" s="20"/>
      <c r="L301" s="20"/>
      <c r="M301" s="20"/>
      <c r="N301" s="20"/>
      <c r="O301" s="42"/>
    </row>
    <row r="302">
      <c r="A302" s="200"/>
      <c r="B302" s="200"/>
      <c r="C302" s="200"/>
      <c r="D302" s="200"/>
      <c r="E302" s="19"/>
      <c r="F302" s="19"/>
      <c r="G302" s="20"/>
      <c r="H302" s="20"/>
      <c r="I302" s="20"/>
      <c r="J302" s="20"/>
      <c r="K302" s="20"/>
      <c r="L302" s="20"/>
      <c r="M302" s="20"/>
      <c r="N302" s="20"/>
      <c r="O302" s="42"/>
    </row>
    <row r="303">
      <c r="A303" s="200"/>
      <c r="B303" s="200"/>
      <c r="C303" s="200"/>
      <c r="D303" s="200"/>
      <c r="E303" s="19"/>
      <c r="F303" s="19"/>
      <c r="G303" s="20"/>
      <c r="H303" s="20"/>
      <c r="I303" s="20"/>
      <c r="J303" s="20"/>
      <c r="K303" s="20"/>
      <c r="L303" s="20"/>
      <c r="M303" s="20"/>
      <c r="N303" s="20"/>
      <c r="O303" s="42"/>
    </row>
    <row r="304">
      <c r="A304" s="200"/>
      <c r="B304" s="200"/>
      <c r="C304" s="200"/>
      <c r="D304" s="200"/>
      <c r="E304" s="19"/>
      <c r="F304" s="19"/>
      <c r="G304" s="20"/>
      <c r="H304" s="20"/>
      <c r="I304" s="20"/>
      <c r="J304" s="20"/>
      <c r="K304" s="20"/>
      <c r="L304" s="20"/>
      <c r="M304" s="20"/>
      <c r="N304" s="20"/>
      <c r="O304" s="42"/>
    </row>
    <row r="305">
      <c r="A305" s="200"/>
      <c r="B305" s="200"/>
      <c r="C305" s="200"/>
      <c r="D305" s="200"/>
      <c r="E305" s="19"/>
      <c r="F305" s="19"/>
      <c r="G305" s="20"/>
      <c r="H305" s="20"/>
      <c r="I305" s="20"/>
      <c r="J305" s="20"/>
      <c r="K305" s="20"/>
      <c r="L305" s="20"/>
      <c r="M305" s="20"/>
      <c r="N305" s="20"/>
      <c r="O305" s="42"/>
    </row>
    <row r="306">
      <c r="A306" s="200"/>
      <c r="B306" s="200"/>
      <c r="C306" s="200"/>
      <c r="D306" s="200"/>
      <c r="E306" s="19"/>
      <c r="F306" s="19"/>
      <c r="G306" s="20"/>
      <c r="H306" s="20"/>
      <c r="I306" s="20"/>
      <c r="J306" s="20"/>
      <c r="K306" s="20"/>
      <c r="L306" s="20"/>
      <c r="M306" s="20"/>
      <c r="N306" s="20"/>
      <c r="O306" s="42"/>
    </row>
    <row r="307">
      <c r="A307" s="200"/>
      <c r="B307" s="200"/>
      <c r="C307" s="200"/>
      <c r="D307" s="200"/>
      <c r="E307" s="19"/>
      <c r="F307" s="19"/>
      <c r="G307" s="20"/>
      <c r="H307" s="20"/>
      <c r="I307" s="20"/>
      <c r="J307" s="20"/>
      <c r="K307" s="20"/>
      <c r="L307" s="20"/>
      <c r="M307" s="20"/>
      <c r="N307" s="20"/>
      <c r="O307" s="42"/>
    </row>
    <row r="308">
      <c r="A308" s="200"/>
      <c r="B308" s="200"/>
      <c r="C308" s="200"/>
      <c r="D308" s="200"/>
      <c r="E308" s="19"/>
      <c r="F308" s="19"/>
      <c r="G308" s="20"/>
      <c r="H308" s="20"/>
      <c r="I308" s="20"/>
      <c r="J308" s="20"/>
      <c r="K308" s="20"/>
      <c r="L308" s="20"/>
      <c r="M308" s="20"/>
      <c r="N308" s="20"/>
      <c r="O308" s="42"/>
    </row>
    <row r="309">
      <c r="A309" s="200"/>
      <c r="B309" s="200"/>
      <c r="C309" s="200"/>
      <c r="D309" s="200"/>
      <c r="E309" s="19"/>
      <c r="F309" s="19"/>
      <c r="G309" s="20"/>
      <c r="H309" s="20"/>
      <c r="I309" s="20"/>
      <c r="J309" s="20"/>
      <c r="K309" s="20"/>
      <c r="L309" s="20"/>
      <c r="M309" s="20"/>
      <c r="N309" s="20"/>
      <c r="O309" s="42"/>
    </row>
    <row r="310">
      <c r="A310" s="200"/>
      <c r="B310" s="200"/>
      <c r="C310" s="200"/>
      <c r="D310" s="200"/>
      <c r="E310" s="19"/>
      <c r="F310" s="19"/>
      <c r="G310" s="20"/>
      <c r="H310" s="20"/>
      <c r="I310" s="20"/>
      <c r="J310" s="20"/>
      <c r="K310" s="20"/>
      <c r="L310" s="20"/>
      <c r="M310" s="20"/>
      <c r="N310" s="20"/>
      <c r="O310" s="42"/>
    </row>
    <row r="311">
      <c r="A311" s="200"/>
      <c r="B311" s="200"/>
      <c r="C311" s="200"/>
      <c r="D311" s="200"/>
      <c r="E311" s="19"/>
      <c r="F311" s="19"/>
      <c r="G311" s="20"/>
      <c r="H311" s="20"/>
      <c r="I311" s="20"/>
      <c r="J311" s="20"/>
      <c r="K311" s="20"/>
      <c r="L311" s="20"/>
      <c r="M311" s="20"/>
      <c r="N311" s="20"/>
      <c r="O311" s="42"/>
    </row>
    <row r="312">
      <c r="A312" s="200"/>
      <c r="B312" s="200"/>
      <c r="C312" s="200"/>
      <c r="D312" s="200"/>
      <c r="E312" s="19"/>
      <c r="F312" s="19"/>
      <c r="G312" s="20"/>
      <c r="H312" s="20"/>
      <c r="I312" s="20"/>
      <c r="J312" s="20"/>
      <c r="K312" s="20"/>
      <c r="L312" s="20"/>
      <c r="M312" s="20"/>
      <c r="N312" s="20"/>
      <c r="O312" s="42"/>
    </row>
    <row r="313">
      <c r="A313" s="200"/>
      <c r="B313" s="200"/>
      <c r="C313" s="200"/>
      <c r="D313" s="200"/>
      <c r="E313" s="19"/>
      <c r="F313" s="19"/>
      <c r="G313" s="20"/>
      <c r="H313" s="20"/>
      <c r="I313" s="20"/>
      <c r="J313" s="20"/>
      <c r="K313" s="20"/>
      <c r="L313" s="20"/>
      <c r="M313" s="20"/>
      <c r="N313" s="20"/>
      <c r="O313" s="42"/>
    </row>
    <row r="314">
      <c r="A314" s="200"/>
      <c r="B314" s="200"/>
      <c r="C314" s="200"/>
      <c r="D314" s="200"/>
      <c r="E314" s="19"/>
      <c r="F314" s="19"/>
      <c r="G314" s="20"/>
      <c r="H314" s="20"/>
      <c r="I314" s="20"/>
      <c r="J314" s="20"/>
      <c r="K314" s="20"/>
      <c r="L314" s="20"/>
      <c r="M314" s="20"/>
      <c r="N314" s="20"/>
      <c r="O314" s="42"/>
    </row>
    <row r="315">
      <c r="A315" s="200"/>
      <c r="B315" s="200"/>
      <c r="C315" s="200"/>
      <c r="D315" s="200"/>
      <c r="E315" s="19"/>
      <c r="F315" s="19"/>
      <c r="G315" s="20"/>
      <c r="H315" s="20"/>
      <c r="I315" s="20"/>
      <c r="J315" s="20"/>
      <c r="K315" s="20"/>
      <c r="L315" s="20"/>
      <c r="M315" s="20"/>
      <c r="N315" s="20"/>
      <c r="O315" s="42"/>
    </row>
    <row r="316">
      <c r="A316" s="200"/>
      <c r="B316" s="200"/>
      <c r="C316" s="200"/>
      <c r="D316" s="200"/>
      <c r="E316" s="19"/>
      <c r="F316" s="19"/>
      <c r="G316" s="20"/>
      <c r="H316" s="20"/>
      <c r="I316" s="20"/>
      <c r="J316" s="20"/>
      <c r="K316" s="20"/>
      <c r="L316" s="20"/>
      <c r="M316" s="20"/>
      <c r="N316" s="20"/>
      <c r="O316" s="42"/>
    </row>
    <row r="317">
      <c r="A317" s="200"/>
      <c r="B317" s="200"/>
      <c r="C317" s="200"/>
      <c r="D317" s="200"/>
      <c r="E317" s="19"/>
      <c r="F317" s="19"/>
      <c r="G317" s="20"/>
      <c r="H317" s="20"/>
      <c r="I317" s="20"/>
      <c r="J317" s="20"/>
      <c r="K317" s="20"/>
      <c r="L317" s="20"/>
      <c r="M317" s="20"/>
      <c r="N317" s="20"/>
      <c r="O317" s="42"/>
    </row>
    <row r="318">
      <c r="A318" s="200"/>
      <c r="B318" s="200"/>
      <c r="C318" s="200"/>
      <c r="D318" s="200"/>
      <c r="E318" s="19"/>
      <c r="F318" s="19"/>
      <c r="G318" s="20"/>
      <c r="H318" s="20"/>
      <c r="I318" s="20"/>
      <c r="J318" s="20"/>
      <c r="K318" s="20"/>
      <c r="L318" s="20"/>
      <c r="M318" s="20"/>
      <c r="N318" s="20"/>
      <c r="O318" s="42"/>
    </row>
    <row r="319">
      <c r="A319" s="200"/>
      <c r="B319" s="200"/>
      <c r="C319" s="200"/>
      <c r="D319" s="200"/>
      <c r="E319" s="19"/>
      <c r="F319" s="19"/>
      <c r="G319" s="20"/>
      <c r="H319" s="20"/>
      <c r="I319" s="20"/>
      <c r="J319" s="20"/>
      <c r="K319" s="20"/>
      <c r="L319" s="20"/>
      <c r="M319" s="20"/>
      <c r="N319" s="20"/>
      <c r="O319" s="42"/>
    </row>
    <row r="320">
      <c r="A320" s="200"/>
      <c r="B320" s="200"/>
      <c r="C320" s="200"/>
      <c r="D320" s="200"/>
      <c r="E320" s="19"/>
      <c r="F320" s="19"/>
      <c r="G320" s="20"/>
      <c r="H320" s="20"/>
      <c r="I320" s="20"/>
      <c r="J320" s="20"/>
      <c r="K320" s="20"/>
      <c r="L320" s="20"/>
      <c r="M320" s="20"/>
      <c r="N320" s="20"/>
      <c r="O320" s="42"/>
    </row>
    <row r="321">
      <c r="A321" s="200"/>
      <c r="B321" s="200"/>
      <c r="C321" s="200"/>
      <c r="D321" s="200"/>
      <c r="E321" s="19"/>
      <c r="F321" s="19"/>
      <c r="G321" s="20"/>
      <c r="H321" s="20"/>
      <c r="I321" s="20"/>
      <c r="J321" s="20"/>
      <c r="K321" s="20"/>
      <c r="L321" s="20"/>
      <c r="M321" s="20"/>
      <c r="N321" s="20"/>
      <c r="O321" s="42"/>
    </row>
    <row r="322">
      <c r="A322" s="200"/>
      <c r="B322" s="200"/>
      <c r="C322" s="200"/>
      <c r="D322" s="200"/>
      <c r="E322" s="19"/>
      <c r="F322" s="19"/>
      <c r="G322" s="20"/>
      <c r="H322" s="20"/>
      <c r="I322" s="20"/>
      <c r="J322" s="20"/>
      <c r="K322" s="20"/>
      <c r="L322" s="20"/>
      <c r="M322" s="20"/>
      <c r="N322" s="20"/>
      <c r="O322" s="42"/>
    </row>
    <row r="323">
      <c r="A323" s="200"/>
      <c r="B323" s="200"/>
      <c r="C323" s="200"/>
      <c r="D323" s="200"/>
      <c r="E323" s="19"/>
      <c r="F323" s="19"/>
      <c r="G323" s="20"/>
      <c r="H323" s="20"/>
      <c r="I323" s="20"/>
      <c r="J323" s="20"/>
      <c r="K323" s="20"/>
      <c r="L323" s="20"/>
      <c r="M323" s="20"/>
      <c r="N323" s="20"/>
      <c r="O323" s="42"/>
    </row>
    <row r="324">
      <c r="A324" s="200"/>
      <c r="B324" s="200"/>
      <c r="C324" s="200"/>
      <c r="D324" s="200"/>
      <c r="E324" s="19"/>
      <c r="F324" s="19"/>
      <c r="G324" s="20"/>
      <c r="H324" s="20"/>
      <c r="I324" s="20"/>
      <c r="J324" s="20"/>
      <c r="K324" s="20"/>
      <c r="L324" s="20"/>
      <c r="M324" s="20"/>
      <c r="N324" s="20"/>
      <c r="O324" s="42"/>
    </row>
    <row r="325">
      <c r="A325" s="200"/>
      <c r="B325" s="200"/>
      <c r="C325" s="200"/>
      <c r="D325" s="200"/>
      <c r="E325" s="19"/>
      <c r="F325" s="19"/>
      <c r="G325" s="20"/>
      <c r="H325" s="20"/>
      <c r="I325" s="20"/>
      <c r="J325" s="20"/>
      <c r="K325" s="20"/>
      <c r="L325" s="20"/>
      <c r="M325" s="20"/>
      <c r="N325" s="20"/>
      <c r="O325" s="42"/>
    </row>
    <row r="326">
      <c r="A326" s="200"/>
      <c r="B326" s="200"/>
      <c r="C326" s="200"/>
      <c r="D326" s="200"/>
      <c r="E326" s="19"/>
      <c r="F326" s="19"/>
      <c r="G326" s="20"/>
      <c r="H326" s="20"/>
      <c r="I326" s="20"/>
      <c r="J326" s="20"/>
      <c r="K326" s="20"/>
      <c r="L326" s="20"/>
      <c r="M326" s="20"/>
      <c r="N326" s="20"/>
      <c r="O326" s="42"/>
    </row>
    <row r="327">
      <c r="A327" s="200"/>
      <c r="B327" s="200"/>
      <c r="C327" s="200"/>
      <c r="D327" s="200"/>
      <c r="E327" s="19"/>
      <c r="F327" s="19"/>
      <c r="G327" s="20"/>
      <c r="H327" s="20"/>
      <c r="I327" s="20"/>
      <c r="J327" s="20"/>
      <c r="K327" s="20"/>
      <c r="L327" s="20"/>
      <c r="M327" s="20"/>
      <c r="N327" s="20"/>
      <c r="O327" s="42"/>
    </row>
    <row r="328">
      <c r="A328" s="200"/>
      <c r="B328" s="200"/>
      <c r="C328" s="200"/>
      <c r="D328" s="200"/>
      <c r="E328" s="19"/>
      <c r="F328" s="19"/>
      <c r="G328" s="20"/>
      <c r="H328" s="20"/>
      <c r="I328" s="20"/>
      <c r="J328" s="20"/>
      <c r="K328" s="20"/>
      <c r="L328" s="20"/>
      <c r="M328" s="20"/>
      <c r="N328" s="20"/>
      <c r="O328" s="42"/>
    </row>
    <row r="329">
      <c r="A329" s="200"/>
      <c r="B329" s="200"/>
      <c r="C329" s="200"/>
      <c r="D329" s="200"/>
      <c r="E329" s="19"/>
      <c r="F329" s="19"/>
      <c r="G329" s="20"/>
      <c r="H329" s="20"/>
      <c r="I329" s="20"/>
      <c r="J329" s="20"/>
      <c r="K329" s="20"/>
      <c r="L329" s="20"/>
      <c r="M329" s="20"/>
      <c r="N329" s="20"/>
      <c r="O329" s="42"/>
    </row>
    <row r="330">
      <c r="A330" s="200"/>
      <c r="B330" s="200"/>
      <c r="C330" s="200"/>
      <c r="D330" s="200"/>
      <c r="E330" s="19"/>
      <c r="F330" s="19"/>
      <c r="G330" s="20"/>
      <c r="H330" s="20"/>
      <c r="I330" s="20"/>
      <c r="J330" s="20"/>
      <c r="K330" s="20"/>
      <c r="L330" s="20"/>
      <c r="M330" s="20"/>
      <c r="N330" s="20"/>
      <c r="O330" s="42"/>
    </row>
    <row r="331">
      <c r="A331" s="200"/>
      <c r="B331" s="200"/>
      <c r="C331" s="200"/>
      <c r="D331" s="200"/>
      <c r="E331" s="19"/>
      <c r="F331" s="19"/>
      <c r="G331" s="20"/>
      <c r="H331" s="20"/>
      <c r="I331" s="20"/>
      <c r="J331" s="20"/>
      <c r="K331" s="20"/>
      <c r="L331" s="20"/>
      <c r="M331" s="20"/>
      <c r="N331" s="20"/>
      <c r="O331" s="42"/>
    </row>
    <row r="332">
      <c r="A332" s="200"/>
      <c r="B332" s="200"/>
      <c r="C332" s="200"/>
      <c r="D332" s="200"/>
      <c r="E332" s="19"/>
      <c r="F332" s="19"/>
      <c r="G332" s="20"/>
      <c r="H332" s="20"/>
      <c r="I332" s="20"/>
      <c r="J332" s="20"/>
      <c r="K332" s="20"/>
      <c r="L332" s="20"/>
      <c r="M332" s="20"/>
      <c r="N332" s="20"/>
      <c r="O332" s="42"/>
    </row>
    <row r="333">
      <c r="A333" s="200"/>
      <c r="B333" s="200"/>
      <c r="C333" s="200"/>
      <c r="D333" s="200"/>
      <c r="E333" s="19"/>
      <c r="F333" s="19"/>
      <c r="G333" s="20"/>
      <c r="H333" s="20"/>
      <c r="I333" s="20"/>
      <c r="J333" s="20"/>
      <c r="K333" s="20"/>
      <c r="L333" s="20"/>
      <c r="M333" s="20"/>
      <c r="N333" s="20"/>
      <c r="O333" s="42"/>
    </row>
    <row r="334">
      <c r="A334" s="200"/>
      <c r="B334" s="200"/>
      <c r="C334" s="200"/>
      <c r="D334" s="200"/>
      <c r="E334" s="19"/>
      <c r="F334" s="19"/>
      <c r="G334" s="20"/>
      <c r="H334" s="20"/>
      <c r="I334" s="20"/>
      <c r="J334" s="20"/>
      <c r="K334" s="20"/>
      <c r="L334" s="20"/>
      <c r="M334" s="20"/>
      <c r="N334" s="20"/>
      <c r="O334" s="42"/>
    </row>
    <row r="335">
      <c r="A335" s="200"/>
      <c r="B335" s="200"/>
      <c r="C335" s="200"/>
      <c r="D335" s="200"/>
      <c r="E335" s="19"/>
      <c r="F335" s="19"/>
      <c r="G335" s="20"/>
      <c r="H335" s="20"/>
      <c r="I335" s="20"/>
      <c r="J335" s="20"/>
      <c r="K335" s="20"/>
      <c r="L335" s="20"/>
      <c r="M335" s="20"/>
      <c r="N335" s="20"/>
      <c r="O335" s="42"/>
    </row>
    <row r="336">
      <c r="A336" s="200"/>
      <c r="B336" s="200"/>
      <c r="C336" s="200"/>
      <c r="D336" s="200"/>
      <c r="E336" s="19"/>
      <c r="F336" s="19"/>
      <c r="G336" s="20"/>
      <c r="H336" s="20"/>
      <c r="I336" s="20"/>
      <c r="J336" s="20"/>
      <c r="K336" s="20"/>
      <c r="L336" s="20"/>
      <c r="M336" s="20"/>
      <c r="N336" s="20"/>
      <c r="O336" s="42"/>
    </row>
    <row r="337">
      <c r="A337" s="200"/>
      <c r="B337" s="200"/>
      <c r="C337" s="200"/>
      <c r="D337" s="200"/>
      <c r="E337" s="19"/>
      <c r="F337" s="19"/>
      <c r="G337" s="20"/>
      <c r="H337" s="20"/>
      <c r="I337" s="20"/>
      <c r="J337" s="20"/>
      <c r="K337" s="20"/>
      <c r="L337" s="20"/>
      <c r="M337" s="20"/>
      <c r="N337" s="20"/>
      <c r="O337" s="42"/>
    </row>
    <row r="338">
      <c r="A338" s="200"/>
      <c r="B338" s="200"/>
      <c r="C338" s="200"/>
      <c r="D338" s="200"/>
      <c r="E338" s="19"/>
      <c r="F338" s="19"/>
      <c r="G338" s="20"/>
      <c r="H338" s="20"/>
      <c r="I338" s="20"/>
      <c r="J338" s="20"/>
      <c r="K338" s="20"/>
      <c r="L338" s="20"/>
      <c r="M338" s="20"/>
      <c r="N338" s="20"/>
      <c r="O338" s="42"/>
    </row>
    <row r="339">
      <c r="A339" s="200"/>
      <c r="B339" s="200"/>
      <c r="C339" s="200"/>
      <c r="D339" s="200"/>
      <c r="E339" s="19"/>
      <c r="F339" s="19"/>
      <c r="G339" s="20"/>
      <c r="H339" s="20"/>
      <c r="I339" s="20"/>
      <c r="J339" s="20"/>
      <c r="K339" s="20"/>
      <c r="L339" s="20"/>
      <c r="M339" s="20"/>
      <c r="N339" s="20"/>
      <c r="O339" s="42"/>
    </row>
    <row r="340">
      <c r="A340" s="200"/>
      <c r="B340" s="200"/>
      <c r="C340" s="200"/>
      <c r="D340" s="200"/>
      <c r="E340" s="19"/>
      <c r="F340" s="19"/>
      <c r="G340" s="20"/>
      <c r="H340" s="20"/>
      <c r="I340" s="20"/>
      <c r="J340" s="20"/>
      <c r="K340" s="20"/>
      <c r="L340" s="20"/>
      <c r="M340" s="20"/>
      <c r="N340" s="20"/>
      <c r="O340" s="42"/>
    </row>
    <row r="341">
      <c r="A341" s="200"/>
      <c r="B341" s="200"/>
      <c r="C341" s="200"/>
      <c r="D341" s="200"/>
      <c r="E341" s="19"/>
      <c r="F341" s="19"/>
      <c r="G341" s="20"/>
      <c r="H341" s="20"/>
      <c r="I341" s="20"/>
      <c r="J341" s="20"/>
      <c r="K341" s="20"/>
      <c r="L341" s="20"/>
      <c r="M341" s="20"/>
      <c r="N341" s="20"/>
      <c r="O341" s="42"/>
    </row>
    <row r="342">
      <c r="A342" s="200"/>
      <c r="B342" s="200"/>
      <c r="C342" s="200"/>
      <c r="D342" s="200"/>
      <c r="E342" s="19"/>
      <c r="F342" s="19"/>
      <c r="G342" s="20"/>
      <c r="H342" s="20"/>
      <c r="I342" s="20"/>
      <c r="J342" s="20"/>
      <c r="K342" s="20"/>
      <c r="L342" s="20"/>
      <c r="M342" s="20"/>
      <c r="N342" s="20"/>
      <c r="O342" s="42"/>
    </row>
    <row r="343">
      <c r="A343" s="200"/>
      <c r="B343" s="200"/>
      <c r="C343" s="200"/>
      <c r="D343" s="200"/>
      <c r="E343" s="19"/>
      <c r="F343" s="19"/>
      <c r="G343" s="20"/>
      <c r="H343" s="20"/>
      <c r="I343" s="20"/>
      <c r="J343" s="20"/>
      <c r="K343" s="20"/>
      <c r="L343" s="20"/>
      <c r="M343" s="20"/>
      <c r="N343" s="20"/>
      <c r="O343" s="42"/>
    </row>
    <row r="344">
      <c r="A344" s="200"/>
      <c r="B344" s="200"/>
      <c r="C344" s="200"/>
      <c r="D344" s="200"/>
      <c r="E344" s="19"/>
      <c r="F344" s="19"/>
      <c r="G344" s="20"/>
      <c r="H344" s="20"/>
      <c r="I344" s="20"/>
      <c r="J344" s="20"/>
      <c r="K344" s="20"/>
      <c r="L344" s="20"/>
      <c r="M344" s="20"/>
      <c r="N344" s="20"/>
      <c r="O344" s="42"/>
    </row>
    <row r="345">
      <c r="A345" s="200"/>
      <c r="B345" s="200"/>
      <c r="C345" s="200"/>
      <c r="D345" s="200"/>
      <c r="E345" s="19"/>
      <c r="F345" s="19"/>
      <c r="G345" s="20"/>
      <c r="H345" s="20"/>
      <c r="I345" s="20"/>
      <c r="J345" s="20"/>
      <c r="K345" s="20"/>
      <c r="L345" s="20"/>
      <c r="M345" s="20"/>
      <c r="N345" s="20"/>
      <c r="O345" s="42"/>
    </row>
    <row r="346">
      <c r="A346" s="200"/>
      <c r="B346" s="200"/>
      <c r="C346" s="200"/>
      <c r="D346" s="200"/>
      <c r="E346" s="19"/>
      <c r="F346" s="19"/>
      <c r="G346" s="20"/>
      <c r="H346" s="20"/>
      <c r="I346" s="20"/>
      <c r="J346" s="20"/>
      <c r="K346" s="20"/>
      <c r="L346" s="20"/>
      <c r="M346" s="20"/>
      <c r="N346" s="20"/>
      <c r="O346" s="42"/>
    </row>
    <row r="347">
      <c r="A347" s="200"/>
      <c r="B347" s="200"/>
      <c r="C347" s="200"/>
      <c r="D347" s="200"/>
      <c r="E347" s="19"/>
      <c r="F347" s="19"/>
      <c r="G347" s="20"/>
      <c r="H347" s="20"/>
      <c r="I347" s="20"/>
      <c r="J347" s="20"/>
      <c r="K347" s="20"/>
      <c r="L347" s="20"/>
      <c r="M347" s="20"/>
      <c r="N347" s="20"/>
      <c r="O347" s="42"/>
    </row>
    <row r="348">
      <c r="A348" s="200"/>
      <c r="B348" s="200"/>
      <c r="C348" s="200"/>
      <c r="D348" s="200"/>
      <c r="E348" s="19"/>
      <c r="F348" s="19"/>
      <c r="G348" s="20"/>
      <c r="H348" s="20"/>
      <c r="I348" s="20"/>
      <c r="J348" s="20"/>
      <c r="K348" s="20"/>
      <c r="L348" s="20"/>
      <c r="M348" s="20"/>
      <c r="N348" s="20"/>
      <c r="O348" s="42"/>
    </row>
    <row r="349">
      <c r="A349" s="200"/>
      <c r="B349" s="200"/>
      <c r="C349" s="200"/>
      <c r="D349" s="200"/>
      <c r="E349" s="19"/>
      <c r="F349" s="19"/>
      <c r="G349" s="20"/>
      <c r="H349" s="20"/>
      <c r="I349" s="20"/>
      <c r="J349" s="20"/>
      <c r="K349" s="20"/>
      <c r="L349" s="20"/>
      <c r="M349" s="20"/>
      <c r="N349" s="20"/>
      <c r="O349" s="42"/>
    </row>
    <row r="350">
      <c r="A350" s="200"/>
      <c r="B350" s="200"/>
      <c r="C350" s="200"/>
      <c r="D350" s="200"/>
      <c r="E350" s="19"/>
      <c r="F350" s="19"/>
      <c r="G350" s="20"/>
      <c r="H350" s="20"/>
      <c r="I350" s="20"/>
      <c r="J350" s="20"/>
      <c r="K350" s="20"/>
      <c r="L350" s="20"/>
      <c r="M350" s="20"/>
      <c r="N350" s="20"/>
      <c r="O350" s="42"/>
    </row>
    <row r="351">
      <c r="A351" s="200"/>
      <c r="B351" s="200"/>
      <c r="C351" s="200"/>
      <c r="D351" s="200"/>
      <c r="E351" s="19"/>
      <c r="F351" s="19"/>
      <c r="G351" s="20"/>
      <c r="H351" s="20"/>
      <c r="I351" s="20"/>
      <c r="J351" s="20"/>
      <c r="K351" s="20"/>
      <c r="L351" s="20"/>
      <c r="M351" s="20"/>
      <c r="N351" s="20"/>
      <c r="O351" s="42"/>
    </row>
    <row r="352">
      <c r="A352" s="200"/>
      <c r="B352" s="200"/>
      <c r="C352" s="200"/>
      <c r="D352" s="200"/>
      <c r="E352" s="19"/>
      <c r="F352" s="19"/>
      <c r="G352" s="20"/>
      <c r="H352" s="20"/>
      <c r="I352" s="20"/>
      <c r="J352" s="20"/>
      <c r="K352" s="20"/>
      <c r="L352" s="20"/>
      <c r="M352" s="20"/>
      <c r="N352" s="20"/>
      <c r="O352" s="42"/>
    </row>
    <row r="353">
      <c r="A353" s="200"/>
      <c r="B353" s="200"/>
      <c r="C353" s="200"/>
      <c r="D353" s="200"/>
      <c r="E353" s="19"/>
      <c r="F353" s="19"/>
      <c r="G353" s="20"/>
      <c r="H353" s="20"/>
      <c r="I353" s="20"/>
      <c r="J353" s="20"/>
      <c r="K353" s="20"/>
      <c r="L353" s="20"/>
      <c r="M353" s="20"/>
      <c r="N353" s="20"/>
      <c r="O353" s="42"/>
    </row>
    <row r="354">
      <c r="A354" s="200"/>
      <c r="B354" s="200"/>
      <c r="C354" s="200"/>
      <c r="D354" s="200"/>
      <c r="E354" s="19"/>
      <c r="F354" s="19"/>
      <c r="G354" s="20"/>
      <c r="H354" s="20"/>
      <c r="I354" s="20"/>
      <c r="J354" s="20"/>
      <c r="K354" s="20"/>
      <c r="L354" s="20"/>
      <c r="M354" s="20"/>
      <c r="N354" s="20"/>
      <c r="O354" s="42"/>
    </row>
    <row r="355">
      <c r="A355" s="200"/>
      <c r="B355" s="200"/>
      <c r="C355" s="200"/>
      <c r="D355" s="200"/>
      <c r="E355" s="19"/>
      <c r="F355" s="19"/>
      <c r="G355" s="20"/>
      <c r="H355" s="20"/>
      <c r="I355" s="20"/>
      <c r="J355" s="20"/>
      <c r="K355" s="20"/>
      <c r="L355" s="20"/>
      <c r="M355" s="20"/>
      <c r="N355" s="20"/>
      <c r="O355" s="42"/>
    </row>
    <row r="356">
      <c r="A356" s="200"/>
      <c r="B356" s="200"/>
      <c r="C356" s="200"/>
      <c r="D356" s="200"/>
      <c r="E356" s="19"/>
      <c r="F356" s="19"/>
      <c r="G356" s="20"/>
      <c r="H356" s="20"/>
      <c r="I356" s="20"/>
      <c r="J356" s="20"/>
      <c r="K356" s="20"/>
      <c r="L356" s="20"/>
      <c r="M356" s="20"/>
      <c r="N356" s="20"/>
      <c r="O356" s="42"/>
    </row>
    <row r="357">
      <c r="A357" s="200"/>
      <c r="B357" s="200"/>
      <c r="C357" s="200"/>
      <c r="D357" s="200"/>
      <c r="E357" s="19"/>
      <c r="F357" s="19"/>
      <c r="G357" s="20"/>
      <c r="H357" s="20"/>
      <c r="I357" s="20"/>
      <c r="J357" s="20"/>
      <c r="K357" s="20"/>
      <c r="L357" s="20"/>
      <c r="M357" s="20"/>
      <c r="N357" s="20"/>
      <c r="O357" s="42"/>
    </row>
    <row r="358">
      <c r="A358" s="200"/>
      <c r="B358" s="200"/>
      <c r="C358" s="200"/>
      <c r="D358" s="200"/>
      <c r="E358" s="19"/>
      <c r="F358" s="19"/>
      <c r="G358" s="20"/>
      <c r="H358" s="20"/>
      <c r="I358" s="20"/>
      <c r="J358" s="20"/>
      <c r="K358" s="20"/>
      <c r="L358" s="20"/>
      <c r="M358" s="20"/>
      <c r="N358" s="20"/>
      <c r="O358" s="42"/>
    </row>
    <row r="359">
      <c r="A359" s="200"/>
      <c r="B359" s="200"/>
      <c r="C359" s="200"/>
      <c r="D359" s="200"/>
      <c r="E359" s="19"/>
      <c r="F359" s="19"/>
      <c r="G359" s="20"/>
      <c r="H359" s="20"/>
      <c r="I359" s="20"/>
      <c r="J359" s="20"/>
      <c r="K359" s="20"/>
      <c r="L359" s="20"/>
      <c r="M359" s="20"/>
      <c r="N359" s="20"/>
      <c r="O359" s="42"/>
    </row>
    <row r="360">
      <c r="A360" s="200"/>
      <c r="B360" s="200"/>
      <c r="C360" s="200"/>
      <c r="D360" s="200"/>
      <c r="E360" s="19"/>
      <c r="F360" s="19"/>
      <c r="G360" s="20"/>
      <c r="H360" s="20"/>
      <c r="I360" s="20"/>
      <c r="J360" s="20"/>
      <c r="K360" s="20"/>
      <c r="L360" s="20"/>
      <c r="M360" s="20"/>
      <c r="N360" s="20"/>
      <c r="O360" s="42"/>
    </row>
    <row r="361">
      <c r="A361" s="200"/>
      <c r="B361" s="200"/>
      <c r="C361" s="200"/>
      <c r="D361" s="200"/>
      <c r="E361" s="19"/>
      <c r="F361" s="19"/>
      <c r="G361" s="20"/>
      <c r="H361" s="20"/>
      <c r="I361" s="20"/>
      <c r="J361" s="20"/>
      <c r="K361" s="20"/>
      <c r="L361" s="20"/>
      <c r="M361" s="20"/>
      <c r="N361" s="20"/>
      <c r="O361" s="42"/>
    </row>
    <row r="362">
      <c r="A362" s="200"/>
      <c r="B362" s="200"/>
      <c r="C362" s="200"/>
      <c r="D362" s="200"/>
      <c r="E362" s="19"/>
      <c r="F362" s="19"/>
      <c r="G362" s="20"/>
      <c r="H362" s="20"/>
      <c r="I362" s="20"/>
      <c r="J362" s="20"/>
      <c r="K362" s="20"/>
      <c r="L362" s="20"/>
      <c r="M362" s="20"/>
      <c r="N362" s="20"/>
      <c r="O362" s="42"/>
    </row>
    <row r="363">
      <c r="A363" s="200"/>
      <c r="B363" s="200"/>
      <c r="C363" s="200"/>
      <c r="D363" s="200"/>
      <c r="E363" s="19"/>
      <c r="F363" s="19"/>
      <c r="G363" s="20"/>
      <c r="H363" s="20"/>
      <c r="I363" s="20"/>
      <c r="J363" s="20"/>
      <c r="K363" s="20"/>
      <c r="L363" s="20"/>
      <c r="M363" s="20"/>
      <c r="N363" s="20"/>
      <c r="O363" s="42"/>
    </row>
    <row r="364">
      <c r="A364" s="200"/>
      <c r="B364" s="200"/>
      <c r="C364" s="200"/>
      <c r="D364" s="200"/>
      <c r="E364" s="19"/>
      <c r="F364" s="19"/>
      <c r="G364" s="20"/>
      <c r="H364" s="20"/>
      <c r="I364" s="20"/>
      <c r="J364" s="20"/>
      <c r="K364" s="20"/>
      <c r="L364" s="20"/>
      <c r="M364" s="20"/>
      <c r="N364" s="20"/>
      <c r="O364" s="42"/>
    </row>
    <row r="365">
      <c r="A365" s="200"/>
      <c r="B365" s="200"/>
      <c r="C365" s="200"/>
      <c r="D365" s="200"/>
      <c r="E365" s="19"/>
      <c r="F365" s="19"/>
      <c r="G365" s="20"/>
      <c r="H365" s="20"/>
      <c r="I365" s="20"/>
      <c r="J365" s="20"/>
      <c r="K365" s="20"/>
      <c r="L365" s="20"/>
      <c r="M365" s="20"/>
      <c r="N365" s="20"/>
      <c r="O365" s="42"/>
    </row>
    <row r="366">
      <c r="A366" s="200"/>
      <c r="B366" s="200"/>
      <c r="C366" s="200"/>
      <c r="D366" s="200"/>
      <c r="E366" s="19"/>
      <c r="F366" s="19"/>
      <c r="G366" s="20"/>
      <c r="H366" s="20"/>
      <c r="I366" s="20"/>
      <c r="J366" s="20"/>
      <c r="K366" s="20"/>
      <c r="L366" s="20"/>
      <c r="M366" s="20"/>
      <c r="N366" s="20"/>
      <c r="O366" s="42"/>
    </row>
    <row r="367">
      <c r="A367" s="200"/>
      <c r="B367" s="200"/>
      <c r="C367" s="200"/>
      <c r="D367" s="200"/>
      <c r="E367" s="19"/>
      <c r="F367" s="19"/>
      <c r="G367" s="20"/>
      <c r="H367" s="20"/>
      <c r="I367" s="20"/>
      <c r="J367" s="20"/>
      <c r="K367" s="20"/>
      <c r="L367" s="20"/>
      <c r="M367" s="20"/>
      <c r="N367" s="20"/>
      <c r="O367" s="42"/>
    </row>
    <row r="368">
      <c r="A368" s="200"/>
      <c r="B368" s="200"/>
      <c r="C368" s="200"/>
      <c r="D368" s="200"/>
      <c r="E368" s="19"/>
      <c r="F368" s="19"/>
      <c r="G368" s="20"/>
      <c r="H368" s="20"/>
      <c r="I368" s="20"/>
      <c r="J368" s="20"/>
      <c r="K368" s="20"/>
      <c r="L368" s="20"/>
      <c r="M368" s="20"/>
      <c r="N368" s="20"/>
      <c r="O368" s="42"/>
    </row>
    <row r="369">
      <c r="A369" s="200"/>
      <c r="B369" s="200"/>
      <c r="C369" s="200"/>
      <c r="D369" s="200"/>
      <c r="E369" s="19"/>
      <c r="F369" s="19"/>
      <c r="G369" s="20"/>
      <c r="H369" s="20"/>
      <c r="I369" s="20"/>
      <c r="J369" s="20"/>
      <c r="K369" s="20"/>
      <c r="L369" s="20"/>
      <c r="M369" s="20"/>
      <c r="N369" s="20"/>
      <c r="O369" s="42"/>
    </row>
    <row r="370">
      <c r="A370" s="200"/>
      <c r="B370" s="200"/>
      <c r="C370" s="200"/>
      <c r="D370" s="200"/>
      <c r="E370" s="19"/>
      <c r="F370" s="19"/>
      <c r="G370" s="20"/>
      <c r="H370" s="20"/>
      <c r="I370" s="20"/>
      <c r="J370" s="20"/>
      <c r="K370" s="20"/>
      <c r="L370" s="20"/>
      <c r="M370" s="20"/>
      <c r="N370" s="20"/>
      <c r="O370" s="42"/>
    </row>
    <row r="371">
      <c r="A371" s="200"/>
      <c r="B371" s="200"/>
      <c r="C371" s="200"/>
      <c r="D371" s="200"/>
      <c r="E371" s="19"/>
      <c r="F371" s="19"/>
      <c r="G371" s="20"/>
      <c r="H371" s="20"/>
      <c r="I371" s="20"/>
      <c r="J371" s="20"/>
      <c r="K371" s="20"/>
      <c r="L371" s="20"/>
      <c r="M371" s="20"/>
      <c r="N371" s="20"/>
      <c r="O371" s="42"/>
    </row>
    <row r="372">
      <c r="A372" s="200"/>
      <c r="B372" s="200"/>
      <c r="C372" s="200"/>
      <c r="D372" s="200"/>
      <c r="E372" s="19"/>
      <c r="F372" s="19"/>
      <c r="G372" s="20"/>
      <c r="H372" s="20"/>
      <c r="I372" s="20"/>
      <c r="J372" s="20"/>
      <c r="K372" s="20"/>
      <c r="L372" s="20"/>
      <c r="M372" s="20"/>
      <c r="N372" s="20"/>
      <c r="O372" s="42"/>
    </row>
    <row r="373">
      <c r="A373" s="200"/>
      <c r="B373" s="200"/>
      <c r="C373" s="200"/>
      <c r="D373" s="200"/>
      <c r="E373" s="19"/>
      <c r="F373" s="19"/>
      <c r="G373" s="20"/>
      <c r="H373" s="20"/>
      <c r="I373" s="20"/>
      <c r="J373" s="20"/>
      <c r="K373" s="20"/>
      <c r="L373" s="20"/>
      <c r="M373" s="20"/>
      <c r="N373" s="20"/>
      <c r="O373" s="42"/>
    </row>
    <row r="374">
      <c r="A374" s="200"/>
      <c r="B374" s="200"/>
      <c r="C374" s="200"/>
      <c r="D374" s="200"/>
      <c r="E374" s="19"/>
      <c r="F374" s="19"/>
      <c r="G374" s="20"/>
      <c r="H374" s="20"/>
      <c r="I374" s="20"/>
      <c r="J374" s="20"/>
      <c r="K374" s="20"/>
      <c r="L374" s="20"/>
      <c r="M374" s="20"/>
      <c r="N374" s="20"/>
      <c r="O374" s="42"/>
    </row>
    <row r="375">
      <c r="A375" s="200"/>
      <c r="B375" s="200"/>
      <c r="C375" s="200"/>
      <c r="D375" s="200"/>
      <c r="E375" s="19"/>
      <c r="F375" s="19"/>
      <c r="G375" s="20"/>
      <c r="H375" s="20"/>
      <c r="I375" s="20"/>
      <c r="J375" s="20"/>
      <c r="K375" s="20"/>
      <c r="L375" s="20"/>
      <c r="M375" s="20"/>
      <c r="N375" s="20"/>
      <c r="O375" s="42"/>
    </row>
    <row r="376">
      <c r="A376" s="200"/>
      <c r="B376" s="200"/>
      <c r="C376" s="200"/>
      <c r="D376" s="200"/>
      <c r="E376" s="19"/>
      <c r="F376" s="19"/>
      <c r="G376" s="20"/>
      <c r="H376" s="20"/>
      <c r="I376" s="20"/>
      <c r="J376" s="20"/>
      <c r="K376" s="20"/>
      <c r="L376" s="20"/>
      <c r="M376" s="20"/>
      <c r="N376" s="20"/>
      <c r="O376" s="42"/>
    </row>
    <row r="377">
      <c r="A377" s="200"/>
      <c r="B377" s="200"/>
      <c r="C377" s="200"/>
      <c r="D377" s="200"/>
      <c r="E377" s="19"/>
      <c r="F377" s="19"/>
      <c r="G377" s="20"/>
      <c r="H377" s="20"/>
      <c r="I377" s="20"/>
      <c r="J377" s="20"/>
      <c r="K377" s="20"/>
      <c r="L377" s="20"/>
      <c r="M377" s="20"/>
      <c r="N377" s="20"/>
      <c r="O377" s="42"/>
    </row>
    <row r="378">
      <c r="A378" s="200"/>
      <c r="B378" s="200"/>
      <c r="C378" s="200"/>
      <c r="D378" s="200"/>
      <c r="E378" s="19"/>
      <c r="F378" s="19"/>
      <c r="G378" s="20"/>
      <c r="H378" s="20"/>
      <c r="I378" s="20"/>
      <c r="J378" s="20"/>
      <c r="K378" s="20"/>
      <c r="L378" s="20"/>
      <c r="M378" s="20"/>
      <c r="N378" s="20"/>
      <c r="O378" s="42"/>
    </row>
    <row r="379">
      <c r="A379" s="200"/>
      <c r="B379" s="200"/>
      <c r="C379" s="200"/>
      <c r="D379" s="200"/>
      <c r="E379" s="19"/>
      <c r="F379" s="19"/>
      <c r="G379" s="20"/>
      <c r="H379" s="20"/>
      <c r="I379" s="20"/>
      <c r="J379" s="20"/>
      <c r="K379" s="20"/>
      <c r="L379" s="20"/>
      <c r="M379" s="20"/>
      <c r="N379" s="20"/>
      <c r="O379" s="42"/>
    </row>
    <row r="380">
      <c r="A380" s="200"/>
      <c r="B380" s="200"/>
      <c r="C380" s="200"/>
      <c r="D380" s="200"/>
      <c r="E380" s="19"/>
      <c r="F380" s="19"/>
      <c r="G380" s="20"/>
      <c r="H380" s="20"/>
      <c r="I380" s="20"/>
      <c r="J380" s="20"/>
      <c r="K380" s="20"/>
      <c r="L380" s="20"/>
      <c r="M380" s="20"/>
      <c r="N380" s="20"/>
      <c r="O380" s="42"/>
    </row>
    <row r="381">
      <c r="A381" s="200"/>
      <c r="B381" s="200"/>
      <c r="C381" s="200"/>
      <c r="D381" s="200"/>
      <c r="E381" s="19"/>
      <c r="F381" s="19"/>
      <c r="G381" s="20"/>
      <c r="H381" s="20"/>
      <c r="I381" s="20"/>
      <c r="J381" s="20"/>
      <c r="K381" s="20"/>
      <c r="L381" s="20"/>
      <c r="M381" s="20"/>
      <c r="N381" s="20"/>
      <c r="O381" s="42"/>
    </row>
    <row r="382">
      <c r="A382" s="200"/>
      <c r="B382" s="200"/>
      <c r="C382" s="200"/>
      <c r="D382" s="200"/>
      <c r="E382" s="19"/>
      <c r="F382" s="19"/>
      <c r="G382" s="20"/>
      <c r="H382" s="20"/>
      <c r="I382" s="20"/>
      <c r="J382" s="20"/>
      <c r="K382" s="20"/>
      <c r="L382" s="20"/>
      <c r="M382" s="20"/>
      <c r="N382" s="20"/>
      <c r="O382" s="42"/>
    </row>
    <row r="383">
      <c r="A383" s="200"/>
      <c r="B383" s="200"/>
      <c r="C383" s="200"/>
      <c r="D383" s="200"/>
      <c r="E383" s="19"/>
      <c r="F383" s="19"/>
      <c r="G383" s="20"/>
      <c r="H383" s="20"/>
      <c r="I383" s="20"/>
      <c r="J383" s="20"/>
      <c r="K383" s="20"/>
      <c r="L383" s="20"/>
      <c r="M383" s="20"/>
      <c r="N383" s="20"/>
      <c r="O383" s="42"/>
    </row>
    <row r="384">
      <c r="A384" s="200"/>
      <c r="B384" s="200"/>
      <c r="C384" s="200"/>
      <c r="D384" s="200"/>
      <c r="E384" s="19"/>
      <c r="F384" s="19"/>
      <c r="G384" s="20"/>
      <c r="H384" s="20"/>
      <c r="I384" s="20"/>
      <c r="J384" s="20"/>
      <c r="K384" s="20"/>
      <c r="L384" s="20"/>
      <c r="M384" s="20"/>
      <c r="N384" s="20"/>
      <c r="O384" s="42"/>
    </row>
    <row r="385">
      <c r="A385" s="200"/>
      <c r="B385" s="200"/>
      <c r="C385" s="200"/>
      <c r="D385" s="200"/>
      <c r="E385" s="19"/>
      <c r="F385" s="19"/>
      <c r="G385" s="20"/>
      <c r="H385" s="20"/>
      <c r="I385" s="20"/>
      <c r="J385" s="20"/>
      <c r="K385" s="20"/>
      <c r="L385" s="20"/>
      <c r="M385" s="20"/>
      <c r="N385" s="20"/>
      <c r="O385" s="42"/>
    </row>
    <row r="386">
      <c r="A386" s="200"/>
      <c r="B386" s="200"/>
      <c r="C386" s="200"/>
      <c r="D386" s="200"/>
      <c r="E386" s="19"/>
      <c r="F386" s="19"/>
      <c r="G386" s="20"/>
      <c r="H386" s="20"/>
      <c r="I386" s="20"/>
      <c r="J386" s="20"/>
      <c r="K386" s="20"/>
      <c r="L386" s="20"/>
      <c r="M386" s="20"/>
      <c r="N386" s="20"/>
      <c r="O386" s="42"/>
    </row>
    <row r="387">
      <c r="A387" s="200"/>
      <c r="B387" s="200"/>
      <c r="C387" s="200"/>
      <c r="D387" s="200"/>
      <c r="E387" s="19"/>
      <c r="F387" s="19"/>
      <c r="G387" s="20"/>
      <c r="H387" s="20"/>
      <c r="I387" s="20"/>
      <c r="J387" s="20"/>
      <c r="K387" s="20"/>
      <c r="L387" s="20"/>
      <c r="M387" s="20"/>
      <c r="N387" s="20"/>
      <c r="O387" s="42"/>
    </row>
    <row r="388">
      <c r="A388" s="200"/>
      <c r="B388" s="200"/>
      <c r="C388" s="200"/>
      <c r="D388" s="200"/>
      <c r="E388" s="19"/>
      <c r="F388" s="19"/>
      <c r="G388" s="20"/>
      <c r="H388" s="20"/>
      <c r="I388" s="20"/>
      <c r="J388" s="20"/>
      <c r="K388" s="20"/>
      <c r="L388" s="20"/>
      <c r="M388" s="20"/>
      <c r="N388" s="20"/>
      <c r="O388" s="42"/>
    </row>
    <row r="389">
      <c r="A389" s="200"/>
      <c r="B389" s="200"/>
      <c r="C389" s="200"/>
      <c r="D389" s="200"/>
      <c r="E389" s="19"/>
      <c r="F389" s="19"/>
      <c r="G389" s="20"/>
      <c r="H389" s="20"/>
      <c r="I389" s="20"/>
      <c r="J389" s="20"/>
      <c r="K389" s="20"/>
      <c r="L389" s="20"/>
      <c r="M389" s="20"/>
      <c r="N389" s="20"/>
      <c r="O389" s="42"/>
    </row>
    <row r="390">
      <c r="A390" s="200"/>
      <c r="B390" s="200"/>
      <c r="C390" s="200"/>
      <c r="D390" s="200"/>
      <c r="E390" s="19"/>
      <c r="F390" s="19"/>
      <c r="G390" s="20"/>
      <c r="H390" s="20"/>
      <c r="I390" s="20"/>
      <c r="J390" s="20"/>
      <c r="K390" s="20"/>
      <c r="L390" s="20"/>
      <c r="M390" s="20"/>
      <c r="N390" s="20"/>
      <c r="O390" s="42"/>
    </row>
    <row r="391">
      <c r="A391" s="200"/>
      <c r="B391" s="200"/>
      <c r="C391" s="200"/>
      <c r="D391" s="200"/>
      <c r="E391" s="19"/>
      <c r="F391" s="19"/>
      <c r="G391" s="20"/>
      <c r="H391" s="20"/>
      <c r="I391" s="20"/>
      <c r="J391" s="20"/>
      <c r="K391" s="20"/>
      <c r="L391" s="20"/>
      <c r="M391" s="20"/>
      <c r="N391" s="20"/>
      <c r="O391" s="42"/>
    </row>
    <row r="392">
      <c r="A392" s="200"/>
      <c r="B392" s="200"/>
      <c r="C392" s="200"/>
      <c r="D392" s="200"/>
      <c r="E392" s="19"/>
      <c r="F392" s="19"/>
      <c r="G392" s="20"/>
      <c r="H392" s="20"/>
      <c r="I392" s="20"/>
      <c r="J392" s="20"/>
      <c r="K392" s="20"/>
      <c r="L392" s="20"/>
      <c r="M392" s="20"/>
      <c r="N392" s="20"/>
      <c r="O392" s="42"/>
    </row>
    <row r="393">
      <c r="A393" s="200"/>
      <c r="B393" s="200"/>
      <c r="C393" s="200"/>
      <c r="D393" s="200"/>
      <c r="E393" s="19"/>
      <c r="F393" s="19"/>
      <c r="G393" s="20"/>
      <c r="H393" s="20"/>
      <c r="I393" s="20"/>
      <c r="J393" s="20"/>
      <c r="K393" s="20"/>
      <c r="L393" s="20"/>
      <c r="M393" s="20"/>
      <c r="N393" s="20"/>
      <c r="O393" s="42"/>
    </row>
    <row r="394">
      <c r="A394" s="200"/>
      <c r="B394" s="200"/>
      <c r="C394" s="200"/>
      <c r="D394" s="200"/>
      <c r="E394" s="19"/>
      <c r="F394" s="19"/>
      <c r="G394" s="20"/>
      <c r="H394" s="20"/>
      <c r="I394" s="20"/>
      <c r="J394" s="20"/>
      <c r="K394" s="20"/>
      <c r="L394" s="20"/>
      <c r="M394" s="20"/>
      <c r="N394" s="20"/>
      <c r="O394" s="42"/>
    </row>
    <row r="395">
      <c r="A395" s="200"/>
      <c r="B395" s="200"/>
      <c r="C395" s="200"/>
      <c r="D395" s="200"/>
      <c r="E395" s="19"/>
      <c r="F395" s="19"/>
      <c r="G395" s="20"/>
      <c r="H395" s="20"/>
      <c r="I395" s="20"/>
      <c r="J395" s="20"/>
      <c r="K395" s="20"/>
      <c r="L395" s="20"/>
      <c r="M395" s="20"/>
      <c r="N395" s="20"/>
      <c r="O395" s="42"/>
    </row>
    <row r="396">
      <c r="A396" s="200"/>
      <c r="B396" s="200"/>
      <c r="C396" s="200"/>
      <c r="D396" s="200"/>
      <c r="E396" s="19"/>
      <c r="F396" s="19"/>
      <c r="G396" s="20"/>
      <c r="H396" s="20"/>
      <c r="I396" s="20"/>
      <c r="J396" s="20"/>
      <c r="K396" s="20"/>
      <c r="L396" s="20"/>
      <c r="M396" s="20"/>
      <c r="N396" s="20"/>
      <c r="O396" s="42"/>
    </row>
    <row r="397">
      <c r="A397" s="200"/>
      <c r="B397" s="200"/>
      <c r="C397" s="200"/>
      <c r="D397" s="200"/>
      <c r="E397" s="19"/>
      <c r="F397" s="19"/>
      <c r="G397" s="20"/>
      <c r="H397" s="20"/>
      <c r="I397" s="20"/>
      <c r="J397" s="20"/>
      <c r="K397" s="20"/>
      <c r="L397" s="20"/>
      <c r="M397" s="20"/>
      <c r="N397" s="20"/>
      <c r="O397" s="42"/>
    </row>
    <row r="398">
      <c r="A398" s="200"/>
      <c r="B398" s="200"/>
      <c r="C398" s="200"/>
      <c r="D398" s="200"/>
      <c r="E398" s="19"/>
      <c r="F398" s="19"/>
      <c r="G398" s="20"/>
      <c r="H398" s="20"/>
      <c r="I398" s="20"/>
      <c r="J398" s="20"/>
      <c r="K398" s="20"/>
      <c r="L398" s="20"/>
      <c r="M398" s="20"/>
      <c r="N398" s="20"/>
      <c r="O398" s="42"/>
    </row>
    <row r="399">
      <c r="A399" s="200"/>
      <c r="B399" s="200"/>
      <c r="C399" s="200"/>
      <c r="D399" s="200"/>
      <c r="E399" s="19"/>
      <c r="F399" s="19"/>
      <c r="G399" s="20"/>
      <c r="H399" s="20"/>
      <c r="I399" s="20"/>
      <c r="J399" s="20"/>
      <c r="K399" s="20"/>
      <c r="L399" s="20"/>
      <c r="M399" s="20"/>
      <c r="N399" s="20"/>
      <c r="O399" s="42"/>
    </row>
    <row r="400">
      <c r="A400" s="200"/>
      <c r="B400" s="200"/>
      <c r="C400" s="200"/>
      <c r="D400" s="200"/>
      <c r="E400" s="19"/>
      <c r="F400" s="19"/>
      <c r="G400" s="20"/>
      <c r="H400" s="20"/>
      <c r="I400" s="20"/>
      <c r="J400" s="20"/>
      <c r="K400" s="20"/>
      <c r="L400" s="20"/>
      <c r="M400" s="20"/>
      <c r="N400" s="20"/>
      <c r="O400" s="42"/>
    </row>
    <row r="401">
      <c r="A401" s="200"/>
      <c r="B401" s="200"/>
      <c r="C401" s="200"/>
      <c r="D401" s="200"/>
      <c r="E401" s="19"/>
      <c r="F401" s="19"/>
      <c r="G401" s="20"/>
      <c r="H401" s="20"/>
      <c r="I401" s="20"/>
      <c r="J401" s="20"/>
      <c r="K401" s="20"/>
      <c r="L401" s="20"/>
      <c r="M401" s="20"/>
      <c r="N401" s="20"/>
      <c r="O401" s="42"/>
    </row>
    <row r="402">
      <c r="A402" s="200"/>
      <c r="B402" s="200"/>
      <c r="C402" s="200"/>
      <c r="D402" s="200"/>
      <c r="E402" s="19"/>
      <c r="F402" s="19"/>
      <c r="G402" s="20"/>
      <c r="H402" s="20"/>
      <c r="I402" s="20"/>
      <c r="J402" s="20"/>
      <c r="K402" s="20"/>
      <c r="L402" s="20"/>
      <c r="M402" s="20"/>
      <c r="N402" s="20"/>
      <c r="O402" s="42"/>
    </row>
    <row r="403">
      <c r="A403" s="200"/>
      <c r="B403" s="200"/>
      <c r="C403" s="200"/>
      <c r="D403" s="200"/>
      <c r="E403" s="19"/>
      <c r="F403" s="19"/>
      <c r="G403" s="20"/>
      <c r="H403" s="20"/>
      <c r="I403" s="20"/>
      <c r="J403" s="20"/>
      <c r="K403" s="20"/>
      <c r="L403" s="20"/>
      <c r="M403" s="20"/>
      <c r="N403" s="20"/>
      <c r="O403" s="42"/>
    </row>
    <row r="404">
      <c r="A404" s="200"/>
      <c r="B404" s="200"/>
      <c r="C404" s="200"/>
      <c r="D404" s="200"/>
      <c r="E404" s="19"/>
      <c r="F404" s="19"/>
      <c r="G404" s="20"/>
      <c r="H404" s="20"/>
      <c r="I404" s="20"/>
      <c r="J404" s="20"/>
      <c r="K404" s="20"/>
      <c r="L404" s="20"/>
      <c r="M404" s="20"/>
      <c r="N404" s="20"/>
      <c r="O404" s="42"/>
    </row>
    <row r="405">
      <c r="A405" s="200"/>
      <c r="B405" s="200"/>
      <c r="C405" s="200"/>
      <c r="D405" s="200"/>
      <c r="E405" s="19"/>
      <c r="F405" s="19"/>
      <c r="G405" s="20"/>
      <c r="H405" s="20"/>
      <c r="I405" s="20"/>
      <c r="J405" s="20"/>
      <c r="K405" s="20"/>
      <c r="L405" s="20"/>
      <c r="M405" s="20"/>
      <c r="N405" s="20"/>
      <c r="O405" s="42"/>
    </row>
    <row r="406">
      <c r="A406" s="200"/>
      <c r="B406" s="200"/>
      <c r="C406" s="200"/>
      <c r="D406" s="200"/>
      <c r="E406" s="19"/>
      <c r="F406" s="19"/>
      <c r="G406" s="20"/>
      <c r="H406" s="20"/>
      <c r="I406" s="20"/>
      <c r="J406" s="20"/>
      <c r="K406" s="20"/>
      <c r="L406" s="20"/>
      <c r="M406" s="20"/>
      <c r="N406" s="20"/>
      <c r="O406" s="42"/>
    </row>
    <row r="407">
      <c r="A407" s="200"/>
      <c r="B407" s="200"/>
      <c r="C407" s="200"/>
      <c r="D407" s="200"/>
      <c r="E407" s="19"/>
      <c r="F407" s="19"/>
      <c r="G407" s="20"/>
      <c r="H407" s="20"/>
      <c r="I407" s="20"/>
      <c r="J407" s="20"/>
      <c r="K407" s="20"/>
      <c r="L407" s="20"/>
      <c r="M407" s="20"/>
      <c r="N407" s="20"/>
      <c r="O407" s="42"/>
    </row>
    <row r="408">
      <c r="A408" s="200"/>
      <c r="B408" s="200"/>
      <c r="C408" s="200"/>
      <c r="D408" s="200"/>
      <c r="E408" s="19"/>
      <c r="F408" s="19"/>
      <c r="G408" s="20"/>
      <c r="H408" s="20"/>
      <c r="I408" s="20"/>
      <c r="J408" s="20"/>
      <c r="K408" s="20"/>
      <c r="L408" s="20"/>
      <c r="M408" s="20"/>
      <c r="N408" s="20"/>
      <c r="O408" s="42"/>
    </row>
    <row r="409">
      <c r="A409" s="200"/>
      <c r="B409" s="200"/>
      <c r="C409" s="200"/>
      <c r="D409" s="200"/>
      <c r="E409" s="19"/>
      <c r="F409" s="19"/>
      <c r="G409" s="20"/>
      <c r="H409" s="20"/>
      <c r="I409" s="20"/>
      <c r="J409" s="20"/>
      <c r="K409" s="20"/>
      <c r="L409" s="20"/>
      <c r="M409" s="20"/>
      <c r="N409" s="20"/>
      <c r="O409" s="42"/>
    </row>
    <row r="410">
      <c r="A410" s="200"/>
      <c r="B410" s="200"/>
      <c r="C410" s="200"/>
      <c r="D410" s="200"/>
      <c r="E410" s="19"/>
      <c r="F410" s="19"/>
      <c r="G410" s="20"/>
      <c r="H410" s="20"/>
      <c r="I410" s="20"/>
      <c r="J410" s="20"/>
      <c r="K410" s="20"/>
      <c r="L410" s="20"/>
      <c r="M410" s="20"/>
      <c r="N410" s="20"/>
      <c r="O410" s="42"/>
    </row>
    <row r="411">
      <c r="A411" s="200"/>
      <c r="B411" s="200"/>
      <c r="C411" s="200"/>
      <c r="D411" s="200"/>
      <c r="E411" s="19"/>
      <c r="F411" s="19"/>
      <c r="G411" s="20"/>
      <c r="H411" s="20"/>
      <c r="I411" s="20"/>
      <c r="J411" s="20"/>
      <c r="K411" s="20"/>
      <c r="L411" s="20"/>
      <c r="M411" s="20"/>
      <c r="N411" s="20"/>
      <c r="O411" s="42"/>
    </row>
    <row r="412">
      <c r="A412" s="200"/>
      <c r="B412" s="200"/>
      <c r="C412" s="200"/>
      <c r="D412" s="200"/>
      <c r="E412" s="19"/>
      <c r="F412" s="19"/>
      <c r="G412" s="20"/>
      <c r="H412" s="20"/>
      <c r="I412" s="20"/>
      <c r="J412" s="20"/>
      <c r="K412" s="20"/>
      <c r="L412" s="20"/>
      <c r="M412" s="20"/>
      <c r="N412" s="20"/>
      <c r="O412" s="42"/>
    </row>
    <row r="413">
      <c r="A413" s="200"/>
      <c r="B413" s="200"/>
      <c r="C413" s="200"/>
      <c r="D413" s="200"/>
      <c r="E413" s="19"/>
      <c r="F413" s="19"/>
      <c r="G413" s="20"/>
      <c r="H413" s="20"/>
      <c r="I413" s="20"/>
      <c r="J413" s="20"/>
      <c r="K413" s="20"/>
      <c r="L413" s="20"/>
      <c r="M413" s="20"/>
      <c r="N413" s="20"/>
      <c r="O413" s="42"/>
    </row>
    <row r="414">
      <c r="A414" s="200"/>
      <c r="B414" s="200"/>
      <c r="C414" s="200"/>
      <c r="D414" s="200"/>
      <c r="E414" s="19"/>
      <c r="F414" s="19"/>
      <c r="G414" s="20"/>
      <c r="H414" s="20"/>
      <c r="I414" s="20"/>
      <c r="J414" s="20"/>
      <c r="K414" s="20"/>
      <c r="L414" s="20"/>
      <c r="M414" s="20"/>
      <c r="N414" s="20"/>
      <c r="O414" s="42"/>
    </row>
    <row r="415">
      <c r="A415" s="200"/>
      <c r="B415" s="200"/>
      <c r="C415" s="200"/>
      <c r="D415" s="200"/>
      <c r="E415" s="19"/>
      <c r="F415" s="19"/>
      <c r="G415" s="20"/>
      <c r="H415" s="20"/>
      <c r="I415" s="20"/>
      <c r="J415" s="20"/>
      <c r="K415" s="20"/>
      <c r="L415" s="20"/>
      <c r="M415" s="20"/>
      <c r="N415" s="20"/>
      <c r="O415" s="42"/>
    </row>
    <row r="416">
      <c r="A416" s="200"/>
      <c r="B416" s="200"/>
      <c r="C416" s="200"/>
      <c r="D416" s="200"/>
      <c r="E416" s="19"/>
      <c r="F416" s="19"/>
      <c r="G416" s="20"/>
      <c r="H416" s="20"/>
      <c r="I416" s="20"/>
      <c r="J416" s="20"/>
      <c r="K416" s="20"/>
      <c r="L416" s="20"/>
      <c r="M416" s="20"/>
      <c r="N416" s="20"/>
      <c r="O416" s="42"/>
    </row>
    <row r="417">
      <c r="A417" s="200"/>
      <c r="B417" s="200"/>
      <c r="C417" s="200"/>
      <c r="D417" s="200"/>
      <c r="E417" s="19"/>
      <c r="F417" s="19"/>
      <c r="G417" s="20"/>
      <c r="H417" s="20"/>
      <c r="I417" s="20"/>
      <c r="J417" s="20"/>
      <c r="K417" s="20"/>
      <c r="L417" s="20"/>
      <c r="M417" s="20"/>
      <c r="N417" s="20"/>
      <c r="O417" s="42"/>
    </row>
    <row r="418">
      <c r="A418" s="200"/>
      <c r="B418" s="200"/>
      <c r="C418" s="200"/>
      <c r="D418" s="200"/>
      <c r="E418" s="19"/>
      <c r="F418" s="19"/>
      <c r="G418" s="20"/>
      <c r="H418" s="20"/>
      <c r="I418" s="20"/>
      <c r="J418" s="20"/>
      <c r="K418" s="20"/>
      <c r="L418" s="20"/>
      <c r="M418" s="20"/>
      <c r="N418" s="20"/>
      <c r="O418" s="42"/>
    </row>
    <row r="419">
      <c r="A419" s="200"/>
      <c r="B419" s="200"/>
      <c r="C419" s="200"/>
      <c r="D419" s="200"/>
      <c r="E419" s="19"/>
      <c r="F419" s="19"/>
      <c r="G419" s="20"/>
      <c r="H419" s="20"/>
      <c r="I419" s="20"/>
      <c r="J419" s="20"/>
      <c r="K419" s="20"/>
      <c r="L419" s="20"/>
      <c r="M419" s="20"/>
      <c r="N419" s="20"/>
      <c r="O419" s="42"/>
    </row>
    <row r="420">
      <c r="A420" s="200"/>
      <c r="B420" s="200"/>
      <c r="C420" s="200"/>
      <c r="D420" s="200"/>
      <c r="E420" s="19"/>
      <c r="F420" s="19"/>
      <c r="G420" s="20"/>
      <c r="H420" s="20"/>
      <c r="I420" s="20"/>
      <c r="J420" s="20"/>
      <c r="K420" s="20"/>
      <c r="L420" s="20"/>
      <c r="M420" s="20"/>
      <c r="N420" s="20"/>
      <c r="O420" s="42"/>
    </row>
    <row r="421">
      <c r="A421" s="200"/>
      <c r="B421" s="200"/>
      <c r="C421" s="200"/>
      <c r="D421" s="200"/>
      <c r="E421" s="19"/>
      <c r="F421" s="19"/>
      <c r="G421" s="20"/>
      <c r="H421" s="20"/>
      <c r="I421" s="20"/>
      <c r="J421" s="20"/>
      <c r="K421" s="20"/>
      <c r="L421" s="20"/>
      <c r="M421" s="20"/>
      <c r="N421" s="20"/>
      <c r="O421" s="42"/>
    </row>
    <row r="422">
      <c r="A422" s="200"/>
      <c r="B422" s="200"/>
      <c r="C422" s="200"/>
      <c r="D422" s="200"/>
      <c r="E422" s="19"/>
      <c r="F422" s="19"/>
      <c r="G422" s="20"/>
      <c r="H422" s="20"/>
      <c r="I422" s="20"/>
      <c r="J422" s="20"/>
      <c r="K422" s="20"/>
      <c r="L422" s="20"/>
      <c r="M422" s="20"/>
      <c r="N422" s="20"/>
      <c r="O422" s="42"/>
    </row>
    <row r="423">
      <c r="A423" s="200"/>
      <c r="B423" s="200"/>
      <c r="C423" s="200"/>
      <c r="D423" s="200"/>
      <c r="E423" s="19"/>
      <c r="F423" s="19"/>
      <c r="G423" s="20"/>
      <c r="H423" s="20"/>
      <c r="I423" s="20"/>
      <c r="J423" s="20"/>
      <c r="K423" s="20"/>
      <c r="L423" s="20"/>
      <c r="M423" s="20"/>
      <c r="N423" s="20"/>
      <c r="O423" s="42"/>
    </row>
    <row r="424">
      <c r="A424" s="200"/>
      <c r="B424" s="200"/>
      <c r="C424" s="200"/>
      <c r="D424" s="200"/>
      <c r="E424" s="19"/>
      <c r="F424" s="19"/>
      <c r="G424" s="20"/>
      <c r="H424" s="20"/>
      <c r="I424" s="20"/>
      <c r="J424" s="20"/>
      <c r="K424" s="20"/>
      <c r="L424" s="20"/>
      <c r="M424" s="20"/>
      <c r="N424" s="20"/>
      <c r="O424" s="42"/>
    </row>
    <row r="425">
      <c r="A425" s="200"/>
      <c r="B425" s="200"/>
      <c r="C425" s="200"/>
      <c r="D425" s="200"/>
      <c r="E425" s="19"/>
      <c r="F425" s="19"/>
      <c r="G425" s="20"/>
      <c r="H425" s="20"/>
      <c r="I425" s="20"/>
      <c r="J425" s="20"/>
      <c r="K425" s="20"/>
      <c r="L425" s="20"/>
      <c r="M425" s="20"/>
      <c r="N425" s="20"/>
      <c r="O425" s="42"/>
    </row>
    <row r="426">
      <c r="A426" s="200"/>
      <c r="B426" s="200"/>
      <c r="C426" s="200"/>
      <c r="D426" s="200"/>
      <c r="E426" s="19"/>
      <c r="F426" s="19"/>
      <c r="G426" s="20"/>
      <c r="H426" s="20"/>
      <c r="I426" s="20"/>
      <c r="J426" s="20"/>
      <c r="K426" s="20"/>
      <c r="L426" s="20"/>
      <c r="M426" s="20"/>
      <c r="N426" s="20"/>
      <c r="O426" s="42"/>
    </row>
    <row r="427">
      <c r="A427" s="200"/>
      <c r="B427" s="200"/>
      <c r="C427" s="200"/>
      <c r="D427" s="200"/>
      <c r="E427" s="19"/>
      <c r="F427" s="19"/>
      <c r="G427" s="20"/>
      <c r="H427" s="20"/>
      <c r="I427" s="20"/>
      <c r="J427" s="20"/>
      <c r="K427" s="20"/>
      <c r="L427" s="20"/>
      <c r="M427" s="20"/>
      <c r="N427" s="20"/>
      <c r="O427" s="42"/>
    </row>
    <row r="428">
      <c r="A428" s="200"/>
      <c r="B428" s="200"/>
      <c r="C428" s="200"/>
      <c r="D428" s="200"/>
      <c r="E428" s="19"/>
      <c r="F428" s="19"/>
      <c r="G428" s="20"/>
      <c r="H428" s="20"/>
      <c r="I428" s="20"/>
      <c r="J428" s="20"/>
      <c r="K428" s="20"/>
      <c r="L428" s="20"/>
      <c r="M428" s="20"/>
      <c r="N428" s="20"/>
      <c r="O428" s="42"/>
    </row>
    <row r="429">
      <c r="A429" s="200"/>
      <c r="B429" s="200"/>
      <c r="C429" s="200"/>
      <c r="D429" s="200"/>
      <c r="E429" s="19"/>
      <c r="F429" s="19"/>
      <c r="G429" s="20"/>
      <c r="H429" s="20"/>
      <c r="I429" s="20"/>
      <c r="J429" s="20"/>
      <c r="K429" s="20"/>
      <c r="L429" s="20"/>
      <c r="M429" s="20"/>
      <c r="N429" s="20"/>
      <c r="O429" s="42"/>
    </row>
    <row r="430">
      <c r="A430" s="200"/>
      <c r="B430" s="200"/>
      <c r="C430" s="200"/>
      <c r="D430" s="200"/>
      <c r="E430" s="19"/>
      <c r="F430" s="19"/>
      <c r="G430" s="20"/>
      <c r="H430" s="20"/>
      <c r="I430" s="20"/>
      <c r="J430" s="20"/>
      <c r="K430" s="20"/>
      <c r="L430" s="20"/>
      <c r="M430" s="20"/>
      <c r="N430" s="20"/>
      <c r="O430" s="42"/>
    </row>
    <row r="431">
      <c r="A431" s="200"/>
      <c r="B431" s="200"/>
      <c r="C431" s="200"/>
      <c r="D431" s="200"/>
      <c r="E431" s="19"/>
      <c r="F431" s="19"/>
      <c r="G431" s="20"/>
      <c r="H431" s="20"/>
      <c r="I431" s="20"/>
      <c r="J431" s="20"/>
      <c r="K431" s="20"/>
      <c r="L431" s="20"/>
      <c r="M431" s="20"/>
      <c r="N431" s="20"/>
      <c r="O431" s="42"/>
    </row>
    <row r="432">
      <c r="A432" s="200"/>
      <c r="B432" s="200"/>
      <c r="C432" s="200"/>
      <c r="D432" s="200"/>
      <c r="E432" s="19"/>
      <c r="F432" s="19"/>
      <c r="G432" s="20"/>
      <c r="H432" s="20"/>
      <c r="I432" s="20"/>
      <c r="J432" s="20"/>
      <c r="K432" s="20"/>
      <c r="L432" s="20"/>
      <c r="M432" s="20"/>
      <c r="N432" s="20"/>
      <c r="O432" s="42"/>
    </row>
    <row r="433">
      <c r="A433" s="200"/>
      <c r="B433" s="200"/>
      <c r="C433" s="200"/>
      <c r="D433" s="200"/>
      <c r="E433" s="19"/>
      <c r="F433" s="19"/>
      <c r="G433" s="20"/>
      <c r="H433" s="20"/>
      <c r="I433" s="20"/>
      <c r="J433" s="20"/>
      <c r="K433" s="20"/>
      <c r="L433" s="20"/>
      <c r="M433" s="20"/>
      <c r="N433" s="20"/>
      <c r="O433" s="42"/>
    </row>
    <row r="434">
      <c r="A434" s="200"/>
      <c r="B434" s="200"/>
      <c r="C434" s="200"/>
      <c r="D434" s="200"/>
      <c r="E434" s="19"/>
      <c r="F434" s="19"/>
      <c r="G434" s="20"/>
      <c r="H434" s="20"/>
      <c r="I434" s="20"/>
      <c r="J434" s="20"/>
      <c r="K434" s="20"/>
      <c r="L434" s="20"/>
      <c r="M434" s="20"/>
      <c r="N434" s="20"/>
      <c r="O434" s="42"/>
    </row>
    <row r="435">
      <c r="A435" s="200"/>
      <c r="B435" s="200"/>
      <c r="C435" s="200"/>
      <c r="D435" s="200"/>
      <c r="E435" s="19"/>
      <c r="F435" s="19"/>
      <c r="G435" s="20"/>
      <c r="H435" s="20"/>
      <c r="I435" s="20"/>
      <c r="J435" s="20"/>
      <c r="K435" s="20"/>
      <c r="L435" s="20"/>
      <c r="M435" s="20"/>
      <c r="N435" s="20"/>
      <c r="O435" s="42"/>
    </row>
    <row r="436">
      <c r="A436" s="200"/>
      <c r="B436" s="200"/>
      <c r="C436" s="200"/>
      <c r="D436" s="200"/>
      <c r="E436" s="19"/>
      <c r="F436" s="19"/>
      <c r="G436" s="20"/>
      <c r="H436" s="20"/>
      <c r="I436" s="20"/>
      <c r="J436" s="20"/>
      <c r="K436" s="20"/>
      <c r="L436" s="20"/>
      <c r="M436" s="20"/>
      <c r="N436" s="20"/>
      <c r="O436" s="42"/>
    </row>
    <row r="437">
      <c r="A437" s="200"/>
      <c r="B437" s="200"/>
      <c r="C437" s="200"/>
      <c r="D437" s="200"/>
      <c r="E437" s="19"/>
      <c r="F437" s="19"/>
      <c r="G437" s="20"/>
      <c r="H437" s="20"/>
      <c r="I437" s="20"/>
      <c r="J437" s="20"/>
      <c r="K437" s="20"/>
      <c r="L437" s="20"/>
      <c r="M437" s="20"/>
      <c r="N437" s="20"/>
      <c r="O437" s="42"/>
    </row>
    <row r="438">
      <c r="A438" s="200"/>
      <c r="B438" s="200"/>
      <c r="C438" s="200"/>
      <c r="D438" s="200"/>
      <c r="E438" s="19"/>
      <c r="F438" s="19"/>
      <c r="G438" s="20"/>
      <c r="H438" s="20"/>
      <c r="I438" s="20"/>
      <c r="J438" s="20"/>
      <c r="K438" s="20"/>
      <c r="L438" s="20"/>
      <c r="M438" s="20"/>
      <c r="N438" s="20"/>
      <c r="O438" s="42"/>
    </row>
    <row r="439">
      <c r="A439" s="200"/>
      <c r="B439" s="200"/>
      <c r="C439" s="200"/>
      <c r="D439" s="200"/>
      <c r="E439" s="19"/>
      <c r="F439" s="19"/>
      <c r="G439" s="20"/>
      <c r="H439" s="20"/>
      <c r="I439" s="20"/>
      <c r="J439" s="20"/>
      <c r="K439" s="20"/>
      <c r="L439" s="20"/>
      <c r="M439" s="20"/>
      <c r="N439" s="20"/>
      <c r="O439" s="42"/>
    </row>
    <row r="440">
      <c r="A440" s="200"/>
      <c r="B440" s="200"/>
      <c r="C440" s="200"/>
      <c r="D440" s="200"/>
      <c r="E440" s="19"/>
      <c r="F440" s="19"/>
      <c r="G440" s="20"/>
      <c r="H440" s="20"/>
      <c r="I440" s="20"/>
      <c r="J440" s="20"/>
      <c r="K440" s="20"/>
      <c r="L440" s="20"/>
      <c r="M440" s="20"/>
      <c r="N440" s="20"/>
      <c r="O440" s="42"/>
    </row>
    <row r="441">
      <c r="A441" s="200"/>
      <c r="B441" s="200"/>
      <c r="C441" s="200"/>
      <c r="D441" s="200"/>
      <c r="E441" s="19"/>
      <c r="F441" s="19"/>
      <c r="G441" s="20"/>
      <c r="H441" s="20"/>
      <c r="I441" s="20"/>
      <c r="J441" s="20"/>
      <c r="K441" s="20"/>
      <c r="L441" s="20"/>
      <c r="M441" s="20"/>
      <c r="N441" s="20"/>
      <c r="O441" s="42"/>
    </row>
    <row r="442">
      <c r="A442" s="200"/>
      <c r="B442" s="200"/>
      <c r="C442" s="200"/>
      <c r="D442" s="200"/>
      <c r="E442" s="19"/>
      <c r="F442" s="19"/>
      <c r="G442" s="20"/>
      <c r="H442" s="20"/>
      <c r="I442" s="20"/>
      <c r="J442" s="20"/>
      <c r="K442" s="20"/>
      <c r="L442" s="20"/>
      <c r="M442" s="20"/>
      <c r="N442" s="20"/>
      <c r="O442" s="42"/>
    </row>
    <row r="443">
      <c r="A443" s="200"/>
      <c r="B443" s="200"/>
      <c r="C443" s="200"/>
      <c r="D443" s="200"/>
      <c r="E443" s="19"/>
      <c r="F443" s="19"/>
      <c r="G443" s="20"/>
      <c r="H443" s="20"/>
      <c r="I443" s="20"/>
      <c r="J443" s="20"/>
      <c r="K443" s="20"/>
      <c r="L443" s="20"/>
      <c r="M443" s="20"/>
      <c r="N443" s="20"/>
      <c r="O443" s="42"/>
    </row>
    <row r="444">
      <c r="A444" s="200"/>
      <c r="B444" s="200"/>
      <c r="C444" s="200"/>
      <c r="D444" s="200"/>
      <c r="E444" s="19"/>
      <c r="F444" s="19"/>
      <c r="G444" s="20"/>
      <c r="H444" s="20"/>
      <c r="I444" s="20"/>
      <c r="J444" s="20"/>
      <c r="K444" s="20"/>
      <c r="L444" s="20"/>
      <c r="M444" s="20"/>
      <c r="N444" s="20"/>
      <c r="O444" s="42"/>
    </row>
    <row r="445">
      <c r="A445" s="200"/>
      <c r="B445" s="200"/>
      <c r="C445" s="200"/>
      <c r="D445" s="200"/>
      <c r="E445" s="19"/>
      <c r="F445" s="19"/>
      <c r="G445" s="20"/>
      <c r="H445" s="20"/>
      <c r="I445" s="20"/>
      <c r="J445" s="20"/>
      <c r="K445" s="20"/>
      <c r="L445" s="20"/>
      <c r="M445" s="20"/>
      <c r="N445" s="20"/>
      <c r="O445" s="42"/>
    </row>
    <row r="446">
      <c r="A446" s="200"/>
      <c r="B446" s="200"/>
      <c r="C446" s="200"/>
      <c r="D446" s="200"/>
      <c r="E446" s="19"/>
      <c r="F446" s="19"/>
      <c r="G446" s="20"/>
      <c r="H446" s="20"/>
      <c r="I446" s="20"/>
      <c r="J446" s="20"/>
      <c r="K446" s="20"/>
      <c r="L446" s="20"/>
      <c r="M446" s="20"/>
      <c r="N446" s="20"/>
      <c r="O446" s="42"/>
    </row>
    <row r="447">
      <c r="A447" s="200"/>
      <c r="B447" s="200"/>
      <c r="C447" s="200"/>
      <c r="D447" s="200"/>
      <c r="E447" s="19"/>
      <c r="F447" s="19"/>
      <c r="G447" s="20"/>
      <c r="H447" s="20"/>
      <c r="I447" s="20"/>
      <c r="J447" s="20"/>
      <c r="K447" s="20"/>
      <c r="L447" s="20"/>
      <c r="M447" s="20"/>
      <c r="N447" s="20"/>
      <c r="O447" s="42"/>
    </row>
    <row r="448">
      <c r="A448" s="200"/>
      <c r="B448" s="200"/>
      <c r="C448" s="200"/>
      <c r="D448" s="200"/>
      <c r="E448" s="19"/>
      <c r="F448" s="19"/>
      <c r="G448" s="20"/>
      <c r="H448" s="20"/>
      <c r="I448" s="20"/>
      <c r="J448" s="20"/>
      <c r="K448" s="20"/>
      <c r="L448" s="20"/>
      <c r="M448" s="20"/>
      <c r="N448" s="20"/>
      <c r="O448" s="42"/>
    </row>
    <row r="449">
      <c r="A449" s="200"/>
      <c r="B449" s="200"/>
      <c r="C449" s="200"/>
      <c r="D449" s="200"/>
      <c r="E449" s="19"/>
      <c r="F449" s="19"/>
      <c r="G449" s="20"/>
      <c r="H449" s="20"/>
      <c r="I449" s="20"/>
      <c r="J449" s="20"/>
      <c r="K449" s="20"/>
      <c r="L449" s="20"/>
      <c r="M449" s="20"/>
      <c r="N449" s="20"/>
      <c r="O449" s="42"/>
    </row>
    <row r="450">
      <c r="A450" s="200"/>
      <c r="B450" s="200"/>
      <c r="C450" s="200"/>
      <c r="D450" s="200"/>
      <c r="E450" s="19"/>
      <c r="F450" s="19"/>
      <c r="G450" s="20"/>
      <c r="H450" s="20"/>
      <c r="I450" s="20"/>
      <c r="J450" s="20"/>
      <c r="K450" s="20"/>
      <c r="L450" s="20"/>
      <c r="M450" s="20"/>
      <c r="N450" s="20"/>
      <c r="O450" s="42"/>
    </row>
    <row r="451">
      <c r="A451" s="200"/>
      <c r="B451" s="200"/>
      <c r="C451" s="200"/>
      <c r="D451" s="200"/>
      <c r="E451" s="19"/>
      <c r="F451" s="19"/>
      <c r="G451" s="20"/>
      <c r="H451" s="20"/>
      <c r="I451" s="20"/>
      <c r="J451" s="20"/>
      <c r="K451" s="20"/>
      <c r="L451" s="20"/>
      <c r="M451" s="20"/>
      <c r="N451" s="20"/>
      <c r="O451" s="42"/>
    </row>
    <row r="452">
      <c r="A452" s="200"/>
      <c r="B452" s="200"/>
      <c r="C452" s="200"/>
      <c r="D452" s="200"/>
      <c r="E452" s="19"/>
      <c r="F452" s="19"/>
      <c r="G452" s="20"/>
      <c r="H452" s="20"/>
      <c r="I452" s="20"/>
      <c r="J452" s="20"/>
      <c r="K452" s="20"/>
      <c r="L452" s="20"/>
      <c r="M452" s="20"/>
      <c r="N452" s="20"/>
      <c r="O452" s="42"/>
    </row>
    <row r="453">
      <c r="A453" s="200"/>
      <c r="B453" s="200"/>
      <c r="C453" s="200"/>
      <c r="D453" s="200"/>
      <c r="E453" s="19"/>
      <c r="F453" s="19"/>
      <c r="G453" s="20"/>
      <c r="H453" s="20"/>
      <c r="I453" s="20"/>
      <c r="J453" s="20"/>
      <c r="K453" s="20"/>
      <c r="L453" s="20"/>
      <c r="M453" s="20"/>
      <c r="N453" s="20"/>
      <c r="O453" s="42"/>
    </row>
    <row r="454">
      <c r="A454" s="200"/>
      <c r="B454" s="200"/>
      <c r="C454" s="200"/>
      <c r="D454" s="200"/>
      <c r="E454" s="19"/>
      <c r="F454" s="19"/>
      <c r="G454" s="20"/>
      <c r="H454" s="20"/>
      <c r="I454" s="20"/>
      <c r="J454" s="20"/>
      <c r="K454" s="20"/>
      <c r="L454" s="20"/>
      <c r="M454" s="20"/>
      <c r="N454" s="20"/>
      <c r="O454" s="42"/>
    </row>
    <row r="455">
      <c r="A455" s="200"/>
      <c r="B455" s="200"/>
      <c r="C455" s="200"/>
      <c r="D455" s="200"/>
      <c r="E455" s="19"/>
      <c r="F455" s="19"/>
      <c r="G455" s="20"/>
      <c r="H455" s="20"/>
      <c r="I455" s="20"/>
      <c r="J455" s="20"/>
      <c r="K455" s="20"/>
      <c r="L455" s="20"/>
      <c r="M455" s="20"/>
      <c r="N455" s="20"/>
      <c r="O455" s="42"/>
    </row>
    <row r="456">
      <c r="A456" s="200"/>
      <c r="B456" s="200"/>
      <c r="C456" s="200"/>
      <c r="D456" s="200"/>
      <c r="E456" s="19"/>
      <c r="F456" s="19"/>
      <c r="G456" s="20"/>
      <c r="H456" s="20"/>
      <c r="I456" s="20"/>
      <c r="J456" s="20"/>
      <c r="K456" s="20"/>
      <c r="L456" s="20"/>
      <c r="M456" s="20"/>
      <c r="N456" s="20"/>
      <c r="O456" s="42"/>
    </row>
    <row r="457">
      <c r="A457" s="200"/>
      <c r="B457" s="200"/>
      <c r="C457" s="200"/>
      <c r="D457" s="200"/>
      <c r="E457" s="19"/>
      <c r="F457" s="19"/>
      <c r="G457" s="20"/>
      <c r="H457" s="20"/>
      <c r="I457" s="20"/>
      <c r="J457" s="20"/>
      <c r="K457" s="20"/>
      <c r="L457" s="20"/>
      <c r="M457" s="20"/>
      <c r="N457" s="20"/>
      <c r="O457" s="42"/>
    </row>
    <row r="458">
      <c r="A458" s="200"/>
      <c r="B458" s="200"/>
      <c r="C458" s="200"/>
      <c r="D458" s="200"/>
      <c r="E458" s="19"/>
      <c r="F458" s="19"/>
      <c r="G458" s="20"/>
      <c r="H458" s="20"/>
      <c r="I458" s="20"/>
      <c r="J458" s="20"/>
      <c r="K458" s="20"/>
      <c r="L458" s="20"/>
      <c r="M458" s="20"/>
      <c r="N458" s="20"/>
      <c r="O458" s="42"/>
    </row>
    <row r="459">
      <c r="A459" s="200"/>
      <c r="B459" s="200"/>
      <c r="C459" s="200"/>
      <c r="D459" s="200"/>
      <c r="E459" s="19"/>
      <c r="F459" s="19"/>
      <c r="G459" s="20"/>
      <c r="H459" s="20"/>
      <c r="I459" s="20"/>
      <c r="J459" s="20"/>
      <c r="K459" s="20"/>
      <c r="L459" s="20"/>
      <c r="M459" s="20"/>
      <c r="N459" s="20"/>
      <c r="O459" s="42"/>
    </row>
    <row r="460">
      <c r="A460" s="200"/>
      <c r="B460" s="200"/>
      <c r="C460" s="200"/>
      <c r="D460" s="200"/>
      <c r="E460" s="19"/>
      <c r="F460" s="19"/>
      <c r="G460" s="20"/>
      <c r="H460" s="20"/>
      <c r="I460" s="20"/>
      <c r="J460" s="20"/>
      <c r="K460" s="20"/>
      <c r="L460" s="20"/>
      <c r="M460" s="20"/>
      <c r="N460" s="20"/>
      <c r="O460" s="42"/>
    </row>
    <row r="461">
      <c r="A461" s="200"/>
      <c r="B461" s="200"/>
      <c r="C461" s="200"/>
      <c r="D461" s="200"/>
      <c r="E461" s="19"/>
      <c r="F461" s="19"/>
      <c r="G461" s="20"/>
      <c r="H461" s="20"/>
      <c r="I461" s="20"/>
      <c r="J461" s="20"/>
      <c r="K461" s="20"/>
      <c r="L461" s="20"/>
      <c r="M461" s="20"/>
      <c r="N461" s="20"/>
      <c r="O461" s="42"/>
    </row>
    <row r="462">
      <c r="A462" s="200"/>
      <c r="B462" s="200"/>
      <c r="C462" s="200"/>
      <c r="D462" s="200"/>
      <c r="E462" s="19"/>
      <c r="F462" s="19"/>
      <c r="G462" s="20"/>
      <c r="H462" s="20"/>
      <c r="I462" s="20"/>
      <c r="J462" s="20"/>
      <c r="K462" s="20"/>
      <c r="L462" s="20"/>
      <c r="M462" s="20"/>
      <c r="N462" s="20"/>
      <c r="O462" s="42"/>
    </row>
    <row r="463">
      <c r="A463" s="200"/>
      <c r="B463" s="200"/>
      <c r="C463" s="200"/>
      <c r="D463" s="200"/>
      <c r="E463" s="19"/>
      <c r="F463" s="19"/>
      <c r="G463" s="20"/>
      <c r="H463" s="20"/>
      <c r="I463" s="20"/>
      <c r="J463" s="20"/>
      <c r="K463" s="20"/>
      <c r="L463" s="20"/>
      <c r="M463" s="20"/>
      <c r="N463" s="20"/>
      <c r="O463" s="42"/>
    </row>
    <row r="464">
      <c r="A464" s="200"/>
      <c r="B464" s="200"/>
      <c r="C464" s="200"/>
      <c r="D464" s="200"/>
      <c r="E464" s="19"/>
      <c r="F464" s="19"/>
      <c r="G464" s="20"/>
      <c r="H464" s="20"/>
      <c r="I464" s="20"/>
      <c r="J464" s="20"/>
      <c r="K464" s="20"/>
      <c r="L464" s="20"/>
      <c r="M464" s="20"/>
      <c r="N464" s="20"/>
      <c r="O464" s="42"/>
    </row>
    <row r="465">
      <c r="A465" s="200"/>
      <c r="B465" s="200"/>
      <c r="C465" s="200"/>
      <c r="D465" s="200"/>
      <c r="E465" s="19"/>
      <c r="F465" s="19"/>
      <c r="G465" s="20"/>
      <c r="H465" s="20"/>
      <c r="I465" s="20"/>
      <c r="J465" s="20"/>
      <c r="K465" s="20"/>
      <c r="L465" s="20"/>
      <c r="M465" s="20"/>
      <c r="N465" s="20"/>
      <c r="O465" s="42"/>
    </row>
    <row r="466">
      <c r="A466" s="200"/>
      <c r="B466" s="200"/>
      <c r="C466" s="200"/>
      <c r="D466" s="200"/>
      <c r="E466" s="19"/>
      <c r="F466" s="19"/>
      <c r="G466" s="20"/>
      <c r="H466" s="20"/>
      <c r="I466" s="20"/>
      <c r="J466" s="20"/>
      <c r="K466" s="20"/>
      <c r="L466" s="20"/>
      <c r="M466" s="20"/>
      <c r="N466" s="20"/>
      <c r="O466" s="42"/>
    </row>
    <row r="467">
      <c r="A467" s="200"/>
      <c r="B467" s="200"/>
      <c r="C467" s="200"/>
      <c r="D467" s="200"/>
      <c r="E467" s="19"/>
      <c r="F467" s="19"/>
      <c r="G467" s="20"/>
      <c r="H467" s="20"/>
      <c r="I467" s="20"/>
      <c r="J467" s="20"/>
      <c r="K467" s="20"/>
      <c r="L467" s="20"/>
      <c r="M467" s="20"/>
      <c r="N467" s="20"/>
      <c r="O467" s="42"/>
    </row>
    <row r="468">
      <c r="A468" s="200"/>
      <c r="B468" s="200"/>
      <c r="C468" s="200"/>
      <c r="D468" s="200"/>
      <c r="E468" s="19"/>
      <c r="F468" s="19"/>
      <c r="G468" s="20"/>
      <c r="H468" s="20"/>
      <c r="I468" s="20"/>
      <c r="J468" s="20"/>
      <c r="K468" s="20"/>
      <c r="L468" s="20"/>
      <c r="M468" s="20"/>
      <c r="N468" s="20"/>
      <c r="O468" s="42"/>
    </row>
    <row r="469">
      <c r="A469" s="200"/>
      <c r="B469" s="200"/>
      <c r="C469" s="200"/>
      <c r="D469" s="200"/>
      <c r="E469" s="19"/>
      <c r="F469" s="19"/>
      <c r="G469" s="20"/>
      <c r="H469" s="20"/>
      <c r="I469" s="20"/>
      <c r="J469" s="20"/>
      <c r="K469" s="20"/>
      <c r="L469" s="20"/>
      <c r="M469" s="20"/>
      <c r="N469" s="20"/>
      <c r="O469" s="42"/>
    </row>
    <row r="470">
      <c r="A470" s="200"/>
      <c r="B470" s="200"/>
      <c r="C470" s="200"/>
      <c r="D470" s="200"/>
      <c r="E470" s="19"/>
      <c r="F470" s="19"/>
      <c r="G470" s="20"/>
      <c r="H470" s="20"/>
      <c r="I470" s="20"/>
      <c r="J470" s="20"/>
      <c r="K470" s="20"/>
      <c r="L470" s="20"/>
      <c r="M470" s="20"/>
      <c r="N470" s="20"/>
      <c r="O470" s="42"/>
    </row>
    <row r="471">
      <c r="A471" s="200"/>
      <c r="B471" s="200"/>
      <c r="C471" s="200"/>
      <c r="D471" s="200"/>
      <c r="E471" s="19"/>
      <c r="F471" s="19"/>
      <c r="G471" s="20"/>
      <c r="H471" s="20"/>
      <c r="I471" s="20"/>
      <c r="J471" s="20"/>
      <c r="K471" s="20"/>
      <c r="L471" s="20"/>
      <c r="M471" s="20"/>
      <c r="N471" s="20"/>
      <c r="O471" s="42"/>
    </row>
    <row r="472">
      <c r="A472" s="200"/>
      <c r="B472" s="200"/>
      <c r="C472" s="200"/>
      <c r="D472" s="200"/>
      <c r="E472" s="19"/>
      <c r="F472" s="19"/>
      <c r="G472" s="20"/>
      <c r="H472" s="20"/>
      <c r="I472" s="20"/>
      <c r="J472" s="20"/>
      <c r="K472" s="20"/>
      <c r="L472" s="20"/>
      <c r="M472" s="20"/>
      <c r="N472" s="20"/>
      <c r="O472" s="42"/>
    </row>
    <row r="473">
      <c r="A473" s="200"/>
      <c r="B473" s="200"/>
      <c r="C473" s="200"/>
      <c r="D473" s="200"/>
      <c r="E473" s="19"/>
      <c r="F473" s="19"/>
      <c r="G473" s="20"/>
      <c r="H473" s="20"/>
      <c r="I473" s="20"/>
      <c r="J473" s="20"/>
      <c r="K473" s="20"/>
      <c r="L473" s="20"/>
      <c r="M473" s="20"/>
      <c r="N473" s="20"/>
      <c r="O473" s="42"/>
    </row>
    <row r="474">
      <c r="A474" s="200"/>
      <c r="B474" s="200"/>
      <c r="C474" s="200"/>
      <c r="D474" s="200"/>
      <c r="E474" s="19"/>
      <c r="F474" s="19"/>
      <c r="G474" s="20"/>
      <c r="H474" s="20"/>
      <c r="I474" s="20"/>
      <c r="J474" s="20"/>
      <c r="K474" s="20"/>
      <c r="L474" s="20"/>
      <c r="M474" s="20"/>
      <c r="N474" s="20"/>
      <c r="O474" s="42"/>
    </row>
    <row r="475">
      <c r="A475" s="200"/>
      <c r="B475" s="200"/>
      <c r="C475" s="200"/>
      <c r="D475" s="200"/>
      <c r="E475" s="19"/>
      <c r="F475" s="19"/>
      <c r="G475" s="20"/>
      <c r="H475" s="20"/>
      <c r="I475" s="20"/>
      <c r="J475" s="20"/>
      <c r="K475" s="20"/>
      <c r="L475" s="20"/>
      <c r="M475" s="20"/>
      <c r="N475" s="20"/>
      <c r="O475" s="42"/>
    </row>
    <row r="476">
      <c r="A476" s="200"/>
      <c r="B476" s="200"/>
      <c r="C476" s="200"/>
      <c r="D476" s="200"/>
      <c r="E476" s="19"/>
      <c r="F476" s="19"/>
      <c r="G476" s="20"/>
      <c r="H476" s="20"/>
      <c r="I476" s="20"/>
      <c r="J476" s="20"/>
      <c r="K476" s="20"/>
      <c r="L476" s="20"/>
      <c r="M476" s="20"/>
      <c r="N476" s="20"/>
      <c r="O476" s="42"/>
    </row>
    <row r="477">
      <c r="A477" s="200"/>
      <c r="B477" s="200"/>
      <c r="C477" s="200"/>
      <c r="D477" s="200"/>
      <c r="E477" s="19"/>
      <c r="F477" s="19"/>
      <c r="G477" s="20"/>
      <c r="H477" s="20"/>
      <c r="I477" s="20"/>
      <c r="J477" s="20"/>
      <c r="K477" s="20"/>
      <c r="L477" s="20"/>
      <c r="M477" s="20"/>
      <c r="N477" s="20"/>
      <c r="O477" s="42"/>
    </row>
    <row r="478">
      <c r="A478" s="200"/>
      <c r="B478" s="200"/>
      <c r="C478" s="200"/>
      <c r="D478" s="200"/>
      <c r="E478" s="19"/>
      <c r="F478" s="19"/>
      <c r="G478" s="20"/>
      <c r="H478" s="20"/>
      <c r="I478" s="20"/>
      <c r="J478" s="20"/>
      <c r="K478" s="20"/>
      <c r="L478" s="20"/>
      <c r="M478" s="20"/>
      <c r="N478" s="20"/>
      <c r="O478" s="42"/>
    </row>
    <row r="479">
      <c r="A479" s="200"/>
      <c r="B479" s="200"/>
      <c r="C479" s="200"/>
      <c r="D479" s="200"/>
      <c r="E479" s="19"/>
      <c r="F479" s="19"/>
      <c r="G479" s="20"/>
      <c r="H479" s="20"/>
      <c r="I479" s="20"/>
      <c r="J479" s="20"/>
      <c r="K479" s="20"/>
      <c r="L479" s="20"/>
      <c r="M479" s="20"/>
      <c r="N479" s="20"/>
      <c r="O479" s="42"/>
    </row>
    <row r="480">
      <c r="A480" s="200"/>
      <c r="B480" s="200"/>
      <c r="C480" s="200"/>
      <c r="D480" s="200"/>
      <c r="E480" s="19"/>
      <c r="F480" s="19"/>
      <c r="G480" s="20"/>
      <c r="H480" s="20"/>
      <c r="I480" s="20"/>
      <c r="J480" s="20"/>
      <c r="K480" s="20"/>
      <c r="L480" s="20"/>
      <c r="M480" s="20"/>
      <c r="N480" s="20"/>
      <c r="O480" s="42"/>
    </row>
    <row r="481">
      <c r="A481" s="200"/>
      <c r="B481" s="200"/>
      <c r="C481" s="200"/>
      <c r="D481" s="200"/>
      <c r="E481" s="19"/>
      <c r="F481" s="19"/>
      <c r="G481" s="20"/>
      <c r="H481" s="20"/>
      <c r="I481" s="20"/>
      <c r="J481" s="20"/>
      <c r="K481" s="20"/>
      <c r="L481" s="20"/>
      <c r="M481" s="20"/>
      <c r="N481" s="20"/>
      <c r="O481" s="42"/>
    </row>
    <row r="482">
      <c r="A482" s="200"/>
      <c r="B482" s="200"/>
      <c r="C482" s="200"/>
      <c r="D482" s="200"/>
      <c r="E482" s="19"/>
      <c r="F482" s="19"/>
      <c r="G482" s="20"/>
      <c r="H482" s="20"/>
      <c r="I482" s="20"/>
      <c r="J482" s="20"/>
      <c r="K482" s="20"/>
      <c r="L482" s="20"/>
      <c r="M482" s="20"/>
      <c r="N482" s="20"/>
      <c r="O482" s="42"/>
    </row>
    <row r="483">
      <c r="A483" s="200"/>
      <c r="B483" s="200"/>
      <c r="C483" s="200"/>
      <c r="D483" s="200"/>
      <c r="E483" s="19"/>
      <c r="F483" s="19"/>
      <c r="G483" s="20"/>
      <c r="H483" s="20"/>
      <c r="I483" s="20"/>
      <c r="J483" s="20"/>
      <c r="K483" s="20"/>
      <c r="L483" s="20"/>
      <c r="M483" s="20"/>
      <c r="N483" s="20"/>
      <c r="O483" s="42"/>
    </row>
    <row r="484">
      <c r="A484" s="200"/>
      <c r="B484" s="200"/>
      <c r="C484" s="200"/>
      <c r="D484" s="200"/>
      <c r="E484" s="19"/>
      <c r="F484" s="19"/>
      <c r="G484" s="20"/>
      <c r="H484" s="20"/>
      <c r="I484" s="20"/>
      <c r="J484" s="20"/>
      <c r="K484" s="20"/>
      <c r="L484" s="20"/>
      <c r="M484" s="20"/>
      <c r="N484" s="20"/>
      <c r="O484" s="42"/>
    </row>
    <row r="485">
      <c r="A485" s="200"/>
      <c r="B485" s="200"/>
      <c r="C485" s="200"/>
      <c r="D485" s="200"/>
      <c r="E485" s="19"/>
      <c r="F485" s="19"/>
      <c r="G485" s="20"/>
      <c r="H485" s="20"/>
      <c r="I485" s="20"/>
      <c r="J485" s="20"/>
      <c r="K485" s="20"/>
      <c r="L485" s="20"/>
      <c r="M485" s="20"/>
      <c r="N485" s="20"/>
      <c r="O485" s="42"/>
    </row>
    <row r="486">
      <c r="A486" s="200"/>
      <c r="B486" s="200"/>
      <c r="C486" s="200"/>
      <c r="D486" s="200"/>
      <c r="E486" s="19"/>
      <c r="F486" s="19"/>
      <c r="G486" s="20"/>
      <c r="H486" s="20"/>
      <c r="I486" s="20"/>
      <c r="J486" s="20"/>
      <c r="K486" s="20"/>
      <c r="L486" s="20"/>
      <c r="M486" s="20"/>
      <c r="N486" s="20"/>
      <c r="O486" s="42"/>
    </row>
    <row r="487">
      <c r="A487" s="200"/>
      <c r="B487" s="200"/>
      <c r="C487" s="200"/>
      <c r="D487" s="200"/>
      <c r="E487" s="19"/>
      <c r="F487" s="19"/>
      <c r="G487" s="20"/>
      <c r="H487" s="20"/>
      <c r="I487" s="20"/>
      <c r="J487" s="20"/>
      <c r="K487" s="20"/>
      <c r="L487" s="20"/>
      <c r="M487" s="20"/>
      <c r="N487" s="20"/>
      <c r="O487" s="42"/>
    </row>
    <row r="488">
      <c r="A488" s="200"/>
      <c r="B488" s="200"/>
      <c r="C488" s="200"/>
      <c r="D488" s="200"/>
      <c r="E488" s="19"/>
      <c r="F488" s="19"/>
      <c r="G488" s="20"/>
      <c r="H488" s="20"/>
      <c r="I488" s="20"/>
      <c r="J488" s="20"/>
      <c r="K488" s="20"/>
      <c r="L488" s="20"/>
      <c r="M488" s="20"/>
      <c r="N488" s="20"/>
      <c r="O488" s="42"/>
    </row>
    <row r="489">
      <c r="A489" s="200"/>
      <c r="B489" s="200"/>
      <c r="C489" s="200"/>
      <c r="D489" s="200"/>
      <c r="E489" s="19"/>
      <c r="F489" s="19"/>
      <c r="G489" s="20"/>
      <c r="H489" s="20"/>
      <c r="I489" s="20"/>
      <c r="J489" s="20"/>
      <c r="K489" s="20"/>
      <c r="L489" s="20"/>
      <c r="M489" s="20"/>
      <c r="N489" s="20"/>
      <c r="O489" s="42"/>
    </row>
    <row r="490">
      <c r="A490" s="200"/>
      <c r="B490" s="200"/>
      <c r="C490" s="200"/>
      <c r="D490" s="200"/>
      <c r="E490" s="19"/>
      <c r="F490" s="19"/>
      <c r="G490" s="20"/>
      <c r="H490" s="20"/>
      <c r="I490" s="20"/>
      <c r="J490" s="20"/>
      <c r="K490" s="20"/>
      <c r="L490" s="20"/>
      <c r="M490" s="20"/>
      <c r="N490" s="20"/>
      <c r="O490" s="42"/>
    </row>
    <row r="491">
      <c r="A491" s="200"/>
      <c r="B491" s="200"/>
      <c r="C491" s="200"/>
      <c r="D491" s="200"/>
      <c r="E491" s="19"/>
      <c r="F491" s="19"/>
      <c r="G491" s="20"/>
      <c r="H491" s="20"/>
      <c r="I491" s="20"/>
      <c r="J491" s="20"/>
      <c r="K491" s="20"/>
      <c r="L491" s="20"/>
      <c r="M491" s="20"/>
      <c r="N491" s="20"/>
      <c r="O491" s="42"/>
    </row>
    <row r="492">
      <c r="A492" s="200"/>
      <c r="B492" s="200"/>
      <c r="C492" s="200"/>
      <c r="D492" s="200"/>
      <c r="E492" s="19"/>
      <c r="F492" s="19"/>
      <c r="G492" s="20"/>
      <c r="H492" s="20"/>
      <c r="I492" s="20"/>
      <c r="J492" s="20"/>
      <c r="K492" s="20"/>
      <c r="L492" s="20"/>
      <c r="M492" s="20"/>
      <c r="N492" s="20"/>
      <c r="O492" s="42"/>
    </row>
    <row r="493">
      <c r="A493" s="200"/>
      <c r="B493" s="200"/>
      <c r="C493" s="200"/>
      <c r="D493" s="200"/>
      <c r="E493" s="19"/>
      <c r="F493" s="19"/>
      <c r="G493" s="20"/>
      <c r="H493" s="20"/>
      <c r="I493" s="20"/>
      <c r="J493" s="20"/>
      <c r="K493" s="20"/>
      <c r="L493" s="20"/>
      <c r="M493" s="20"/>
      <c r="N493" s="20"/>
      <c r="O493" s="42"/>
    </row>
    <row r="494">
      <c r="A494" s="200"/>
      <c r="B494" s="200"/>
      <c r="C494" s="200"/>
      <c r="D494" s="200"/>
      <c r="E494" s="19"/>
      <c r="F494" s="19"/>
      <c r="G494" s="20"/>
      <c r="H494" s="20"/>
      <c r="I494" s="20"/>
      <c r="J494" s="20"/>
      <c r="K494" s="20"/>
      <c r="L494" s="20"/>
      <c r="M494" s="20"/>
      <c r="N494" s="20"/>
      <c r="O494" s="42"/>
    </row>
    <row r="495">
      <c r="A495" s="200"/>
      <c r="B495" s="200"/>
      <c r="C495" s="200"/>
      <c r="D495" s="200"/>
      <c r="E495" s="19"/>
      <c r="F495" s="19"/>
      <c r="G495" s="20"/>
      <c r="H495" s="20"/>
      <c r="I495" s="20"/>
      <c r="J495" s="20"/>
      <c r="K495" s="20"/>
      <c r="L495" s="20"/>
      <c r="M495" s="20"/>
      <c r="N495" s="20"/>
      <c r="O495" s="42"/>
    </row>
    <row r="496">
      <c r="A496" s="200"/>
      <c r="B496" s="200"/>
      <c r="C496" s="200"/>
      <c r="D496" s="200"/>
      <c r="E496" s="19"/>
      <c r="F496" s="19"/>
      <c r="G496" s="20"/>
      <c r="H496" s="20"/>
      <c r="I496" s="20"/>
      <c r="J496" s="20"/>
      <c r="K496" s="20"/>
      <c r="L496" s="20"/>
      <c r="M496" s="20"/>
      <c r="N496" s="20"/>
      <c r="O496" s="42"/>
    </row>
    <row r="497">
      <c r="A497" s="200"/>
      <c r="B497" s="200"/>
      <c r="C497" s="200"/>
      <c r="D497" s="200"/>
      <c r="E497" s="19"/>
      <c r="F497" s="19"/>
      <c r="G497" s="20"/>
      <c r="H497" s="20"/>
      <c r="I497" s="20"/>
      <c r="J497" s="20"/>
      <c r="K497" s="20"/>
      <c r="L497" s="20"/>
      <c r="M497" s="20"/>
      <c r="N497" s="20"/>
      <c r="O497" s="42"/>
    </row>
    <row r="498">
      <c r="A498" s="200"/>
      <c r="B498" s="200"/>
      <c r="C498" s="200"/>
      <c r="D498" s="200"/>
      <c r="E498" s="19"/>
      <c r="F498" s="19"/>
      <c r="G498" s="20"/>
      <c r="H498" s="20"/>
      <c r="I498" s="20"/>
      <c r="J498" s="20"/>
      <c r="K498" s="20"/>
      <c r="L498" s="20"/>
      <c r="M498" s="20"/>
      <c r="N498" s="20"/>
      <c r="O498" s="42"/>
    </row>
    <row r="499">
      <c r="A499" s="200"/>
      <c r="B499" s="200"/>
      <c r="C499" s="200"/>
      <c r="D499" s="200"/>
      <c r="E499" s="19"/>
      <c r="F499" s="19"/>
      <c r="G499" s="20"/>
      <c r="H499" s="20"/>
      <c r="I499" s="20"/>
      <c r="J499" s="20"/>
      <c r="K499" s="20"/>
      <c r="L499" s="20"/>
      <c r="M499" s="20"/>
      <c r="N499" s="20"/>
      <c r="O499" s="42"/>
    </row>
    <row r="500">
      <c r="A500" s="200"/>
      <c r="B500" s="200"/>
      <c r="C500" s="200"/>
      <c r="D500" s="200"/>
      <c r="E500" s="19"/>
      <c r="F500" s="19"/>
      <c r="G500" s="20"/>
      <c r="H500" s="20"/>
      <c r="I500" s="20"/>
      <c r="J500" s="20"/>
      <c r="K500" s="20"/>
      <c r="L500" s="20"/>
      <c r="M500" s="20"/>
      <c r="N500" s="20"/>
      <c r="O500" s="42"/>
    </row>
    <row r="501">
      <c r="A501" s="200"/>
      <c r="B501" s="200"/>
      <c r="C501" s="200"/>
      <c r="D501" s="200"/>
      <c r="E501" s="19"/>
      <c r="F501" s="19"/>
      <c r="G501" s="20"/>
      <c r="H501" s="20"/>
      <c r="I501" s="20"/>
      <c r="J501" s="20"/>
      <c r="K501" s="20"/>
      <c r="L501" s="20"/>
      <c r="M501" s="20"/>
      <c r="N501" s="20"/>
      <c r="O501" s="42"/>
    </row>
    <row r="502">
      <c r="A502" s="200"/>
      <c r="B502" s="200"/>
      <c r="C502" s="200"/>
      <c r="D502" s="200"/>
      <c r="E502" s="19"/>
      <c r="F502" s="19"/>
      <c r="G502" s="20"/>
      <c r="H502" s="20"/>
      <c r="I502" s="20"/>
      <c r="J502" s="20"/>
      <c r="K502" s="20"/>
      <c r="L502" s="20"/>
      <c r="M502" s="20"/>
      <c r="N502" s="20"/>
      <c r="O502" s="42"/>
    </row>
    <row r="503">
      <c r="A503" s="200"/>
      <c r="B503" s="200"/>
      <c r="C503" s="200"/>
      <c r="D503" s="200"/>
      <c r="E503" s="19"/>
      <c r="F503" s="19"/>
      <c r="G503" s="20"/>
      <c r="H503" s="20"/>
      <c r="I503" s="20"/>
      <c r="J503" s="20"/>
      <c r="K503" s="20"/>
      <c r="L503" s="20"/>
      <c r="M503" s="20"/>
      <c r="N503" s="20"/>
      <c r="O503" s="42"/>
    </row>
    <row r="504">
      <c r="A504" s="200"/>
      <c r="B504" s="200"/>
      <c r="C504" s="200"/>
      <c r="D504" s="200"/>
      <c r="E504" s="19"/>
      <c r="F504" s="19"/>
      <c r="G504" s="20"/>
      <c r="H504" s="20"/>
      <c r="I504" s="20"/>
      <c r="J504" s="20"/>
      <c r="K504" s="20"/>
      <c r="L504" s="20"/>
      <c r="M504" s="20"/>
      <c r="N504" s="20"/>
      <c r="O504" s="42"/>
    </row>
    <row r="505">
      <c r="A505" s="200"/>
      <c r="B505" s="200"/>
      <c r="C505" s="200"/>
      <c r="D505" s="200"/>
      <c r="E505" s="19"/>
      <c r="F505" s="19"/>
      <c r="G505" s="20"/>
      <c r="H505" s="20"/>
      <c r="I505" s="20"/>
      <c r="J505" s="20"/>
      <c r="K505" s="20"/>
      <c r="L505" s="20"/>
      <c r="M505" s="20"/>
      <c r="N505" s="20"/>
      <c r="O505" s="42"/>
    </row>
    <row r="506">
      <c r="A506" s="200"/>
      <c r="B506" s="200"/>
      <c r="C506" s="200"/>
      <c r="D506" s="200"/>
      <c r="E506" s="19"/>
      <c r="F506" s="19"/>
      <c r="G506" s="20"/>
      <c r="H506" s="20"/>
      <c r="I506" s="20"/>
      <c r="J506" s="20"/>
      <c r="K506" s="20"/>
      <c r="L506" s="20"/>
      <c r="M506" s="20"/>
      <c r="N506" s="20"/>
      <c r="O506" s="42"/>
    </row>
    <row r="507">
      <c r="A507" s="200"/>
      <c r="B507" s="200"/>
      <c r="C507" s="200"/>
      <c r="D507" s="200"/>
      <c r="E507" s="19"/>
      <c r="F507" s="19"/>
      <c r="G507" s="20"/>
      <c r="H507" s="20"/>
      <c r="I507" s="20"/>
      <c r="J507" s="20"/>
      <c r="K507" s="20"/>
      <c r="L507" s="20"/>
      <c r="M507" s="20"/>
      <c r="N507" s="20"/>
      <c r="O507" s="42"/>
    </row>
    <row r="508">
      <c r="A508" s="200"/>
      <c r="B508" s="200"/>
      <c r="C508" s="200"/>
      <c r="D508" s="200"/>
      <c r="E508" s="19"/>
      <c r="F508" s="19"/>
      <c r="G508" s="20"/>
      <c r="H508" s="20"/>
      <c r="I508" s="20"/>
      <c r="J508" s="20"/>
      <c r="K508" s="20"/>
      <c r="L508" s="20"/>
      <c r="M508" s="20"/>
      <c r="N508" s="20"/>
      <c r="O508" s="42"/>
    </row>
    <row r="509">
      <c r="A509" s="200"/>
      <c r="B509" s="200"/>
      <c r="C509" s="200"/>
      <c r="D509" s="200"/>
      <c r="E509" s="19"/>
      <c r="F509" s="19"/>
      <c r="G509" s="20"/>
      <c r="H509" s="20"/>
      <c r="I509" s="20"/>
      <c r="J509" s="20"/>
      <c r="K509" s="20"/>
      <c r="L509" s="20"/>
      <c r="M509" s="20"/>
      <c r="N509" s="20"/>
      <c r="O509" s="42"/>
    </row>
    <row r="510">
      <c r="A510" s="200"/>
      <c r="B510" s="200"/>
      <c r="C510" s="200"/>
      <c r="D510" s="200"/>
      <c r="E510" s="19"/>
      <c r="F510" s="19"/>
      <c r="G510" s="20"/>
      <c r="H510" s="20"/>
      <c r="I510" s="20"/>
      <c r="J510" s="20"/>
      <c r="K510" s="20"/>
      <c r="L510" s="20"/>
      <c r="M510" s="20"/>
      <c r="N510" s="20"/>
      <c r="O510" s="42"/>
    </row>
    <row r="511">
      <c r="A511" s="200"/>
      <c r="B511" s="200"/>
      <c r="C511" s="200"/>
      <c r="D511" s="200"/>
      <c r="E511" s="19"/>
      <c r="F511" s="19"/>
      <c r="G511" s="20"/>
      <c r="H511" s="20"/>
      <c r="I511" s="20"/>
      <c r="J511" s="20"/>
      <c r="K511" s="20"/>
      <c r="L511" s="20"/>
      <c r="M511" s="20"/>
      <c r="N511" s="20"/>
      <c r="O511" s="42"/>
    </row>
    <row r="512">
      <c r="A512" s="200"/>
      <c r="B512" s="200"/>
      <c r="C512" s="200"/>
      <c r="D512" s="200"/>
      <c r="E512" s="19"/>
      <c r="F512" s="19"/>
      <c r="G512" s="20"/>
      <c r="H512" s="20"/>
      <c r="I512" s="20"/>
      <c r="J512" s="20"/>
      <c r="K512" s="20"/>
      <c r="L512" s="20"/>
      <c r="M512" s="20"/>
      <c r="N512" s="20"/>
      <c r="O512" s="42"/>
    </row>
    <row r="513">
      <c r="A513" s="200"/>
      <c r="B513" s="200"/>
      <c r="C513" s="200"/>
      <c r="D513" s="200"/>
      <c r="E513" s="19"/>
      <c r="F513" s="19"/>
      <c r="G513" s="20"/>
      <c r="H513" s="20"/>
      <c r="I513" s="20"/>
      <c r="J513" s="20"/>
      <c r="K513" s="20"/>
      <c r="L513" s="20"/>
      <c r="M513" s="20"/>
      <c r="N513" s="20"/>
      <c r="O513" s="42"/>
    </row>
    <row r="514">
      <c r="A514" s="200"/>
      <c r="B514" s="200"/>
      <c r="C514" s="200"/>
      <c r="D514" s="200"/>
      <c r="E514" s="19"/>
      <c r="F514" s="19"/>
      <c r="G514" s="20"/>
      <c r="H514" s="20"/>
      <c r="I514" s="20"/>
      <c r="J514" s="20"/>
      <c r="K514" s="20"/>
      <c r="L514" s="20"/>
      <c r="M514" s="20"/>
      <c r="N514" s="20"/>
      <c r="O514" s="42"/>
    </row>
    <row r="515">
      <c r="A515" s="200"/>
      <c r="B515" s="200"/>
      <c r="C515" s="200"/>
      <c r="D515" s="200"/>
      <c r="E515" s="19"/>
      <c r="F515" s="19"/>
      <c r="G515" s="20"/>
      <c r="H515" s="20"/>
      <c r="I515" s="20"/>
      <c r="J515" s="20"/>
      <c r="K515" s="20"/>
      <c r="L515" s="20"/>
      <c r="M515" s="20"/>
      <c r="N515" s="20"/>
      <c r="O515" s="42"/>
    </row>
    <row r="516">
      <c r="A516" s="200"/>
      <c r="B516" s="200"/>
      <c r="C516" s="200"/>
      <c r="D516" s="200"/>
      <c r="E516" s="19"/>
      <c r="F516" s="19"/>
      <c r="G516" s="20"/>
      <c r="H516" s="20"/>
      <c r="I516" s="20"/>
      <c r="J516" s="20"/>
      <c r="K516" s="20"/>
      <c r="L516" s="20"/>
      <c r="M516" s="20"/>
      <c r="N516" s="20"/>
      <c r="O516" s="42"/>
    </row>
    <row r="517">
      <c r="A517" s="200"/>
      <c r="B517" s="200"/>
      <c r="C517" s="200"/>
      <c r="D517" s="200"/>
      <c r="E517" s="19"/>
      <c r="F517" s="19"/>
      <c r="G517" s="20"/>
      <c r="H517" s="20"/>
      <c r="I517" s="20"/>
      <c r="J517" s="20"/>
      <c r="K517" s="20"/>
      <c r="L517" s="20"/>
      <c r="M517" s="20"/>
      <c r="N517" s="20"/>
      <c r="O517" s="42"/>
    </row>
    <row r="518">
      <c r="A518" s="200"/>
      <c r="B518" s="200"/>
      <c r="C518" s="200"/>
      <c r="D518" s="200"/>
      <c r="E518" s="19"/>
      <c r="F518" s="19"/>
      <c r="G518" s="20"/>
      <c r="H518" s="20"/>
      <c r="I518" s="20"/>
      <c r="J518" s="20"/>
      <c r="K518" s="20"/>
      <c r="L518" s="20"/>
      <c r="M518" s="20"/>
      <c r="N518" s="20"/>
      <c r="O518" s="42"/>
    </row>
    <row r="519">
      <c r="A519" s="200"/>
      <c r="B519" s="200"/>
      <c r="C519" s="200"/>
      <c r="D519" s="200"/>
      <c r="E519" s="19"/>
      <c r="F519" s="19"/>
      <c r="G519" s="20"/>
      <c r="H519" s="20"/>
      <c r="I519" s="20"/>
      <c r="J519" s="20"/>
      <c r="K519" s="20"/>
      <c r="L519" s="20"/>
      <c r="M519" s="20"/>
      <c r="N519" s="20"/>
      <c r="O519" s="42"/>
    </row>
    <row r="520">
      <c r="A520" s="200"/>
      <c r="B520" s="200"/>
      <c r="C520" s="200"/>
      <c r="D520" s="200"/>
      <c r="E520" s="19"/>
      <c r="F520" s="19"/>
      <c r="G520" s="20"/>
      <c r="H520" s="20"/>
      <c r="I520" s="20"/>
      <c r="J520" s="20"/>
      <c r="K520" s="20"/>
      <c r="L520" s="20"/>
      <c r="M520" s="20"/>
      <c r="N520" s="20"/>
      <c r="O520" s="42"/>
    </row>
    <row r="521">
      <c r="A521" s="200"/>
      <c r="B521" s="200"/>
      <c r="C521" s="200"/>
      <c r="D521" s="200"/>
      <c r="E521" s="19"/>
      <c r="F521" s="19"/>
      <c r="G521" s="20"/>
      <c r="H521" s="20"/>
      <c r="I521" s="20"/>
      <c r="J521" s="20"/>
      <c r="K521" s="20"/>
      <c r="L521" s="20"/>
      <c r="M521" s="20"/>
      <c r="N521" s="20"/>
      <c r="O521" s="42"/>
    </row>
    <row r="522">
      <c r="A522" s="200"/>
      <c r="B522" s="200"/>
      <c r="C522" s="200"/>
      <c r="D522" s="200"/>
      <c r="E522" s="19"/>
      <c r="F522" s="19"/>
      <c r="G522" s="20"/>
      <c r="H522" s="20"/>
      <c r="I522" s="20"/>
      <c r="J522" s="20"/>
      <c r="K522" s="20"/>
      <c r="L522" s="20"/>
      <c r="M522" s="20"/>
      <c r="N522" s="20"/>
      <c r="O522" s="42"/>
    </row>
    <row r="523">
      <c r="A523" s="200"/>
      <c r="B523" s="200"/>
      <c r="C523" s="200"/>
      <c r="D523" s="200"/>
      <c r="E523" s="19"/>
      <c r="F523" s="19"/>
      <c r="G523" s="20"/>
      <c r="H523" s="20"/>
      <c r="I523" s="20"/>
      <c r="J523" s="20"/>
      <c r="K523" s="20"/>
      <c r="L523" s="20"/>
      <c r="M523" s="20"/>
      <c r="N523" s="20"/>
      <c r="O523" s="42"/>
    </row>
    <row r="524">
      <c r="A524" s="200"/>
      <c r="B524" s="200"/>
      <c r="C524" s="200"/>
      <c r="D524" s="200"/>
      <c r="E524" s="19"/>
      <c r="F524" s="19"/>
      <c r="G524" s="20"/>
      <c r="H524" s="20"/>
      <c r="I524" s="20"/>
      <c r="J524" s="20"/>
      <c r="K524" s="20"/>
      <c r="L524" s="20"/>
      <c r="M524" s="20"/>
      <c r="N524" s="20"/>
      <c r="O524" s="42"/>
    </row>
    <row r="525">
      <c r="A525" s="200"/>
      <c r="B525" s="200"/>
      <c r="C525" s="200"/>
      <c r="D525" s="200"/>
      <c r="E525" s="19"/>
      <c r="F525" s="19"/>
      <c r="G525" s="20"/>
      <c r="H525" s="20"/>
      <c r="I525" s="20"/>
      <c r="J525" s="20"/>
      <c r="K525" s="20"/>
      <c r="L525" s="20"/>
      <c r="M525" s="20"/>
      <c r="N525" s="20"/>
      <c r="O525" s="42"/>
    </row>
    <row r="526">
      <c r="A526" s="200"/>
      <c r="B526" s="200"/>
      <c r="C526" s="200"/>
      <c r="D526" s="200"/>
      <c r="E526" s="19"/>
      <c r="F526" s="19"/>
      <c r="G526" s="20"/>
      <c r="H526" s="20"/>
      <c r="I526" s="20"/>
      <c r="J526" s="20"/>
      <c r="K526" s="20"/>
      <c r="L526" s="20"/>
      <c r="M526" s="20"/>
      <c r="N526" s="20"/>
      <c r="O526" s="42"/>
    </row>
    <row r="527">
      <c r="A527" s="200"/>
      <c r="B527" s="200"/>
      <c r="C527" s="200"/>
      <c r="D527" s="200"/>
      <c r="E527" s="19"/>
      <c r="F527" s="19"/>
      <c r="G527" s="20"/>
      <c r="H527" s="20"/>
      <c r="I527" s="20"/>
      <c r="J527" s="20"/>
      <c r="K527" s="20"/>
      <c r="L527" s="20"/>
      <c r="M527" s="20"/>
      <c r="N527" s="20"/>
      <c r="O527" s="42"/>
    </row>
    <row r="528">
      <c r="A528" s="200"/>
      <c r="B528" s="200"/>
      <c r="C528" s="200"/>
      <c r="D528" s="200"/>
      <c r="E528" s="19"/>
      <c r="F528" s="19"/>
      <c r="G528" s="20"/>
      <c r="H528" s="20"/>
      <c r="I528" s="20"/>
      <c r="J528" s="20"/>
      <c r="K528" s="20"/>
      <c r="L528" s="20"/>
      <c r="M528" s="20"/>
      <c r="N528" s="20"/>
      <c r="O528" s="42"/>
    </row>
    <row r="529">
      <c r="A529" s="200"/>
      <c r="B529" s="200"/>
      <c r="C529" s="200"/>
      <c r="D529" s="200"/>
      <c r="E529" s="19"/>
      <c r="F529" s="19"/>
      <c r="G529" s="20"/>
      <c r="H529" s="20"/>
      <c r="I529" s="20"/>
      <c r="J529" s="20"/>
      <c r="K529" s="20"/>
      <c r="L529" s="20"/>
      <c r="M529" s="20"/>
      <c r="N529" s="20"/>
      <c r="O529" s="42"/>
    </row>
    <row r="530">
      <c r="A530" s="200"/>
      <c r="B530" s="200"/>
      <c r="C530" s="200"/>
      <c r="D530" s="200"/>
      <c r="E530" s="19"/>
      <c r="F530" s="19"/>
      <c r="G530" s="20"/>
      <c r="H530" s="20"/>
      <c r="I530" s="20"/>
      <c r="J530" s="20"/>
      <c r="K530" s="20"/>
      <c r="L530" s="20"/>
      <c r="M530" s="20"/>
      <c r="N530" s="20"/>
      <c r="O530" s="42"/>
    </row>
    <row r="531">
      <c r="A531" s="200"/>
      <c r="B531" s="200"/>
      <c r="C531" s="200"/>
      <c r="D531" s="200"/>
      <c r="E531" s="19"/>
      <c r="F531" s="19"/>
      <c r="G531" s="20"/>
      <c r="H531" s="20"/>
      <c r="I531" s="20"/>
      <c r="J531" s="20"/>
      <c r="K531" s="20"/>
      <c r="L531" s="20"/>
      <c r="M531" s="20"/>
      <c r="N531" s="20"/>
      <c r="O531" s="42"/>
    </row>
    <row r="532">
      <c r="A532" s="200"/>
      <c r="B532" s="200"/>
      <c r="C532" s="200"/>
      <c r="D532" s="200"/>
      <c r="E532" s="19"/>
      <c r="F532" s="19"/>
      <c r="G532" s="20"/>
      <c r="H532" s="20"/>
      <c r="I532" s="20"/>
      <c r="J532" s="20"/>
      <c r="K532" s="20"/>
      <c r="L532" s="20"/>
      <c r="M532" s="20"/>
      <c r="N532" s="20"/>
      <c r="O532" s="42"/>
    </row>
    <row r="533">
      <c r="A533" s="200"/>
      <c r="B533" s="200"/>
      <c r="C533" s="200"/>
      <c r="D533" s="200"/>
      <c r="E533" s="19"/>
      <c r="F533" s="19"/>
      <c r="G533" s="20"/>
      <c r="H533" s="20"/>
      <c r="I533" s="20"/>
      <c r="J533" s="20"/>
      <c r="K533" s="20"/>
      <c r="L533" s="20"/>
      <c r="M533" s="20"/>
      <c r="N533" s="20"/>
      <c r="O533" s="42"/>
    </row>
    <row r="534">
      <c r="A534" s="200"/>
      <c r="B534" s="200"/>
      <c r="C534" s="200"/>
      <c r="D534" s="200"/>
      <c r="E534" s="19"/>
      <c r="F534" s="19"/>
      <c r="G534" s="20"/>
      <c r="H534" s="20"/>
      <c r="I534" s="20"/>
      <c r="J534" s="20"/>
      <c r="K534" s="20"/>
      <c r="L534" s="20"/>
      <c r="M534" s="20"/>
      <c r="N534" s="20"/>
      <c r="O534" s="42"/>
    </row>
    <row r="535">
      <c r="A535" s="200"/>
      <c r="B535" s="200"/>
      <c r="C535" s="200"/>
      <c r="D535" s="200"/>
      <c r="E535" s="19"/>
      <c r="F535" s="19"/>
      <c r="G535" s="20"/>
      <c r="H535" s="20"/>
      <c r="I535" s="20"/>
      <c r="J535" s="20"/>
      <c r="K535" s="20"/>
      <c r="L535" s="20"/>
      <c r="M535" s="20"/>
      <c r="N535" s="20"/>
      <c r="O535" s="42"/>
    </row>
    <row r="536">
      <c r="A536" s="200"/>
      <c r="B536" s="200"/>
      <c r="C536" s="200"/>
      <c r="D536" s="200"/>
      <c r="E536" s="19"/>
      <c r="F536" s="19"/>
      <c r="G536" s="20"/>
      <c r="H536" s="20"/>
      <c r="I536" s="20"/>
      <c r="J536" s="20"/>
      <c r="K536" s="20"/>
      <c r="L536" s="20"/>
      <c r="M536" s="20"/>
      <c r="N536" s="20"/>
      <c r="O536" s="42"/>
    </row>
    <row r="537">
      <c r="A537" s="200"/>
      <c r="B537" s="200"/>
      <c r="C537" s="200"/>
      <c r="D537" s="200"/>
      <c r="E537" s="19"/>
      <c r="F537" s="19"/>
      <c r="G537" s="20"/>
      <c r="H537" s="20"/>
      <c r="I537" s="20"/>
      <c r="J537" s="20"/>
      <c r="K537" s="20"/>
      <c r="L537" s="20"/>
      <c r="M537" s="20"/>
      <c r="N537" s="20"/>
      <c r="O537" s="42"/>
    </row>
    <row r="538">
      <c r="A538" s="200"/>
      <c r="B538" s="200"/>
      <c r="C538" s="200"/>
      <c r="D538" s="200"/>
      <c r="E538" s="19"/>
      <c r="F538" s="19"/>
      <c r="G538" s="20"/>
      <c r="H538" s="20"/>
      <c r="I538" s="20"/>
      <c r="J538" s="20"/>
      <c r="K538" s="20"/>
      <c r="L538" s="20"/>
      <c r="M538" s="20"/>
      <c r="N538" s="20"/>
      <c r="O538" s="42"/>
    </row>
    <row r="539">
      <c r="A539" s="200"/>
      <c r="B539" s="200"/>
      <c r="C539" s="200"/>
      <c r="D539" s="200"/>
      <c r="E539" s="19"/>
      <c r="F539" s="19"/>
      <c r="G539" s="20"/>
      <c r="H539" s="20"/>
      <c r="I539" s="20"/>
      <c r="J539" s="20"/>
      <c r="K539" s="20"/>
      <c r="L539" s="20"/>
      <c r="M539" s="20"/>
      <c r="N539" s="20"/>
      <c r="O539" s="42"/>
    </row>
    <row r="540">
      <c r="A540" s="200"/>
      <c r="B540" s="200"/>
      <c r="C540" s="200"/>
      <c r="D540" s="200"/>
      <c r="E540" s="19"/>
      <c r="F540" s="19"/>
      <c r="G540" s="20"/>
      <c r="H540" s="20"/>
      <c r="I540" s="20"/>
      <c r="J540" s="20"/>
      <c r="K540" s="20"/>
      <c r="L540" s="20"/>
      <c r="M540" s="20"/>
      <c r="N540" s="20"/>
      <c r="O540" s="42"/>
    </row>
    <row r="541">
      <c r="A541" s="200"/>
      <c r="B541" s="200"/>
      <c r="C541" s="200"/>
      <c r="D541" s="200"/>
      <c r="E541" s="19"/>
      <c r="F541" s="19"/>
      <c r="G541" s="20"/>
      <c r="H541" s="20"/>
      <c r="I541" s="20"/>
      <c r="J541" s="20"/>
      <c r="K541" s="20"/>
      <c r="L541" s="20"/>
      <c r="M541" s="20"/>
      <c r="N541" s="20"/>
      <c r="O541" s="42"/>
    </row>
    <row r="542">
      <c r="A542" s="200"/>
      <c r="B542" s="200"/>
      <c r="C542" s="200"/>
      <c r="D542" s="200"/>
      <c r="E542" s="19"/>
      <c r="F542" s="19"/>
      <c r="G542" s="20"/>
      <c r="H542" s="20"/>
      <c r="I542" s="20"/>
      <c r="J542" s="20"/>
      <c r="K542" s="20"/>
      <c r="L542" s="20"/>
      <c r="M542" s="20"/>
      <c r="N542" s="20"/>
      <c r="O542" s="42"/>
    </row>
    <row r="543">
      <c r="A543" s="200"/>
      <c r="B543" s="200"/>
      <c r="C543" s="200"/>
      <c r="D543" s="200"/>
      <c r="E543" s="19"/>
      <c r="F543" s="19"/>
      <c r="G543" s="20"/>
      <c r="H543" s="20"/>
      <c r="I543" s="20"/>
      <c r="J543" s="20"/>
      <c r="K543" s="20"/>
      <c r="L543" s="20"/>
      <c r="M543" s="20"/>
      <c r="N543" s="20"/>
      <c r="O543" s="42"/>
    </row>
    <row r="544">
      <c r="A544" s="200"/>
      <c r="B544" s="200"/>
      <c r="C544" s="200"/>
      <c r="D544" s="200"/>
      <c r="E544" s="19"/>
      <c r="F544" s="19"/>
      <c r="G544" s="20"/>
      <c r="H544" s="20"/>
      <c r="I544" s="20"/>
      <c r="J544" s="20"/>
      <c r="K544" s="20"/>
      <c r="L544" s="20"/>
      <c r="M544" s="20"/>
      <c r="N544" s="20"/>
      <c r="O544" s="42"/>
    </row>
    <row r="545">
      <c r="A545" s="200"/>
      <c r="B545" s="200"/>
      <c r="C545" s="200"/>
      <c r="D545" s="200"/>
      <c r="E545" s="19"/>
      <c r="F545" s="19"/>
      <c r="G545" s="20"/>
      <c r="H545" s="20"/>
      <c r="I545" s="20"/>
      <c r="J545" s="20"/>
      <c r="K545" s="20"/>
      <c r="L545" s="20"/>
      <c r="M545" s="20"/>
      <c r="N545" s="20"/>
      <c r="O545" s="42"/>
    </row>
    <row r="546">
      <c r="A546" s="200"/>
      <c r="B546" s="200"/>
      <c r="C546" s="200"/>
      <c r="D546" s="200"/>
      <c r="E546" s="19"/>
      <c r="F546" s="19"/>
      <c r="G546" s="20"/>
      <c r="H546" s="20"/>
      <c r="I546" s="20"/>
      <c r="J546" s="20"/>
      <c r="K546" s="20"/>
      <c r="L546" s="20"/>
      <c r="M546" s="20"/>
      <c r="N546" s="20"/>
      <c r="O546" s="42"/>
    </row>
    <row r="547">
      <c r="A547" s="200"/>
      <c r="B547" s="200"/>
      <c r="C547" s="200"/>
      <c r="D547" s="200"/>
      <c r="E547" s="19"/>
      <c r="F547" s="19"/>
      <c r="G547" s="20"/>
      <c r="H547" s="20"/>
      <c r="I547" s="20"/>
      <c r="J547" s="20"/>
      <c r="K547" s="20"/>
      <c r="L547" s="20"/>
      <c r="M547" s="20"/>
      <c r="N547" s="20"/>
      <c r="O547" s="42"/>
    </row>
    <row r="548">
      <c r="A548" s="200"/>
      <c r="B548" s="200"/>
      <c r="C548" s="200"/>
      <c r="D548" s="200"/>
      <c r="E548" s="19"/>
      <c r="F548" s="19"/>
      <c r="G548" s="20"/>
      <c r="H548" s="20"/>
      <c r="I548" s="20"/>
      <c r="J548" s="20"/>
      <c r="K548" s="20"/>
      <c r="L548" s="20"/>
      <c r="M548" s="20"/>
      <c r="N548" s="20"/>
      <c r="O548" s="42"/>
    </row>
    <row r="549">
      <c r="A549" s="200"/>
      <c r="B549" s="200"/>
      <c r="C549" s="200"/>
      <c r="D549" s="200"/>
      <c r="E549" s="19"/>
      <c r="F549" s="19"/>
      <c r="G549" s="20"/>
      <c r="H549" s="20"/>
      <c r="I549" s="20"/>
      <c r="J549" s="20"/>
      <c r="K549" s="20"/>
      <c r="L549" s="20"/>
      <c r="M549" s="20"/>
      <c r="N549" s="20"/>
      <c r="O549" s="42"/>
    </row>
    <row r="550">
      <c r="A550" s="200"/>
      <c r="B550" s="200"/>
      <c r="C550" s="200"/>
      <c r="D550" s="200"/>
      <c r="E550" s="19"/>
      <c r="F550" s="19"/>
      <c r="G550" s="20"/>
      <c r="H550" s="20"/>
      <c r="I550" s="20"/>
      <c r="J550" s="20"/>
      <c r="K550" s="20"/>
      <c r="L550" s="20"/>
      <c r="M550" s="20"/>
      <c r="N550" s="20"/>
      <c r="O550" s="42"/>
    </row>
    <row r="551">
      <c r="A551" s="200"/>
      <c r="B551" s="200"/>
      <c r="C551" s="200"/>
      <c r="D551" s="200"/>
      <c r="E551" s="19"/>
      <c r="F551" s="19"/>
      <c r="G551" s="20"/>
      <c r="H551" s="20"/>
      <c r="I551" s="20"/>
      <c r="J551" s="20"/>
      <c r="K551" s="20"/>
      <c r="L551" s="20"/>
      <c r="M551" s="20"/>
      <c r="N551" s="20"/>
      <c r="O551" s="42"/>
    </row>
    <row r="552">
      <c r="A552" s="200"/>
      <c r="B552" s="200"/>
      <c r="C552" s="200"/>
      <c r="D552" s="200"/>
      <c r="E552" s="19"/>
      <c r="F552" s="19"/>
      <c r="G552" s="20"/>
      <c r="H552" s="20"/>
      <c r="I552" s="20"/>
      <c r="J552" s="20"/>
      <c r="K552" s="20"/>
      <c r="L552" s="20"/>
      <c r="M552" s="20"/>
      <c r="N552" s="20"/>
      <c r="O552" s="42"/>
    </row>
    <row r="553">
      <c r="A553" s="200"/>
      <c r="B553" s="200"/>
      <c r="C553" s="200"/>
      <c r="D553" s="200"/>
      <c r="E553" s="19"/>
      <c r="F553" s="19"/>
      <c r="G553" s="20"/>
      <c r="H553" s="20"/>
      <c r="I553" s="20"/>
      <c r="J553" s="20"/>
      <c r="K553" s="20"/>
      <c r="L553" s="20"/>
      <c r="M553" s="20"/>
      <c r="N553" s="20"/>
      <c r="O553" s="42"/>
    </row>
    <row r="554">
      <c r="A554" s="200"/>
      <c r="B554" s="200"/>
      <c r="C554" s="200"/>
      <c r="D554" s="200"/>
      <c r="E554" s="19"/>
      <c r="F554" s="19"/>
      <c r="G554" s="20"/>
      <c r="H554" s="20"/>
      <c r="I554" s="20"/>
      <c r="J554" s="20"/>
      <c r="K554" s="20"/>
      <c r="L554" s="20"/>
      <c r="M554" s="20"/>
      <c r="N554" s="20"/>
      <c r="O554" s="42"/>
    </row>
    <row r="555">
      <c r="A555" s="200"/>
      <c r="B555" s="200"/>
      <c r="C555" s="200"/>
      <c r="D555" s="200"/>
      <c r="E555" s="19"/>
      <c r="F555" s="19"/>
      <c r="G555" s="20"/>
      <c r="H555" s="20"/>
      <c r="I555" s="20"/>
      <c r="J555" s="20"/>
      <c r="K555" s="20"/>
      <c r="L555" s="20"/>
      <c r="M555" s="20"/>
      <c r="N555" s="20"/>
      <c r="O555" s="42"/>
    </row>
    <row r="556">
      <c r="A556" s="200"/>
      <c r="B556" s="200"/>
      <c r="C556" s="200"/>
      <c r="D556" s="200"/>
      <c r="E556" s="19"/>
      <c r="F556" s="19"/>
      <c r="G556" s="20"/>
      <c r="H556" s="20"/>
      <c r="I556" s="20"/>
      <c r="J556" s="20"/>
      <c r="K556" s="20"/>
      <c r="L556" s="20"/>
      <c r="M556" s="20"/>
      <c r="N556" s="20"/>
      <c r="O556" s="42"/>
    </row>
    <row r="557">
      <c r="A557" s="200"/>
      <c r="B557" s="200"/>
      <c r="C557" s="200"/>
      <c r="D557" s="200"/>
      <c r="E557" s="19"/>
      <c r="F557" s="19"/>
      <c r="G557" s="20"/>
      <c r="H557" s="20"/>
      <c r="I557" s="20"/>
      <c r="J557" s="20"/>
      <c r="K557" s="20"/>
      <c r="L557" s="20"/>
      <c r="M557" s="20"/>
      <c r="N557" s="20"/>
      <c r="O557" s="42"/>
    </row>
    <row r="558">
      <c r="A558" s="200"/>
      <c r="B558" s="200"/>
      <c r="C558" s="200"/>
      <c r="D558" s="200"/>
      <c r="E558" s="19"/>
      <c r="F558" s="19"/>
      <c r="G558" s="20"/>
      <c r="H558" s="20"/>
      <c r="I558" s="20"/>
      <c r="J558" s="20"/>
      <c r="K558" s="20"/>
      <c r="L558" s="20"/>
      <c r="M558" s="20"/>
      <c r="N558" s="20"/>
      <c r="O558" s="42"/>
    </row>
    <row r="559">
      <c r="A559" s="200"/>
      <c r="B559" s="200"/>
      <c r="C559" s="200"/>
      <c r="D559" s="200"/>
      <c r="E559" s="19"/>
      <c r="F559" s="19"/>
      <c r="G559" s="20"/>
      <c r="H559" s="20"/>
      <c r="I559" s="20"/>
      <c r="J559" s="20"/>
      <c r="K559" s="20"/>
      <c r="L559" s="20"/>
      <c r="M559" s="20"/>
      <c r="N559" s="20"/>
      <c r="O559" s="42"/>
    </row>
    <row r="560">
      <c r="A560" s="200"/>
      <c r="B560" s="200"/>
      <c r="C560" s="200"/>
      <c r="D560" s="200"/>
      <c r="E560" s="19"/>
      <c r="F560" s="19"/>
      <c r="G560" s="20"/>
      <c r="H560" s="20"/>
      <c r="I560" s="20"/>
      <c r="J560" s="20"/>
      <c r="K560" s="20"/>
      <c r="L560" s="20"/>
      <c r="M560" s="20"/>
      <c r="N560" s="20"/>
      <c r="O560" s="42"/>
    </row>
    <row r="561">
      <c r="A561" s="200"/>
      <c r="B561" s="200"/>
      <c r="C561" s="200"/>
      <c r="D561" s="200"/>
      <c r="E561" s="19"/>
      <c r="F561" s="19"/>
      <c r="G561" s="20"/>
      <c r="H561" s="20"/>
      <c r="I561" s="20"/>
      <c r="J561" s="20"/>
      <c r="K561" s="20"/>
      <c r="L561" s="20"/>
      <c r="M561" s="20"/>
      <c r="N561" s="20"/>
      <c r="O561" s="42"/>
    </row>
    <row r="562">
      <c r="A562" s="200"/>
      <c r="B562" s="200"/>
      <c r="C562" s="200"/>
      <c r="D562" s="200"/>
      <c r="E562" s="19"/>
      <c r="F562" s="19"/>
      <c r="G562" s="20"/>
      <c r="H562" s="20"/>
      <c r="I562" s="20"/>
      <c r="J562" s="20"/>
      <c r="K562" s="20"/>
      <c r="L562" s="20"/>
      <c r="M562" s="20"/>
      <c r="N562" s="20"/>
      <c r="O562" s="42"/>
    </row>
    <row r="563">
      <c r="A563" s="200"/>
      <c r="B563" s="200"/>
      <c r="C563" s="200"/>
      <c r="D563" s="200"/>
      <c r="E563" s="19"/>
      <c r="F563" s="19"/>
      <c r="G563" s="20"/>
      <c r="H563" s="20"/>
      <c r="I563" s="20"/>
      <c r="J563" s="20"/>
      <c r="K563" s="20"/>
      <c r="L563" s="20"/>
      <c r="M563" s="20"/>
      <c r="N563" s="20"/>
      <c r="O563" s="42"/>
    </row>
    <row r="564">
      <c r="A564" s="200"/>
      <c r="B564" s="200"/>
      <c r="C564" s="200"/>
      <c r="D564" s="200"/>
      <c r="E564" s="19"/>
      <c r="F564" s="19"/>
      <c r="G564" s="20"/>
      <c r="H564" s="20"/>
      <c r="I564" s="20"/>
      <c r="J564" s="20"/>
      <c r="K564" s="20"/>
      <c r="L564" s="20"/>
      <c r="M564" s="20"/>
      <c r="N564" s="20"/>
      <c r="O564" s="42"/>
    </row>
    <row r="565">
      <c r="A565" s="200"/>
      <c r="B565" s="200"/>
      <c r="C565" s="200"/>
      <c r="D565" s="200"/>
      <c r="E565" s="19"/>
      <c r="F565" s="19"/>
      <c r="G565" s="20"/>
      <c r="H565" s="20"/>
      <c r="I565" s="20"/>
      <c r="J565" s="20"/>
      <c r="K565" s="20"/>
      <c r="L565" s="20"/>
      <c r="M565" s="20"/>
      <c r="N565" s="20"/>
      <c r="O565" s="42"/>
    </row>
    <row r="566">
      <c r="A566" s="200"/>
      <c r="B566" s="200"/>
      <c r="C566" s="200"/>
      <c r="D566" s="200"/>
      <c r="E566" s="19"/>
      <c r="F566" s="19"/>
      <c r="G566" s="20"/>
      <c r="H566" s="20"/>
      <c r="I566" s="20"/>
      <c r="J566" s="20"/>
      <c r="K566" s="20"/>
      <c r="L566" s="20"/>
      <c r="M566" s="20"/>
      <c r="N566" s="20"/>
      <c r="O566" s="42"/>
    </row>
    <row r="567">
      <c r="A567" s="200"/>
      <c r="B567" s="200"/>
      <c r="C567" s="200"/>
      <c r="D567" s="200"/>
      <c r="E567" s="19"/>
      <c r="F567" s="19"/>
      <c r="G567" s="20"/>
      <c r="H567" s="20"/>
      <c r="I567" s="20"/>
      <c r="J567" s="20"/>
      <c r="K567" s="20"/>
      <c r="L567" s="20"/>
      <c r="M567" s="20"/>
      <c r="N567" s="20"/>
      <c r="O567" s="42"/>
    </row>
    <row r="568">
      <c r="A568" s="200"/>
      <c r="B568" s="200"/>
      <c r="C568" s="200"/>
      <c r="D568" s="200"/>
      <c r="E568" s="19"/>
      <c r="F568" s="19"/>
      <c r="G568" s="20"/>
      <c r="H568" s="20"/>
      <c r="I568" s="20"/>
      <c r="J568" s="20"/>
      <c r="K568" s="20"/>
      <c r="L568" s="20"/>
      <c r="M568" s="20"/>
      <c r="N568" s="20"/>
      <c r="O568" s="42"/>
    </row>
    <row r="569">
      <c r="A569" s="200"/>
      <c r="B569" s="200"/>
      <c r="C569" s="200"/>
      <c r="D569" s="200"/>
      <c r="E569" s="19"/>
      <c r="F569" s="19"/>
      <c r="G569" s="20"/>
      <c r="H569" s="20"/>
      <c r="I569" s="20"/>
      <c r="J569" s="20"/>
      <c r="K569" s="20"/>
      <c r="L569" s="20"/>
      <c r="M569" s="20"/>
      <c r="N569" s="20"/>
      <c r="O569" s="42"/>
    </row>
    <row r="570">
      <c r="A570" s="200"/>
      <c r="B570" s="200"/>
      <c r="C570" s="200"/>
      <c r="D570" s="200"/>
      <c r="E570" s="19"/>
      <c r="F570" s="19"/>
      <c r="G570" s="20"/>
      <c r="H570" s="20"/>
      <c r="I570" s="20"/>
      <c r="J570" s="20"/>
      <c r="K570" s="20"/>
      <c r="L570" s="20"/>
      <c r="M570" s="20"/>
      <c r="N570" s="20"/>
      <c r="O570" s="42"/>
    </row>
    <row r="571">
      <c r="A571" s="200"/>
      <c r="B571" s="200"/>
      <c r="C571" s="200"/>
      <c r="D571" s="200"/>
      <c r="E571" s="19"/>
      <c r="F571" s="19"/>
      <c r="G571" s="20"/>
      <c r="H571" s="20"/>
      <c r="I571" s="20"/>
      <c r="J571" s="20"/>
      <c r="K571" s="20"/>
      <c r="L571" s="20"/>
      <c r="M571" s="20"/>
      <c r="N571" s="20"/>
      <c r="O571" s="42"/>
    </row>
    <row r="572">
      <c r="A572" s="200"/>
      <c r="B572" s="200"/>
      <c r="C572" s="200"/>
      <c r="D572" s="200"/>
      <c r="E572" s="19"/>
      <c r="F572" s="19"/>
      <c r="G572" s="20"/>
      <c r="H572" s="20"/>
      <c r="I572" s="20"/>
      <c r="J572" s="20"/>
      <c r="K572" s="20"/>
      <c r="L572" s="20"/>
      <c r="M572" s="20"/>
      <c r="N572" s="20"/>
      <c r="O572" s="42"/>
    </row>
    <row r="573">
      <c r="A573" s="200"/>
      <c r="B573" s="200"/>
      <c r="C573" s="200"/>
      <c r="D573" s="200"/>
      <c r="E573" s="19"/>
      <c r="F573" s="19"/>
      <c r="G573" s="20"/>
      <c r="H573" s="20"/>
      <c r="I573" s="20"/>
      <c r="J573" s="20"/>
      <c r="K573" s="20"/>
      <c r="L573" s="20"/>
      <c r="M573" s="20"/>
      <c r="N573" s="20"/>
      <c r="O573" s="42"/>
    </row>
    <row r="574">
      <c r="A574" s="200"/>
      <c r="B574" s="200"/>
      <c r="C574" s="200"/>
      <c r="D574" s="200"/>
      <c r="E574" s="19"/>
      <c r="F574" s="19"/>
      <c r="G574" s="20"/>
      <c r="H574" s="20"/>
      <c r="I574" s="20"/>
      <c r="J574" s="20"/>
      <c r="K574" s="20"/>
      <c r="L574" s="20"/>
      <c r="M574" s="20"/>
      <c r="N574" s="20"/>
      <c r="O574" s="42"/>
    </row>
    <row r="575">
      <c r="A575" s="200"/>
      <c r="B575" s="200"/>
      <c r="C575" s="200"/>
      <c r="D575" s="200"/>
      <c r="E575" s="19"/>
      <c r="F575" s="19"/>
      <c r="G575" s="20"/>
      <c r="H575" s="20"/>
      <c r="I575" s="20"/>
      <c r="J575" s="20"/>
      <c r="K575" s="20"/>
      <c r="L575" s="20"/>
      <c r="M575" s="20"/>
      <c r="N575" s="20"/>
      <c r="O575" s="42"/>
    </row>
    <row r="576">
      <c r="A576" s="200"/>
      <c r="B576" s="200"/>
      <c r="C576" s="200"/>
      <c r="D576" s="200"/>
      <c r="E576" s="19"/>
      <c r="F576" s="19"/>
      <c r="G576" s="20"/>
      <c r="H576" s="20"/>
      <c r="I576" s="20"/>
      <c r="J576" s="20"/>
      <c r="K576" s="20"/>
      <c r="L576" s="20"/>
      <c r="M576" s="20"/>
      <c r="N576" s="20"/>
      <c r="O576" s="42"/>
    </row>
    <row r="577">
      <c r="A577" s="200"/>
      <c r="B577" s="200"/>
      <c r="C577" s="200"/>
      <c r="D577" s="200"/>
      <c r="E577" s="19"/>
      <c r="F577" s="19"/>
      <c r="G577" s="20"/>
      <c r="H577" s="20"/>
      <c r="I577" s="20"/>
      <c r="J577" s="20"/>
      <c r="K577" s="20"/>
      <c r="L577" s="20"/>
      <c r="M577" s="20"/>
      <c r="N577" s="20"/>
      <c r="O577" s="42"/>
    </row>
    <row r="578">
      <c r="A578" s="200"/>
      <c r="B578" s="200"/>
      <c r="C578" s="200"/>
      <c r="D578" s="200"/>
      <c r="E578" s="19"/>
      <c r="F578" s="19"/>
      <c r="G578" s="20"/>
      <c r="H578" s="20"/>
      <c r="I578" s="20"/>
      <c r="J578" s="20"/>
      <c r="K578" s="20"/>
      <c r="L578" s="20"/>
      <c r="M578" s="20"/>
      <c r="N578" s="20"/>
      <c r="O578" s="42"/>
    </row>
    <row r="579">
      <c r="A579" s="200"/>
      <c r="B579" s="200"/>
      <c r="C579" s="200"/>
      <c r="D579" s="200"/>
      <c r="E579" s="19"/>
      <c r="F579" s="19"/>
      <c r="G579" s="20"/>
      <c r="H579" s="20"/>
      <c r="I579" s="20"/>
      <c r="J579" s="20"/>
      <c r="K579" s="20"/>
      <c r="L579" s="20"/>
      <c r="M579" s="20"/>
      <c r="N579" s="20"/>
      <c r="O579" s="42"/>
    </row>
    <row r="580">
      <c r="A580" s="200"/>
      <c r="B580" s="200"/>
      <c r="C580" s="200"/>
      <c r="D580" s="200"/>
      <c r="E580" s="19"/>
      <c r="F580" s="19"/>
      <c r="G580" s="20"/>
      <c r="H580" s="20"/>
      <c r="I580" s="20"/>
      <c r="J580" s="20"/>
      <c r="K580" s="20"/>
      <c r="L580" s="20"/>
      <c r="M580" s="20"/>
      <c r="N580" s="20"/>
      <c r="O580" s="42"/>
    </row>
    <row r="581">
      <c r="A581" s="200"/>
      <c r="B581" s="200"/>
      <c r="C581" s="200"/>
      <c r="D581" s="200"/>
      <c r="E581" s="19"/>
      <c r="F581" s="19"/>
      <c r="G581" s="20"/>
      <c r="H581" s="20"/>
      <c r="I581" s="20"/>
      <c r="J581" s="20"/>
      <c r="K581" s="20"/>
      <c r="L581" s="20"/>
      <c r="M581" s="20"/>
      <c r="N581" s="20"/>
      <c r="O581" s="42"/>
    </row>
    <row r="582">
      <c r="A582" s="200"/>
      <c r="B582" s="200"/>
      <c r="C582" s="200"/>
      <c r="D582" s="200"/>
      <c r="E582" s="19"/>
      <c r="F582" s="19"/>
      <c r="G582" s="20"/>
      <c r="H582" s="20"/>
      <c r="I582" s="20"/>
      <c r="J582" s="20"/>
      <c r="K582" s="20"/>
      <c r="L582" s="20"/>
      <c r="M582" s="20"/>
      <c r="N582" s="20"/>
      <c r="O582" s="42"/>
    </row>
    <row r="583">
      <c r="A583" s="200"/>
      <c r="B583" s="200"/>
      <c r="C583" s="200"/>
      <c r="D583" s="200"/>
      <c r="E583" s="19"/>
      <c r="F583" s="19"/>
      <c r="G583" s="20"/>
      <c r="H583" s="20"/>
      <c r="I583" s="20"/>
      <c r="J583" s="20"/>
      <c r="K583" s="20"/>
      <c r="L583" s="20"/>
      <c r="M583" s="20"/>
      <c r="N583" s="20"/>
      <c r="O583" s="42"/>
    </row>
    <row r="584">
      <c r="A584" s="200"/>
      <c r="B584" s="200"/>
      <c r="C584" s="200"/>
      <c r="D584" s="200"/>
      <c r="E584" s="19"/>
      <c r="F584" s="19"/>
      <c r="G584" s="20"/>
      <c r="H584" s="20"/>
      <c r="I584" s="20"/>
      <c r="J584" s="20"/>
      <c r="K584" s="20"/>
      <c r="L584" s="20"/>
      <c r="M584" s="20"/>
      <c r="N584" s="20"/>
      <c r="O584" s="42"/>
    </row>
    <row r="585">
      <c r="A585" s="200"/>
      <c r="B585" s="200"/>
      <c r="C585" s="200"/>
      <c r="D585" s="200"/>
      <c r="E585" s="19"/>
      <c r="F585" s="19"/>
      <c r="G585" s="20"/>
      <c r="H585" s="20"/>
      <c r="I585" s="20"/>
      <c r="J585" s="20"/>
      <c r="K585" s="20"/>
      <c r="L585" s="20"/>
      <c r="M585" s="20"/>
      <c r="N585" s="20"/>
      <c r="O585" s="42"/>
    </row>
    <row r="586">
      <c r="A586" s="200"/>
      <c r="B586" s="200"/>
      <c r="C586" s="200"/>
      <c r="D586" s="200"/>
      <c r="E586" s="19"/>
      <c r="F586" s="19"/>
      <c r="G586" s="20"/>
      <c r="H586" s="20"/>
      <c r="I586" s="20"/>
      <c r="J586" s="20"/>
      <c r="K586" s="20"/>
      <c r="L586" s="20"/>
      <c r="M586" s="20"/>
      <c r="N586" s="20"/>
      <c r="O586" s="42"/>
    </row>
    <row r="587">
      <c r="A587" s="200"/>
      <c r="B587" s="200"/>
      <c r="C587" s="200"/>
      <c r="D587" s="200"/>
      <c r="E587" s="19"/>
      <c r="F587" s="19"/>
      <c r="G587" s="20"/>
      <c r="H587" s="20"/>
      <c r="I587" s="20"/>
      <c r="J587" s="20"/>
      <c r="K587" s="20"/>
      <c r="L587" s="20"/>
      <c r="M587" s="20"/>
      <c r="N587" s="20"/>
      <c r="O587" s="42"/>
    </row>
    <row r="588">
      <c r="A588" s="200"/>
      <c r="B588" s="200"/>
      <c r="C588" s="200"/>
      <c r="D588" s="200"/>
      <c r="E588" s="19"/>
      <c r="F588" s="19"/>
      <c r="G588" s="20"/>
      <c r="H588" s="20"/>
      <c r="I588" s="20"/>
      <c r="J588" s="20"/>
      <c r="K588" s="20"/>
      <c r="L588" s="20"/>
      <c r="M588" s="20"/>
      <c r="N588" s="20"/>
      <c r="O588" s="42"/>
    </row>
    <row r="589">
      <c r="A589" s="200"/>
      <c r="B589" s="200"/>
      <c r="C589" s="200"/>
      <c r="D589" s="200"/>
      <c r="E589" s="19"/>
      <c r="F589" s="19"/>
      <c r="G589" s="20"/>
      <c r="H589" s="20"/>
      <c r="I589" s="20"/>
      <c r="J589" s="20"/>
      <c r="K589" s="20"/>
      <c r="L589" s="20"/>
      <c r="M589" s="20"/>
      <c r="N589" s="20"/>
      <c r="O589" s="42"/>
    </row>
    <row r="590">
      <c r="A590" s="200"/>
      <c r="B590" s="200"/>
      <c r="C590" s="200"/>
      <c r="D590" s="200"/>
      <c r="E590" s="19"/>
      <c r="F590" s="19"/>
      <c r="G590" s="20"/>
      <c r="H590" s="20"/>
      <c r="I590" s="20"/>
      <c r="J590" s="20"/>
      <c r="K590" s="20"/>
      <c r="L590" s="20"/>
      <c r="M590" s="20"/>
      <c r="N590" s="20"/>
      <c r="O590" s="42"/>
    </row>
    <row r="591">
      <c r="A591" s="200"/>
      <c r="B591" s="200"/>
      <c r="C591" s="200"/>
      <c r="D591" s="200"/>
      <c r="E591" s="19"/>
      <c r="F591" s="19"/>
      <c r="G591" s="20"/>
      <c r="H591" s="20"/>
      <c r="I591" s="20"/>
      <c r="J591" s="20"/>
      <c r="K591" s="20"/>
      <c r="L591" s="20"/>
      <c r="M591" s="20"/>
      <c r="N591" s="20"/>
      <c r="O591" s="42"/>
    </row>
    <row r="592">
      <c r="A592" s="200"/>
      <c r="B592" s="200"/>
      <c r="C592" s="200"/>
      <c r="D592" s="200"/>
      <c r="E592" s="19"/>
      <c r="F592" s="19"/>
      <c r="G592" s="20"/>
      <c r="H592" s="20"/>
      <c r="I592" s="20"/>
      <c r="J592" s="20"/>
      <c r="K592" s="20"/>
      <c r="L592" s="20"/>
      <c r="M592" s="20"/>
      <c r="N592" s="20"/>
      <c r="O592" s="42"/>
    </row>
    <row r="593">
      <c r="A593" s="200"/>
      <c r="B593" s="200"/>
      <c r="C593" s="200"/>
      <c r="D593" s="200"/>
      <c r="E593" s="19"/>
      <c r="F593" s="19"/>
      <c r="G593" s="20"/>
      <c r="H593" s="20"/>
      <c r="I593" s="20"/>
      <c r="J593" s="20"/>
      <c r="K593" s="20"/>
      <c r="L593" s="20"/>
      <c r="M593" s="20"/>
      <c r="N593" s="20"/>
      <c r="O593" s="42"/>
    </row>
    <row r="594">
      <c r="A594" s="200"/>
      <c r="B594" s="200"/>
      <c r="C594" s="200"/>
      <c r="D594" s="200"/>
      <c r="E594" s="19"/>
      <c r="F594" s="19"/>
      <c r="G594" s="20"/>
      <c r="H594" s="20"/>
      <c r="I594" s="20"/>
      <c r="J594" s="20"/>
      <c r="K594" s="20"/>
      <c r="L594" s="20"/>
      <c r="M594" s="20"/>
      <c r="N594" s="20"/>
      <c r="O594" s="42"/>
    </row>
    <row r="595">
      <c r="A595" s="200"/>
      <c r="B595" s="200"/>
      <c r="C595" s="200"/>
      <c r="D595" s="200"/>
      <c r="E595" s="19"/>
      <c r="F595" s="19"/>
      <c r="G595" s="20"/>
      <c r="H595" s="20"/>
      <c r="I595" s="20"/>
      <c r="J595" s="20"/>
      <c r="K595" s="20"/>
      <c r="L595" s="20"/>
      <c r="M595" s="20"/>
      <c r="N595" s="20"/>
      <c r="O595" s="42"/>
    </row>
    <row r="596">
      <c r="A596" s="200"/>
      <c r="B596" s="200"/>
      <c r="C596" s="200"/>
      <c r="D596" s="200"/>
      <c r="E596" s="19"/>
      <c r="F596" s="19"/>
      <c r="G596" s="20"/>
      <c r="H596" s="20"/>
      <c r="I596" s="20"/>
      <c r="J596" s="20"/>
      <c r="K596" s="20"/>
      <c r="L596" s="20"/>
      <c r="M596" s="20"/>
      <c r="N596" s="20"/>
      <c r="O596" s="42"/>
    </row>
    <row r="597">
      <c r="A597" s="200"/>
      <c r="B597" s="200"/>
      <c r="C597" s="200"/>
      <c r="D597" s="200"/>
      <c r="E597" s="19"/>
      <c r="F597" s="19"/>
      <c r="G597" s="20"/>
      <c r="H597" s="20"/>
      <c r="I597" s="20"/>
      <c r="J597" s="20"/>
      <c r="K597" s="20"/>
      <c r="L597" s="20"/>
      <c r="M597" s="20"/>
      <c r="N597" s="20"/>
      <c r="O597" s="42"/>
    </row>
    <row r="598">
      <c r="A598" s="200"/>
      <c r="B598" s="200"/>
      <c r="C598" s="200"/>
      <c r="D598" s="200"/>
      <c r="E598" s="19"/>
      <c r="F598" s="19"/>
      <c r="G598" s="20"/>
      <c r="H598" s="20"/>
      <c r="I598" s="20"/>
      <c r="J598" s="20"/>
      <c r="K598" s="20"/>
      <c r="L598" s="20"/>
      <c r="M598" s="20"/>
      <c r="N598" s="20"/>
      <c r="O598" s="42"/>
    </row>
    <row r="599">
      <c r="A599" s="200"/>
      <c r="B599" s="200"/>
      <c r="C599" s="200"/>
      <c r="D599" s="200"/>
      <c r="E599" s="19"/>
      <c r="F599" s="19"/>
      <c r="G599" s="20"/>
      <c r="H599" s="20"/>
      <c r="I599" s="20"/>
      <c r="J599" s="20"/>
      <c r="K599" s="20"/>
      <c r="L599" s="20"/>
      <c r="M599" s="20"/>
      <c r="N599" s="20"/>
      <c r="O599" s="42"/>
    </row>
    <row r="600">
      <c r="A600" s="200"/>
      <c r="B600" s="200"/>
      <c r="C600" s="200"/>
      <c r="D600" s="200"/>
      <c r="E600" s="19"/>
      <c r="F600" s="19"/>
      <c r="G600" s="20"/>
      <c r="H600" s="20"/>
      <c r="I600" s="20"/>
      <c r="J600" s="20"/>
      <c r="K600" s="20"/>
      <c r="L600" s="20"/>
      <c r="M600" s="20"/>
      <c r="N600" s="20"/>
      <c r="O600" s="42"/>
    </row>
    <row r="601">
      <c r="A601" s="200"/>
      <c r="B601" s="200"/>
      <c r="C601" s="200"/>
      <c r="D601" s="200"/>
      <c r="E601" s="19"/>
      <c r="F601" s="19"/>
      <c r="G601" s="20"/>
      <c r="H601" s="20"/>
      <c r="I601" s="20"/>
      <c r="J601" s="20"/>
      <c r="K601" s="20"/>
      <c r="L601" s="20"/>
      <c r="M601" s="20"/>
      <c r="N601" s="20"/>
      <c r="O601" s="42"/>
    </row>
    <row r="602">
      <c r="A602" s="200"/>
      <c r="B602" s="200"/>
      <c r="C602" s="200"/>
      <c r="D602" s="200"/>
      <c r="E602" s="19"/>
      <c r="F602" s="19"/>
      <c r="G602" s="20"/>
      <c r="H602" s="20"/>
      <c r="I602" s="20"/>
      <c r="J602" s="20"/>
      <c r="K602" s="20"/>
      <c r="L602" s="20"/>
      <c r="M602" s="20"/>
      <c r="N602" s="20"/>
      <c r="O602" s="42"/>
    </row>
    <row r="603">
      <c r="A603" s="200"/>
      <c r="B603" s="200"/>
      <c r="C603" s="200"/>
      <c r="D603" s="200"/>
      <c r="E603" s="19"/>
      <c r="F603" s="19"/>
      <c r="G603" s="20"/>
      <c r="H603" s="20"/>
      <c r="I603" s="20"/>
      <c r="J603" s="20"/>
      <c r="K603" s="20"/>
      <c r="L603" s="20"/>
      <c r="M603" s="20"/>
      <c r="N603" s="20"/>
      <c r="O603" s="42"/>
    </row>
    <row r="604">
      <c r="A604" s="200"/>
      <c r="B604" s="200"/>
      <c r="C604" s="200"/>
      <c r="D604" s="200"/>
      <c r="E604" s="19"/>
      <c r="F604" s="19"/>
      <c r="G604" s="20"/>
      <c r="H604" s="20"/>
      <c r="I604" s="20"/>
      <c r="J604" s="20"/>
      <c r="K604" s="20"/>
      <c r="L604" s="20"/>
      <c r="M604" s="20"/>
      <c r="N604" s="20"/>
      <c r="O604" s="42"/>
    </row>
    <row r="605">
      <c r="A605" s="200"/>
      <c r="B605" s="200"/>
      <c r="C605" s="200"/>
      <c r="D605" s="200"/>
      <c r="E605" s="19"/>
      <c r="F605" s="19"/>
      <c r="G605" s="20"/>
      <c r="H605" s="20"/>
      <c r="I605" s="20"/>
      <c r="J605" s="20"/>
      <c r="K605" s="20"/>
      <c r="L605" s="20"/>
      <c r="M605" s="20"/>
      <c r="N605" s="20"/>
      <c r="O605" s="42"/>
    </row>
    <row r="606">
      <c r="A606" s="200"/>
      <c r="B606" s="200"/>
      <c r="C606" s="200"/>
      <c r="D606" s="200"/>
      <c r="E606" s="19"/>
      <c r="F606" s="19"/>
      <c r="G606" s="20"/>
      <c r="H606" s="20"/>
      <c r="I606" s="20"/>
      <c r="J606" s="20"/>
      <c r="K606" s="20"/>
      <c r="L606" s="20"/>
      <c r="M606" s="20"/>
      <c r="N606" s="20"/>
      <c r="O606" s="42"/>
    </row>
    <row r="607">
      <c r="A607" s="200"/>
      <c r="B607" s="200"/>
      <c r="C607" s="200"/>
      <c r="D607" s="200"/>
      <c r="E607" s="19"/>
      <c r="F607" s="19"/>
      <c r="G607" s="20"/>
      <c r="H607" s="20"/>
      <c r="I607" s="20"/>
      <c r="J607" s="20"/>
      <c r="K607" s="20"/>
      <c r="L607" s="20"/>
      <c r="M607" s="20"/>
      <c r="N607" s="20"/>
      <c r="O607" s="42"/>
    </row>
    <row r="608">
      <c r="A608" s="200"/>
      <c r="B608" s="200"/>
      <c r="C608" s="200"/>
      <c r="D608" s="200"/>
      <c r="E608" s="19"/>
      <c r="F608" s="19"/>
      <c r="G608" s="20"/>
      <c r="H608" s="20"/>
      <c r="I608" s="20"/>
      <c r="J608" s="20"/>
      <c r="K608" s="20"/>
      <c r="L608" s="20"/>
      <c r="M608" s="20"/>
      <c r="N608" s="20"/>
      <c r="O608" s="42"/>
    </row>
    <row r="609">
      <c r="A609" s="200"/>
      <c r="B609" s="200"/>
      <c r="C609" s="200"/>
      <c r="D609" s="200"/>
      <c r="E609" s="19"/>
      <c r="F609" s="19"/>
      <c r="G609" s="20"/>
      <c r="H609" s="20"/>
      <c r="I609" s="20"/>
      <c r="J609" s="20"/>
      <c r="K609" s="20"/>
      <c r="L609" s="20"/>
      <c r="M609" s="20"/>
      <c r="N609" s="20"/>
      <c r="O609" s="42"/>
    </row>
    <row r="610">
      <c r="A610" s="200"/>
      <c r="B610" s="200"/>
      <c r="C610" s="200"/>
      <c r="D610" s="200"/>
      <c r="E610" s="19"/>
      <c r="F610" s="19"/>
      <c r="G610" s="20"/>
      <c r="H610" s="20"/>
      <c r="I610" s="20"/>
      <c r="J610" s="20"/>
      <c r="K610" s="20"/>
      <c r="L610" s="20"/>
      <c r="M610" s="20"/>
      <c r="N610" s="20"/>
      <c r="O610" s="42"/>
    </row>
    <row r="611">
      <c r="A611" s="200"/>
      <c r="B611" s="200"/>
      <c r="C611" s="200"/>
      <c r="D611" s="200"/>
      <c r="E611" s="19"/>
      <c r="F611" s="19"/>
      <c r="G611" s="20"/>
      <c r="H611" s="20"/>
      <c r="I611" s="20"/>
      <c r="J611" s="20"/>
      <c r="K611" s="20"/>
      <c r="L611" s="20"/>
      <c r="M611" s="20"/>
      <c r="N611" s="20"/>
      <c r="O611" s="42"/>
    </row>
    <row r="612">
      <c r="A612" s="200"/>
      <c r="B612" s="200"/>
      <c r="C612" s="200"/>
      <c r="D612" s="200"/>
      <c r="E612" s="19"/>
      <c r="F612" s="19"/>
      <c r="G612" s="20"/>
      <c r="H612" s="20"/>
      <c r="I612" s="20"/>
      <c r="J612" s="20"/>
      <c r="K612" s="20"/>
      <c r="L612" s="20"/>
      <c r="M612" s="20"/>
      <c r="N612" s="20"/>
      <c r="O612" s="42"/>
    </row>
    <row r="613">
      <c r="A613" s="200"/>
      <c r="B613" s="200"/>
      <c r="C613" s="200"/>
      <c r="D613" s="200"/>
      <c r="E613" s="19"/>
      <c r="F613" s="19"/>
      <c r="G613" s="20"/>
      <c r="H613" s="20"/>
      <c r="I613" s="20"/>
      <c r="J613" s="20"/>
      <c r="K613" s="20"/>
      <c r="L613" s="20"/>
      <c r="M613" s="20"/>
      <c r="N613" s="20"/>
      <c r="O613" s="42"/>
    </row>
    <row r="614">
      <c r="A614" s="200"/>
      <c r="B614" s="200"/>
      <c r="C614" s="200"/>
      <c r="D614" s="200"/>
      <c r="E614" s="19"/>
      <c r="F614" s="19"/>
      <c r="G614" s="20"/>
      <c r="H614" s="20"/>
      <c r="I614" s="20"/>
      <c r="J614" s="20"/>
      <c r="K614" s="20"/>
      <c r="L614" s="20"/>
      <c r="M614" s="20"/>
      <c r="N614" s="20"/>
      <c r="O614" s="42"/>
    </row>
    <row r="615">
      <c r="A615" s="200"/>
      <c r="B615" s="200"/>
      <c r="C615" s="200"/>
      <c r="D615" s="200"/>
      <c r="E615" s="19"/>
      <c r="F615" s="19"/>
      <c r="G615" s="20"/>
      <c r="H615" s="20"/>
      <c r="I615" s="20"/>
      <c r="J615" s="20"/>
      <c r="K615" s="20"/>
      <c r="L615" s="20"/>
      <c r="M615" s="20"/>
      <c r="N615" s="20"/>
      <c r="O615" s="42"/>
    </row>
    <row r="616">
      <c r="A616" s="200"/>
      <c r="B616" s="200"/>
      <c r="C616" s="200"/>
      <c r="D616" s="200"/>
      <c r="E616" s="19"/>
      <c r="F616" s="19"/>
      <c r="G616" s="20"/>
      <c r="H616" s="20"/>
      <c r="I616" s="20"/>
      <c r="J616" s="20"/>
      <c r="K616" s="20"/>
      <c r="L616" s="20"/>
      <c r="M616" s="20"/>
      <c r="N616" s="20"/>
      <c r="O616" s="42"/>
    </row>
    <row r="617">
      <c r="A617" s="200"/>
      <c r="B617" s="200"/>
      <c r="C617" s="200"/>
      <c r="D617" s="200"/>
      <c r="E617" s="19"/>
      <c r="F617" s="19"/>
      <c r="G617" s="20"/>
      <c r="H617" s="20"/>
      <c r="I617" s="20"/>
      <c r="J617" s="20"/>
      <c r="K617" s="20"/>
      <c r="L617" s="20"/>
      <c r="M617" s="20"/>
      <c r="N617" s="20"/>
      <c r="O617" s="42"/>
    </row>
    <row r="618">
      <c r="A618" s="200"/>
      <c r="B618" s="200"/>
      <c r="C618" s="200"/>
      <c r="D618" s="200"/>
      <c r="E618" s="19"/>
      <c r="F618" s="19"/>
      <c r="G618" s="20"/>
      <c r="H618" s="20"/>
      <c r="I618" s="20"/>
      <c r="J618" s="20"/>
      <c r="K618" s="20"/>
      <c r="L618" s="20"/>
      <c r="M618" s="20"/>
      <c r="N618" s="20"/>
      <c r="O618" s="42"/>
    </row>
    <row r="619">
      <c r="A619" s="200"/>
      <c r="B619" s="200"/>
      <c r="C619" s="200"/>
      <c r="D619" s="200"/>
      <c r="E619" s="19"/>
      <c r="F619" s="19"/>
      <c r="G619" s="20"/>
      <c r="H619" s="20"/>
      <c r="I619" s="20"/>
      <c r="J619" s="20"/>
      <c r="K619" s="20"/>
      <c r="L619" s="20"/>
      <c r="M619" s="20"/>
      <c r="N619" s="20"/>
      <c r="O619" s="42"/>
    </row>
    <row r="620">
      <c r="A620" s="200"/>
      <c r="B620" s="200"/>
      <c r="C620" s="200"/>
      <c r="D620" s="200"/>
      <c r="E620" s="19"/>
      <c r="F620" s="19"/>
      <c r="G620" s="20"/>
      <c r="H620" s="20"/>
      <c r="I620" s="20"/>
      <c r="J620" s="20"/>
      <c r="K620" s="20"/>
      <c r="L620" s="20"/>
      <c r="M620" s="20"/>
      <c r="N620" s="20"/>
      <c r="O620" s="42"/>
    </row>
    <row r="621">
      <c r="A621" s="200"/>
      <c r="B621" s="200"/>
      <c r="C621" s="200"/>
      <c r="D621" s="200"/>
      <c r="E621" s="19"/>
      <c r="F621" s="19"/>
      <c r="G621" s="20"/>
      <c r="H621" s="20"/>
      <c r="I621" s="20"/>
      <c r="J621" s="20"/>
      <c r="K621" s="20"/>
      <c r="L621" s="20"/>
      <c r="M621" s="20"/>
      <c r="N621" s="20"/>
      <c r="O621" s="42"/>
    </row>
    <row r="622">
      <c r="A622" s="200"/>
      <c r="B622" s="200"/>
      <c r="C622" s="200"/>
      <c r="D622" s="200"/>
      <c r="E622" s="19"/>
      <c r="F622" s="19"/>
      <c r="G622" s="20"/>
      <c r="H622" s="20"/>
      <c r="I622" s="20"/>
      <c r="J622" s="20"/>
      <c r="K622" s="20"/>
      <c r="L622" s="20"/>
      <c r="M622" s="20"/>
      <c r="N622" s="20"/>
      <c r="O622" s="42"/>
    </row>
    <row r="623">
      <c r="A623" s="200"/>
      <c r="B623" s="200"/>
      <c r="C623" s="200"/>
      <c r="D623" s="200"/>
      <c r="E623" s="19"/>
      <c r="F623" s="19"/>
      <c r="G623" s="20"/>
      <c r="H623" s="20"/>
      <c r="I623" s="20"/>
      <c r="J623" s="20"/>
      <c r="K623" s="20"/>
      <c r="L623" s="20"/>
      <c r="M623" s="20"/>
      <c r="N623" s="20"/>
      <c r="O623" s="42"/>
    </row>
    <row r="624">
      <c r="A624" s="200"/>
      <c r="B624" s="200"/>
      <c r="C624" s="200"/>
      <c r="D624" s="200"/>
      <c r="E624" s="19"/>
      <c r="F624" s="19"/>
      <c r="G624" s="20"/>
      <c r="H624" s="20"/>
      <c r="I624" s="20"/>
      <c r="J624" s="20"/>
      <c r="K624" s="20"/>
      <c r="L624" s="20"/>
      <c r="M624" s="20"/>
      <c r="N624" s="20"/>
      <c r="O624" s="42"/>
    </row>
    <row r="625">
      <c r="A625" s="200"/>
      <c r="B625" s="200"/>
      <c r="C625" s="200"/>
      <c r="D625" s="200"/>
      <c r="E625" s="19"/>
      <c r="F625" s="19"/>
      <c r="G625" s="20"/>
      <c r="H625" s="20"/>
      <c r="I625" s="20"/>
      <c r="J625" s="20"/>
      <c r="K625" s="20"/>
      <c r="L625" s="20"/>
      <c r="M625" s="20"/>
      <c r="N625" s="20"/>
      <c r="O625" s="42"/>
    </row>
    <row r="626">
      <c r="A626" s="200"/>
      <c r="B626" s="200"/>
      <c r="C626" s="200"/>
      <c r="D626" s="200"/>
      <c r="E626" s="19"/>
      <c r="F626" s="19"/>
      <c r="G626" s="20"/>
      <c r="H626" s="20"/>
      <c r="I626" s="20"/>
      <c r="J626" s="20"/>
      <c r="K626" s="20"/>
      <c r="L626" s="20"/>
      <c r="M626" s="20"/>
      <c r="N626" s="20"/>
      <c r="O626" s="42"/>
    </row>
    <row r="627">
      <c r="A627" s="200"/>
      <c r="B627" s="200"/>
      <c r="C627" s="200"/>
      <c r="D627" s="200"/>
      <c r="E627" s="19"/>
      <c r="F627" s="19"/>
      <c r="G627" s="20"/>
      <c r="H627" s="20"/>
      <c r="I627" s="20"/>
      <c r="J627" s="20"/>
      <c r="K627" s="20"/>
      <c r="L627" s="20"/>
      <c r="M627" s="20"/>
      <c r="N627" s="20"/>
      <c r="O627" s="42"/>
    </row>
    <row r="628">
      <c r="A628" s="200"/>
      <c r="B628" s="200"/>
      <c r="C628" s="200"/>
      <c r="D628" s="200"/>
      <c r="E628" s="19"/>
      <c r="F628" s="19"/>
      <c r="G628" s="20"/>
      <c r="H628" s="20"/>
      <c r="I628" s="20"/>
      <c r="J628" s="20"/>
      <c r="K628" s="20"/>
      <c r="L628" s="20"/>
      <c r="M628" s="20"/>
      <c r="N628" s="20"/>
      <c r="O628" s="42"/>
    </row>
    <row r="629">
      <c r="A629" s="200"/>
      <c r="B629" s="200"/>
      <c r="C629" s="200"/>
      <c r="D629" s="200"/>
      <c r="E629" s="19"/>
      <c r="F629" s="19"/>
      <c r="G629" s="20"/>
      <c r="H629" s="20"/>
      <c r="I629" s="20"/>
      <c r="J629" s="20"/>
      <c r="K629" s="20"/>
      <c r="L629" s="20"/>
      <c r="M629" s="20"/>
      <c r="N629" s="20"/>
      <c r="O629" s="42"/>
    </row>
    <row r="630">
      <c r="A630" s="200"/>
      <c r="B630" s="200"/>
      <c r="C630" s="200"/>
      <c r="D630" s="200"/>
      <c r="E630" s="19"/>
      <c r="F630" s="19"/>
      <c r="G630" s="20"/>
      <c r="H630" s="20"/>
      <c r="I630" s="20"/>
      <c r="J630" s="20"/>
      <c r="K630" s="20"/>
      <c r="L630" s="20"/>
      <c r="M630" s="20"/>
      <c r="N630" s="20"/>
      <c r="O630" s="42"/>
    </row>
    <row r="631">
      <c r="A631" s="200"/>
      <c r="B631" s="200"/>
      <c r="C631" s="200"/>
      <c r="D631" s="200"/>
      <c r="E631" s="19"/>
      <c r="F631" s="19"/>
      <c r="G631" s="20"/>
      <c r="H631" s="20"/>
      <c r="I631" s="20"/>
      <c r="J631" s="20"/>
      <c r="K631" s="20"/>
      <c r="L631" s="20"/>
      <c r="M631" s="20"/>
      <c r="N631" s="20"/>
      <c r="O631" s="42"/>
    </row>
    <row r="632">
      <c r="A632" s="200"/>
      <c r="B632" s="200"/>
      <c r="C632" s="200"/>
      <c r="D632" s="200"/>
      <c r="E632" s="19"/>
      <c r="F632" s="19"/>
      <c r="G632" s="20"/>
      <c r="H632" s="20"/>
      <c r="I632" s="20"/>
      <c r="J632" s="20"/>
      <c r="K632" s="20"/>
      <c r="L632" s="20"/>
      <c r="M632" s="20"/>
      <c r="N632" s="20"/>
      <c r="O632" s="42"/>
    </row>
    <row r="633">
      <c r="A633" s="200"/>
      <c r="B633" s="200"/>
      <c r="C633" s="200"/>
      <c r="D633" s="200"/>
      <c r="E633" s="19"/>
      <c r="F633" s="19"/>
      <c r="G633" s="20"/>
      <c r="H633" s="20"/>
      <c r="I633" s="20"/>
      <c r="J633" s="20"/>
      <c r="K633" s="20"/>
      <c r="L633" s="20"/>
      <c r="M633" s="20"/>
      <c r="N633" s="20"/>
      <c r="O633" s="42"/>
    </row>
    <row r="634">
      <c r="A634" s="200"/>
      <c r="B634" s="200"/>
      <c r="C634" s="200"/>
      <c r="D634" s="200"/>
      <c r="E634" s="19"/>
      <c r="F634" s="19"/>
      <c r="G634" s="20"/>
      <c r="H634" s="20"/>
      <c r="I634" s="20"/>
      <c r="J634" s="20"/>
      <c r="K634" s="20"/>
      <c r="L634" s="20"/>
      <c r="M634" s="20"/>
      <c r="N634" s="20"/>
      <c r="O634" s="42"/>
    </row>
    <row r="635">
      <c r="A635" s="200"/>
      <c r="B635" s="200"/>
      <c r="C635" s="200"/>
      <c r="D635" s="200"/>
      <c r="E635" s="19"/>
      <c r="F635" s="19"/>
      <c r="G635" s="20"/>
      <c r="H635" s="20"/>
      <c r="I635" s="20"/>
      <c r="J635" s="20"/>
      <c r="K635" s="20"/>
      <c r="L635" s="20"/>
      <c r="M635" s="20"/>
      <c r="N635" s="20"/>
      <c r="O635" s="42"/>
    </row>
    <row r="636">
      <c r="A636" s="200"/>
      <c r="B636" s="200"/>
      <c r="C636" s="200"/>
      <c r="D636" s="200"/>
      <c r="E636" s="19"/>
      <c r="F636" s="19"/>
      <c r="G636" s="20"/>
      <c r="H636" s="20"/>
      <c r="I636" s="20"/>
      <c r="J636" s="20"/>
      <c r="K636" s="20"/>
      <c r="L636" s="20"/>
      <c r="M636" s="20"/>
      <c r="N636" s="20"/>
      <c r="O636" s="42"/>
    </row>
    <row r="637">
      <c r="A637" s="200"/>
      <c r="B637" s="200"/>
      <c r="C637" s="200"/>
      <c r="D637" s="200"/>
      <c r="E637" s="19"/>
      <c r="F637" s="19"/>
      <c r="G637" s="20"/>
      <c r="H637" s="20"/>
      <c r="I637" s="20"/>
      <c r="J637" s="20"/>
      <c r="K637" s="20"/>
      <c r="L637" s="20"/>
      <c r="M637" s="20"/>
      <c r="N637" s="20"/>
      <c r="O637" s="42"/>
    </row>
    <row r="638">
      <c r="A638" s="200"/>
      <c r="B638" s="200"/>
      <c r="C638" s="200"/>
      <c r="D638" s="200"/>
      <c r="E638" s="19"/>
      <c r="F638" s="19"/>
      <c r="G638" s="20"/>
      <c r="H638" s="20"/>
      <c r="I638" s="20"/>
      <c r="J638" s="20"/>
      <c r="K638" s="20"/>
      <c r="L638" s="20"/>
      <c r="M638" s="20"/>
      <c r="N638" s="20"/>
      <c r="O638" s="42"/>
    </row>
    <row r="639">
      <c r="A639" s="200"/>
      <c r="B639" s="200"/>
      <c r="C639" s="200"/>
      <c r="D639" s="200"/>
      <c r="E639" s="19"/>
      <c r="F639" s="19"/>
      <c r="G639" s="20"/>
      <c r="H639" s="20"/>
      <c r="I639" s="20"/>
      <c r="J639" s="20"/>
      <c r="K639" s="20"/>
      <c r="L639" s="20"/>
      <c r="M639" s="20"/>
      <c r="N639" s="20"/>
      <c r="O639" s="42"/>
    </row>
    <row r="640">
      <c r="A640" s="200"/>
      <c r="B640" s="200"/>
      <c r="C640" s="200"/>
      <c r="D640" s="200"/>
      <c r="E640" s="19"/>
      <c r="F640" s="19"/>
      <c r="G640" s="20"/>
      <c r="H640" s="20"/>
      <c r="I640" s="20"/>
      <c r="J640" s="20"/>
      <c r="K640" s="20"/>
      <c r="L640" s="20"/>
      <c r="M640" s="20"/>
      <c r="N640" s="20"/>
      <c r="O640" s="42"/>
    </row>
    <row r="641">
      <c r="A641" s="200"/>
      <c r="B641" s="200"/>
      <c r="C641" s="200"/>
      <c r="D641" s="200"/>
      <c r="E641" s="19"/>
      <c r="F641" s="19"/>
      <c r="G641" s="20"/>
      <c r="H641" s="20"/>
      <c r="I641" s="20"/>
      <c r="J641" s="20"/>
      <c r="K641" s="20"/>
      <c r="L641" s="20"/>
      <c r="M641" s="20"/>
      <c r="N641" s="20"/>
      <c r="O641" s="42"/>
    </row>
    <row r="642">
      <c r="A642" s="200"/>
      <c r="B642" s="200"/>
      <c r="C642" s="200"/>
      <c r="D642" s="200"/>
      <c r="E642" s="19"/>
      <c r="F642" s="19"/>
      <c r="G642" s="20"/>
      <c r="H642" s="20"/>
      <c r="I642" s="20"/>
      <c r="J642" s="20"/>
      <c r="K642" s="20"/>
      <c r="L642" s="20"/>
      <c r="M642" s="20"/>
      <c r="N642" s="20"/>
      <c r="O642" s="42"/>
    </row>
    <row r="643">
      <c r="A643" s="200"/>
      <c r="B643" s="200"/>
      <c r="C643" s="200"/>
      <c r="D643" s="200"/>
      <c r="E643" s="19"/>
      <c r="F643" s="19"/>
      <c r="G643" s="20"/>
      <c r="H643" s="20"/>
      <c r="I643" s="20"/>
      <c r="J643" s="20"/>
      <c r="K643" s="20"/>
      <c r="L643" s="20"/>
      <c r="M643" s="20"/>
      <c r="N643" s="20"/>
      <c r="O643" s="42"/>
    </row>
    <row r="644">
      <c r="A644" s="200"/>
      <c r="B644" s="200"/>
      <c r="C644" s="200"/>
      <c r="D644" s="200"/>
      <c r="E644" s="19"/>
      <c r="F644" s="19"/>
      <c r="G644" s="20"/>
      <c r="H644" s="20"/>
      <c r="I644" s="20"/>
      <c r="J644" s="20"/>
      <c r="K644" s="20"/>
      <c r="L644" s="20"/>
      <c r="M644" s="20"/>
      <c r="N644" s="20"/>
      <c r="O644" s="42"/>
    </row>
    <row r="645">
      <c r="A645" s="200"/>
      <c r="B645" s="200"/>
      <c r="C645" s="200"/>
      <c r="D645" s="200"/>
      <c r="E645" s="19"/>
      <c r="F645" s="19"/>
      <c r="G645" s="20"/>
      <c r="H645" s="20"/>
      <c r="I645" s="20"/>
      <c r="J645" s="20"/>
      <c r="K645" s="20"/>
      <c r="L645" s="20"/>
      <c r="M645" s="20"/>
      <c r="N645" s="20"/>
      <c r="O645" s="42"/>
    </row>
    <row r="646">
      <c r="A646" s="200"/>
      <c r="B646" s="200"/>
      <c r="C646" s="200"/>
      <c r="D646" s="200"/>
      <c r="E646" s="19"/>
      <c r="F646" s="19"/>
      <c r="G646" s="20"/>
      <c r="H646" s="20"/>
      <c r="I646" s="20"/>
      <c r="J646" s="20"/>
      <c r="K646" s="20"/>
      <c r="L646" s="20"/>
      <c r="M646" s="20"/>
      <c r="N646" s="20"/>
      <c r="O646" s="42"/>
    </row>
    <row r="647">
      <c r="A647" s="200"/>
      <c r="B647" s="200"/>
      <c r="C647" s="200"/>
      <c r="D647" s="200"/>
      <c r="E647" s="19"/>
      <c r="F647" s="19"/>
      <c r="G647" s="20"/>
      <c r="H647" s="20"/>
      <c r="I647" s="20"/>
      <c r="J647" s="20"/>
      <c r="K647" s="20"/>
      <c r="L647" s="20"/>
      <c r="M647" s="20"/>
      <c r="N647" s="20"/>
      <c r="O647" s="42"/>
    </row>
    <row r="648">
      <c r="A648" s="200"/>
      <c r="B648" s="200"/>
      <c r="C648" s="200"/>
      <c r="D648" s="200"/>
      <c r="E648" s="19"/>
      <c r="F648" s="19"/>
      <c r="G648" s="20"/>
      <c r="H648" s="20"/>
      <c r="I648" s="20"/>
      <c r="J648" s="20"/>
      <c r="K648" s="20"/>
      <c r="L648" s="20"/>
      <c r="M648" s="20"/>
      <c r="N648" s="20"/>
      <c r="O648" s="42"/>
    </row>
    <row r="649">
      <c r="A649" s="200"/>
      <c r="B649" s="200"/>
      <c r="C649" s="200"/>
      <c r="D649" s="200"/>
      <c r="E649" s="19"/>
      <c r="F649" s="19"/>
      <c r="G649" s="20"/>
      <c r="H649" s="20"/>
      <c r="I649" s="20"/>
      <c r="J649" s="20"/>
      <c r="K649" s="20"/>
      <c r="L649" s="20"/>
      <c r="M649" s="20"/>
      <c r="N649" s="20"/>
      <c r="O649" s="42"/>
    </row>
    <row r="650">
      <c r="A650" s="200"/>
      <c r="B650" s="200"/>
      <c r="C650" s="200"/>
      <c r="D650" s="200"/>
      <c r="E650" s="19"/>
      <c r="F650" s="19"/>
      <c r="G650" s="20"/>
      <c r="H650" s="20"/>
      <c r="I650" s="20"/>
      <c r="J650" s="20"/>
      <c r="K650" s="20"/>
      <c r="L650" s="20"/>
      <c r="M650" s="20"/>
      <c r="N650" s="20"/>
      <c r="O650" s="42"/>
    </row>
    <row r="651">
      <c r="A651" s="200"/>
      <c r="B651" s="200"/>
      <c r="C651" s="200"/>
      <c r="D651" s="200"/>
      <c r="E651" s="19"/>
      <c r="F651" s="19"/>
      <c r="G651" s="20"/>
      <c r="H651" s="20"/>
      <c r="I651" s="20"/>
      <c r="J651" s="20"/>
      <c r="K651" s="20"/>
      <c r="L651" s="20"/>
      <c r="M651" s="20"/>
      <c r="N651" s="20"/>
      <c r="O651" s="42"/>
    </row>
    <row r="652">
      <c r="A652" s="200"/>
      <c r="B652" s="200"/>
      <c r="C652" s="200"/>
      <c r="D652" s="200"/>
      <c r="E652" s="19"/>
      <c r="F652" s="19"/>
      <c r="G652" s="20"/>
      <c r="H652" s="20"/>
      <c r="I652" s="20"/>
      <c r="J652" s="20"/>
      <c r="K652" s="20"/>
      <c r="L652" s="20"/>
      <c r="M652" s="20"/>
      <c r="N652" s="20"/>
      <c r="O652" s="42"/>
    </row>
    <row r="653">
      <c r="A653" s="200"/>
      <c r="B653" s="200"/>
      <c r="C653" s="200"/>
      <c r="D653" s="200"/>
      <c r="E653" s="19"/>
      <c r="F653" s="19"/>
      <c r="G653" s="20"/>
      <c r="H653" s="20"/>
      <c r="I653" s="20"/>
      <c r="J653" s="20"/>
      <c r="K653" s="20"/>
      <c r="L653" s="20"/>
      <c r="M653" s="20"/>
      <c r="N653" s="20"/>
      <c r="O653" s="42"/>
    </row>
    <row r="654">
      <c r="A654" s="200"/>
      <c r="B654" s="200"/>
      <c r="C654" s="200"/>
      <c r="D654" s="200"/>
      <c r="E654" s="19"/>
      <c r="F654" s="19"/>
      <c r="G654" s="20"/>
      <c r="H654" s="20"/>
      <c r="I654" s="20"/>
      <c r="J654" s="20"/>
      <c r="K654" s="20"/>
      <c r="L654" s="20"/>
      <c r="M654" s="20"/>
      <c r="N654" s="20"/>
      <c r="O654" s="42"/>
    </row>
    <row r="655">
      <c r="A655" s="200"/>
      <c r="B655" s="200"/>
      <c r="C655" s="200"/>
      <c r="D655" s="200"/>
      <c r="E655" s="19"/>
      <c r="F655" s="19"/>
      <c r="G655" s="20"/>
      <c r="H655" s="20"/>
      <c r="I655" s="20"/>
      <c r="J655" s="20"/>
      <c r="K655" s="20"/>
      <c r="L655" s="20"/>
      <c r="M655" s="20"/>
      <c r="N655" s="20"/>
      <c r="O655" s="42"/>
    </row>
    <row r="656">
      <c r="A656" s="200"/>
      <c r="B656" s="200"/>
      <c r="C656" s="200"/>
      <c r="D656" s="200"/>
      <c r="E656" s="19"/>
      <c r="F656" s="19"/>
      <c r="G656" s="20"/>
      <c r="H656" s="20"/>
      <c r="I656" s="20"/>
      <c r="J656" s="20"/>
      <c r="K656" s="20"/>
      <c r="L656" s="20"/>
      <c r="M656" s="20"/>
      <c r="N656" s="20"/>
      <c r="O656" s="42"/>
    </row>
    <row r="657">
      <c r="A657" s="200"/>
      <c r="B657" s="200"/>
      <c r="C657" s="200"/>
      <c r="D657" s="200"/>
      <c r="E657" s="19"/>
      <c r="F657" s="19"/>
      <c r="G657" s="20"/>
      <c r="H657" s="20"/>
      <c r="I657" s="20"/>
      <c r="J657" s="20"/>
      <c r="K657" s="20"/>
      <c r="L657" s="20"/>
      <c r="M657" s="20"/>
      <c r="N657" s="20"/>
      <c r="O657" s="42"/>
    </row>
    <row r="658">
      <c r="A658" s="200"/>
      <c r="B658" s="200"/>
      <c r="C658" s="200"/>
      <c r="D658" s="200"/>
      <c r="E658" s="19"/>
      <c r="F658" s="19"/>
      <c r="G658" s="20"/>
      <c r="H658" s="20"/>
      <c r="I658" s="20"/>
      <c r="J658" s="20"/>
      <c r="K658" s="20"/>
      <c r="L658" s="20"/>
      <c r="M658" s="20"/>
      <c r="N658" s="20"/>
      <c r="O658" s="42"/>
    </row>
    <row r="659">
      <c r="A659" s="200"/>
      <c r="B659" s="200"/>
      <c r="C659" s="200"/>
      <c r="D659" s="200"/>
      <c r="E659" s="19"/>
      <c r="F659" s="19"/>
      <c r="G659" s="20"/>
      <c r="H659" s="20"/>
      <c r="I659" s="20"/>
      <c r="J659" s="20"/>
      <c r="K659" s="20"/>
      <c r="L659" s="20"/>
      <c r="M659" s="20"/>
      <c r="N659" s="20"/>
      <c r="O659" s="42"/>
    </row>
    <row r="660">
      <c r="A660" s="200"/>
      <c r="B660" s="200"/>
      <c r="C660" s="200"/>
      <c r="D660" s="200"/>
      <c r="E660" s="19"/>
      <c r="F660" s="19"/>
      <c r="G660" s="20"/>
      <c r="H660" s="20"/>
      <c r="I660" s="20"/>
      <c r="J660" s="20"/>
      <c r="K660" s="20"/>
      <c r="L660" s="20"/>
      <c r="M660" s="20"/>
      <c r="N660" s="20"/>
      <c r="O660" s="42"/>
    </row>
    <row r="661">
      <c r="A661" s="200"/>
      <c r="B661" s="200"/>
      <c r="C661" s="200"/>
      <c r="D661" s="200"/>
      <c r="E661" s="19"/>
      <c r="F661" s="19"/>
      <c r="G661" s="20"/>
      <c r="H661" s="20"/>
      <c r="I661" s="20"/>
      <c r="J661" s="20"/>
      <c r="K661" s="20"/>
      <c r="L661" s="20"/>
      <c r="M661" s="20"/>
      <c r="N661" s="20"/>
      <c r="O661" s="42"/>
    </row>
    <row r="662">
      <c r="A662" s="200"/>
      <c r="B662" s="200"/>
      <c r="C662" s="200"/>
      <c r="D662" s="200"/>
      <c r="E662" s="19"/>
      <c r="F662" s="19"/>
      <c r="G662" s="20"/>
      <c r="H662" s="20"/>
      <c r="I662" s="20"/>
      <c r="J662" s="20"/>
      <c r="K662" s="20"/>
      <c r="L662" s="20"/>
      <c r="M662" s="20"/>
      <c r="N662" s="20"/>
      <c r="O662" s="42"/>
    </row>
    <row r="663">
      <c r="A663" s="200"/>
      <c r="B663" s="200"/>
      <c r="C663" s="200"/>
      <c r="D663" s="200"/>
      <c r="E663" s="19"/>
      <c r="F663" s="19"/>
      <c r="G663" s="20"/>
      <c r="H663" s="20"/>
      <c r="I663" s="20"/>
      <c r="J663" s="20"/>
      <c r="K663" s="20"/>
      <c r="L663" s="20"/>
      <c r="M663" s="20"/>
      <c r="N663" s="20"/>
      <c r="O663" s="42"/>
    </row>
    <row r="664">
      <c r="A664" s="200"/>
      <c r="B664" s="200"/>
      <c r="C664" s="200"/>
      <c r="D664" s="200"/>
      <c r="E664" s="19"/>
      <c r="F664" s="19"/>
      <c r="G664" s="20"/>
      <c r="H664" s="20"/>
      <c r="I664" s="20"/>
      <c r="J664" s="20"/>
      <c r="K664" s="20"/>
      <c r="L664" s="20"/>
      <c r="M664" s="20"/>
      <c r="N664" s="20"/>
      <c r="O664" s="42"/>
    </row>
    <row r="665">
      <c r="A665" s="200"/>
      <c r="B665" s="200"/>
      <c r="C665" s="200"/>
      <c r="D665" s="200"/>
      <c r="E665" s="19"/>
      <c r="F665" s="19"/>
      <c r="G665" s="20"/>
      <c r="H665" s="20"/>
      <c r="I665" s="20"/>
      <c r="J665" s="20"/>
      <c r="K665" s="20"/>
      <c r="L665" s="20"/>
      <c r="M665" s="20"/>
      <c r="N665" s="20"/>
      <c r="O665" s="42"/>
    </row>
    <row r="666">
      <c r="A666" s="200"/>
      <c r="B666" s="200"/>
      <c r="C666" s="200"/>
      <c r="D666" s="200"/>
      <c r="E666" s="19"/>
      <c r="F666" s="19"/>
      <c r="G666" s="20"/>
      <c r="H666" s="20"/>
      <c r="I666" s="20"/>
      <c r="J666" s="20"/>
      <c r="K666" s="20"/>
      <c r="L666" s="20"/>
      <c r="M666" s="20"/>
      <c r="N666" s="20"/>
      <c r="O666" s="42"/>
    </row>
    <row r="667">
      <c r="A667" s="200"/>
      <c r="B667" s="200"/>
      <c r="C667" s="200"/>
      <c r="D667" s="200"/>
      <c r="E667" s="19"/>
      <c r="F667" s="19"/>
      <c r="G667" s="20"/>
      <c r="H667" s="20"/>
      <c r="I667" s="20"/>
      <c r="J667" s="20"/>
      <c r="K667" s="20"/>
      <c r="L667" s="20"/>
      <c r="M667" s="20"/>
      <c r="N667" s="20"/>
      <c r="O667" s="42"/>
    </row>
    <row r="668">
      <c r="A668" s="200"/>
      <c r="B668" s="200"/>
      <c r="C668" s="200"/>
      <c r="D668" s="200"/>
      <c r="E668" s="19"/>
      <c r="F668" s="19"/>
      <c r="G668" s="20"/>
      <c r="H668" s="20"/>
      <c r="I668" s="20"/>
      <c r="J668" s="20"/>
      <c r="K668" s="20"/>
      <c r="L668" s="20"/>
      <c r="M668" s="20"/>
      <c r="N668" s="20"/>
      <c r="O668" s="42"/>
    </row>
    <row r="669">
      <c r="A669" s="200"/>
      <c r="B669" s="200"/>
      <c r="C669" s="200"/>
      <c r="D669" s="200"/>
      <c r="E669" s="19"/>
      <c r="F669" s="19"/>
      <c r="G669" s="20"/>
      <c r="H669" s="20"/>
      <c r="I669" s="20"/>
      <c r="J669" s="20"/>
      <c r="K669" s="20"/>
      <c r="L669" s="20"/>
      <c r="M669" s="20"/>
      <c r="N669" s="20"/>
      <c r="O669" s="42"/>
    </row>
    <row r="670">
      <c r="A670" s="200"/>
      <c r="B670" s="200"/>
      <c r="C670" s="200"/>
      <c r="D670" s="200"/>
      <c r="E670" s="19"/>
      <c r="F670" s="19"/>
      <c r="G670" s="20"/>
      <c r="H670" s="20"/>
      <c r="I670" s="20"/>
      <c r="J670" s="20"/>
      <c r="K670" s="20"/>
      <c r="L670" s="20"/>
      <c r="M670" s="20"/>
      <c r="N670" s="20"/>
      <c r="O670" s="42"/>
    </row>
    <row r="671">
      <c r="A671" s="200"/>
      <c r="B671" s="200"/>
      <c r="C671" s="200"/>
      <c r="D671" s="200"/>
      <c r="E671" s="19"/>
      <c r="F671" s="19"/>
      <c r="G671" s="20"/>
      <c r="H671" s="20"/>
      <c r="I671" s="20"/>
      <c r="J671" s="20"/>
      <c r="K671" s="20"/>
      <c r="L671" s="20"/>
      <c r="M671" s="20"/>
      <c r="N671" s="20"/>
      <c r="O671" s="42"/>
    </row>
    <row r="672">
      <c r="A672" s="200"/>
      <c r="B672" s="200"/>
      <c r="C672" s="200"/>
      <c r="D672" s="200"/>
      <c r="E672" s="19"/>
      <c r="F672" s="19"/>
      <c r="G672" s="20"/>
      <c r="H672" s="20"/>
      <c r="I672" s="20"/>
      <c r="J672" s="20"/>
      <c r="K672" s="20"/>
      <c r="L672" s="20"/>
      <c r="M672" s="20"/>
      <c r="N672" s="20"/>
      <c r="O672" s="42"/>
    </row>
    <row r="673">
      <c r="A673" s="200"/>
      <c r="B673" s="200"/>
      <c r="C673" s="200"/>
      <c r="D673" s="200"/>
      <c r="E673" s="19"/>
      <c r="F673" s="19"/>
      <c r="G673" s="20"/>
      <c r="H673" s="20"/>
      <c r="I673" s="20"/>
      <c r="J673" s="20"/>
      <c r="K673" s="20"/>
      <c r="L673" s="20"/>
      <c r="M673" s="20"/>
      <c r="N673" s="20"/>
      <c r="O673" s="42"/>
    </row>
    <row r="674">
      <c r="A674" s="200"/>
      <c r="B674" s="200"/>
      <c r="C674" s="200"/>
      <c r="D674" s="200"/>
      <c r="E674" s="19"/>
      <c r="F674" s="19"/>
      <c r="G674" s="20"/>
      <c r="H674" s="20"/>
      <c r="I674" s="20"/>
      <c r="J674" s="20"/>
      <c r="K674" s="20"/>
      <c r="L674" s="20"/>
      <c r="M674" s="20"/>
      <c r="N674" s="20"/>
      <c r="O674" s="42"/>
    </row>
    <row r="675">
      <c r="A675" s="200"/>
      <c r="B675" s="200"/>
      <c r="C675" s="200"/>
      <c r="D675" s="200"/>
      <c r="E675" s="19"/>
      <c r="F675" s="19"/>
      <c r="G675" s="20"/>
      <c r="H675" s="20"/>
      <c r="I675" s="20"/>
      <c r="J675" s="20"/>
      <c r="K675" s="20"/>
      <c r="L675" s="20"/>
      <c r="M675" s="20"/>
      <c r="N675" s="20"/>
      <c r="O675" s="42"/>
    </row>
    <row r="676">
      <c r="A676" s="200"/>
      <c r="B676" s="200"/>
      <c r="C676" s="200"/>
      <c r="D676" s="200"/>
      <c r="E676" s="19"/>
      <c r="F676" s="19"/>
      <c r="G676" s="20"/>
      <c r="H676" s="20"/>
      <c r="I676" s="20"/>
      <c r="J676" s="20"/>
      <c r="K676" s="20"/>
      <c r="L676" s="20"/>
      <c r="M676" s="20"/>
      <c r="N676" s="20"/>
      <c r="O676" s="42"/>
    </row>
    <row r="677">
      <c r="A677" s="200"/>
      <c r="B677" s="200"/>
      <c r="C677" s="200"/>
      <c r="D677" s="200"/>
      <c r="E677" s="19"/>
      <c r="F677" s="19"/>
      <c r="G677" s="20"/>
      <c r="H677" s="20"/>
      <c r="I677" s="20"/>
      <c r="J677" s="20"/>
      <c r="K677" s="20"/>
      <c r="L677" s="20"/>
      <c r="M677" s="20"/>
      <c r="N677" s="20"/>
      <c r="O677" s="42"/>
    </row>
    <row r="678">
      <c r="A678" s="200"/>
      <c r="B678" s="200"/>
      <c r="C678" s="200"/>
      <c r="D678" s="200"/>
      <c r="E678" s="19"/>
      <c r="F678" s="19"/>
      <c r="G678" s="20"/>
      <c r="H678" s="20"/>
      <c r="I678" s="20"/>
      <c r="J678" s="20"/>
      <c r="K678" s="20"/>
      <c r="L678" s="20"/>
      <c r="M678" s="20"/>
      <c r="N678" s="20"/>
      <c r="O678" s="42"/>
    </row>
    <row r="679">
      <c r="A679" s="200"/>
      <c r="B679" s="200"/>
      <c r="C679" s="200"/>
      <c r="D679" s="200"/>
      <c r="E679" s="19"/>
      <c r="F679" s="19"/>
      <c r="G679" s="20"/>
      <c r="H679" s="20"/>
      <c r="I679" s="20"/>
      <c r="J679" s="20"/>
      <c r="K679" s="20"/>
      <c r="L679" s="20"/>
      <c r="M679" s="20"/>
      <c r="N679" s="20"/>
      <c r="O679" s="42"/>
    </row>
    <row r="680">
      <c r="A680" s="200"/>
      <c r="B680" s="200"/>
      <c r="C680" s="200"/>
      <c r="D680" s="200"/>
      <c r="E680" s="19"/>
      <c r="F680" s="19"/>
      <c r="G680" s="20"/>
      <c r="H680" s="20"/>
      <c r="I680" s="20"/>
      <c r="J680" s="20"/>
      <c r="K680" s="20"/>
      <c r="L680" s="20"/>
      <c r="M680" s="20"/>
      <c r="N680" s="20"/>
      <c r="O680" s="42"/>
    </row>
    <row r="681">
      <c r="A681" s="200"/>
      <c r="B681" s="200"/>
      <c r="C681" s="200"/>
      <c r="D681" s="200"/>
      <c r="E681" s="19"/>
      <c r="F681" s="19"/>
      <c r="G681" s="20"/>
      <c r="H681" s="20"/>
      <c r="I681" s="20"/>
      <c r="J681" s="20"/>
      <c r="K681" s="20"/>
      <c r="L681" s="20"/>
      <c r="M681" s="20"/>
      <c r="N681" s="20"/>
      <c r="O681" s="42"/>
    </row>
    <row r="682">
      <c r="A682" s="200"/>
      <c r="B682" s="200"/>
      <c r="C682" s="200"/>
      <c r="D682" s="200"/>
      <c r="E682" s="19"/>
      <c r="F682" s="19"/>
      <c r="G682" s="20"/>
      <c r="H682" s="20"/>
      <c r="I682" s="20"/>
      <c r="J682" s="20"/>
      <c r="K682" s="20"/>
      <c r="L682" s="20"/>
      <c r="M682" s="20"/>
      <c r="N682" s="20"/>
      <c r="O682" s="42"/>
    </row>
    <row r="683">
      <c r="A683" s="200"/>
      <c r="B683" s="200"/>
      <c r="C683" s="200"/>
      <c r="D683" s="200"/>
      <c r="E683" s="19"/>
      <c r="F683" s="19"/>
      <c r="G683" s="20"/>
      <c r="H683" s="20"/>
      <c r="I683" s="20"/>
      <c r="J683" s="20"/>
      <c r="K683" s="20"/>
      <c r="L683" s="20"/>
      <c r="M683" s="20"/>
      <c r="N683" s="20"/>
      <c r="O683" s="42"/>
    </row>
    <row r="684">
      <c r="A684" s="200"/>
      <c r="B684" s="200"/>
      <c r="C684" s="200"/>
      <c r="D684" s="200"/>
      <c r="E684" s="19"/>
      <c r="F684" s="19"/>
      <c r="G684" s="20"/>
      <c r="H684" s="20"/>
      <c r="I684" s="20"/>
      <c r="J684" s="20"/>
      <c r="K684" s="20"/>
      <c r="L684" s="20"/>
      <c r="M684" s="20"/>
      <c r="N684" s="20"/>
      <c r="O684" s="42"/>
    </row>
    <row r="685">
      <c r="A685" s="200"/>
      <c r="B685" s="200"/>
      <c r="C685" s="200"/>
      <c r="D685" s="200"/>
      <c r="E685" s="19"/>
      <c r="F685" s="19"/>
      <c r="G685" s="20"/>
      <c r="H685" s="20"/>
      <c r="I685" s="20"/>
      <c r="J685" s="20"/>
      <c r="K685" s="20"/>
      <c r="L685" s="20"/>
      <c r="M685" s="20"/>
      <c r="N685" s="20"/>
      <c r="O685" s="42"/>
    </row>
    <row r="686">
      <c r="A686" s="200"/>
      <c r="B686" s="200"/>
      <c r="C686" s="200"/>
      <c r="D686" s="200"/>
      <c r="E686" s="19"/>
      <c r="F686" s="19"/>
      <c r="G686" s="20"/>
      <c r="H686" s="20"/>
      <c r="I686" s="20"/>
      <c r="J686" s="20"/>
      <c r="K686" s="20"/>
      <c r="L686" s="20"/>
      <c r="M686" s="20"/>
      <c r="N686" s="20"/>
      <c r="O686" s="42"/>
    </row>
    <row r="687">
      <c r="A687" s="200"/>
      <c r="B687" s="200"/>
      <c r="C687" s="200"/>
      <c r="D687" s="200"/>
      <c r="E687" s="19"/>
      <c r="F687" s="19"/>
      <c r="G687" s="20"/>
      <c r="H687" s="20"/>
      <c r="I687" s="20"/>
      <c r="J687" s="20"/>
      <c r="K687" s="20"/>
      <c r="L687" s="20"/>
      <c r="M687" s="20"/>
      <c r="N687" s="20"/>
      <c r="O687" s="42"/>
    </row>
    <row r="688">
      <c r="A688" s="200"/>
      <c r="B688" s="200"/>
      <c r="C688" s="200"/>
      <c r="D688" s="200"/>
      <c r="E688" s="19"/>
      <c r="F688" s="19"/>
      <c r="G688" s="20"/>
      <c r="H688" s="20"/>
      <c r="I688" s="20"/>
      <c r="J688" s="20"/>
      <c r="K688" s="20"/>
      <c r="L688" s="20"/>
      <c r="M688" s="20"/>
      <c r="N688" s="20"/>
      <c r="O688" s="42"/>
    </row>
    <row r="689">
      <c r="A689" s="200"/>
      <c r="B689" s="200"/>
      <c r="C689" s="200"/>
      <c r="D689" s="200"/>
      <c r="E689" s="19"/>
      <c r="F689" s="19"/>
      <c r="G689" s="20"/>
      <c r="H689" s="20"/>
      <c r="I689" s="20"/>
      <c r="J689" s="20"/>
      <c r="K689" s="20"/>
      <c r="L689" s="20"/>
      <c r="M689" s="20"/>
      <c r="N689" s="20"/>
      <c r="O689" s="42"/>
    </row>
    <row r="690">
      <c r="A690" s="200"/>
      <c r="B690" s="200"/>
      <c r="C690" s="200"/>
      <c r="D690" s="200"/>
      <c r="E690" s="19"/>
      <c r="F690" s="19"/>
      <c r="G690" s="20"/>
      <c r="H690" s="20"/>
      <c r="I690" s="20"/>
      <c r="J690" s="20"/>
      <c r="K690" s="20"/>
      <c r="L690" s="20"/>
      <c r="M690" s="20"/>
      <c r="N690" s="20"/>
      <c r="O690" s="42"/>
    </row>
    <row r="691">
      <c r="A691" s="200"/>
      <c r="B691" s="200"/>
      <c r="C691" s="200"/>
      <c r="D691" s="200"/>
      <c r="E691" s="19"/>
      <c r="F691" s="19"/>
      <c r="G691" s="20"/>
      <c r="H691" s="20"/>
      <c r="I691" s="20"/>
      <c r="J691" s="20"/>
      <c r="K691" s="20"/>
      <c r="L691" s="20"/>
      <c r="M691" s="20"/>
      <c r="N691" s="20"/>
      <c r="O691" s="42"/>
    </row>
    <row r="692">
      <c r="A692" s="200"/>
      <c r="B692" s="200"/>
      <c r="C692" s="200"/>
      <c r="D692" s="200"/>
      <c r="E692" s="19"/>
      <c r="F692" s="19"/>
      <c r="G692" s="20"/>
      <c r="H692" s="20"/>
      <c r="I692" s="20"/>
      <c r="J692" s="20"/>
      <c r="K692" s="20"/>
      <c r="L692" s="20"/>
      <c r="M692" s="20"/>
      <c r="N692" s="20"/>
      <c r="O692" s="42"/>
    </row>
    <row r="693">
      <c r="A693" s="200"/>
      <c r="B693" s="200"/>
      <c r="C693" s="200"/>
      <c r="D693" s="200"/>
      <c r="E693" s="19"/>
      <c r="F693" s="19"/>
      <c r="G693" s="20"/>
      <c r="H693" s="20"/>
      <c r="I693" s="20"/>
      <c r="J693" s="20"/>
      <c r="K693" s="20"/>
      <c r="L693" s="20"/>
      <c r="M693" s="20"/>
      <c r="N693" s="20"/>
      <c r="O693" s="42"/>
    </row>
    <row r="694">
      <c r="A694" s="200"/>
      <c r="B694" s="200"/>
      <c r="C694" s="200"/>
      <c r="D694" s="200"/>
      <c r="E694" s="19"/>
      <c r="F694" s="19"/>
      <c r="G694" s="20"/>
      <c r="H694" s="20"/>
      <c r="I694" s="20"/>
      <c r="J694" s="20"/>
      <c r="K694" s="20"/>
      <c r="L694" s="20"/>
      <c r="M694" s="20"/>
      <c r="N694" s="20"/>
      <c r="O694" s="42"/>
    </row>
    <row r="695">
      <c r="A695" s="200"/>
      <c r="B695" s="200"/>
      <c r="C695" s="200"/>
      <c r="D695" s="200"/>
      <c r="E695" s="19"/>
      <c r="F695" s="19"/>
      <c r="G695" s="20"/>
      <c r="H695" s="20"/>
      <c r="I695" s="20"/>
      <c r="J695" s="20"/>
      <c r="K695" s="20"/>
      <c r="L695" s="20"/>
      <c r="M695" s="20"/>
      <c r="N695" s="20"/>
      <c r="O695" s="42"/>
    </row>
    <row r="696">
      <c r="A696" s="200"/>
      <c r="B696" s="200"/>
      <c r="C696" s="200"/>
      <c r="D696" s="200"/>
      <c r="E696" s="19"/>
      <c r="F696" s="19"/>
      <c r="G696" s="20"/>
      <c r="H696" s="20"/>
      <c r="I696" s="20"/>
      <c r="J696" s="20"/>
      <c r="K696" s="20"/>
      <c r="L696" s="20"/>
      <c r="M696" s="20"/>
      <c r="N696" s="20"/>
      <c r="O696" s="42"/>
    </row>
    <row r="697">
      <c r="A697" s="200"/>
      <c r="B697" s="200"/>
      <c r="C697" s="200"/>
      <c r="D697" s="200"/>
      <c r="E697" s="19"/>
      <c r="F697" s="19"/>
      <c r="G697" s="20"/>
      <c r="H697" s="20"/>
      <c r="I697" s="20"/>
      <c r="J697" s="20"/>
      <c r="K697" s="20"/>
      <c r="L697" s="20"/>
      <c r="M697" s="20"/>
      <c r="N697" s="20"/>
      <c r="O697" s="42"/>
    </row>
    <row r="698">
      <c r="A698" s="200"/>
      <c r="B698" s="200"/>
      <c r="C698" s="200"/>
      <c r="D698" s="200"/>
      <c r="E698" s="19"/>
      <c r="F698" s="19"/>
      <c r="G698" s="20"/>
      <c r="H698" s="20"/>
      <c r="I698" s="20"/>
      <c r="J698" s="20"/>
      <c r="K698" s="20"/>
      <c r="L698" s="20"/>
      <c r="M698" s="20"/>
      <c r="N698" s="20"/>
      <c r="O698" s="42"/>
    </row>
    <row r="699">
      <c r="A699" s="200"/>
      <c r="B699" s="200"/>
      <c r="C699" s="200"/>
      <c r="D699" s="200"/>
      <c r="E699" s="19"/>
      <c r="F699" s="19"/>
      <c r="G699" s="20"/>
      <c r="H699" s="20"/>
      <c r="I699" s="20"/>
      <c r="J699" s="20"/>
      <c r="K699" s="20"/>
      <c r="L699" s="20"/>
      <c r="M699" s="20"/>
      <c r="N699" s="20"/>
      <c r="O699" s="42"/>
    </row>
    <row r="700">
      <c r="A700" s="200"/>
      <c r="B700" s="200"/>
      <c r="C700" s="200"/>
      <c r="D700" s="200"/>
      <c r="E700" s="19"/>
      <c r="F700" s="19"/>
      <c r="G700" s="20"/>
      <c r="H700" s="20"/>
      <c r="I700" s="20"/>
      <c r="J700" s="20"/>
      <c r="K700" s="20"/>
      <c r="L700" s="20"/>
      <c r="M700" s="20"/>
      <c r="N700" s="20"/>
      <c r="O700" s="42"/>
    </row>
    <row r="701">
      <c r="A701" s="200"/>
      <c r="B701" s="200"/>
      <c r="C701" s="200"/>
      <c r="D701" s="200"/>
      <c r="E701" s="19"/>
      <c r="F701" s="19"/>
      <c r="G701" s="20"/>
      <c r="H701" s="20"/>
      <c r="I701" s="20"/>
      <c r="J701" s="20"/>
      <c r="K701" s="20"/>
      <c r="L701" s="20"/>
      <c r="M701" s="20"/>
      <c r="N701" s="20"/>
      <c r="O701" s="42"/>
    </row>
    <row r="702">
      <c r="A702" s="200"/>
      <c r="B702" s="200"/>
      <c r="C702" s="200"/>
      <c r="D702" s="200"/>
      <c r="E702" s="19"/>
      <c r="F702" s="19"/>
      <c r="G702" s="20"/>
      <c r="H702" s="20"/>
      <c r="I702" s="20"/>
      <c r="J702" s="20"/>
      <c r="K702" s="20"/>
      <c r="L702" s="20"/>
      <c r="M702" s="20"/>
      <c r="N702" s="20"/>
      <c r="O702" s="42"/>
    </row>
    <row r="703">
      <c r="A703" s="200"/>
      <c r="B703" s="200"/>
      <c r="C703" s="200"/>
      <c r="D703" s="200"/>
      <c r="E703" s="19"/>
      <c r="F703" s="19"/>
      <c r="G703" s="20"/>
      <c r="H703" s="20"/>
      <c r="I703" s="20"/>
      <c r="J703" s="20"/>
      <c r="K703" s="20"/>
      <c r="L703" s="20"/>
      <c r="M703" s="20"/>
      <c r="N703" s="20"/>
      <c r="O703" s="42"/>
    </row>
    <row r="704">
      <c r="A704" s="200"/>
      <c r="B704" s="200"/>
      <c r="C704" s="200"/>
      <c r="D704" s="200"/>
      <c r="E704" s="19"/>
      <c r="F704" s="19"/>
      <c r="G704" s="20"/>
      <c r="H704" s="20"/>
      <c r="I704" s="20"/>
      <c r="J704" s="20"/>
      <c r="K704" s="20"/>
      <c r="L704" s="20"/>
      <c r="M704" s="20"/>
      <c r="N704" s="20"/>
      <c r="O704" s="42"/>
    </row>
    <row r="705">
      <c r="A705" s="200"/>
      <c r="B705" s="200"/>
      <c r="C705" s="200"/>
      <c r="D705" s="200"/>
      <c r="E705" s="19"/>
      <c r="F705" s="19"/>
      <c r="G705" s="20"/>
      <c r="H705" s="20"/>
      <c r="I705" s="20"/>
      <c r="J705" s="20"/>
      <c r="K705" s="20"/>
      <c r="L705" s="20"/>
      <c r="M705" s="20"/>
      <c r="N705" s="20"/>
      <c r="O705" s="42"/>
    </row>
    <row r="706">
      <c r="A706" s="200"/>
      <c r="B706" s="200"/>
      <c r="C706" s="200"/>
      <c r="D706" s="200"/>
      <c r="E706" s="19"/>
      <c r="F706" s="19"/>
      <c r="G706" s="20"/>
      <c r="H706" s="20"/>
      <c r="I706" s="20"/>
      <c r="J706" s="20"/>
      <c r="K706" s="20"/>
      <c r="L706" s="20"/>
      <c r="M706" s="20"/>
      <c r="N706" s="20"/>
      <c r="O706" s="42"/>
    </row>
    <row r="707">
      <c r="A707" s="200"/>
      <c r="B707" s="200"/>
      <c r="C707" s="200"/>
      <c r="D707" s="200"/>
      <c r="E707" s="19"/>
      <c r="F707" s="19"/>
      <c r="G707" s="20"/>
      <c r="H707" s="20"/>
      <c r="I707" s="20"/>
      <c r="J707" s="20"/>
      <c r="K707" s="20"/>
      <c r="L707" s="20"/>
      <c r="M707" s="20"/>
      <c r="N707" s="20"/>
      <c r="O707" s="42"/>
    </row>
    <row r="708">
      <c r="A708" s="200"/>
      <c r="B708" s="200"/>
      <c r="C708" s="200"/>
      <c r="D708" s="200"/>
      <c r="E708" s="19"/>
      <c r="F708" s="19"/>
      <c r="G708" s="20"/>
      <c r="H708" s="20"/>
      <c r="I708" s="20"/>
      <c r="J708" s="20"/>
      <c r="K708" s="20"/>
      <c r="L708" s="20"/>
      <c r="M708" s="20"/>
      <c r="N708" s="20"/>
      <c r="O708" s="42"/>
    </row>
    <row r="709">
      <c r="A709" s="200"/>
      <c r="B709" s="200"/>
      <c r="C709" s="200"/>
      <c r="D709" s="200"/>
      <c r="E709" s="19"/>
      <c r="F709" s="19"/>
      <c r="G709" s="20"/>
      <c r="H709" s="20"/>
      <c r="I709" s="20"/>
      <c r="J709" s="20"/>
      <c r="K709" s="20"/>
      <c r="L709" s="20"/>
      <c r="M709" s="20"/>
      <c r="N709" s="20"/>
      <c r="O709" s="42"/>
    </row>
    <row r="710">
      <c r="A710" s="200"/>
      <c r="B710" s="200"/>
      <c r="C710" s="200"/>
      <c r="D710" s="200"/>
      <c r="E710" s="19"/>
      <c r="F710" s="19"/>
      <c r="G710" s="20"/>
      <c r="H710" s="20"/>
      <c r="I710" s="20"/>
      <c r="J710" s="20"/>
      <c r="K710" s="20"/>
      <c r="L710" s="20"/>
      <c r="M710" s="20"/>
      <c r="N710" s="20"/>
      <c r="O710" s="42"/>
    </row>
    <row r="711">
      <c r="A711" s="200"/>
      <c r="B711" s="200"/>
      <c r="C711" s="200"/>
      <c r="D711" s="200"/>
      <c r="E711" s="19"/>
      <c r="F711" s="19"/>
      <c r="G711" s="20"/>
      <c r="H711" s="20"/>
      <c r="I711" s="20"/>
      <c r="J711" s="20"/>
      <c r="K711" s="20"/>
      <c r="L711" s="20"/>
      <c r="M711" s="20"/>
      <c r="N711" s="20"/>
      <c r="O711" s="42"/>
    </row>
    <row r="712">
      <c r="A712" s="200"/>
      <c r="B712" s="200"/>
      <c r="C712" s="200"/>
      <c r="D712" s="200"/>
      <c r="E712" s="19"/>
      <c r="F712" s="19"/>
      <c r="G712" s="20"/>
      <c r="H712" s="20"/>
      <c r="I712" s="20"/>
      <c r="J712" s="20"/>
      <c r="K712" s="20"/>
      <c r="L712" s="20"/>
      <c r="M712" s="20"/>
      <c r="N712" s="20"/>
      <c r="O712" s="42"/>
    </row>
    <row r="713">
      <c r="A713" s="200"/>
      <c r="B713" s="200"/>
      <c r="C713" s="200"/>
      <c r="D713" s="200"/>
      <c r="E713" s="19"/>
      <c r="F713" s="19"/>
      <c r="G713" s="20"/>
      <c r="H713" s="20"/>
      <c r="I713" s="20"/>
      <c r="J713" s="20"/>
      <c r="K713" s="20"/>
      <c r="L713" s="20"/>
      <c r="M713" s="20"/>
      <c r="N713" s="20"/>
      <c r="O713" s="42"/>
    </row>
    <row r="714">
      <c r="A714" s="200"/>
      <c r="B714" s="200"/>
      <c r="C714" s="200"/>
      <c r="D714" s="200"/>
      <c r="E714" s="19"/>
      <c r="F714" s="19"/>
      <c r="G714" s="20"/>
      <c r="H714" s="20"/>
      <c r="I714" s="20"/>
      <c r="J714" s="20"/>
      <c r="K714" s="20"/>
      <c r="L714" s="20"/>
      <c r="M714" s="20"/>
      <c r="N714" s="20"/>
      <c r="O714" s="42"/>
    </row>
    <row r="715">
      <c r="A715" s="200"/>
      <c r="B715" s="200"/>
      <c r="C715" s="200"/>
      <c r="D715" s="200"/>
      <c r="E715" s="19"/>
      <c r="F715" s="19"/>
      <c r="G715" s="20"/>
      <c r="H715" s="20"/>
      <c r="I715" s="20"/>
      <c r="J715" s="20"/>
      <c r="K715" s="20"/>
      <c r="L715" s="20"/>
      <c r="M715" s="20"/>
      <c r="N715" s="20"/>
      <c r="O715" s="42"/>
    </row>
    <row r="716">
      <c r="A716" s="200"/>
      <c r="B716" s="200"/>
      <c r="C716" s="200"/>
      <c r="D716" s="200"/>
      <c r="E716" s="19"/>
      <c r="F716" s="19"/>
      <c r="G716" s="20"/>
      <c r="H716" s="20"/>
      <c r="I716" s="20"/>
      <c r="J716" s="20"/>
      <c r="K716" s="20"/>
      <c r="L716" s="20"/>
      <c r="M716" s="20"/>
      <c r="N716" s="20"/>
      <c r="O716" s="42"/>
    </row>
    <row r="717">
      <c r="A717" s="200"/>
      <c r="B717" s="200"/>
      <c r="C717" s="200"/>
      <c r="D717" s="200"/>
      <c r="E717" s="19"/>
      <c r="F717" s="19"/>
      <c r="G717" s="20"/>
      <c r="H717" s="20"/>
      <c r="I717" s="20"/>
      <c r="J717" s="20"/>
      <c r="K717" s="20"/>
      <c r="L717" s="20"/>
      <c r="M717" s="20"/>
      <c r="N717" s="20"/>
      <c r="O717" s="42"/>
    </row>
    <row r="718">
      <c r="A718" s="200"/>
      <c r="B718" s="200"/>
      <c r="C718" s="200"/>
      <c r="D718" s="200"/>
      <c r="E718" s="19"/>
      <c r="F718" s="19"/>
      <c r="G718" s="20"/>
      <c r="H718" s="20"/>
      <c r="I718" s="20"/>
      <c r="J718" s="20"/>
      <c r="K718" s="20"/>
      <c r="L718" s="20"/>
      <c r="M718" s="20"/>
      <c r="N718" s="20"/>
      <c r="O718" s="42"/>
    </row>
    <row r="719">
      <c r="A719" s="200"/>
      <c r="B719" s="200"/>
      <c r="C719" s="200"/>
      <c r="D719" s="200"/>
      <c r="E719" s="19"/>
      <c r="F719" s="19"/>
      <c r="G719" s="20"/>
      <c r="H719" s="20"/>
      <c r="I719" s="20"/>
      <c r="J719" s="20"/>
      <c r="K719" s="20"/>
      <c r="L719" s="20"/>
      <c r="M719" s="20"/>
      <c r="N719" s="20"/>
      <c r="O719" s="42"/>
    </row>
    <row r="720">
      <c r="A720" s="200"/>
      <c r="B720" s="200"/>
      <c r="C720" s="200"/>
      <c r="D720" s="200"/>
      <c r="E720" s="19"/>
      <c r="F720" s="19"/>
      <c r="G720" s="20"/>
      <c r="H720" s="20"/>
      <c r="I720" s="20"/>
      <c r="J720" s="20"/>
      <c r="K720" s="20"/>
      <c r="L720" s="20"/>
      <c r="M720" s="20"/>
      <c r="N720" s="20"/>
      <c r="O720" s="42"/>
    </row>
    <row r="721">
      <c r="A721" s="200"/>
      <c r="B721" s="200"/>
      <c r="C721" s="200"/>
      <c r="D721" s="200"/>
      <c r="E721" s="19"/>
      <c r="F721" s="19"/>
      <c r="G721" s="20"/>
      <c r="H721" s="20"/>
      <c r="I721" s="20"/>
      <c r="J721" s="20"/>
      <c r="K721" s="20"/>
      <c r="L721" s="20"/>
      <c r="M721" s="20"/>
      <c r="N721" s="20"/>
      <c r="O721" s="42"/>
    </row>
    <row r="722">
      <c r="A722" s="200"/>
      <c r="B722" s="200"/>
      <c r="C722" s="200"/>
      <c r="D722" s="200"/>
      <c r="E722" s="19"/>
      <c r="F722" s="19"/>
      <c r="G722" s="20"/>
      <c r="H722" s="20"/>
      <c r="I722" s="20"/>
      <c r="J722" s="20"/>
      <c r="K722" s="20"/>
      <c r="L722" s="20"/>
      <c r="M722" s="20"/>
      <c r="N722" s="20"/>
      <c r="O722" s="42"/>
    </row>
    <row r="723">
      <c r="A723" s="200"/>
      <c r="B723" s="200"/>
      <c r="C723" s="200"/>
      <c r="D723" s="200"/>
      <c r="E723" s="19"/>
      <c r="F723" s="19"/>
      <c r="G723" s="20"/>
      <c r="H723" s="20"/>
      <c r="I723" s="20"/>
      <c r="J723" s="20"/>
      <c r="K723" s="20"/>
      <c r="L723" s="20"/>
      <c r="M723" s="20"/>
      <c r="N723" s="20"/>
      <c r="O723" s="42"/>
    </row>
    <row r="724">
      <c r="A724" s="200"/>
      <c r="B724" s="200"/>
      <c r="C724" s="200"/>
      <c r="D724" s="200"/>
      <c r="E724" s="19"/>
      <c r="F724" s="19"/>
      <c r="G724" s="20"/>
      <c r="H724" s="20"/>
      <c r="I724" s="20"/>
      <c r="J724" s="20"/>
      <c r="K724" s="20"/>
      <c r="L724" s="20"/>
      <c r="M724" s="20"/>
      <c r="N724" s="20"/>
      <c r="O724" s="42"/>
    </row>
    <row r="725">
      <c r="A725" s="200"/>
      <c r="B725" s="200"/>
      <c r="C725" s="200"/>
      <c r="D725" s="200"/>
      <c r="E725" s="19"/>
      <c r="F725" s="19"/>
      <c r="G725" s="20"/>
      <c r="H725" s="20"/>
      <c r="I725" s="20"/>
      <c r="J725" s="20"/>
      <c r="K725" s="20"/>
      <c r="L725" s="20"/>
      <c r="M725" s="20"/>
      <c r="N725" s="20"/>
      <c r="O725" s="42"/>
    </row>
    <row r="726">
      <c r="A726" s="200"/>
      <c r="B726" s="200"/>
      <c r="C726" s="200"/>
      <c r="D726" s="200"/>
      <c r="E726" s="19"/>
      <c r="F726" s="19"/>
      <c r="G726" s="20"/>
      <c r="H726" s="20"/>
      <c r="I726" s="20"/>
      <c r="J726" s="20"/>
      <c r="K726" s="20"/>
      <c r="L726" s="20"/>
      <c r="M726" s="20"/>
      <c r="N726" s="20"/>
      <c r="O726" s="42"/>
    </row>
    <row r="727">
      <c r="A727" s="200"/>
      <c r="B727" s="200"/>
      <c r="C727" s="200"/>
      <c r="D727" s="200"/>
      <c r="E727" s="19"/>
      <c r="F727" s="19"/>
      <c r="G727" s="20"/>
      <c r="H727" s="20"/>
      <c r="I727" s="20"/>
      <c r="J727" s="20"/>
      <c r="K727" s="20"/>
      <c r="L727" s="20"/>
      <c r="M727" s="20"/>
      <c r="N727" s="20"/>
      <c r="O727" s="42"/>
    </row>
    <row r="728">
      <c r="A728" s="200"/>
      <c r="B728" s="200"/>
      <c r="C728" s="200"/>
      <c r="D728" s="200"/>
      <c r="E728" s="19"/>
      <c r="F728" s="19"/>
      <c r="G728" s="20"/>
      <c r="H728" s="20"/>
      <c r="I728" s="20"/>
      <c r="J728" s="20"/>
      <c r="K728" s="20"/>
      <c r="L728" s="20"/>
      <c r="M728" s="20"/>
      <c r="N728" s="20"/>
      <c r="O728" s="42"/>
    </row>
    <row r="729">
      <c r="A729" s="200"/>
      <c r="B729" s="200"/>
      <c r="C729" s="200"/>
      <c r="D729" s="200"/>
      <c r="E729" s="19"/>
      <c r="F729" s="19"/>
      <c r="G729" s="20"/>
      <c r="H729" s="20"/>
      <c r="I729" s="20"/>
      <c r="J729" s="20"/>
      <c r="K729" s="20"/>
      <c r="L729" s="20"/>
      <c r="M729" s="20"/>
      <c r="N729" s="20"/>
      <c r="O729" s="42"/>
    </row>
    <row r="730">
      <c r="A730" s="200"/>
      <c r="B730" s="200"/>
      <c r="C730" s="200"/>
      <c r="D730" s="200"/>
      <c r="E730" s="19"/>
      <c r="F730" s="19"/>
      <c r="G730" s="20"/>
      <c r="H730" s="20"/>
      <c r="I730" s="20"/>
      <c r="J730" s="20"/>
      <c r="K730" s="20"/>
      <c r="L730" s="20"/>
      <c r="M730" s="20"/>
      <c r="N730" s="20"/>
      <c r="O730" s="42"/>
    </row>
    <row r="731">
      <c r="A731" s="200"/>
      <c r="B731" s="200"/>
      <c r="C731" s="200"/>
      <c r="D731" s="200"/>
      <c r="E731" s="19"/>
      <c r="F731" s="19"/>
      <c r="G731" s="20"/>
      <c r="H731" s="20"/>
      <c r="I731" s="20"/>
      <c r="J731" s="20"/>
      <c r="K731" s="20"/>
      <c r="L731" s="20"/>
      <c r="M731" s="20"/>
      <c r="N731" s="20"/>
      <c r="O731" s="42"/>
    </row>
    <row r="732">
      <c r="A732" s="200"/>
      <c r="B732" s="200"/>
      <c r="C732" s="200"/>
      <c r="D732" s="200"/>
      <c r="E732" s="19"/>
      <c r="F732" s="19"/>
      <c r="G732" s="20"/>
      <c r="H732" s="20"/>
      <c r="I732" s="20"/>
      <c r="J732" s="20"/>
      <c r="K732" s="20"/>
      <c r="L732" s="20"/>
      <c r="M732" s="20"/>
      <c r="N732" s="20"/>
      <c r="O732" s="42"/>
    </row>
    <row r="733">
      <c r="A733" s="200"/>
      <c r="B733" s="200"/>
      <c r="C733" s="200"/>
      <c r="D733" s="200"/>
      <c r="E733" s="19"/>
      <c r="F733" s="19"/>
      <c r="G733" s="20"/>
      <c r="H733" s="20"/>
      <c r="I733" s="20"/>
      <c r="J733" s="20"/>
      <c r="K733" s="20"/>
      <c r="L733" s="20"/>
      <c r="M733" s="20"/>
      <c r="N733" s="20"/>
      <c r="O733" s="42"/>
    </row>
    <row r="734">
      <c r="A734" s="200"/>
      <c r="B734" s="200"/>
      <c r="C734" s="200"/>
      <c r="D734" s="200"/>
      <c r="E734" s="19"/>
      <c r="F734" s="19"/>
      <c r="G734" s="20"/>
      <c r="H734" s="20"/>
      <c r="I734" s="20"/>
      <c r="J734" s="20"/>
      <c r="K734" s="20"/>
      <c r="L734" s="20"/>
      <c r="M734" s="20"/>
      <c r="N734" s="20"/>
      <c r="O734" s="42"/>
    </row>
    <row r="735">
      <c r="A735" s="200"/>
      <c r="B735" s="200"/>
      <c r="C735" s="200"/>
      <c r="D735" s="200"/>
      <c r="E735" s="19"/>
      <c r="F735" s="19"/>
      <c r="G735" s="20"/>
      <c r="H735" s="20"/>
      <c r="I735" s="20"/>
      <c r="J735" s="20"/>
      <c r="K735" s="20"/>
      <c r="L735" s="20"/>
      <c r="M735" s="20"/>
      <c r="N735" s="20"/>
      <c r="O735" s="42"/>
    </row>
    <row r="736">
      <c r="A736" s="200"/>
      <c r="B736" s="200"/>
      <c r="C736" s="200"/>
      <c r="D736" s="200"/>
      <c r="E736" s="19"/>
      <c r="F736" s="19"/>
      <c r="G736" s="20"/>
      <c r="H736" s="20"/>
      <c r="I736" s="20"/>
      <c r="J736" s="20"/>
      <c r="K736" s="20"/>
      <c r="L736" s="20"/>
      <c r="M736" s="20"/>
      <c r="N736" s="20"/>
      <c r="O736" s="42"/>
    </row>
    <row r="737">
      <c r="A737" s="200"/>
      <c r="B737" s="200"/>
      <c r="C737" s="200"/>
      <c r="D737" s="200"/>
      <c r="E737" s="19"/>
      <c r="F737" s="19"/>
      <c r="G737" s="20"/>
      <c r="H737" s="20"/>
      <c r="I737" s="20"/>
      <c r="J737" s="20"/>
      <c r="K737" s="20"/>
      <c r="L737" s="20"/>
      <c r="M737" s="20"/>
      <c r="N737" s="20"/>
      <c r="O737" s="42"/>
    </row>
    <row r="738">
      <c r="A738" s="200"/>
      <c r="B738" s="200"/>
      <c r="C738" s="200"/>
      <c r="D738" s="200"/>
      <c r="E738" s="19"/>
      <c r="F738" s="19"/>
      <c r="G738" s="20"/>
      <c r="H738" s="20"/>
      <c r="I738" s="20"/>
      <c r="J738" s="20"/>
      <c r="K738" s="20"/>
      <c r="L738" s="20"/>
      <c r="M738" s="20"/>
      <c r="N738" s="20"/>
      <c r="O738" s="42"/>
    </row>
    <row r="739">
      <c r="A739" s="200"/>
      <c r="B739" s="200"/>
      <c r="C739" s="200"/>
      <c r="D739" s="200"/>
      <c r="E739" s="19"/>
      <c r="F739" s="19"/>
      <c r="G739" s="20"/>
      <c r="H739" s="20"/>
      <c r="I739" s="20"/>
      <c r="J739" s="20"/>
      <c r="K739" s="20"/>
      <c r="L739" s="20"/>
      <c r="M739" s="20"/>
      <c r="N739" s="20"/>
      <c r="O739" s="42"/>
    </row>
    <row r="740">
      <c r="A740" s="200"/>
      <c r="B740" s="200"/>
      <c r="C740" s="200"/>
      <c r="D740" s="200"/>
      <c r="E740" s="19"/>
      <c r="F740" s="19"/>
      <c r="G740" s="20"/>
      <c r="H740" s="20"/>
      <c r="I740" s="20"/>
      <c r="J740" s="20"/>
      <c r="K740" s="20"/>
      <c r="L740" s="20"/>
      <c r="M740" s="20"/>
      <c r="N740" s="20"/>
      <c r="O740" s="42"/>
    </row>
    <row r="741">
      <c r="A741" s="200"/>
      <c r="B741" s="200"/>
      <c r="C741" s="200"/>
      <c r="D741" s="200"/>
      <c r="E741" s="19"/>
      <c r="F741" s="19"/>
      <c r="G741" s="20"/>
      <c r="H741" s="20"/>
      <c r="I741" s="20"/>
      <c r="J741" s="20"/>
      <c r="K741" s="20"/>
      <c r="L741" s="20"/>
      <c r="M741" s="20"/>
      <c r="N741" s="20"/>
      <c r="O741" s="42"/>
    </row>
    <row r="742">
      <c r="A742" s="200"/>
      <c r="B742" s="200"/>
      <c r="C742" s="200"/>
      <c r="D742" s="200"/>
      <c r="E742" s="19"/>
      <c r="F742" s="19"/>
      <c r="G742" s="20"/>
      <c r="H742" s="20"/>
      <c r="I742" s="20"/>
      <c r="J742" s="20"/>
      <c r="K742" s="20"/>
      <c r="L742" s="20"/>
      <c r="M742" s="20"/>
      <c r="N742" s="20"/>
      <c r="O742" s="42"/>
    </row>
    <row r="743">
      <c r="A743" s="200"/>
      <c r="B743" s="200"/>
      <c r="C743" s="200"/>
      <c r="D743" s="200"/>
      <c r="E743" s="19"/>
      <c r="F743" s="19"/>
      <c r="G743" s="20"/>
      <c r="H743" s="20"/>
      <c r="I743" s="20"/>
      <c r="J743" s="20"/>
      <c r="K743" s="20"/>
      <c r="L743" s="20"/>
      <c r="M743" s="20"/>
      <c r="N743" s="20"/>
      <c r="O743" s="42"/>
    </row>
    <row r="744">
      <c r="A744" s="200"/>
      <c r="B744" s="200"/>
      <c r="C744" s="200"/>
      <c r="D744" s="200"/>
      <c r="E744" s="19"/>
      <c r="F744" s="19"/>
      <c r="G744" s="20"/>
      <c r="H744" s="20"/>
      <c r="I744" s="20"/>
      <c r="J744" s="20"/>
      <c r="K744" s="20"/>
      <c r="L744" s="20"/>
      <c r="M744" s="20"/>
      <c r="N744" s="20"/>
      <c r="O744" s="42"/>
    </row>
    <row r="745">
      <c r="A745" s="200"/>
      <c r="B745" s="200"/>
      <c r="C745" s="200"/>
      <c r="D745" s="200"/>
      <c r="E745" s="19"/>
      <c r="F745" s="19"/>
      <c r="G745" s="20"/>
      <c r="H745" s="20"/>
      <c r="I745" s="20"/>
      <c r="J745" s="20"/>
      <c r="K745" s="20"/>
      <c r="L745" s="20"/>
      <c r="M745" s="20"/>
      <c r="N745" s="20"/>
      <c r="O745" s="42"/>
    </row>
    <row r="746">
      <c r="A746" s="200"/>
      <c r="B746" s="200"/>
      <c r="C746" s="200"/>
      <c r="D746" s="200"/>
      <c r="E746" s="19"/>
      <c r="F746" s="19"/>
      <c r="G746" s="20"/>
      <c r="H746" s="20"/>
      <c r="I746" s="20"/>
      <c r="J746" s="20"/>
      <c r="K746" s="20"/>
      <c r="L746" s="20"/>
      <c r="M746" s="20"/>
      <c r="N746" s="20"/>
      <c r="O746" s="42"/>
    </row>
    <row r="747">
      <c r="A747" s="200"/>
      <c r="B747" s="200"/>
      <c r="C747" s="200"/>
      <c r="D747" s="200"/>
      <c r="E747" s="19"/>
      <c r="F747" s="19"/>
      <c r="G747" s="20"/>
      <c r="H747" s="20"/>
      <c r="I747" s="20"/>
      <c r="J747" s="20"/>
      <c r="K747" s="20"/>
      <c r="L747" s="20"/>
      <c r="M747" s="20"/>
      <c r="N747" s="20"/>
      <c r="O747" s="42"/>
    </row>
    <row r="748">
      <c r="A748" s="200"/>
      <c r="B748" s="200"/>
      <c r="C748" s="200"/>
      <c r="D748" s="200"/>
      <c r="E748" s="19"/>
      <c r="F748" s="19"/>
      <c r="G748" s="20"/>
      <c r="H748" s="20"/>
      <c r="I748" s="20"/>
      <c r="J748" s="20"/>
      <c r="K748" s="20"/>
      <c r="L748" s="20"/>
      <c r="M748" s="20"/>
      <c r="N748" s="20"/>
      <c r="O748" s="42"/>
    </row>
    <row r="749">
      <c r="A749" s="200"/>
      <c r="B749" s="200"/>
      <c r="C749" s="200"/>
      <c r="D749" s="200"/>
      <c r="E749" s="19"/>
      <c r="F749" s="19"/>
      <c r="G749" s="20"/>
      <c r="H749" s="20"/>
      <c r="I749" s="20"/>
      <c r="J749" s="20"/>
      <c r="K749" s="20"/>
      <c r="L749" s="20"/>
      <c r="M749" s="20"/>
      <c r="N749" s="20"/>
      <c r="O749" s="42"/>
    </row>
    <row r="750">
      <c r="A750" s="200"/>
      <c r="B750" s="200"/>
      <c r="C750" s="200"/>
      <c r="D750" s="200"/>
      <c r="E750" s="19"/>
      <c r="F750" s="19"/>
      <c r="G750" s="20"/>
      <c r="H750" s="20"/>
      <c r="I750" s="20"/>
      <c r="J750" s="20"/>
      <c r="K750" s="20"/>
      <c r="L750" s="20"/>
      <c r="M750" s="20"/>
      <c r="N750" s="20"/>
      <c r="O750" s="42"/>
    </row>
    <row r="751">
      <c r="A751" s="200"/>
      <c r="B751" s="200"/>
      <c r="C751" s="200"/>
      <c r="D751" s="200"/>
      <c r="E751" s="19"/>
      <c r="F751" s="19"/>
      <c r="G751" s="20"/>
      <c r="H751" s="20"/>
      <c r="I751" s="20"/>
      <c r="J751" s="20"/>
      <c r="K751" s="20"/>
      <c r="L751" s="20"/>
      <c r="M751" s="20"/>
      <c r="N751" s="20"/>
      <c r="O751" s="42"/>
    </row>
    <row r="752">
      <c r="A752" s="200"/>
      <c r="B752" s="200"/>
      <c r="C752" s="200"/>
      <c r="D752" s="200"/>
      <c r="E752" s="19"/>
      <c r="F752" s="19"/>
      <c r="G752" s="20"/>
      <c r="H752" s="20"/>
      <c r="I752" s="20"/>
      <c r="J752" s="20"/>
      <c r="K752" s="20"/>
      <c r="L752" s="20"/>
      <c r="M752" s="20"/>
      <c r="N752" s="20"/>
      <c r="O752" s="42"/>
    </row>
    <row r="753">
      <c r="A753" s="200"/>
      <c r="B753" s="200"/>
      <c r="C753" s="200"/>
      <c r="D753" s="200"/>
      <c r="E753" s="19"/>
      <c r="F753" s="19"/>
      <c r="G753" s="20"/>
      <c r="H753" s="20"/>
      <c r="I753" s="20"/>
      <c r="J753" s="20"/>
      <c r="K753" s="20"/>
      <c r="L753" s="20"/>
      <c r="M753" s="20"/>
      <c r="N753" s="20"/>
      <c r="O753" s="42"/>
    </row>
    <row r="754">
      <c r="A754" s="200"/>
      <c r="B754" s="200"/>
      <c r="C754" s="200"/>
      <c r="D754" s="200"/>
      <c r="E754" s="19"/>
      <c r="F754" s="19"/>
      <c r="G754" s="20"/>
      <c r="H754" s="20"/>
      <c r="I754" s="20"/>
      <c r="J754" s="20"/>
      <c r="K754" s="20"/>
      <c r="L754" s="20"/>
      <c r="M754" s="20"/>
      <c r="N754" s="20"/>
      <c r="O754" s="42"/>
    </row>
    <row r="755">
      <c r="A755" s="200"/>
      <c r="B755" s="200"/>
      <c r="C755" s="200"/>
      <c r="D755" s="200"/>
      <c r="E755" s="19"/>
      <c r="F755" s="19"/>
      <c r="G755" s="20"/>
      <c r="H755" s="20"/>
      <c r="I755" s="20"/>
      <c r="J755" s="20"/>
      <c r="K755" s="20"/>
      <c r="L755" s="20"/>
      <c r="M755" s="20"/>
      <c r="N755" s="20"/>
      <c r="O755" s="42"/>
    </row>
    <row r="756">
      <c r="A756" s="200"/>
      <c r="B756" s="200"/>
      <c r="C756" s="200"/>
      <c r="D756" s="200"/>
      <c r="E756" s="19"/>
      <c r="F756" s="19"/>
      <c r="G756" s="20"/>
      <c r="H756" s="20"/>
      <c r="I756" s="20"/>
      <c r="J756" s="20"/>
      <c r="K756" s="20"/>
      <c r="L756" s="20"/>
      <c r="M756" s="20"/>
      <c r="N756" s="20"/>
      <c r="O756" s="42"/>
    </row>
    <row r="757">
      <c r="A757" s="200"/>
      <c r="B757" s="200"/>
      <c r="C757" s="200"/>
      <c r="D757" s="200"/>
      <c r="E757" s="19"/>
      <c r="F757" s="19"/>
      <c r="G757" s="20"/>
      <c r="H757" s="20"/>
      <c r="I757" s="20"/>
      <c r="J757" s="20"/>
      <c r="K757" s="20"/>
      <c r="L757" s="20"/>
      <c r="M757" s="20"/>
      <c r="N757" s="20"/>
      <c r="O757" s="42"/>
    </row>
    <row r="758">
      <c r="A758" s="200"/>
      <c r="B758" s="200"/>
      <c r="C758" s="200"/>
      <c r="D758" s="200"/>
      <c r="E758" s="19"/>
      <c r="F758" s="19"/>
      <c r="G758" s="20"/>
      <c r="H758" s="20"/>
      <c r="I758" s="20"/>
      <c r="J758" s="20"/>
      <c r="K758" s="20"/>
      <c r="L758" s="20"/>
      <c r="M758" s="20"/>
      <c r="N758" s="20"/>
      <c r="O758" s="42"/>
    </row>
    <row r="759">
      <c r="A759" s="200"/>
      <c r="B759" s="200"/>
      <c r="C759" s="200"/>
      <c r="D759" s="200"/>
      <c r="E759" s="19"/>
      <c r="F759" s="19"/>
      <c r="G759" s="20"/>
      <c r="H759" s="20"/>
      <c r="I759" s="20"/>
      <c r="J759" s="20"/>
      <c r="K759" s="20"/>
      <c r="L759" s="20"/>
      <c r="M759" s="20"/>
      <c r="N759" s="20"/>
      <c r="O759" s="42"/>
    </row>
    <row r="760">
      <c r="A760" s="200"/>
      <c r="B760" s="200"/>
      <c r="C760" s="200"/>
      <c r="D760" s="200"/>
      <c r="E760" s="19"/>
      <c r="F760" s="19"/>
      <c r="G760" s="20"/>
      <c r="H760" s="20"/>
      <c r="I760" s="20"/>
      <c r="J760" s="20"/>
      <c r="K760" s="20"/>
      <c r="L760" s="20"/>
      <c r="M760" s="20"/>
      <c r="N760" s="20"/>
      <c r="O760" s="42"/>
    </row>
    <row r="761">
      <c r="A761" s="200"/>
      <c r="B761" s="200"/>
      <c r="C761" s="200"/>
      <c r="D761" s="200"/>
      <c r="E761" s="19"/>
      <c r="F761" s="19"/>
      <c r="G761" s="20"/>
      <c r="H761" s="20"/>
      <c r="I761" s="20"/>
      <c r="J761" s="20"/>
      <c r="K761" s="20"/>
      <c r="L761" s="20"/>
      <c r="M761" s="20"/>
      <c r="N761" s="20"/>
      <c r="O761" s="42"/>
    </row>
    <row r="762">
      <c r="A762" s="200"/>
      <c r="B762" s="200"/>
      <c r="C762" s="200"/>
      <c r="D762" s="200"/>
      <c r="E762" s="19"/>
      <c r="F762" s="19"/>
      <c r="G762" s="20"/>
      <c r="H762" s="20"/>
      <c r="I762" s="20"/>
      <c r="J762" s="20"/>
      <c r="K762" s="20"/>
      <c r="L762" s="20"/>
      <c r="M762" s="20"/>
      <c r="N762" s="20"/>
      <c r="O762" s="42"/>
    </row>
    <row r="763">
      <c r="A763" s="200"/>
      <c r="B763" s="200"/>
      <c r="C763" s="200"/>
      <c r="D763" s="200"/>
      <c r="E763" s="19"/>
      <c r="F763" s="19"/>
      <c r="G763" s="20"/>
      <c r="H763" s="20"/>
      <c r="I763" s="20"/>
      <c r="J763" s="20"/>
      <c r="K763" s="20"/>
      <c r="L763" s="20"/>
      <c r="M763" s="20"/>
      <c r="N763" s="20"/>
      <c r="O763" s="42"/>
    </row>
    <row r="764">
      <c r="A764" s="200"/>
      <c r="B764" s="200"/>
      <c r="C764" s="200"/>
      <c r="D764" s="200"/>
      <c r="E764" s="19"/>
      <c r="F764" s="19"/>
      <c r="G764" s="20"/>
      <c r="H764" s="20"/>
      <c r="I764" s="20"/>
      <c r="J764" s="20"/>
      <c r="K764" s="20"/>
      <c r="L764" s="20"/>
      <c r="M764" s="20"/>
      <c r="N764" s="20"/>
      <c r="O764" s="42"/>
    </row>
    <row r="765">
      <c r="A765" s="200"/>
      <c r="B765" s="200"/>
      <c r="C765" s="200"/>
      <c r="D765" s="200"/>
      <c r="E765" s="19"/>
      <c r="F765" s="19"/>
      <c r="G765" s="20"/>
      <c r="H765" s="20"/>
      <c r="I765" s="20"/>
      <c r="J765" s="20"/>
      <c r="K765" s="20"/>
      <c r="L765" s="20"/>
      <c r="M765" s="20"/>
      <c r="N765" s="20"/>
      <c r="O765" s="42"/>
    </row>
    <row r="766">
      <c r="A766" s="200"/>
      <c r="B766" s="200"/>
      <c r="C766" s="200"/>
      <c r="D766" s="200"/>
      <c r="E766" s="19"/>
      <c r="F766" s="19"/>
      <c r="G766" s="20"/>
      <c r="H766" s="20"/>
      <c r="I766" s="20"/>
      <c r="J766" s="20"/>
      <c r="K766" s="20"/>
      <c r="L766" s="20"/>
      <c r="M766" s="20"/>
      <c r="N766" s="20"/>
      <c r="O766" s="42"/>
    </row>
    <row r="767">
      <c r="A767" s="200"/>
      <c r="B767" s="200"/>
      <c r="C767" s="200"/>
      <c r="D767" s="200"/>
      <c r="E767" s="19"/>
      <c r="F767" s="19"/>
      <c r="G767" s="20"/>
      <c r="H767" s="20"/>
      <c r="I767" s="20"/>
      <c r="J767" s="20"/>
      <c r="K767" s="20"/>
      <c r="L767" s="20"/>
      <c r="M767" s="20"/>
      <c r="N767" s="20"/>
      <c r="O767" s="42"/>
    </row>
    <row r="768">
      <c r="A768" s="200"/>
      <c r="B768" s="200"/>
      <c r="C768" s="200"/>
      <c r="D768" s="200"/>
      <c r="E768" s="19"/>
      <c r="F768" s="19"/>
      <c r="G768" s="20"/>
      <c r="H768" s="20"/>
      <c r="I768" s="20"/>
      <c r="J768" s="20"/>
      <c r="K768" s="20"/>
      <c r="L768" s="20"/>
      <c r="M768" s="20"/>
      <c r="N768" s="20"/>
      <c r="O768" s="42"/>
    </row>
    <row r="769">
      <c r="A769" s="200"/>
      <c r="B769" s="200"/>
      <c r="C769" s="200"/>
      <c r="D769" s="200"/>
      <c r="E769" s="19"/>
      <c r="F769" s="19"/>
      <c r="G769" s="20"/>
      <c r="H769" s="20"/>
      <c r="I769" s="20"/>
      <c r="J769" s="20"/>
      <c r="K769" s="20"/>
      <c r="L769" s="20"/>
      <c r="M769" s="20"/>
      <c r="N769" s="20"/>
      <c r="O769" s="42"/>
    </row>
    <row r="770">
      <c r="A770" s="200"/>
      <c r="B770" s="200"/>
      <c r="C770" s="200"/>
      <c r="D770" s="200"/>
      <c r="E770" s="19"/>
      <c r="F770" s="19"/>
      <c r="G770" s="20"/>
      <c r="H770" s="20"/>
      <c r="I770" s="20"/>
      <c r="J770" s="20"/>
      <c r="K770" s="20"/>
      <c r="L770" s="20"/>
      <c r="M770" s="20"/>
      <c r="N770" s="20"/>
      <c r="O770" s="42"/>
    </row>
    <row r="771">
      <c r="A771" s="200"/>
      <c r="B771" s="200"/>
      <c r="C771" s="200"/>
      <c r="D771" s="200"/>
      <c r="E771" s="19"/>
      <c r="F771" s="19"/>
      <c r="G771" s="20"/>
      <c r="H771" s="20"/>
      <c r="I771" s="20"/>
      <c r="J771" s="20"/>
      <c r="K771" s="20"/>
      <c r="L771" s="20"/>
      <c r="M771" s="20"/>
      <c r="N771" s="20"/>
      <c r="O771" s="42"/>
    </row>
    <row r="772">
      <c r="A772" s="200"/>
      <c r="B772" s="200"/>
      <c r="C772" s="200"/>
      <c r="D772" s="200"/>
      <c r="E772" s="19"/>
      <c r="F772" s="19"/>
      <c r="G772" s="20"/>
      <c r="H772" s="20"/>
      <c r="I772" s="20"/>
      <c r="J772" s="20"/>
      <c r="K772" s="20"/>
      <c r="L772" s="20"/>
      <c r="M772" s="20"/>
      <c r="N772" s="20"/>
      <c r="O772" s="42"/>
    </row>
    <row r="773">
      <c r="A773" s="200"/>
      <c r="B773" s="200"/>
      <c r="C773" s="200"/>
      <c r="D773" s="200"/>
      <c r="E773" s="19"/>
      <c r="F773" s="19"/>
      <c r="G773" s="20"/>
      <c r="H773" s="20"/>
      <c r="I773" s="20"/>
      <c r="J773" s="20"/>
      <c r="K773" s="20"/>
      <c r="L773" s="20"/>
      <c r="M773" s="20"/>
      <c r="N773" s="20"/>
      <c r="O773" s="42"/>
    </row>
    <row r="774">
      <c r="A774" s="200"/>
      <c r="B774" s="200"/>
      <c r="C774" s="200"/>
      <c r="D774" s="200"/>
      <c r="E774" s="19"/>
      <c r="F774" s="19"/>
      <c r="G774" s="20"/>
      <c r="H774" s="20"/>
      <c r="I774" s="20"/>
      <c r="J774" s="20"/>
      <c r="K774" s="20"/>
      <c r="L774" s="20"/>
      <c r="M774" s="20"/>
      <c r="N774" s="20"/>
      <c r="O774" s="42"/>
    </row>
    <row r="775">
      <c r="A775" s="200"/>
      <c r="B775" s="200"/>
      <c r="C775" s="200"/>
      <c r="D775" s="200"/>
      <c r="E775" s="19"/>
      <c r="F775" s="19"/>
      <c r="G775" s="20"/>
      <c r="H775" s="20"/>
      <c r="I775" s="20"/>
      <c r="J775" s="20"/>
      <c r="K775" s="20"/>
      <c r="L775" s="20"/>
      <c r="M775" s="20"/>
      <c r="N775" s="20"/>
      <c r="O775" s="42"/>
    </row>
    <row r="776">
      <c r="A776" s="200"/>
      <c r="B776" s="200"/>
      <c r="C776" s="200"/>
      <c r="D776" s="200"/>
      <c r="E776" s="19"/>
      <c r="F776" s="19"/>
      <c r="G776" s="20"/>
      <c r="H776" s="20"/>
      <c r="I776" s="20"/>
      <c r="J776" s="20"/>
      <c r="K776" s="20"/>
      <c r="L776" s="20"/>
      <c r="M776" s="20"/>
      <c r="N776" s="20"/>
      <c r="O776" s="42"/>
    </row>
    <row r="777">
      <c r="A777" s="200"/>
      <c r="B777" s="200"/>
      <c r="C777" s="200"/>
      <c r="D777" s="200"/>
      <c r="E777" s="19"/>
      <c r="F777" s="19"/>
      <c r="G777" s="20"/>
      <c r="H777" s="20"/>
      <c r="I777" s="20"/>
      <c r="J777" s="20"/>
      <c r="K777" s="20"/>
      <c r="L777" s="20"/>
      <c r="M777" s="20"/>
      <c r="N777" s="20"/>
      <c r="O777" s="42"/>
    </row>
    <row r="778">
      <c r="A778" s="200"/>
      <c r="B778" s="200"/>
      <c r="C778" s="200"/>
      <c r="D778" s="200"/>
      <c r="E778" s="19"/>
      <c r="F778" s="19"/>
      <c r="G778" s="20"/>
      <c r="H778" s="20"/>
      <c r="I778" s="20"/>
      <c r="J778" s="20"/>
      <c r="K778" s="20"/>
      <c r="L778" s="20"/>
      <c r="M778" s="20"/>
      <c r="N778" s="20"/>
      <c r="O778" s="42"/>
    </row>
    <row r="779">
      <c r="A779" s="200"/>
      <c r="B779" s="200"/>
      <c r="C779" s="200"/>
      <c r="D779" s="200"/>
      <c r="E779" s="19"/>
      <c r="F779" s="19"/>
      <c r="G779" s="20"/>
      <c r="H779" s="20"/>
      <c r="I779" s="20"/>
      <c r="J779" s="20"/>
      <c r="K779" s="20"/>
      <c r="L779" s="20"/>
      <c r="M779" s="20"/>
      <c r="N779" s="20"/>
      <c r="O779" s="42"/>
    </row>
    <row r="780">
      <c r="A780" s="200"/>
      <c r="B780" s="200"/>
      <c r="C780" s="200"/>
      <c r="D780" s="200"/>
      <c r="E780" s="19"/>
      <c r="F780" s="19"/>
      <c r="G780" s="20"/>
      <c r="H780" s="20"/>
      <c r="I780" s="20"/>
      <c r="J780" s="20"/>
      <c r="K780" s="20"/>
      <c r="L780" s="20"/>
      <c r="M780" s="20"/>
      <c r="N780" s="20"/>
      <c r="O780" s="42"/>
    </row>
    <row r="781">
      <c r="A781" s="200"/>
      <c r="B781" s="200"/>
      <c r="C781" s="200"/>
      <c r="D781" s="200"/>
      <c r="E781" s="19"/>
      <c r="F781" s="19"/>
      <c r="G781" s="20"/>
      <c r="H781" s="20"/>
      <c r="I781" s="20"/>
      <c r="J781" s="20"/>
      <c r="K781" s="20"/>
      <c r="L781" s="20"/>
      <c r="M781" s="20"/>
      <c r="N781" s="20"/>
      <c r="O781" s="42"/>
    </row>
    <row r="782">
      <c r="A782" s="200"/>
      <c r="B782" s="200"/>
      <c r="C782" s="200"/>
      <c r="D782" s="200"/>
      <c r="E782" s="19"/>
      <c r="F782" s="19"/>
      <c r="G782" s="20"/>
      <c r="H782" s="20"/>
      <c r="I782" s="20"/>
      <c r="J782" s="20"/>
      <c r="K782" s="20"/>
      <c r="L782" s="20"/>
      <c r="M782" s="20"/>
      <c r="N782" s="20"/>
      <c r="O782" s="42"/>
    </row>
    <row r="783">
      <c r="A783" s="200"/>
      <c r="B783" s="200"/>
      <c r="C783" s="200"/>
      <c r="D783" s="200"/>
      <c r="E783" s="19"/>
      <c r="F783" s="19"/>
      <c r="G783" s="20"/>
      <c r="H783" s="20"/>
      <c r="I783" s="20"/>
      <c r="J783" s="20"/>
      <c r="K783" s="20"/>
      <c r="L783" s="20"/>
      <c r="M783" s="20"/>
      <c r="N783" s="20"/>
      <c r="O783" s="42"/>
    </row>
    <row r="784">
      <c r="A784" s="200"/>
      <c r="B784" s="200"/>
      <c r="C784" s="200"/>
      <c r="D784" s="200"/>
      <c r="E784" s="19"/>
      <c r="F784" s="19"/>
      <c r="G784" s="20"/>
      <c r="H784" s="20"/>
      <c r="I784" s="20"/>
      <c r="J784" s="20"/>
      <c r="K784" s="20"/>
      <c r="L784" s="20"/>
      <c r="M784" s="20"/>
      <c r="N784" s="20"/>
      <c r="O784" s="42"/>
    </row>
    <row r="785">
      <c r="A785" s="200"/>
      <c r="B785" s="200"/>
      <c r="C785" s="200"/>
      <c r="D785" s="200"/>
      <c r="E785" s="19"/>
      <c r="F785" s="19"/>
      <c r="G785" s="20"/>
      <c r="H785" s="20"/>
      <c r="I785" s="20"/>
      <c r="J785" s="20"/>
      <c r="K785" s="20"/>
      <c r="L785" s="20"/>
      <c r="M785" s="20"/>
      <c r="N785" s="20"/>
      <c r="O785" s="42"/>
    </row>
    <row r="786">
      <c r="A786" s="200"/>
      <c r="B786" s="200"/>
      <c r="C786" s="200"/>
      <c r="D786" s="200"/>
      <c r="E786" s="19"/>
      <c r="F786" s="19"/>
      <c r="G786" s="20"/>
      <c r="H786" s="20"/>
      <c r="I786" s="20"/>
      <c r="J786" s="20"/>
      <c r="K786" s="20"/>
      <c r="L786" s="20"/>
      <c r="M786" s="20"/>
      <c r="N786" s="20"/>
      <c r="O786" s="42"/>
    </row>
    <row r="787">
      <c r="A787" s="200"/>
      <c r="B787" s="200"/>
      <c r="C787" s="200"/>
      <c r="D787" s="200"/>
      <c r="E787" s="19"/>
      <c r="F787" s="19"/>
      <c r="G787" s="20"/>
      <c r="H787" s="20"/>
      <c r="I787" s="20"/>
      <c r="J787" s="20"/>
      <c r="K787" s="20"/>
      <c r="L787" s="20"/>
      <c r="M787" s="20"/>
      <c r="N787" s="20"/>
      <c r="O787" s="42"/>
    </row>
    <row r="788">
      <c r="A788" s="200"/>
      <c r="B788" s="200"/>
      <c r="C788" s="200"/>
      <c r="D788" s="200"/>
      <c r="E788" s="19"/>
      <c r="F788" s="19"/>
      <c r="G788" s="20"/>
      <c r="H788" s="20"/>
      <c r="I788" s="20"/>
      <c r="J788" s="20"/>
      <c r="K788" s="20"/>
      <c r="L788" s="20"/>
      <c r="M788" s="20"/>
      <c r="N788" s="20"/>
      <c r="O788" s="42"/>
    </row>
    <row r="789">
      <c r="A789" s="200"/>
      <c r="B789" s="200"/>
      <c r="C789" s="200"/>
      <c r="D789" s="200"/>
      <c r="E789" s="19"/>
      <c r="F789" s="19"/>
      <c r="G789" s="20"/>
      <c r="H789" s="20"/>
      <c r="I789" s="20"/>
      <c r="J789" s="20"/>
      <c r="K789" s="20"/>
      <c r="L789" s="20"/>
      <c r="M789" s="20"/>
      <c r="N789" s="20"/>
      <c r="O789" s="42"/>
    </row>
    <row r="790">
      <c r="A790" s="200"/>
      <c r="B790" s="200"/>
      <c r="C790" s="200"/>
      <c r="D790" s="200"/>
      <c r="E790" s="19"/>
      <c r="F790" s="19"/>
      <c r="G790" s="20"/>
      <c r="H790" s="20"/>
      <c r="I790" s="20"/>
      <c r="J790" s="20"/>
      <c r="K790" s="20"/>
      <c r="L790" s="20"/>
      <c r="M790" s="20"/>
      <c r="N790" s="20"/>
      <c r="O790" s="42"/>
    </row>
    <row r="791">
      <c r="A791" s="200"/>
      <c r="B791" s="200"/>
      <c r="C791" s="200"/>
      <c r="D791" s="200"/>
      <c r="E791" s="19"/>
      <c r="F791" s="19"/>
      <c r="G791" s="20"/>
      <c r="H791" s="20"/>
      <c r="I791" s="20"/>
      <c r="J791" s="20"/>
      <c r="K791" s="20"/>
      <c r="L791" s="20"/>
      <c r="M791" s="20"/>
      <c r="N791" s="20"/>
      <c r="O791" s="42"/>
    </row>
    <row r="792">
      <c r="A792" s="200"/>
      <c r="B792" s="200"/>
      <c r="C792" s="200"/>
      <c r="D792" s="200"/>
      <c r="E792" s="19"/>
      <c r="F792" s="19"/>
      <c r="G792" s="20"/>
      <c r="H792" s="20"/>
      <c r="I792" s="20"/>
      <c r="J792" s="20"/>
      <c r="K792" s="20"/>
      <c r="L792" s="20"/>
      <c r="M792" s="20"/>
      <c r="N792" s="20"/>
      <c r="O792" s="42"/>
    </row>
    <row r="793">
      <c r="A793" s="200"/>
      <c r="B793" s="200"/>
      <c r="C793" s="200"/>
      <c r="D793" s="200"/>
      <c r="E793" s="19"/>
      <c r="F793" s="19"/>
      <c r="G793" s="20"/>
      <c r="H793" s="20"/>
      <c r="I793" s="20"/>
      <c r="J793" s="20"/>
      <c r="K793" s="20"/>
      <c r="L793" s="20"/>
      <c r="M793" s="20"/>
      <c r="N793" s="20"/>
      <c r="O793" s="42"/>
    </row>
    <row r="794">
      <c r="A794" s="200"/>
      <c r="B794" s="200"/>
      <c r="C794" s="200"/>
      <c r="D794" s="200"/>
      <c r="E794" s="19"/>
      <c r="F794" s="19"/>
      <c r="G794" s="20"/>
      <c r="H794" s="20"/>
      <c r="I794" s="20"/>
      <c r="J794" s="20"/>
      <c r="K794" s="20"/>
      <c r="L794" s="20"/>
      <c r="M794" s="20"/>
      <c r="N794" s="20"/>
      <c r="O794" s="42"/>
    </row>
    <row r="795">
      <c r="A795" s="200"/>
      <c r="B795" s="200"/>
      <c r="C795" s="200"/>
      <c r="D795" s="200"/>
      <c r="E795" s="19"/>
      <c r="F795" s="19"/>
      <c r="G795" s="20"/>
      <c r="H795" s="20"/>
      <c r="I795" s="20"/>
      <c r="J795" s="20"/>
      <c r="K795" s="20"/>
      <c r="L795" s="20"/>
      <c r="M795" s="20"/>
      <c r="N795" s="20"/>
      <c r="O795" s="42"/>
    </row>
    <row r="796">
      <c r="A796" s="200"/>
      <c r="B796" s="200"/>
      <c r="C796" s="200"/>
      <c r="D796" s="200"/>
      <c r="E796" s="19"/>
      <c r="F796" s="19"/>
      <c r="G796" s="20"/>
      <c r="H796" s="20"/>
      <c r="I796" s="20"/>
      <c r="J796" s="20"/>
      <c r="K796" s="20"/>
      <c r="L796" s="20"/>
      <c r="M796" s="20"/>
      <c r="N796" s="20"/>
      <c r="O796" s="42"/>
    </row>
    <row r="797">
      <c r="A797" s="200"/>
      <c r="B797" s="200"/>
      <c r="C797" s="200"/>
      <c r="D797" s="200"/>
      <c r="E797" s="19"/>
      <c r="F797" s="19"/>
      <c r="G797" s="20"/>
      <c r="H797" s="20"/>
      <c r="I797" s="20"/>
      <c r="J797" s="20"/>
      <c r="K797" s="20"/>
      <c r="L797" s="20"/>
      <c r="M797" s="20"/>
      <c r="N797" s="20"/>
      <c r="O797" s="42"/>
    </row>
    <row r="798">
      <c r="A798" s="200"/>
      <c r="B798" s="200"/>
      <c r="C798" s="200"/>
      <c r="D798" s="200"/>
      <c r="E798" s="19"/>
      <c r="F798" s="19"/>
      <c r="G798" s="20"/>
      <c r="H798" s="20"/>
      <c r="I798" s="20"/>
      <c r="J798" s="20"/>
      <c r="K798" s="20"/>
      <c r="L798" s="20"/>
      <c r="M798" s="20"/>
      <c r="N798" s="20"/>
      <c r="O798" s="42"/>
    </row>
    <row r="799">
      <c r="A799" s="200"/>
      <c r="B799" s="200"/>
      <c r="C799" s="200"/>
      <c r="D799" s="200"/>
      <c r="E799" s="19"/>
      <c r="F799" s="19"/>
      <c r="G799" s="20"/>
      <c r="H799" s="20"/>
      <c r="I799" s="20"/>
      <c r="J799" s="20"/>
      <c r="K799" s="20"/>
      <c r="L799" s="20"/>
      <c r="M799" s="20"/>
      <c r="N799" s="20"/>
      <c r="O799" s="42"/>
    </row>
    <row r="800">
      <c r="A800" s="200"/>
      <c r="B800" s="200"/>
      <c r="C800" s="200"/>
      <c r="D800" s="200"/>
      <c r="E800" s="19"/>
      <c r="F800" s="19"/>
      <c r="G800" s="20"/>
      <c r="H800" s="20"/>
      <c r="I800" s="20"/>
      <c r="J800" s="20"/>
      <c r="K800" s="20"/>
      <c r="L800" s="20"/>
      <c r="M800" s="20"/>
      <c r="N800" s="20"/>
      <c r="O800" s="42"/>
    </row>
    <row r="801">
      <c r="A801" s="200"/>
      <c r="B801" s="200"/>
      <c r="C801" s="200"/>
      <c r="D801" s="200"/>
      <c r="E801" s="19"/>
      <c r="F801" s="19"/>
      <c r="G801" s="20"/>
      <c r="H801" s="20"/>
      <c r="I801" s="20"/>
      <c r="J801" s="20"/>
      <c r="K801" s="20"/>
      <c r="L801" s="20"/>
      <c r="M801" s="20"/>
      <c r="N801" s="20"/>
      <c r="O801" s="42"/>
    </row>
    <row r="802">
      <c r="A802" s="200"/>
      <c r="B802" s="200"/>
      <c r="C802" s="200"/>
      <c r="D802" s="200"/>
      <c r="E802" s="19"/>
      <c r="F802" s="19"/>
      <c r="G802" s="20"/>
      <c r="H802" s="20"/>
      <c r="I802" s="20"/>
      <c r="J802" s="20"/>
      <c r="K802" s="20"/>
      <c r="L802" s="20"/>
      <c r="M802" s="20"/>
      <c r="N802" s="20"/>
      <c r="O802" s="42"/>
    </row>
    <row r="803">
      <c r="A803" s="200"/>
      <c r="B803" s="200"/>
      <c r="C803" s="200"/>
      <c r="D803" s="200"/>
      <c r="E803" s="19"/>
      <c r="F803" s="19"/>
      <c r="G803" s="20"/>
      <c r="H803" s="20"/>
      <c r="I803" s="20"/>
      <c r="J803" s="20"/>
      <c r="K803" s="20"/>
      <c r="L803" s="20"/>
      <c r="M803" s="20"/>
      <c r="N803" s="20"/>
      <c r="O803" s="42"/>
    </row>
    <row r="804">
      <c r="A804" s="200"/>
      <c r="B804" s="200"/>
      <c r="C804" s="200"/>
      <c r="D804" s="200"/>
      <c r="E804" s="19"/>
      <c r="F804" s="19"/>
      <c r="G804" s="20"/>
      <c r="H804" s="20"/>
      <c r="I804" s="20"/>
      <c r="J804" s="20"/>
      <c r="K804" s="20"/>
      <c r="L804" s="20"/>
      <c r="M804" s="20"/>
      <c r="N804" s="20"/>
      <c r="O804" s="42"/>
    </row>
    <row r="805">
      <c r="A805" s="200"/>
      <c r="B805" s="200"/>
      <c r="C805" s="200"/>
      <c r="D805" s="200"/>
      <c r="E805" s="19"/>
      <c r="F805" s="19"/>
      <c r="G805" s="20"/>
      <c r="H805" s="20"/>
      <c r="I805" s="20"/>
      <c r="J805" s="20"/>
      <c r="K805" s="20"/>
      <c r="L805" s="20"/>
      <c r="M805" s="20"/>
      <c r="N805" s="20"/>
      <c r="O805" s="42"/>
    </row>
    <row r="806">
      <c r="A806" s="200"/>
      <c r="B806" s="200"/>
      <c r="C806" s="200"/>
      <c r="D806" s="200"/>
      <c r="E806" s="19"/>
      <c r="F806" s="19"/>
      <c r="G806" s="20"/>
      <c r="H806" s="20"/>
      <c r="I806" s="20"/>
      <c r="J806" s="20"/>
      <c r="K806" s="20"/>
      <c r="L806" s="20"/>
      <c r="M806" s="20"/>
      <c r="N806" s="20"/>
      <c r="O806" s="42"/>
    </row>
    <row r="807">
      <c r="A807" s="200"/>
      <c r="B807" s="200"/>
      <c r="C807" s="200"/>
      <c r="D807" s="200"/>
      <c r="E807" s="19"/>
      <c r="F807" s="19"/>
      <c r="G807" s="20"/>
      <c r="H807" s="20"/>
      <c r="I807" s="20"/>
      <c r="J807" s="20"/>
      <c r="K807" s="20"/>
      <c r="L807" s="20"/>
      <c r="M807" s="20"/>
      <c r="N807" s="20"/>
      <c r="O807" s="42"/>
    </row>
    <row r="808">
      <c r="A808" s="200"/>
      <c r="B808" s="200"/>
      <c r="C808" s="200"/>
      <c r="D808" s="200"/>
      <c r="E808" s="19"/>
      <c r="F808" s="19"/>
      <c r="G808" s="20"/>
      <c r="H808" s="20"/>
      <c r="I808" s="20"/>
      <c r="J808" s="20"/>
      <c r="K808" s="20"/>
      <c r="L808" s="20"/>
      <c r="M808" s="20"/>
      <c r="N808" s="20"/>
      <c r="O808" s="42"/>
    </row>
    <row r="809">
      <c r="A809" s="200"/>
      <c r="B809" s="200"/>
      <c r="C809" s="200"/>
      <c r="D809" s="200"/>
      <c r="E809" s="19"/>
      <c r="F809" s="19"/>
      <c r="G809" s="20"/>
      <c r="H809" s="20"/>
      <c r="I809" s="20"/>
      <c r="J809" s="20"/>
      <c r="K809" s="20"/>
      <c r="L809" s="20"/>
      <c r="M809" s="20"/>
      <c r="N809" s="20"/>
      <c r="O809" s="42"/>
    </row>
    <row r="810">
      <c r="A810" s="200"/>
      <c r="B810" s="200"/>
      <c r="C810" s="200"/>
      <c r="D810" s="200"/>
      <c r="E810" s="19"/>
      <c r="F810" s="19"/>
      <c r="G810" s="20"/>
      <c r="H810" s="20"/>
      <c r="I810" s="20"/>
      <c r="J810" s="20"/>
      <c r="K810" s="20"/>
      <c r="L810" s="20"/>
      <c r="M810" s="20"/>
      <c r="N810" s="20"/>
      <c r="O810" s="42"/>
    </row>
    <row r="811">
      <c r="A811" s="200"/>
      <c r="B811" s="200"/>
      <c r="C811" s="200"/>
      <c r="D811" s="200"/>
      <c r="E811" s="19"/>
      <c r="F811" s="19"/>
      <c r="G811" s="20"/>
      <c r="H811" s="20"/>
      <c r="I811" s="20"/>
      <c r="J811" s="20"/>
      <c r="K811" s="20"/>
      <c r="L811" s="20"/>
      <c r="M811" s="20"/>
      <c r="N811" s="20"/>
      <c r="O811" s="42"/>
    </row>
    <row r="812">
      <c r="A812" s="200"/>
      <c r="B812" s="200"/>
      <c r="C812" s="200"/>
      <c r="D812" s="200"/>
      <c r="E812" s="19"/>
      <c r="F812" s="19"/>
      <c r="G812" s="20"/>
      <c r="H812" s="20"/>
      <c r="I812" s="20"/>
      <c r="J812" s="20"/>
      <c r="K812" s="20"/>
      <c r="L812" s="20"/>
      <c r="M812" s="20"/>
      <c r="N812" s="20"/>
      <c r="O812" s="42"/>
    </row>
    <row r="813">
      <c r="A813" s="200"/>
      <c r="B813" s="200"/>
      <c r="C813" s="200"/>
      <c r="D813" s="200"/>
      <c r="E813" s="19"/>
      <c r="F813" s="19"/>
      <c r="G813" s="20"/>
      <c r="H813" s="20"/>
      <c r="I813" s="20"/>
      <c r="J813" s="20"/>
      <c r="K813" s="20"/>
      <c r="L813" s="20"/>
      <c r="M813" s="20"/>
      <c r="N813" s="20"/>
      <c r="O813" s="42"/>
    </row>
    <row r="814">
      <c r="A814" s="200"/>
      <c r="B814" s="200"/>
      <c r="C814" s="200"/>
      <c r="D814" s="200"/>
      <c r="E814" s="19"/>
      <c r="F814" s="19"/>
      <c r="G814" s="20"/>
      <c r="H814" s="20"/>
      <c r="I814" s="20"/>
      <c r="J814" s="20"/>
      <c r="K814" s="20"/>
      <c r="L814" s="20"/>
      <c r="M814" s="20"/>
      <c r="N814" s="20"/>
      <c r="O814" s="42"/>
    </row>
    <row r="815">
      <c r="A815" s="200"/>
      <c r="B815" s="200"/>
      <c r="C815" s="200"/>
      <c r="D815" s="200"/>
      <c r="E815" s="19"/>
      <c r="F815" s="19"/>
      <c r="G815" s="20"/>
      <c r="H815" s="20"/>
      <c r="I815" s="20"/>
      <c r="J815" s="20"/>
      <c r="K815" s="20"/>
      <c r="L815" s="20"/>
      <c r="M815" s="20"/>
      <c r="N815" s="20"/>
      <c r="O815" s="42"/>
    </row>
    <row r="816">
      <c r="A816" s="200"/>
      <c r="B816" s="200"/>
      <c r="C816" s="200"/>
      <c r="D816" s="200"/>
      <c r="E816" s="19"/>
      <c r="F816" s="19"/>
      <c r="G816" s="20"/>
      <c r="H816" s="20"/>
      <c r="I816" s="20"/>
      <c r="J816" s="20"/>
      <c r="K816" s="20"/>
      <c r="L816" s="20"/>
      <c r="M816" s="20"/>
      <c r="N816" s="20"/>
      <c r="O816" s="42"/>
    </row>
    <row r="817">
      <c r="A817" s="200"/>
      <c r="B817" s="200"/>
      <c r="C817" s="200"/>
      <c r="D817" s="200"/>
      <c r="E817" s="19"/>
      <c r="F817" s="19"/>
      <c r="G817" s="20"/>
      <c r="H817" s="20"/>
      <c r="I817" s="20"/>
      <c r="J817" s="20"/>
      <c r="K817" s="20"/>
      <c r="L817" s="20"/>
      <c r="M817" s="20"/>
      <c r="N817" s="20"/>
      <c r="O817" s="42"/>
    </row>
    <row r="818">
      <c r="A818" s="200"/>
      <c r="B818" s="200"/>
      <c r="C818" s="200"/>
      <c r="D818" s="200"/>
      <c r="E818" s="19"/>
      <c r="F818" s="19"/>
      <c r="G818" s="20"/>
      <c r="H818" s="20"/>
      <c r="I818" s="20"/>
      <c r="J818" s="20"/>
      <c r="K818" s="20"/>
      <c r="L818" s="20"/>
      <c r="M818" s="20"/>
      <c r="N818" s="20"/>
      <c r="O818" s="42"/>
    </row>
    <row r="819">
      <c r="A819" s="200"/>
      <c r="B819" s="200"/>
      <c r="C819" s="200"/>
      <c r="D819" s="200"/>
      <c r="E819" s="19"/>
      <c r="F819" s="19"/>
      <c r="G819" s="20"/>
      <c r="H819" s="20"/>
      <c r="I819" s="20"/>
      <c r="J819" s="20"/>
      <c r="K819" s="20"/>
      <c r="L819" s="20"/>
      <c r="M819" s="20"/>
      <c r="N819" s="20"/>
      <c r="O819" s="42"/>
    </row>
    <row r="820">
      <c r="A820" s="200"/>
      <c r="B820" s="200"/>
      <c r="C820" s="200"/>
      <c r="D820" s="200"/>
      <c r="E820" s="19"/>
      <c r="F820" s="19"/>
      <c r="G820" s="20"/>
      <c r="H820" s="20"/>
      <c r="I820" s="20"/>
      <c r="J820" s="20"/>
      <c r="K820" s="20"/>
      <c r="L820" s="20"/>
      <c r="M820" s="20"/>
      <c r="N820" s="20"/>
      <c r="O820" s="42"/>
    </row>
    <row r="821">
      <c r="A821" s="200"/>
      <c r="B821" s="200"/>
      <c r="C821" s="200"/>
      <c r="D821" s="200"/>
      <c r="E821" s="19"/>
      <c r="F821" s="19"/>
      <c r="G821" s="20"/>
      <c r="H821" s="20"/>
      <c r="I821" s="20"/>
      <c r="J821" s="20"/>
      <c r="K821" s="20"/>
      <c r="L821" s="20"/>
      <c r="M821" s="20"/>
      <c r="N821" s="20"/>
      <c r="O821" s="42"/>
    </row>
    <row r="822">
      <c r="A822" s="200"/>
      <c r="B822" s="200"/>
      <c r="C822" s="200"/>
      <c r="D822" s="200"/>
      <c r="E822" s="19"/>
      <c r="F822" s="19"/>
      <c r="G822" s="20"/>
      <c r="H822" s="20"/>
      <c r="I822" s="20"/>
      <c r="J822" s="20"/>
      <c r="K822" s="20"/>
      <c r="L822" s="20"/>
      <c r="M822" s="20"/>
      <c r="N822" s="20"/>
      <c r="O822" s="42"/>
    </row>
    <row r="823">
      <c r="A823" s="200"/>
      <c r="B823" s="200"/>
      <c r="C823" s="200"/>
      <c r="D823" s="200"/>
      <c r="E823" s="19"/>
      <c r="F823" s="19"/>
      <c r="G823" s="20"/>
      <c r="H823" s="20"/>
      <c r="I823" s="20"/>
      <c r="J823" s="20"/>
      <c r="K823" s="20"/>
      <c r="L823" s="20"/>
      <c r="M823" s="20"/>
      <c r="N823" s="20"/>
      <c r="O823" s="42"/>
    </row>
    <row r="824">
      <c r="A824" s="200"/>
      <c r="B824" s="200"/>
      <c r="C824" s="200"/>
      <c r="D824" s="200"/>
      <c r="E824" s="19"/>
      <c r="F824" s="19"/>
      <c r="G824" s="20"/>
      <c r="H824" s="20"/>
      <c r="I824" s="20"/>
      <c r="J824" s="20"/>
      <c r="K824" s="20"/>
      <c r="L824" s="20"/>
      <c r="M824" s="20"/>
      <c r="N824" s="20"/>
      <c r="O824" s="42"/>
    </row>
    <row r="825">
      <c r="A825" s="200"/>
      <c r="B825" s="200"/>
      <c r="C825" s="200"/>
      <c r="D825" s="200"/>
      <c r="E825" s="19"/>
      <c r="F825" s="19"/>
      <c r="G825" s="20"/>
      <c r="H825" s="20"/>
      <c r="I825" s="20"/>
      <c r="J825" s="20"/>
      <c r="K825" s="20"/>
      <c r="L825" s="20"/>
      <c r="M825" s="20"/>
      <c r="N825" s="20"/>
      <c r="O825" s="42"/>
    </row>
    <row r="826">
      <c r="A826" s="200"/>
      <c r="B826" s="200"/>
      <c r="C826" s="200"/>
      <c r="D826" s="200"/>
      <c r="E826" s="19"/>
      <c r="F826" s="19"/>
      <c r="G826" s="20"/>
      <c r="H826" s="20"/>
      <c r="I826" s="20"/>
      <c r="J826" s="20"/>
      <c r="K826" s="20"/>
      <c r="L826" s="20"/>
      <c r="M826" s="20"/>
      <c r="N826" s="20"/>
      <c r="O826" s="42"/>
    </row>
    <row r="827">
      <c r="A827" s="200"/>
      <c r="B827" s="200"/>
      <c r="C827" s="200"/>
      <c r="D827" s="200"/>
      <c r="E827" s="19"/>
      <c r="F827" s="19"/>
      <c r="G827" s="20"/>
      <c r="H827" s="20"/>
      <c r="I827" s="20"/>
      <c r="J827" s="20"/>
      <c r="K827" s="20"/>
      <c r="L827" s="20"/>
      <c r="M827" s="20"/>
      <c r="N827" s="20"/>
      <c r="O827" s="42"/>
    </row>
    <row r="828">
      <c r="A828" s="200"/>
      <c r="B828" s="200"/>
      <c r="C828" s="200"/>
      <c r="D828" s="200"/>
      <c r="E828" s="19"/>
      <c r="F828" s="19"/>
      <c r="G828" s="20"/>
      <c r="H828" s="20"/>
      <c r="I828" s="20"/>
      <c r="J828" s="20"/>
      <c r="K828" s="20"/>
      <c r="L828" s="20"/>
      <c r="M828" s="20"/>
      <c r="N828" s="20"/>
      <c r="O828" s="42"/>
    </row>
    <row r="829">
      <c r="A829" s="200"/>
      <c r="B829" s="200"/>
      <c r="C829" s="200"/>
      <c r="D829" s="200"/>
      <c r="E829" s="19"/>
      <c r="F829" s="19"/>
      <c r="G829" s="20"/>
      <c r="H829" s="20"/>
      <c r="I829" s="20"/>
      <c r="J829" s="20"/>
      <c r="K829" s="20"/>
      <c r="L829" s="20"/>
      <c r="M829" s="20"/>
      <c r="N829" s="20"/>
      <c r="O829" s="42"/>
    </row>
    <row r="830">
      <c r="A830" s="200"/>
      <c r="B830" s="200"/>
      <c r="C830" s="200"/>
      <c r="D830" s="200"/>
      <c r="E830" s="19"/>
      <c r="F830" s="19"/>
      <c r="G830" s="20"/>
      <c r="H830" s="20"/>
      <c r="I830" s="20"/>
      <c r="J830" s="20"/>
      <c r="K830" s="20"/>
      <c r="L830" s="20"/>
      <c r="M830" s="20"/>
      <c r="N830" s="20"/>
      <c r="O830" s="42"/>
    </row>
    <row r="831">
      <c r="A831" s="200"/>
      <c r="B831" s="200"/>
      <c r="C831" s="200"/>
      <c r="D831" s="200"/>
      <c r="E831" s="19"/>
      <c r="F831" s="19"/>
      <c r="G831" s="20"/>
      <c r="H831" s="20"/>
      <c r="I831" s="20"/>
      <c r="J831" s="20"/>
      <c r="K831" s="20"/>
      <c r="L831" s="20"/>
      <c r="M831" s="20"/>
      <c r="N831" s="20"/>
      <c r="O831" s="42"/>
    </row>
    <row r="832">
      <c r="A832" s="200"/>
      <c r="B832" s="200"/>
      <c r="C832" s="200"/>
      <c r="D832" s="200"/>
      <c r="E832" s="19"/>
      <c r="F832" s="19"/>
      <c r="G832" s="20"/>
      <c r="H832" s="20"/>
      <c r="I832" s="20"/>
      <c r="J832" s="20"/>
      <c r="K832" s="20"/>
      <c r="L832" s="20"/>
      <c r="M832" s="20"/>
      <c r="N832" s="20"/>
      <c r="O832" s="42"/>
    </row>
    <row r="833">
      <c r="A833" s="200"/>
      <c r="B833" s="200"/>
      <c r="C833" s="200"/>
      <c r="D833" s="200"/>
      <c r="E833" s="19"/>
      <c r="F833" s="19"/>
      <c r="G833" s="20"/>
      <c r="H833" s="20"/>
      <c r="I833" s="20"/>
      <c r="J833" s="20"/>
      <c r="K833" s="20"/>
      <c r="L833" s="20"/>
      <c r="M833" s="20"/>
      <c r="N833" s="20"/>
      <c r="O833" s="42"/>
    </row>
    <row r="834">
      <c r="A834" s="200"/>
      <c r="B834" s="200"/>
      <c r="C834" s="200"/>
      <c r="D834" s="200"/>
      <c r="E834" s="19"/>
      <c r="F834" s="19"/>
      <c r="G834" s="20"/>
      <c r="H834" s="20"/>
      <c r="I834" s="20"/>
      <c r="J834" s="20"/>
      <c r="K834" s="20"/>
      <c r="L834" s="20"/>
      <c r="M834" s="20"/>
      <c r="N834" s="20"/>
      <c r="O834" s="42"/>
    </row>
    <row r="835">
      <c r="A835" s="200"/>
      <c r="B835" s="200"/>
      <c r="C835" s="200"/>
      <c r="D835" s="200"/>
      <c r="E835" s="19"/>
      <c r="F835" s="19"/>
      <c r="G835" s="20"/>
      <c r="H835" s="20"/>
      <c r="I835" s="20"/>
      <c r="J835" s="20"/>
      <c r="K835" s="20"/>
      <c r="L835" s="20"/>
      <c r="M835" s="20"/>
      <c r="N835" s="20"/>
      <c r="O835" s="42"/>
    </row>
    <row r="836">
      <c r="A836" s="200"/>
      <c r="B836" s="200"/>
      <c r="C836" s="200"/>
      <c r="D836" s="200"/>
      <c r="E836" s="19"/>
      <c r="F836" s="19"/>
      <c r="G836" s="20"/>
      <c r="H836" s="20"/>
      <c r="I836" s="20"/>
      <c r="J836" s="20"/>
      <c r="K836" s="20"/>
      <c r="L836" s="20"/>
      <c r="M836" s="20"/>
      <c r="N836" s="20"/>
      <c r="O836" s="42"/>
    </row>
    <row r="837">
      <c r="A837" s="200"/>
      <c r="B837" s="200"/>
      <c r="C837" s="200"/>
      <c r="D837" s="200"/>
      <c r="E837" s="19"/>
      <c r="F837" s="19"/>
      <c r="G837" s="20"/>
      <c r="H837" s="20"/>
      <c r="I837" s="20"/>
      <c r="J837" s="20"/>
      <c r="K837" s="20"/>
      <c r="L837" s="20"/>
      <c r="M837" s="20"/>
      <c r="N837" s="20"/>
      <c r="O837" s="42"/>
    </row>
    <row r="838">
      <c r="A838" s="200"/>
      <c r="B838" s="200"/>
      <c r="C838" s="200"/>
      <c r="D838" s="200"/>
      <c r="E838" s="19"/>
      <c r="F838" s="19"/>
      <c r="G838" s="20"/>
      <c r="H838" s="20"/>
      <c r="I838" s="20"/>
      <c r="J838" s="20"/>
      <c r="K838" s="20"/>
      <c r="L838" s="20"/>
      <c r="M838" s="20"/>
      <c r="N838" s="20"/>
      <c r="O838" s="42"/>
    </row>
    <row r="839">
      <c r="A839" s="200"/>
      <c r="B839" s="200"/>
      <c r="C839" s="200"/>
      <c r="D839" s="200"/>
      <c r="E839" s="19"/>
      <c r="F839" s="19"/>
      <c r="G839" s="20"/>
      <c r="H839" s="20"/>
      <c r="I839" s="20"/>
      <c r="J839" s="20"/>
      <c r="K839" s="20"/>
      <c r="L839" s="20"/>
      <c r="M839" s="20"/>
      <c r="N839" s="20"/>
      <c r="O839" s="42"/>
    </row>
    <row r="840">
      <c r="A840" s="200"/>
      <c r="B840" s="200"/>
      <c r="C840" s="200"/>
      <c r="D840" s="200"/>
      <c r="E840" s="19"/>
      <c r="F840" s="19"/>
      <c r="G840" s="20"/>
      <c r="H840" s="20"/>
      <c r="I840" s="20"/>
      <c r="J840" s="20"/>
      <c r="K840" s="20"/>
      <c r="L840" s="20"/>
      <c r="M840" s="20"/>
      <c r="N840" s="20"/>
      <c r="O840" s="42"/>
    </row>
    <row r="841">
      <c r="A841" s="200"/>
      <c r="B841" s="200"/>
      <c r="C841" s="200"/>
      <c r="D841" s="200"/>
      <c r="E841" s="19"/>
      <c r="F841" s="19"/>
      <c r="G841" s="20"/>
      <c r="H841" s="20"/>
      <c r="I841" s="20"/>
      <c r="J841" s="20"/>
      <c r="K841" s="20"/>
      <c r="L841" s="20"/>
      <c r="M841" s="20"/>
      <c r="N841" s="20"/>
      <c r="O841" s="42"/>
    </row>
    <row r="842">
      <c r="A842" s="200"/>
      <c r="B842" s="200"/>
      <c r="C842" s="200"/>
      <c r="D842" s="200"/>
      <c r="E842" s="19"/>
      <c r="F842" s="19"/>
      <c r="G842" s="20"/>
      <c r="H842" s="20"/>
      <c r="I842" s="20"/>
      <c r="J842" s="20"/>
      <c r="K842" s="20"/>
      <c r="L842" s="20"/>
      <c r="M842" s="20"/>
      <c r="N842" s="20"/>
      <c r="O842" s="42"/>
    </row>
    <row r="843">
      <c r="A843" s="200"/>
      <c r="B843" s="200"/>
      <c r="C843" s="200"/>
      <c r="D843" s="200"/>
      <c r="E843" s="19"/>
      <c r="F843" s="19"/>
      <c r="G843" s="20"/>
      <c r="H843" s="20"/>
      <c r="I843" s="20"/>
      <c r="J843" s="20"/>
      <c r="K843" s="20"/>
      <c r="L843" s="20"/>
      <c r="M843" s="20"/>
      <c r="N843" s="20"/>
      <c r="O843" s="42"/>
    </row>
    <row r="844">
      <c r="A844" s="200"/>
      <c r="B844" s="200"/>
      <c r="C844" s="200"/>
      <c r="D844" s="200"/>
      <c r="E844" s="19"/>
      <c r="F844" s="19"/>
      <c r="G844" s="20"/>
      <c r="H844" s="20"/>
      <c r="I844" s="20"/>
      <c r="J844" s="20"/>
      <c r="K844" s="20"/>
      <c r="L844" s="20"/>
      <c r="M844" s="20"/>
      <c r="N844" s="20"/>
      <c r="O844" s="42"/>
    </row>
    <row r="845">
      <c r="A845" s="200"/>
      <c r="B845" s="200"/>
      <c r="C845" s="200"/>
      <c r="D845" s="200"/>
      <c r="E845" s="19"/>
      <c r="F845" s="19"/>
      <c r="G845" s="20"/>
      <c r="H845" s="20"/>
      <c r="I845" s="20"/>
      <c r="J845" s="20"/>
      <c r="K845" s="20"/>
      <c r="L845" s="20"/>
      <c r="M845" s="20"/>
      <c r="N845" s="20"/>
      <c r="O845" s="42"/>
    </row>
    <row r="846">
      <c r="A846" s="200"/>
      <c r="B846" s="200"/>
      <c r="C846" s="200"/>
      <c r="D846" s="200"/>
      <c r="E846" s="19"/>
      <c r="F846" s="19"/>
      <c r="G846" s="20"/>
      <c r="H846" s="20"/>
      <c r="I846" s="20"/>
      <c r="J846" s="20"/>
      <c r="K846" s="20"/>
      <c r="L846" s="20"/>
      <c r="M846" s="20"/>
      <c r="N846" s="20"/>
      <c r="O846" s="42"/>
    </row>
    <row r="847">
      <c r="A847" s="200"/>
      <c r="B847" s="200"/>
      <c r="C847" s="200"/>
      <c r="D847" s="200"/>
      <c r="E847" s="19"/>
      <c r="F847" s="19"/>
      <c r="G847" s="20"/>
      <c r="H847" s="20"/>
      <c r="I847" s="20"/>
      <c r="J847" s="20"/>
      <c r="K847" s="20"/>
      <c r="L847" s="20"/>
      <c r="M847" s="20"/>
      <c r="N847" s="20"/>
      <c r="O847" s="42"/>
    </row>
    <row r="848">
      <c r="A848" s="200"/>
      <c r="B848" s="200"/>
      <c r="C848" s="200"/>
      <c r="D848" s="200"/>
      <c r="E848" s="19"/>
      <c r="F848" s="19"/>
      <c r="G848" s="20"/>
      <c r="H848" s="20"/>
      <c r="I848" s="20"/>
      <c r="J848" s="20"/>
      <c r="K848" s="20"/>
      <c r="L848" s="20"/>
      <c r="M848" s="20"/>
      <c r="N848" s="20"/>
      <c r="O848" s="42"/>
    </row>
    <row r="849">
      <c r="A849" s="200"/>
      <c r="B849" s="200"/>
      <c r="C849" s="200"/>
      <c r="D849" s="200"/>
      <c r="E849" s="19"/>
      <c r="F849" s="19"/>
      <c r="G849" s="20"/>
      <c r="H849" s="20"/>
      <c r="I849" s="20"/>
      <c r="J849" s="20"/>
      <c r="K849" s="20"/>
      <c r="L849" s="20"/>
      <c r="M849" s="20"/>
      <c r="N849" s="20"/>
      <c r="O849" s="42"/>
    </row>
    <row r="850">
      <c r="A850" s="200"/>
      <c r="B850" s="200"/>
      <c r="C850" s="200"/>
      <c r="D850" s="200"/>
      <c r="E850" s="19"/>
      <c r="F850" s="19"/>
      <c r="G850" s="20"/>
      <c r="H850" s="20"/>
      <c r="I850" s="20"/>
      <c r="J850" s="20"/>
      <c r="K850" s="20"/>
      <c r="L850" s="20"/>
      <c r="M850" s="20"/>
      <c r="N850" s="20"/>
      <c r="O850" s="42"/>
    </row>
    <row r="851">
      <c r="A851" s="200"/>
      <c r="B851" s="200"/>
      <c r="C851" s="200"/>
      <c r="D851" s="200"/>
      <c r="E851" s="19"/>
      <c r="F851" s="19"/>
      <c r="G851" s="20"/>
      <c r="H851" s="20"/>
      <c r="I851" s="20"/>
      <c r="J851" s="20"/>
      <c r="K851" s="20"/>
      <c r="L851" s="20"/>
      <c r="M851" s="20"/>
      <c r="N851" s="20"/>
      <c r="O851" s="42"/>
    </row>
    <row r="852">
      <c r="A852" s="200"/>
      <c r="B852" s="200"/>
      <c r="C852" s="200"/>
      <c r="D852" s="200"/>
      <c r="E852" s="19"/>
      <c r="F852" s="19"/>
      <c r="G852" s="20"/>
      <c r="H852" s="20"/>
      <c r="I852" s="20"/>
      <c r="J852" s="20"/>
      <c r="K852" s="20"/>
      <c r="L852" s="20"/>
      <c r="M852" s="20"/>
      <c r="N852" s="20"/>
      <c r="O852" s="42"/>
    </row>
    <row r="853">
      <c r="A853" s="200"/>
      <c r="B853" s="200"/>
      <c r="C853" s="200"/>
      <c r="D853" s="200"/>
      <c r="E853" s="19"/>
      <c r="F853" s="19"/>
      <c r="G853" s="20"/>
      <c r="H853" s="20"/>
      <c r="I853" s="20"/>
      <c r="J853" s="20"/>
      <c r="K853" s="20"/>
      <c r="L853" s="20"/>
      <c r="M853" s="20"/>
      <c r="N853" s="20"/>
      <c r="O853" s="42"/>
    </row>
    <row r="854">
      <c r="A854" s="200"/>
      <c r="B854" s="200"/>
      <c r="C854" s="200"/>
      <c r="D854" s="200"/>
      <c r="E854" s="19"/>
      <c r="F854" s="19"/>
      <c r="G854" s="20"/>
      <c r="H854" s="20"/>
      <c r="I854" s="20"/>
      <c r="J854" s="20"/>
      <c r="K854" s="20"/>
      <c r="L854" s="20"/>
      <c r="M854" s="20"/>
      <c r="N854" s="20"/>
      <c r="O854" s="42"/>
    </row>
    <row r="855">
      <c r="A855" s="200"/>
      <c r="B855" s="200"/>
      <c r="C855" s="200"/>
      <c r="D855" s="200"/>
      <c r="E855" s="19"/>
      <c r="F855" s="19"/>
      <c r="G855" s="20"/>
      <c r="H855" s="20"/>
      <c r="I855" s="20"/>
      <c r="J855" s="20"/>
      <c r="K855" s="20"/>
      <c r="L855" s="20"/>
      <c r="M855" s="20"/>
      <c r="N855" s="20"/>
      <c r="O855" s="42"/>
    </row>
    <row r="856">
      <c r="A856" s="200"/>
      <c r="B856" s="200"/>
      <c r="C856" s="200"/>
      <c r="D856" s="200"/>
      <c r="E856" s="19"/>
      <c r="F856" s="19"/>
      <c r="G856" s="20"/>
      <c r="H856" s="20"/>
      <c r="I856" s="20"/>
      <c r="J856" s="20"/>
      <c r="K856" s="20"/>
      <c r="L856" s="20"/>
      <c r="M856" s="20"/>
      <c r="N856" s="20"/>
      <c r="O856" s="42"/>
    </row>
    <row r="857">
      <c r="A857" s="200"/>
      <c r="B857" s="200"/>
      <c r="C857" s="200"/>
      <c r="D857" s="200"/>
      <c r="E857" s="19"/>
      <c r="F857" s="19"/>
      <c r="G857" s="20"/>
      <c r="H857" s="20"/>
      <c r="I857" s="20"/>
      <c r="J857" s="20"/>
      <c r="K857" s="20"/>
      <c r="L857" s="20"/>
      <c r="M857" s="20"/>
      <c r="N857" s="20"/>
      <c r="O857" s="42"/>
    </row>
    <row r="858">
      <c r="A858" s="200"/>
      <c r="B858" s="200"/>
      <c r="C858" s="200"/>
      <c r="D858" s="200"/>
      <c r="E858" s="19"/>
      <c r="F858" s="19"/>
      <c r="G858" s="20"/>
      <c r="H858" s="20"/>
      <c r="I858" s="20"/>
      <c r="J858" s="20"/>
      <c r="K858" s="20"/>
      <c r="L858" s="20"/>
      <c r="M858" s="20"/>
      <c r="N858" s="20"/>
      <c r="O858" s="42"/>
    </row>
    <row r="859">
      <c r="A859" s="200"/>
      <c r="B859" s="200"/>
      <c r="C859" s="200"/>
      <c r="D859" s="200"/>
      <c r="E859" s="19"/>
      <c r="F859" s="19"/>
      <c r="G859" s="20"/>
      <c r="H859" s="20"/>
      <c r="I859" s="20"/>
      <c r="J859" s="20"/>
      <c r="K859" s="20"/>
      <c r="L859" s="20"/>
      <c r="M859" s="20"/>
      <c r="N859" s="20"/>
      <c r="O859" s="42"/>
    </row>
    <row r="860">
      <c r="A860" s="200"/>
      <c r="B860" s="200"/>
      <c r="C860" s="200"/>
      <c r="D860" s="200"/>
      <c r="E860" s="19"/>
      <c r="F860" s="19"/>
      <c r="G860" s="20"/>
      <c r="H860" s="20"/>
      <c r="I860" s="20"/>
      <c r="J860" s="20"/>
      <c r="K860" s="20"/>
      <c r="L860" s="20"/>
      <c r="M860" s="20"/>
      <c r="N860" s="20"/>
      <c r="O860" s="42"/>
    </row>
    <row r="861">
      <c r="A861" s="200"/>
      <c r="B861" s="200"/>
      <c r="C861" s="200"/>
      <c r="D861" s="200"/>
      <c r="E861" s="19"/>
      <c r="F861" s="19"/>
      <c r="G861" s="20"/>
      <c r="H861" s="20"/>
      <c r="I861" s="20"/>
      <c r="J861" s="20"/>
      <c r="K861" s="20"/>
      <c r="L861" s="20"/>
      <c r="M861" s="20"/>
      <c r="N861" s="20"/>
      <c r="O861" s="42"/>
    </row>
    <row r="862">
      <c r="A862" s="200"/>
      <c r="B862" s="200"/>
      <c r="C862" s="200"/>
      <c r="D862" s="200"/>
      <c r="E862" s="19"/>
      <c r="F862" s="19"/>
      <c r="G862" s="20"/>
      <c r="H862" s="20"/>
      <c r="I862" s="20"/>
      <c r="J862" s="20"/>
      <c r="K862" s="20"/>
      <c r="L862" s="20"/>
      <c r="M862" s="20"/>
      <c r="N862" s="20"/>
      <c r="O862" s="42"/>
    </row>
    <row r="863">
      <c r="A863" s="200"/>
      <c r="B863" s="200"/>
      <c r="C863" s="200"/>
      <c r="D863" s="200"/>
      <c r="E863" s="19"/>
      <c r="F863" s="19"/>
      <c r="G863" s="20"/>
      <c r="H863" s="20"/>
      <c r="I863" s="20"/>
      <c r="J863" s="20"/>
      <c r="K863" s="20"/>
      <c r="L863" s="20"/>
      <c r="M863" s="20"/>
      <c r="N863" s="20"/>
      <c r="O863" s="42"/>
    </row>
    <row r="864">
      <c r="A864" s="200"/>
      <c r="B864" s="200"/>
      <c r="C864" s="200"/>
      <c r="D864" s="200"/>
      <c r="E864" s="19"/>
      <c r="F864" s="19"/>
      <c r="G864" s="20"/>
      <c r="H864" s="20"/>
      <c r="I864" s="20"/>
      <c r="J864" s="20"/>
      <c r="K864" s="20"/>
      <c r="L864" s="20"/>
      <c r="M864" s="20"/>
      <c r="N864" s="20"/>
      <c r="O864" s="42"/>
    </row>
    <row r="865">
      <c r="A865" s="200"/>
      <c r="B865" s="200"/>
      <c r="C865" s="200"/>
      <c r="D865" s="200"/>
      <c r="E865" s="19"/>
      <c r="F865" s="19"/>
      <c r="G865" s="20"/>
      <c r="H865" s="20"/>
      <c r="I865" s="20"/>
      <c r="J865" s="20"/>
      <c r="K865" s="20"/>
      <c r="L865" s="20"/>
      <c r="M865" s="20"/>
      <c r="N865" s="20"/>
      <c r="O865" s="42"/>
    </row>
    <row r="866">
      <c r="A866" s="200"/>
      <c r="B866" s="200"/>
      <c r="C866" s="200"/>
      <c r="D866" s="200"/>
      <c r="E866" s="19"/>
      <c r="F866" s="19"/>
      <c r="G866" s="20"/>
      <c r="H866" s="20"/>
      <c r="I866" s="20"/>
      <c r="J866" s="20"/>
      <c r="K866" s="20"/>
      <c r="L866" s="20"/>
      <c r="M866" s="20"/>
      <c r="N866" s="20"/>
      <c r="O866" s="42"/>
    </row>
    <row r="867">
      <c r="A867" s="200"/>
      <c r="B867" s="200"/>
      <c r="C867" s="200"/>
      <c r="D867" s="200"/>
      <c r="E867" s="19"/>
      <c r="F867" s="19"/>
      <c r="G867" s="20"/>
      <c r="H867" s="20"/>
      <c r="I867" s="20"/>
      <c r="J867" s="20"/>
      <c r="K867" s="20"/>
      <c r="L867" s="20"/>
      <c r="M867" s="20"/>
      <c r="N867" s="20"/>
      <c r="O867" s="42"/>
    </row>
    <row r="868">
      <c r="A868" s="200"/>
      <c r="B868" s="200"/>
      <c r="C868" s="200"/>
      <c r="D868" s="200"/>
      <c r="E868" s="19"/>
      <c r="F868" s="19"/>
      <c r="G868" s="20"/>
      <c r="H868" s="20"/>
      <c r="I868" s="20"/>
      <c r="J868" s="20"/>
      <c r="K868" s="20"/>
      <c r="L868" s="20"/>
      <c r="M868" s="20"/>
      <c r="N868" s="20"/>
      <c r="O868" s="42"/>
    </row>
    <row r="869">
      <c r="A869" s="200"/>
      <c r="B869" s="200"/>
      <c r="C869" s="200"/>
      <c r="D869" s="200"/>
      <c r="E869" s="19"/>
      <c r="F869" s="19"/>
      <c r="G869" s="20"/>
      <c r="H869" s="20"/>
      <c r="I869" s="20"/>
      <c r="J869" s="20"/>
      <c r="K869" s="20"/>
      <c r="L869" s="20"/>
      <c r="M869" s="20"/>
      <c r="N869" s="20"/>
      <c r="O869" s="42"/>
    </row>
    <row r="870">
      <c r="A870" s="200"/>
      <c r="B870" s="200"/>
      <c r="C870" s="200"/>
      <c r="D870" s="200"/>
      <c r="E870" s="19"/>
      <c r="F870" s="19"/>
      <c r="G870" s="20"/>
      <c r="H870" s="20"/>
      <c r="I870" s="20"/>
      <c r="J870" s="20"/>
      <c r="K870" s="20"/>
      <c r="L870" s="20"/>
      <c r="M870" s="20"/>
      <c r="N870" s="20"/>
      <c r="O870" s="42"/>
    </row>
    <row r="871">
      <c r="A871" s="200"/>
      <c r="B871" s="200"/>
      <c r="C871" s="200"/>
      <c r="D871" s="200"/>
      <c r="E871" s="19"/>
      <c r="F871" s="19"/>
      <c r="G871" s="20"/>
      <c r="H871" s="20"/>
      <c r="I871" s="20"/>
      <c r="J871" s="20"/>
      <c r="K871" s="20"/>
      <c r="L871" s="20"/>
      <c r="M871" s="20"/>
      <c r="N871" s="20"/>
      <c r="O871" s="42"/>
    </row>
    <row r="872">
      <c r="A872" s="200"/>
      <c r="B872" s="200"/>
      <c r="C872" s="200"/>
      <c r="D872" s="200"/>
      <c r="E872" s="19"/>
      <c r="F872" s="19"/>
      <c r="G872" s="20"/>
      <c r="H872" s="20"/>
      <c r="I872" s="20"/>
      <c r="J872" s="20"/>
      <c r="K872" s="20"/>
      <c r="L872" s="20"/>
      <c r="M872" s="20"/>
      <c r="N872" s="20"/>
      <c r="O872" s="42"/>
    </row>
    <row r="873">
      <c r="A873" s="200"/>
      <c r="B873" s="200"/>
      <c r="C873" s="200"/>
      <c r="D873" s="200"/>
      <c r="E873" s="19"/>
      <c r="F873" s="19"/>
      <c r="G873" s="20"/>
      <c r="H873" s="20"/>
      <c r="I873" s="20"/>
      <c r="J873" s="20"/>
      <c r="K873" s="20"/>
      <c r="L873" s="20"/>
      <c r="M873" s="20"/>
      <c r="N873" s="20"/>
      <c r="O873" s="42"/>
    </row>
    <row r="874">
      <c r="A874" s="200"/>
      <c r="B874" s="200"/>
      <c r="C874" s="200"/>
      <c r="D874" s="200"/>
      <c r="E874" s="19"/>
      <c r="F874" s="19"/>
      <c r="G874" s="20"/>
      <c r="H874" s="20"/>
      <c r="I874" s="20"/>
      <c r="J874" s="20"/>
      <c r="K874" s="20"/>
      <c r="L874" s="20"/>
      <c r="M874" s="20"/>
      <c r="N874" s="20"/>
      <c r="O874" s="42"/>
    </row>
    <row r="875">
      <c r="A875" s="200"/>
      <c r="B875" s="200"/>
      <c r="C875" s="200"/>
      <c r="D875" s="200"/>
      <c r="E875" s="19"/>
      <c r="F875" s="19"/>
      <c r="G875" s="20"/>
      <c r="H875" s="20"/>
      <c r="I875" s="20"/>
      <c r="J875" s="20"/>
      <c r="K875" s="20"/>
      <c r="L875" s="20"/>
      <c r="M875" s="20"/>
      <c r="N875" s="20"/>
      <c r="O875" s="42"/>
    </row>
    <row r="876">
      <c r="A876" s="200"/>
      <c r="B876" s="200"/>
      <c r="C876" s="200"/>
      <c r="D876" s="200"/>
      <c r="E876" s="19"/>
      <c r="F876" s="19"/>
      <c r="G876" s="20"/>
      <c r="H876" s="20"/>
      <c r="I876" s="20"/>
      <c r="J876" s="20"/>
      <c r="K876" s="20"/>
      <c r="L876" s="20"/>
      <c r="M876" s="20"/>
      <c r="N876" s="20"/>
      <c r="O876" s="42"/>
    </row>
    <row r="877">
      <c r="A877" s="200"/>
      <c r="B877" s="200"/>
      <c r="C877" s="200"/>
      <c r="D877" s="200"/>
      <c r="E877" s="19"/>
      <c r="F877" s="19"/>
      <c r="G877" s="20"/>
      <c r="H877" s="20"/>
      <c r="I877" s="20"/>
      <c r="J877" s="20"/>
      <c r="K877" s="20"/>
      <c r="L877" s="20"/>
      <c r="M877" s="20"/>
      <c r="N877" s="20"/>
      <c r="O877" s="42"/>
    </row>
    <row r="878">
      <c r="A878" s="200"/>
      <c r="B878" s="200"/>
      <c r="C878" s="200"/>
      <c r="D878" s="200"/>
      <c r="E878" s="19"/>
      <c r="F878" s="19"/>
      <c r="G878" s="20"/>
      <c r="H878" s="20"/>
      <c r="I878" s="20"/>
      <c r="J878" s="20"/>
      <c r="K878" s="20"/>
      <c r="L878" s="20"/>
      <c r="M878" s="20"/>
      <c r="N878" s="20"/>
      <c r="O878" s="42"/>
    </row>
    <row r="879">
      <c r="A879" s="200"/>
      <c r="B879" s="200"/>
      <c r="C879" s="200"/>
      <c r="D879" s="200"/>
      <c r="E879" s="19"/>
      <c r="F879" s="19"/>
      <c r="G879" s="20"/>
      <c r="H879" s="20"/>
      <c r="I879" s="20"/>
      <c r="J879" s="20"/>
      <c r="K879" s="20"/>
      <c r="L879" s="20"/>
      <c r="M879" s="20"/>
      <c r="N879" s="20"/>
      <c r="O879" s="42"/>
    </row>
    <row r="880">
      <c r="A880" s="200"/>
      <c r="B880" s="200"/>
      <c r="C880" s="200"/>
      <c r="D880" s="200"/>
      <c r="E880" s="19"/>
      <c r="F880" s="19"/>
      <c r="G880" s="20"/>
      <c r="H880" s="20"/>
      <c r="I880" s="20"/>
      <c r="J880" s="20"/>
      <c r="K880" s="20"/>
      <c r="L880" s="20"/>
      <c r="M880" s="20"/>
      <c r="N880" s="20"/>
      <c r="O880" s="42"/>
    </row>
    <row r="881">
      <c r="A881" s="200"/>
      <c r="B881" s="200"/>
      <c r="C881" s="200"/>
      <c r="D881" s="200"/>
      <c r="E881" s="19"/>
      <c r="F881" s="19"/>
      <c r="G881" s="20"/>
      <c r="H881" s="20"/>
      <c r="I881" s="20"/>
      <c r="J881" s="20"/>
      <c r="K881" s="20"/>
      <c r="L881" s="20"/>
      <c r="M881" s="20"/>
      <c r="N881" s="20"/>
      <c r="O881" s="42"/>
    </row>
    <row r="882">
      <c r="A882" s="200"/>
      <c r="B882" s="200"/>
      <c r="C882" s="200"/>
      <c r="D882" s="200"/>
      <c r="E882" s="19"/>
      <c r="F882" s="19"/>
      <c r="G882" s="20"/>
      <c r="H882" s="20"/>
      <c r="I882" s="20"/>
      <c r="J882" s="20"/>
      <c r="K882" s="20"/>
      <c r="L882" s="20"/>
      <c r="M882" s="20"/>
      <c r="N882" s="20"/>
      <c r="O882" s="42"/>
    </row>
    <row r="883">
      <c r="A883" s="200"/>
      <c r="B883" s="200"/>
      <c r="C883" s="200"/>
      <c r="D883" s="200"/>
      <c r="E883" s="19"/>
      <c r="F883" s="19"/>
      <c r="G883" s="20"/>
      <c r="H883" s="20"/>
      <c r="I883" s="20"/>
      <c r="J883" s="20"/>
      <c r="K883" s="20"/>
      <c r="L883" s="20"/>
      <c r="M883" s="20"/>
      <c r="N883" s="20"/>
      <c r="O883" s="42"/>
    </row>
    <row r="884">
      <c r="A884" s="200"/>
      <c r="B884" s="200"/>
      <c r="C884" s="200"/>
      <c r="D884" s="200"/>
      <c r="E884" s="19"/>
      <c r="F884" s="19"/>
      <c r="G884" s="20"/>
      <c r="H884" s="20"/>
      <c r="I884" s="20"/>
      <c r="J884" s="20"/>
      <c r="K884" s="20"/>
      <c r="L884" s="20"/>
      <c r="M884" s="20"/>
      <c r="N884" s="20"/>
      <c r="O884" s="42"/>
    </row>
    <row r="885">
      <c r="A885" s="200"/>
      <c r="B885" s="200"/>
      <c r="C885" s="200"/>
      <c r="D885" s="200"/>
      <c r="E885" s="19"/>
      <c r="F885" s="19"/>
      <c r="G885" s="20"/>
      <c r="H885" s="20"/>
      <c r="I885" s="20"/>
      <c r="J885" s="20"/>
      <c r="K885" s="20"/>
      <c r="L885" s="20"/>
      <c r="M885" s="20"/>
      <c r="N885" s="20"/>
      <c r="O885" s="42"/>
    </row>
    <row r="886">
      <c r="A886" s="200"/>
      <c r="B886" s="200"/>
      <c r="C886" s="200"/>
      <c r="D886" s="200"/>
      <c r="E886" s="19"/>
      <c r="F886" s="19"/>
      <c r="G886" s="20"/>
      <c r="H886" s="20"/>
      <c r="I886" s="20"/>
      <c r="J886" s="20"/>
      <c r="K886" s="20"/>
      <c r="L886" s="20"/>
      <c r="M886" s="20"/>
      <c r="N886" s="20"/>
      <c r="O886" s="42"/>
    </row>
    <row r="887">
      <c r="A887" s="200"/>
      <c r="B887" s="200"/>
      <c r="C887" s="200"/>
      <c r="D887" s="200"/>
      <c r="E887" s="19"/>
      <c r="F887" s="19"/>
      <c r="G887" s="20"/>
      <c r="H887" s="20"/>
      <c r="I887" s="20"/>
      <c r="J887" s="20"/>
      <c r="K887" s="20"/>
      <c r="L887" s="20"/>
      <c r="M887" s="20"/>
      <c r="N887" s="20"/>
      <c r="O887" s="42"/>
    </row>
    <row r="888">
      <c r="A888" s="200"/>
      <c r="B888" s="200"/>
      <c r="C888" s="200"/>
      <c r="D888" s="200"/>
      <c r="E888" s="19"/>
      <c r="F888" s="19"/>
      <c r="G888" s="20"/>
      <c r="H888" s="20"/>
      <c r="I888" s="20"/>
      <c r="J888" s="20"/>
      <c r="K888" s="20"/>
      <c r="L888" s="20"/>
      <c r="M888" s="20"/>
      <c r="N888" s="20"/>
      <c r="O888" s="42"/>
    </row>
    <row r="889">
      <c r="A889" s="200"/>
      <c r="B889" s="200"/>
      <c r="C889" s="200"/>
      <c r="D889" s="200"/>
      <c r="E889" s="19"/>
      <c r="F889" s="19"/>
      <c r="G889" s="20"/>
      <c r="H889" s="20"/>
      <c r="I889" s="20"/>
      <c r="J889" s="20"/>
      <c r="K889" s="20"/>
      <c r="L889" s="20"/>
      <c r="M889" s="20"/>
      <c r="N889" s="20"/>
      <c r="O889" s="42"/>
    </row>
    <row r="890">
      <c r="A890" s="200"/>
      <c r="B890" s="200"/>
      <c r="C890" s="200"/>
      <c r="D890" s="200"/>
      <c r="E890" s="19"/>
      <c r="F890" s="19"/>
      <c r="G890" s="20"/>
      <c r="H890" s="20"/>
      <c r="I890" s="20"/>
      <c r="J890" s="20"/>
      <c r="K890" s="20"/>
      <c r="L890" s="20"/>
      <c r="M890" s="20"/>
      <c r="N890" s="20"/>
      <c r="O890" s="42"/>
    </row>
    <row r="891">
      <c r="A891" s="200"/>
      <c r="B891" s="200"/>
      <c r="C891" s="200"/>
      <c r="D891" s="200"/>
      <c r="E891" s="19"/>
      <c r="F891" s="19"/>
      <c r="G891" s="20"/>
      <c r="H891" s="20"/>
      <c r="I891" s="20"/>
      <c r="J891" s="20"/>
      <c r="K891" s="20"/>
      <c r="L891" s="20"/>
      <c r="M891" s="20"/>
      <c r="N891" s="20"/>
      <c r="O891" s="42"/>
    </row>
    <row r="892">
      <c r="A892" s="200"/>
      <c r="B892" s="200"/>
      <c r="C892" s="200"/>
      <c r="D892" s="200"/>
      <c r="E892" s="19"/>
      <c r="F892" s="19"/>
      <c r="G892" s="20"/>
      <c r="H892" s="20"/>
      <c r="I892" s="20"/>
      <c r="J892" s="20"/>
      <c r="K892" s="20"/>
      <c r="L892" s="20"/>
      <c r="M892" s="20"/>
      <c r="N892" s="20"/>
      <c r="O892" s="42"/>
    </row>
    <row r="893">
      <c r="A893" s="200"/>
      <c r="B893" s="200"/>
      <c r="C893" s="200"/>
      <c r="D893" s="200"/>
      <c r="E893" s="19"/>
      <c r="F893" s="19"/>
      <c r="G893" s="20"/>
      <c r="H893" s="20"/>
      <c r="I893" s="20"/>
      <c r="J893" s="20"/>
      <c r="K893" s="20"/>
      <c r="L893" s="20"/>
      <c r="M893" s="20"/>
      <c r="N893" s="20"/>
      <c r="O893" s="42"/>
    </row>
    <row r="894">
      <c r="A894" s="200"/>
      <c r="B894" s="200"/>
      <c r="C894" s="200"/>
      <c r="D894" s="200"/>
      <c r="E894" s="19"/>
      <c r="F894" s="19"/>
      <c r="G894" s="20"/>
      <c r="H894" s="20"/>
      <c r="I894" s="20"/>
      <c r="J894" s="20"/>
      <c r="K894" s="20"/>
      <c r="L894" s="20"/>
      <c r="M894" s="20"/>
      <c r="N894" s="20"/>
      <c r="O894" s="42"/>
    </row>
    <row r="895">
      <c r="A895" s="200"/>
      <c r="B895" s="200"/>
      <c r="C895" s="200"/>
      <c r="D895" s="200"/>
      <c r="E895" s="19"/>
      <c r="F895" s="19"/>
      <c r="G895" s="20"/>
      <c r="H895" s="20"/>
      <c r="I895" s="20"/>
      <c r="J895" s="20"/>
      <c r="K895" s="20"/>
      <c r="L895" s="20"/>
      <c r="M895" s="20"/>
      <c r="N895" s="20"/>
      <c r="O895" s="42"/>
    </row>
    <row r="896">
      <c r="A896" s="200"/>
      <c r="B896" s="200"/>
      <c r="C896" s="200"/>
      <c r="D896" s="200"/>
      <c r="E896" s="19"/>
      <c r="F896" s="19"/>
      <c r="G896" s="20"/>
      <c r="H896" s="20"/>
      <c r="I896" s="20"/>
      <c r="J896" s="20"/>
      <c r="K896" s="20"/>
      <c r="L896" s="20"/>
      <c r="M896" s="20"/>
      <c r="N896" s="20"/>
      <c r="O896" s="42"/>
    </row>
    <row r="897">
      <c r="A897" s="200"/>
      <c r="B897" s="200"/>
      <c r="C897" s="200"/>
      <c r="D897" s="200"/>
      <c r="E897" s="19"/>
      <c r="F897" s="19"/>
      <c r="G897" s="20"/>
      <c r="H897" s="20"/>
      <c r="I897" s="20"/>
      <c r="J897" s="20"/>
      <c r="K897" s="20"/>
      <c r="L897" s="20"/>
      <c r="M897" s="20"/>
      <c r="N897" s="20"/>
      <c r="O897" s="42"/>
    </row>
    <row r="898">
      <c r="A898" s="200"/>
      <c r="B898" s="200"/>
      <c r="C898" s="200"/>
      <c r="D898" s="200"/>
      <c r="E898" s="19"/>
      <c r="F898" s="19"/>
      <c r="G898" s="20"/>
      <c r="H898" s="20"/>
      <c r="I898" s="20"/>
      <c r="J898" s="20"/>
      <c r="K898" s="20"/>
      <c r="L898" s="20"/>
      <c r="M898" s="20"/>
      <c r="N898" s="20"/>
      <c r="O898" s="42"/>
    </row>
    <row r="899">
      <c r="A899" s="200"/>
      <c r="B899" s="200"/>
      <c r="C899" s="200"/>
      <c r="D899" s="200"/>
      <c r="E899" s="19"/>
      <c r="F899" s="19"/>
      <c r="G899" s="20"/>
      <c r="H899" s="20"/>
      <c r="I899" s="20"/>
      <c r="J899" s="20"/>
      <c r="K899" s="20"/>
      <c r="L899" s="20"/>
      <c r="M899" s="20"/>
      <c r="N899" s="20"/>
      <c r="O899" s="42"/>
    </row>
    <row r="900">
      <c r="A900" s="200"/>
      <c r="B900" s="200"/>
      <c r="C900" s="200"/>
      <c r="D900" s="200"/>
      <c r="E900" s="19"/>
      <c r="F900" s="19"/>
      <c r="G900" s="20"/>
      <c r="H900" s="20"/>
      <c r="I900" s="20"/>
      <c r="J900" s="20"/>
      <c r="K900" s="20"/>
      <c r="L900" s="20"/>
      <c r="M900" s="20"/>
      <c r="N900" s="20"/>
      <c r="O900" s="42"/>
    </row>
    <row r="901">
      <c r="A901" s="200"/>
      <c r="B901" s="200"/>
      <c r="C901" s="200"/>
      <c r="D901" s="200"/>
      <c r="E901" s="19"/>
      <c r="F901" s="19"/>
      <c r="G901" s="20"/>
      <c r="H901" s="20"/>
      <c r="I901" s="20"/>
      <c r="J901" s="20"/>
      <c r="K901" s="20"/>
      <c r="L901" s="20"/>
      <c r="M901" s="20"/>
      <c r="N901" s="20"/>
      <c r="O901" s="42"/>
    </row>
    <row r="902">
      <c r="A902" s="200"/>
      <c r="B902" s="200"/>
      <c r="C902" s="200"/>
      <c r="D902" s="200"/>
      <c r="E902" s="19"/>
      <c r="F902" s="19"/>
      <c r="G902" s="20"/>
      <c r="H902" s="20"/>
      <c r="I902" s="20"/>
      <c r="J902" s="20"/>
      <c r="K902" s="20"/>
      <c r="L902" s="20"/>
      <c r="M902" s="20"/>
      <c r="N902" s="20"/>
      <c r="O902" s="42"/>
    </row>
    <row r="903">
      <c r="A903" s="200"/>
      <c r="B903" s="200"/>
      <c r="C903" s="200"/>
      <c r="D903" s="200"/>
      <c r="E903" s="19"/>
      <c r="F903" s="19"/>
      <c r="G903" s="20"/>
      <c r="H903" s="20"/>
      <c r="I903" s="20"/>
      <c r="J903" s="20"/>
      <c r="K903" s="20"/>
      <c r="L903" s="20"/>
      <c r="M903" s="20"/>
      <c r="N903" s="20"/>
      <c r="O903" s="42"/>
    </row>
    <row r="904">
      <c r="A904" s="200"/>
      <c r="B904" s="200"/>
      <c r="C904" s="200"/>
      <c r="D904" s="200"/>
      <c r="E904" s="19"/>
      <c r="F904" s="19"/>
      <c r="G904" s="20"/>
      <c r="H904" s="20"/>
      <c r="I904" s="20"/>
      <c r="J904" s="20"/>
      <c r="K904" s="20"/>
      <c r="L904" s="20"/>
      <c r="M904" s="20"/>
      <c r="N904" s="20"/>
      <c r="O904" s="42"/>
    </row>
    <row r="905">
      <c r="A905" s="200"/>
      <c r="B905" s="200"/>
      <c r="C905" s="200"/>
      <c r="D905" s="200"/>
      <c r="E905" s="19"/>
      <c r="F905" s="19"/>
      <c r="G905" s="20"/>
      <c r="H905" s="20"/>
      <c r="I905" s="20"/>
      <c r="J905" s="20"/>
      <c r="K905" s="20"/>
      <c r="L905" s="20"/>
      <c r="M905" s="20"/>
      <c r="N905" s="20"/>
      <c r="O905" s="42"/>
    </row>
    <row r="906">
      <c r="A906" s="200"/>
      <c r="B906" s="200"/>
      <c r="C906" s="200"/>
      <c r="D906" s="200"/>
      <c r="E906" s="19"/>
      <c r="F906" s="19"/>
      <c r="G906" s="20"/>
      <c r="H906" s="20"/>
      <c r="I906" s="20"/>
      <c r="J906" s="20"/>
      <c r="K906" s="20"/>
      <c r="L906" s="20"/>
      <c r="M906" s="20"/>
      <c r="N906" s="20"/>
      <c r="O906" s="42"/>
    </row>
    <row r="907">
      <c r="A907" s="200"/>
      <c r="B907" s="200"/>
      <c r="C907" s="200"/>
      <c r="D907" s="200"/>
      <c r="E907" s="19"/>
      <c r="F907" s="19"/>
      <c r="G907" s="20"/>
      <c r="H907" s="20"/>
      <c r="I907" s="20"/>
      <c r="J907" s="20"/>
      <c r="K907" s="20"/>
      <c r="L907" s="20"/>
      <c r="M907" s="20"/>
      <c r="N907" s="20"/>
      <c r="O907" s="42"/>
    </row>
    <row r="908">
      <c r="A908" s="200"/>
      <c r="B908" s="200"/>
      <c r="C908" s="200"/>
      <c r="D908" s="200"/>
      <c r="E908" s="19"/>
      <c r="F908" s="19"/>
      <c r="G908" s="20"/>
      <c r="H908" s="20"/>
      <c r="I908" s="20"/>
      <c r="J908" s="20"/>
      <c r="K908" s="20"/>
      <c r="L908" s="20"/>
      <c r="M908" s="20"/>
      <c r="N908" s="20"/>
      <c r="O908" s="42"/>
    </row>
    <row r="909">
      <c r="A909" s="200"/>
      <c r="B909" s="200"/>
      <c r="C909" s="200"/>
      <c r="D909" s="200"/>
      <c r="E909" s="19"/>
      <c r="F909" s="19"/>
      <c r="G909" s="20"/>
      <c r="H909" s="20"/>
      <c r="I909" s="20"/>
      <c r="J909" s="20"/>
      <c r="K909" s="20"/>
      <c r="L909" s="20"/>
      <c r="M909" s="20"/>
      <c r="N909" s="20"/>
      <c r="O909" s="42"/>
    </row>
    <row r="910">
      <c r="A910" s="200"/>
      <c r="B910" s="200"/>
      <c r="C910" s="200"/>
      <c r="D910" s="200"/>
      <c r="E910" s="19"/>
      <c r="F910" s="19"/>
      <c r="G910" s="20"/>
      <c r="H910" s="20"/>
      <c r="I910" s="20"/>
      <c r="J910" s="20"/>
      <c r="K910" s="20"/>
      <c r="L910" s="20"/>
      <c r="M910" s="20"/>
      <c r="N910" s="20"/>
      <c r="O910" s="42"/>
    </row>
    <row r="911">
      <c r="A911" s="200"/>
      <c r="B911" s="200"/>
      <c r="C911" s="200"/>
      <c r="D911" s="200"/>
      <c r="E911" s="19"/>
      <c r="F911" s="19"/>
      <c r="G911" s="20"/>
      <c r="H911" s="20"/>
      <c r="I911" s="20"/>
      <c r="J911" s="20"/>
      <c r="K911" s="20"/>
      <c r="L911" s="20"/>
      <c r="M911" s="20"/>
      <c r="N911" s="20"/>
      <c r="O911" s="42"/>
    </row>
    <row r="912">
      <c r="A912" s="200"/>
      <c r="B912" s="200"/>
      <c r="C912" s="200"/>
      <c r="D912" s="200"/>
      <c r="E912" s="19"/>
      <c r="F912" s="19"/>
      <c r="G912" s="20"/>
      <c r="H912" s="20"/>
      <c r="I912" s="20"/>
      <c r="J912" s="20"/>
      <c r="K912" s="20"/>
      <c r="L912" s="20"/>
      <c r="M912" s="20"/>
      <c r="N912" s="20"/>
      <c r="O912" s="42"/>
    </row>
    <row r="913">
      <c r="A913" s="200"/>
      <c r="B913" s="200"/>
      <c r="C913" s="200"/>
      <c r="D913" s="200"/>
      <c r="E913" s="19"/>
      <c r="F913" s="19"/>
      <c r="G913" s="20"/>
      <c r="H913" s="20"/>
      <c r="I913" s="20"/>
      <c r="J913" s="20"/>
      <c r="K913" s="20"/>
      <c r="L913" s="20"/>
      <c r="M913" s="20"/>
      <c r="N913" s="20"/>
      <c r="O913" s="42"/>
    </row>
    <row r="914">
      <c r="A914" s="200"/>
      <c r="B914" s="200"/>
      <c r="C914" s="200"/>
      <c r="D914" s="200"/>
      <c r="E914" s="19"/>
      <c r="F914" s="19"/>
      <c r="G914" s="20"/>
      <c r="H914" s="20"/>
      <c r="I914" s="20"/>
      <c r="J914" s="20"/>
      <c r="K914" s="20"/>
      <c r="L914" s="20"/>
      <c r="M914" s="20"/>
      <c r="N914" s="20"/>
      <c r="O914" s="42"/>
    </row>
    <row r="915">
      <c r="A915" s="200"/>
      <c r="B915" s="200"/>
      <c r="C915" s="200"/>
      <c r="D915" s="200"/>
      <c r="E915" s="19"/>
      <c r="F915" s="19"/>
      <c r="G915" s="20"/>
      <c r="H915" s="20"/>
      <c r="I915" s="20"/>
      <c r="J915" s="20"/>
      <c r="K915" s="20"/>
      <c r="L915" s="20"/>
      <c r="M915" s="20"/>
      <c r="N915" s="20"/>
      <c r="O915" s="42"/>
    </row>
    <row r="916">
      <c r="A916" s="200"/>
      <c r="B916" s="200"/>
      <c r="C916" s="200"/>
      <c r="D916" s="200"/>
      <c r="E916" s="19"/>
      <c r="F916" s="19"/>
      <c r="G916" s="20"/>
      <c r="H916" s="20"/>
      <c r="I916" s="20"/>
      <c r="J916" s="20"/>
      <c r="K916" s="20"/>
      <c r="L916" s="20"/>
      <c r="M916" s="20"/>
      <c r="N916" s="20"/>
      <c r="O916" s="42"/>
    </row>
    <row r="917">
      <c r="A917" s="200"/>
      <c r="B917" s="200"/>
      <c r="C917" s="200"/>
      <c r="D917" s="200"/>
      <c r="E917" s="19"/>
      <c r="F917" s="19"/>
      <c r="G917" s="20"/>
      <c r="H917" s="20"/>
      <c r="I917" s="20"/>
      <c r="J917" s="20"/>
      <c r="K917" s="20"/>
      <c r="L917" s="20"/>
      <c r="M917" s="20"/>
      <c r="N917" s="20"/>
      <c r="O917" s="42"/>
    </row>
    <row r="918">
      <c r="A918" s="200"/>
      <c r="B918" s="200"/>
      <c r="C918" s="200"/>
      <c r="D918" s="200"/>
      <c r="E918" s="19"/>
      <c r="F918" s="19"/>
      <c r="G918" s="20"/>
      <c r="H918" s="20"/>
      <c r="I918" s="20"/>
      <c r="J918" s="20"/>
      <c r="K918" s="20"/>
      <c r="L918" s="20"/>
      <c r="M918" s="20"/>
      <c r="N918" s="20"/>
      <c r="O918" s="42"/>
    </row>
    <row r="919">
      <c r="A919" s="200"/>
      <c r="B919" s="200"/>
      <c r="C919" s="200"/>
      <c r="D919" s="200"/>
      <c r="E919" s="19"/>
      <c r="F919" s="19"/>
      <c r="G919" s="20"/>
      <c r="H919" s="20"/>
      <c r="I919" s="20"/>
      <c r="J919" s="20"/>
      <c r="K919" s="20"/>
      <c r="L919" s="20"/>
      <c r="M919" s="20"/>
      <c r="N919" s="20"/>
      <c r="O919" s="42"/>
    </row>
    <row r="920">
      <c r="A920" s="200"/>
      <c r="B920" s="200"/>
      <c r="C920" s="200"/>
      <c r="D920" s="200"/>
      <c r="E920" s="19"/>
      <c r="F920" s="19"/>
      <c r="G920" s="20"/>
      <c r="H920" s="20"/>
      <c r="I920" s="20"/>
      <c r="J920" s="20"/>
      <c r="K920" s="20"/>
      <c r="L920" s="20"/>
      <c r="M920" s="20"/>
      <c r="N920" s="20"/>
      <c r="O920" s="42"/>
    </row>
    <row r="921">
      <c r="A921" s="200"/>
      <c r="B921" s="200"/>
      <c r="C921" s="200"/>
      <c r="D921" s="200"/>
      <c r="E921" s="19"/>
      <c r="F921" s="19"/>
      <c r="G921" s="20"/>
      <c r="H921" s="20"/>
      <c r="I921" s="20"/>
      <c r="J921" s="20"/>
      <c r="K921" s="20"/>
      <c r="L921" s="20"/>
      <c r="M921" s="20"/>
      <c r="N921" s="20"/>
      <c r="O921" s="42"/>
    </row>
    <row r="922">
      <c r="A922" s="200"/>
      <c r="B922" s="200"/>
      <c r="C922" s="200"/>
      <c r="D922" s="200"/>
      <c r="E922" s="19"/>
      <c r="F922" s="19"/>
      <c r="G922" s="20"/>
      <c r="H922" s="20"/>
      <c r="I922" s="20"/>
      <c r="J922" s="20"/>
      <c r="K922" s="20"/>
      <c r="L922" s="20"/>
      <c r="M922" s="20"/>
      <c r="N922" s="20"/>
      <c r="O922" s="42"/>
    </row>
    <row r="923">
      <c r="A923" s="200"/>
      <c r="B923" s="200"/>
      <c r="C923" s="200"/>
      <c r="D923" s="200"/>
      <c r="E923" s="19"/>
      <c r="F923" s="19"/>
      <c r="G923" s="20"/>
      <c r="H923" s="20"/>
      <c r="I923" s="20"/>
      <c r="J923" s="20"/>
      <c r="K923" s="20"/>
      <c r="L923" s="20"/>
      <c r="M923" s="20"/>
      <c r="N923" s="20"/>
      <c r="O923" s="42"/>
    </row>
    <row r="924">
      <c r="A924" s="200"/>
      <c r="B924" s="200"/>
      <c r="C924" s="200"/>
      <c r="D924" s="200"/>
      <c r="E924" s="19"/>
      <c r="F924" s="19"/>
      <c r="G924" s="20"/>
      <c r="H924" s="20"/>
      <c r="I924" s="20"/>
      <c r="J924" s="20"/>
      <c r="K924" s="20"/>
      <c r="L924" s="20"/>
      <c r="M924" s="20"/>
      <c r="N924" s="20"/>
      <c r="O924" s="42"/>
    </row>
    <row r="925">
      <c r="A925" s="200"/>
      <c r="B925" s="200"/>
      <c r="C925" s="200"/>
      <c r="D925" s="200"/>
      <c r="E925" s="19"/>
      <c r="F925" s="19"/>
      <c r="G925" s="20"/>
      <c r="H925" s="20"/>
      <c r="I925" s="20"/>
      <c r="J925" s="20"/>
      <c r="K925" s="20"/>
      <c r="L925" s="20"/>
      <c r="M925" s="20"/>
      <c r="N925" s="20"/>
      <c r="O925" s="42"/>
    </row>
    <row r="926">
      <c r="A926" s="200"/>
      <c r="B926" s="200"/>
      <c r="C926" s="200"/>
      <c r="D926" s="200"/>
      <c r="E926" s="19"/>
      <c r="F926" s="19"/>
      <c r="G926" s="20"/>
      <c r="H926" s="20"/>
      <c r="I926" s="20"/>
      <c r="J926" s="20"/>
      <c r="K926" s="20"/>
      <c r="L926" s="20"/>
      <c r="M926" s="20"/>
      <c r="N926" s="20"/>
      <c r="O926" s="42"/>
    </row>
    <row r="927">
      <c r="A927" s="200"/>
      <c r="B927" s="200"/>
      <c r="C927" s="200"/>
      <c r="D927" s="200"/>
      <c r="E927" s="19"/>
      <c r="F927" s="19"/>
      <c r="G927" s="20"/>
      <c r="H927" s="20"/>
      <c r="I927" s="20"/>
      <c r="J927" s="20"/>
      <c r="K927" s="20"/>
      <c r="L927" s="20"/>
      <c r="M927" s="20"/>
      <c r="N927" s="20"/>
      <c r="O927" s="42"/>
    </row>
    <row r="928">
      <c r="A928" s="200"/>
      <c r="B928" s="200"/>
      <c r="C928" s="200"/>
      <c r="D928" s="200"/>
      <c r="E928" s="19"/>
      <c r="F928" s="19"/>
      <c r="G928" s="20"/>
      <c r="H928" s="20"/>
      <c r="I928" s="20"/>
      <c r="J928" s="20"/>
      <c r="K928" s="20"/>
      <c r="L928" s="20"/>
      <c r="M928" s="20"/>
      <c r="N928" s="20"/>
      <c r="O928" s="42"/>
    </row>
    <row r="929">
      <c r="A929" s="200"/>
      <c r="B929" s="200"/>
      <c r="C929" s="200"/>
      <c r="D929" s="200"/>
      <c r="E929" s="19"/>
      <c r="F929" s="19"/>
      <c r="G929" s="20"/>
      <c r="H929" s="20"/>
      <c r="I929" s="20"/>
      <c r="J929" s="20"/>
      <c r="K929" s="20"/>
      <c r="L929" s="20"/>
      <c r="M929" s="20"/>
      <c r="N929" s="20"/>
      <c r="O929" s="42"/>
    </row>
    <row r="930">
      <c r="A930" s="200"/>
      <c r="B930" s="200"/>
      <c r="C930" s="200"/>
      <c r="D930" s="200"/>
      <c r="E930" s="19"/>
      <c r="F930" s="19"/>
      <c r="G930" s="20"/>
      <c r="H930" s="20"/>
      <c r="I930" s="20"/>
      <c r="J930" s="20"/>
      <c r="K930" s="20"/>
      <c r="L930" s="20"/>
      <c r="M930" s="20"/>
      <c r="N930" s="20"/>
      <c r="O930" s="42"/>
    </row>
    <row r="931">
      <c r="A931" s="200"/>
      <c r="B931" s="200"/>
      <c r="C931" s="200"/>
      <c r="D931" s="200"/>
      <c r="E931" s="19"/>
      <c r="F931" s="19"/>
      <c r="G931" s="20"/>
      <c r="H931" s="20"/>
      <c r="I931" s="20"/>
      <c r="J931" s="20"/>
      <c r="K931" s="20"/>
      <c r="L931" s="20"/>
      <c r="M931" s="20"/>
      <c r="N931" s="20"/>
      <c r="O931" s="42"/>
    </row>
    <row r="932">
      <c r="A932" s="200"/>
      <c r="B932" s="200"/>
      <c r="C932" s="200"/>
      <c r="D932" s="200"/>
      <c r="E932" s="19"/>
      <c r="F932" s="19"/>
      <c r="G932" s="20"/>
      <c r="H932" s="20"/>
      <c r="I932" s="20"/>
      <c r="J932" s="20"/>
      <c r="K932" s="20"/>
      <c r="L932" s="20"/>
      <c r="M932" s="20"/>
      <c r="N932" s="20"/>
      <c r="O932" s="42"/>
    </row>
    <row r="933">
      <c r="A933" s="200"/>
      <c r="B933" s="200"/>
      <c r="C933" s="200"/>
      <c r="D933" s="200"/>
      <c r="E933" s="19"/>
      <c r="F933" s="19"/>
      <c r="G933" s="20"/>
      <c r="H933" s="20"/>
      <c r="I933" s="20"/>
      <c r="J933" s="20"/>
      <c r="K933" s="20"/>
      <c r="L933" s="20"/>
      <c r="M933" s="20"/>
      <c r="N933" s="20"/>
      <c r="O933" s="42"/>
    </row>
    <row r="934">
      <c r="A934" s="200"/>
      <c r="B934" s="200"/>
      <c r="C934" s="200"/>
      <c r="D934" s="200"/>
      <c r="E934" s="19"/>
      <c r="F934" s="19"/>
      <c r="G934" s="20"/>
      <c r="H934" s="20"/>
      <c r="I934" s="20"/>
      <c r="J934" s="20"/>
      <c r="K934" s="20"/>
      <c r="L934" s="20"/>
      <c r="M934" s="20"/>
      <c r="N934" s="20"/>
      <c r="O934" s="42"/>
    </row>
    <row r="935">
      <c r="A935" s="200"/>
      <c r="B935" s="200"/>
      <c r="C935" s="200"/>
      <c r="D935" s="200"/>
      <c r="E935" s="19"/>
      <c r="F935" s="19"/>
      <c r="G935" s="20"/>
      <c r="H935" s="20"/>
      <c r="I935" s="20"/>
      <c r="J935" s="20"/>
      <c r="K935" s="20"/>
      <c r="L935" s="20"/>
      <c r="M935" s="20"/>
      <c r="N935" s="20"/>
      <c r="O935" s="42"/>
    </row>
    <row r="936">
      <c r="A936" s="200"/>
      <c r="B936" s="200"/>
      <c r="C936" s="200"/>
      <c r="D936" s="200"/>
      <c r="E936" s="19"/>
      <c r="F936" s="19"/>
      <c r="G936" s="20"/>
      <c r="H936" s="20"/>
      <c r="I936" s="20"/>
      <c r="J936" s="20"/>
      <c r="K936" s="20"/>
      <c r="L936" s="20"/>
      <c r="M936" s="20"/>
      <c r="N936" s="20"/>
      <c r="O936" s="42"/>
    </row>
    <row r="937">
      <c r="A937" s="200"/>
      <c r="B937" s="200"/>
      <c r="C937" s="200"/>
      <c r="D937" s="200"/>
      <c r="E937" s="19"/>
      <c r="F937" s="19"/>
      <c r="G937" s="20"/>
      <c r="H937" s="20"/>
      <c r="I937" s="20"/>
      <c r="J937" s="20"/>
      <c r="K937" s="20"/>
      <c r="L937" s="20"/>
      <c r="M937" s="20"/>
      <c r="N937" s="20"/>
      <c r="O937" s="42"/>
    </row>
    <row r="938">
      <c r="A938" s="200"/>
      <c r="B938" s="200"/>
      <c r="C938" s="200"/>
      <c r="D938" s="200"/>
      <c r="E938" s="19"/>
      <c r="F938" s="19"/>
      <c r="G938" s="20"/>
      <c r="H938" s="20"/>
      <c r="I938" s="20"/>
      <c r="J938" s="20"/>
      <c r="K938" s="20"/>
      <c r="L938" s="20"/>
      <c r="M938" s="20"/>
      <c r="N938" s="20"/>
      <c r="O938" s="42"/>
    </row>
    <row r="939">
      <c r="A939" s="200"/>
      <c r="B939" s="200"/>
      <c r="C939" s="200"/>
      <c r="D939" s="200"/>
      <c r="E939" s="19"/>
      <c r="F939" s="19"/>
      <c r="G939" s="20"/>
      <c r="H939" s="20"/>
      <c r="I939" s="20"/>
      <c r="J939" s="20"/>
      <c r="K939" s="20"/>
      <c r="L939" s="20"/>
      <c r="M939" s="20"/>
      <c r="N939" s="20"/>
      <c r="O939" s="42"/>
    </row>
    <row r="940">
      <c r="A940" s="200"/>
      <c r="B940" s="200"/>
      <c r="C940" s="200"/>
      <c r="D940" s="200"/>
      <c r="E940" s="19"/>
      <c r="F940" s="19"/>
      <c r="G940" s="20"/>
      <c r="H940" s="20"/>
      <c r="I940" s="20"/>
      <c r="J940" s="20"/>
      <c r="K940" s="20"/>
      <c r="L940" s="20"/>
      <c r="M940" s="20"/>
      <c r="N940" s="20"/>
      <c r="O940" s="42"/>
    </row>
    <row r="941">
      <c r="A941" s="200"/>
      <c r="B941" s="200"/>
      <c r="C941" s="200"/>
      <c r="D941" s="200"/>
      <c r="E941" s="19"/>
      <c r="F941" s="19"/>
      <c r="G941" s="20"/>
      <c r="H941" s="20"/>
      <c r="I941" s="20"/>
      <c r="J941" s="20"/>
      <c r="K941" s="20"/>
      <c r="L941" s="20"/>
      <c r="M941" s="20"/>
      <c r="N941" s="20"/>
      <c r="O941" s="42"/>
    </row>
    <row r="942">
      <c r="A942" s="200"/>
      <c r="B942" s="200"/>
      <c r="C942" s="200"/>
      <c r="D942" s="200"/>
      <c r="E942" s="19"/>
      <c r="F942" s="19"/>
      <c r="G942" s="20"/>
      <c r="H942" s="20"/>
      <c r="I942" s="20"/>
      <c r="J942" s="20"/>
      <c r="K942" s="20"/>
      <c r="L942" s="20"/>
      <c r="M942" s="20"/>
      <c r="N942" s="20"/>
      <c r="O942" s="42"/>
    </row>
    <row r="943">
      <c r="A943" s="200"/>
      <c r="B943" s="200"/>
      <c r="C943" s="200"/>
      <c r="D943" s="200"/>
      <c r="E943" s="19"/>
      <c r="F943" s="19"/>
      <c r="G943" s="20"/>
      <c r="H943" s="20"/>
      <c r="I943" s="20"/>
      <c r="J943" s="20"/>
      <c r="K943" s="20"/>
      <c r="L943" s="20"/>
      <c r="M943" s="20"/>
      <c r="N943" s="20"/>
      <c r="O943" s="42"/>
    </row>
    <row r="944">
      <c r="A944" s="200"/>
      <c r="B944" s="200"/>
      <c r="C944" s="200"/>
      <c r="D944" s="200"/>
      <c r="E944" s="19"/>
      <c r="F944" s="19"/>
      <c r="G944" s="20"/>
      <c r="H944" s="20"/>
      <c r="I944" s="20"/>
      <c r="J944" s="20"/>
      <c r="K944" s="20"/>
      <c r="L944" s="20"/>
      <c r="M944" s="20"/>
      <c r="N944" s="20"/>
      <c r="O944" s="42"/>
    </row>
    <row r="945">
      <c r="A945" s="200"/>
      <c r="B945" s="200"/>
      <c r="C945" s="200"/>
      <c r="D945" s="200"/>
      <c r="E945" s="19"/>
      <c r="F945" s="19"/>
      <c r="G945" s="20"/>
      <c r="H945" s="20"/>
      <c r="I945" s="20"/>
      <c r="J945" s="20"/>
      <c r="K945" s="20"/>
      <c r="L945" s="20"/>
      <c r="M945" s="20"/>
      <c r="N945" s="20"/>
      <c r="O945" s="42"/>
    </row>
    <row r="946">
      <c r="A946" s="200"/>
      <c r="B946" s="200"/>
      <c r="C946" s="200"/>
      <c r="D946" s="200"/>
      <c r="E946" s="19"/>
      <c r="F946" s="19"/>
      <c r="G946" s="20"/>
      <c r="H946" s="20"/>
      <c r="I946" s="20"/>
      <c r="J946" s="20"/>
      <c r="K946" s="20"/>
      <c r="L946" s="20"/>
      <c r="M946" s="20"/>
      <c r="N946" s="20"/>
      <c r="O946" s="42"/>
    </row>
    <row r="947">
      <c r="A947" s="200"/>
      <c r="B947" s="200"/>
      <c r="C947" s="200"/>
      <c r="D947" s="200"/>
      <c r="E947" s="19"/>
      <c r="F947" s="19"/>
      <c r="G947" s="20"/>
      <c r="H947" s="20"/>
      <c r="I947" s="20"/>
      <c r="J947" s="20"/>
      <c r="K947" s="20"/>
      <c r="L947" s="20"/>
      <c r="M947" s="20"/>
      <c r="N947" s="20"/>
      <c r="O947" s="42"/>
    </row>
    <row r="948">
      <c r="A948" s="200"/>
      <c r="B948" s="200"/>
      <c r="C948" s="200"/>
      <c r="D948" s="200"/>
      <c r="E948" s="19"/>
      <c r="F948" s="19"/>
      <c r="G948" s="20"/>
      <c r="H948" s="20"/>
      <c r="I948" s="20"/>
      <c r="J948" s="20"/>
      <c r="K948" s="20"/>
      <c r="L948" s="20"/>
      <c r="M948" s="20"/>
      <c r="N948" s="20"/>
      <c r="O948" s="42"/>
    </row>
    <row r="949">
      <c r="A949" s="200"/>
      <c r="B949" s="200"/>
      <c r="C949" s="200"/>
      <c r="D949" s="200"/>
      <c r="E949" s="19"/>
      <c r="F949" s="19"/>
      <c r="G949" s="20"/>
      <c r="H949" s="20"/>
      <c r="I949" s="20"/>
      <c r="J949" s="20"/>
      <c r="K949" s="20"/>
      <c r="L949" s="20"/>
      <c r="M949" s="20"/>
      <c r="N949" s="20"/>
      <c r="O949" s="42"/>
    </row>
    <row r="950">
      <c r="A950" s="200"/>
      <c r="B950" s="200"/>
      <c r="C950" s="200"/>
      <c r="D950" s="200"/>
      <c r="E950" s="19"/>
      <c r="F950" s="19"/>
      <c r="G950" s="20"/>
      <c r="H950" s="20"/>
      <c r="I950" s="20"/>
      <c r="J950" s="20"/>
      <c r="K950" s="20"/>
      <c r="L950" s="20"/>
      <c r="M950" s="20"/>
      <c r="N950" s="20"/>
      <c r="O950" s="42"/>
    </row>
    <row r="951">
      <c r="A951" s="200"/>
      <c r="B951" s="200"/>
      <c r="C951" s="200"/>
      <c r="D951" s="200"/>
      <c r="E951" s="19"/>
      <c r="F951" s="19"/>
      <c r="G951" s="20"/>
      <c r="H951" s="20"/>
      <c r="I951" s="20"/>
      <c r="J951" s="20"/>
      <c r="K951" s="20"/>
      <c r="L951" s="20"/>
      <c r="M951" s="20"/>
      <c r="N951" s="20"/>
      <c r="O951" s="42"/>
    </row>
    <row r="952">
      <c r="A952" s="200"/>
      <c r="B952" s="200"/>
      <c r="C952" s="200"/>
      <c r="D952" s="200"/>
      <c r="E952" s="19"/>
      <c r="F952" s="19"/>
      <c r="G952" s="20"/>
      <c r="H952" s="20"/>
      <c r="I952" s="20"/>
      <c r="J952" s="20"/>
      <c r="K952" s="20"/>
      <c r="L952" s="20"/>
      <c r="M952" s="20"/>
      <c r="N952" s="20"/>
      <c r="O952" s="42"/>
    </row>
    <row r="953">
      <c r="A953" s="200"/>
      <c r="B953" s="200"/>
      <c r="C953" s="200"/>
      <c r="D953" s="200"/>
      <c r="E953" s="19"/>
      <c r="F953" s="19"/>
      <c r="G953" s="20"/>
      <c r="H953" s="20"/>
      <c r="I953" s="20"/>
      <c r="J953" s="20"/>
      <c r="K953" s="20"/>
      <c r="L953" s="20"/>
      <c r="M953" s="20"/>
      <c r="N953" s="20"/>
      <c r="O953" s="42"/>
    </row>
    <row r="954">
      <c r="A954" s="200"/>
      <c r="B954" s="200"/>
      <c r="C954" s="200"/>
      <c r="D954" s="200"/>
      <c r="E954" s="19"/>
      <c r="F954" s="19"/>
      <c r="G954" s="20"/>
      <c r="H954" s="20"/>
      <c r="I954" s="20"/>
      <c r="J954" s="20"/>
      <c r="K954" s="20"/>
      <c r="L954" s="20"/>
      <c r="M954" s="20"/>
      <c r="N954" s="20"/>
      <c r="O954" s="42"/>
    </row>
    <row r="955">
      <c r="A955" s="200"/>
      <c r="B955" s="200"/>
      <c r="C955" s="200"/>
      <c r="D955" s="200"/>
      <c r="E955" s="19"/>
      <c r="F955" s="19"/>
      <c r="G955" s="20"/>
      <c r="H955" s="20"/>
      <c r="I955" s="20"/>
      <c r="J955" s="20"/>
      <c r="K955" s="20"/>
      <c r="L955" s="20"/>
      <c r="M955" s="20"/>
      <c r="N955" s="20"/>
      <c r="O955" s="42"/>
    </row>
    <row r="956">
      <c r="A956" s="200"/>
      <c r="B956" s="200"/>
      <c r="C956" s="200"/>
      <c r="D956" s="200"/>
      <c r="E956" s="19"/>
      <c r="F956" s="19"/>
      <c r="G956" s="20"/>
      <c r="H956" s="20"/>
      <c r="I956" s="20"/>
      <c r="J956" s="20"/>
      <c r="K956" s="20"/>
      <c r="L956" s="20"/>
      <c r="M956" s="20"/>
      <c r="N956" s="20"/>
      <c r="O956" s="42"/>
    </row>
    <row r="957">
      <c r="A957" s="200"/>
      <c r="B957" s="200"/>
      <c r="C957" s="200"/>
      <c r="D957" s="200"/>
      <c r="E957" s="19"/>
      <c r="F957" s="19"/>
      <c r="G957" s="20"/>
      <c r="H957" s="20"/>
      <c r="I957" s="20"/>
      <c r="J957" s="20"/>
      <c r="K957" s="20"/>
      <c r="L957" s="20"/>
      <c r="M957" s="20"/>
      <c r="N957" s="20"/>
      <c r="O957" s="42"/>
    </row>
    <row r="958">
      <c r="A958" s="200"/>
      <c r="B958" s="200"/>
      <c r="C958" s="200"/>
      <c r="D958" s="200"/>
      <c r="E958" s="19"/>
      <c r="F958" s="19"/>
      <c r="G958" s="20"/>
      <c r="H958" s="20"/>
      <c r="I958" s="20"/>
      <c r="J958" s="20"/>
      <c r="K958" s="20"/>
      <c r="L958" s="20"/>
      <c r="M958" s="20"/>
      <c r="N958" s="20"/>
      <c r="O958" s="42"/>
    </row>
    <row r="959">
      <c r="A959" s="200"/>
      <c r="B959" s="200"/>
      <c r="C959" s="200"/>
      <c r="D959" s="200"/>
      <c r="E959" s="19"/>
      <c r="F959" s="19"/>
      <c r="G959" s="20"/>
      <c r="H959" s="20"/>
      <c r="I959" s="20"/>
      <c r="J959" s="20"/>
      <c r="K959" s="20"/>
      <c r="L959" s="20"/>
      <c r="M959" s="20"/>
      <c r="N959" s="20"/>
      <c r="O959" s="42"/>
    </row>
    <row r="960">
      <c r="A960" s="200"/>
      <c r="B960" s="200"/>
      <c r="C960" s="200"/>
      <c r="D960" s="200"/>
      <c r="E960" s="19"/>
      <c r="F960" s="19"/>
      <c r="G960" s="20"/>
      <c r="H960" s="20"/>
      <c r="I960" s="20"/>
      <c r="J960" s="20"/>
      <c r="K960" s="20"/>
      <c r="L960" s="20"/>
      <c r="M960" s="20"/>
      <c r="N960" s="20"/>
      <c r="O960" s="42"/>
    </row>
    <row r="961">
      <c r="A961" s="200"/>
      <c r="B961" s="200"/>
      <c r="C961" s="200"/>
      <c r="D961" s="200"/>
      <c r="E961" s="19"/>
      <c r="F961" s="19"/>
      <c r="G961" s="20"/>
      <c r="H961" s="20"/>
      <c r="I961" s="20"/>
      <c r="J961" s="20"/>
      <c r="K961" s="20"/>
      <c r="L961" s="20"/>
      <c r="M961" s="20"/>
      <c r="N961" s="20"/>
      <c r="O961" s="42"/>
    </row>
    <row r="962">
      <c r="A962" s="200"/>
      <c r="B962" s="200"/>
      <c r="C962" s="200"/>
      <c r="D962" s="200"/>
      <c r="E962" s="19"/>
      <c r="F962" s="19"/>
      <c r="G962" s="20"/>
      <c r="H962" s="20"/>
      <c r="I962" s="20"/>
      <c r="J962" s="20"/>
      <c r="K962" s="20"/>
      <c r="L962" s="20"/>
      <c r="M962" s="20"/>
      <c r="N962" s="20"/>
      <c r="O962" s="42"/>
    </row>
    <row r="963">
      <c r="A963" s="200"/>
      <c r="B963" s="200"/>
      <c r="C963" s="200"/>
      <c r="D963" s="200"/>
      <c r="E963" s="19"/>
      <c r="F963" s="19"/>
      <c r="G963" s="20"/>
      <c r="H963" s="20"/>
      <c r="I963" s="20"/>
      <c r="J963" s="20"/>
      <c r="K963" s="20"/>
      <c r="L963" s="20"/>
      <c r="M963" s="20"/>
      <c r="N963" s="20"/>
      <c r="O963" s="42"/>
    </row>
    <row r="964">
      <c r="A964" s="200"/>
      <c r="B964" s="200"/>
      <c r="C964" s="200"/>
      <c r="D964" s="200"/>
      <c r="E964" s="19"/>
      <c r="F964" s="19"/>
      <c r="G964" s="20"/>
      <c r="H964" s="20"/>
      <c r="I964" s="20"/>
      <c r="J964" s="20"/>
      <c r="K964" s="20"/>
      <c r="L964" s="20"/>
      <c r="M964" s="20"/>
      <c r="N964" s="20"/>
      <c r="O964" s="42"/>
    </row>
    <row r="965">
      <c r="A965" s="200"/>
      <c r="B965" s="200"/>
      <c r="C965" s="200"/>
      <c r="D965" s="200"/>
      <c r="E965" s="19"/>
      <c r="F965" s="19"/>
      <c r="G965" s="20"/>
      <c r="H965" s="20"/>
      <c r="I965" s="20"/>
      <c r="J965" s="20"/>
      <c r="K965" s="20"/>
      <c r="L965" s="20"/>
      <c r="M965" s="20"/>
      <c r="N965" s="20"/>
      <c r="O965" s="42"/>
    </row>
    <row r="966">
      <c r="A966" s="200"/>
      <c r="B966" s="200"/>
      <c r="C966" s="200"/>
      <c r="D966" s="200"/>
      <c r="E966" s="19"/>
      <c r="F966" s="19"/>
      <c r="G966" s="20"/>
      <c r="H966" s="20"/>
      <c r="I966" s="20"/>
      <c r="J966" s="20"/>
      <c r="K966" s="20"/>
      <c r="L966" s="20"/>
      <c r="M966" s="20"/>
      <c r="N966" s="20"/>
      <c r="O966" s="42"/>
    </row>
    <row r="967">
      <c r="A967" s="200"/>
      <c r="B967" s="200"/>
      <c r="C967" s="200"/>
      <c r="D967" s="200"/>
      <c r="E967" s="19"/>
      <c r="F967" s="19"/>
      <c r="G967" s="20"/>
      <c r="H967" s="20"/>
      <c r="I967" s="20"/>
      <c r="J967" s="20"/>
      <c r="K967" s="20"/>
      <c r="L967" s="20"/>
      <c r="M967" s="20"/>
      <c r="N967" s="20"/>
      <c r="O967" s="42"/>
    </row>
    <row r="968">
      <c r="A968" s="200"/>
      <c r="B968" s="200"/>
      <c r="C968" s="200"/>
      <c r="D968" s="200"/>
      <c r="E968" s="19"/>
      <c r="F968" s="19"/>
      <c r="G968" s="20"/>
      <c r="H968" s="20"/>
      <c r="I968" s="20"/>
      <c r="J968" s="20"/>
      <c r="K968" s="20"/>
      <c r="L968" s="20"/>
      <c r="M968" s="20"/>
      <c r="N968" s="20"/>
      <c r="O968" s="42"/>
    </row>
    <row r="969">
      <c r="A969" s="200"/>
      <c r="B969" s="200"/>
      <c r="C969" s="200"/>
      <c r="D969" s="200"/>
      <c r="E969" s="19"/>
      <c r="F969" s="19"/>
      <c r="G969" s="20"/>
      <c r="H969" s="20"/>
      <c r="I969" s="20"/>
      <c r="J969" s="20"/>
      <c r="K969" s="20"/>
      <c r="L969" s="20"/>
      <c r="M969" s="20"/>
      <c r="N969" s="20"/>
      <c r="O969" s="42"/>
    </row>
    <row r="970">
      <c r="A970" s="200"/>
      <c r="B970" s="200"/>
      <c r="C970" s="200"/>
      <c r="D970" s="200"/>
      <c r="E970" s="19"/>
      <c r="F970" s="19"/>
      <c r="G970" s="20"/>
      <c r="H970" s="20"/>
      <c r="I970" s="20"/>
      <c r="J970" s="20"/>
      <c r="K970" s="20"/>
      <c r="L970" s="20"/>
      <c r="M970" s="20"/>
      <c r="N970" s="20"/>
      <c r="O970" s="42"/>
    </row>
    <row r="971">
      <c r="A971" s="200"/>
      <c r="B971" s="200"/>
      <c r="C971" s="200"/>
      <c r="D971" s="200"/>
      <c r="E971" s="19"/>
      <c r="F971" s="19"/>
      <c r="G971" s="20"/>
      <c r="H971" s="20"/>
      <c r="I971" s="20"/>
      <c r="J971" s="20"/>
      <c r="K971" s="20"/>
      <c r="L971" s="20"/>
      <c r="M971" s="20"/>
      <c r="N971" s="20"/>
      <c r="O971" s="42"/>
    </row>
    <row r="972">
      <c r="A972" s="200"/>
      <c r="B972" s="200"/>
      <c r="C972" s="200"/>
      <c r="D972" s="200"/>
      <c r="E972" s="19"/>
      <c r="F972" s="19"/>
      <c r="G972" s="20"/>
      <c r="H972" s="20"/>
      <c r="I972" s="20"/>
      <c r="J972" s="20"/>
      <c r="K972" s="20"/>
      <c r="L972" s="20"/>
      <c r="M972" s="20"/>
      <c r="N972" s="20"/>
      <c r="O972" s="42"/>
    </row>
    <row r="973">
      <c r="A973" s="200"/>
      <c r="B973" s="200"/>
      <c r="C973" s="200"/>
      <c r="D973" s="200"/>
      <c r="E973" s="19"/>
      <c r="F973" s="19"/>
      <c r="G973" s="20"/>
      <c r="H973" s="20"/>
      <c r="I973" s="20"/>
      <c r="J973" s="20"/>
      <c r="K973" s="20"/>
      <c r="L973" s="20"/>
      <c r="M973" s="20"/>
      <c r="N973" s="20"/>
      <c r="O973" s="42"/>
    </row>
    <row r="974">
      <c r="A974" s="200"/>
      <c r="B974" s="200"/>
      <c r="C974" s="200"/>
      <c r="D974" s="200"/>
      <c r="E974" s="19"/>
      <c r="F974" s="19"/>
      <c r="G974" s="20"/>
      <c r="H974" s="20"/>
      <c r="I974" s="20"/>
      <c r="J974" s="20"/>
      <c r="K974" s="20"/>
      <c r="L974" s="20"/>
      <c r="M974" s="20"/>
      <c r="N974" s="20"/>
      <c r="O974" s="42"/>
    </row>
    <row r="975">
      <c r="A975" s="200"/>
      <c r="B975" s="200"/>
      <c r="C975" s="200"/>
      <c r="D975" s="200"/>
      <c r="E975" s="19"/>
      <c r="F975" s="19"/>
      <c r="G975" s="20"/>
      <c r="H975" s="20"/>
      <c r="I975" s="20"/>
      <c r="J975" s="20"/>
      <c r="K975" s="20"/>
      <c r="L975" s="20"/>
      <c r="M975" s="20"/>
      <c r="N975" s="20"/>
      <c r="O975" s="42"/>
    </row>
    <row r="976">
      <c r="A976" s="200"/>
      <c r="B976" s="200"/>
      <c r="C976" s="200"/>
      <c r="D976" s="200"/>
      <c r="E976" s="19"/>
      <c r="F976" s="19"/>
      <c r="G976" s="20"/>
      <c r="H976" s="20"/>
      <c r="I976" s="20"/>
      <c r="J976" s="20"/>
      <c r="K976" s="20"/>
      <c r="L976" s="20"/>
      <c r="M976" s="20"/>
      <c r="N976" s="20"/>
      <c r="O976" s="42"/>
    </row>
    <row r="977">
      <c r="A977" s="200"/>
      <c r="B977" s="200"/>
      <c r="C977" s="200"/>
      <c r="D977" s="200"/>
      <c r="E977" s="19"/>
      <c r="F977" s="19"/>
      <c r="G977" s="20"/>
      <c r="H977" s="20"/>
      <c r="I977" s="20"/>
      <c r="J977" s="20"/>
      <c r="K977" s="20"/>
      <c r="L977" s="20"/>
      <c r="M977" s="20"/>
      <c r="N977" s="20"/>
      <c r="O977" s="42"/>
    </row>
    <row r="978">
      <c r="A978" s="200"/>
      <c r="B978" s="200"/>
      <c r="C978" s="200"/>
      <c r="D978" s="200"/>
      <c r="E978" s="19"/>
      <c r="F978" s="19"/>
      <c r="G978" s="20"/>
      <c r="H978" s="20"/>
      <c r="I978" s="20"/>
      <c r="J978" s="20"/>
      <c r="K978" s="20"/>
      <c r="L978" s="20"/>
      <c r="M978" s="20"/>
      <c r="N978" s="20"/>
      <c r="O978" s="42"/>
    </row>
    <row r="979">
      <c r="A979" s="200"/>
      <c r="B979" s="200"/>
      <c r="C979" s="200"/>
      <c r="D979" s="200"/>
      <c r="E979" s="19"/>
      <c r="F979" s="19"/>
      <c r="G979" s="20"/>
      <c r="H979" s="20"/>
      <c r="I979" s="20"/>
      <c r="J979" s="20"/>
      <c r="K979" s="20"/>
      <c r="L979" s="20"/>
      <c r="M979" s="20"/>
      <c r="N979" s="20"/>
      <c r="O979" s="42"/>
    </row>
    <row r="980">
      <c r="A980" s="200"/>
      <c r="B980" s="200"/>
      <c r="C980" s="200"/>
      <c r="D980" s="200"/>
      <c r="E980" s="19"/>
      <c r="F980" s="19"/>
      <c r="G980" s="20"/>
      <c r="H980" s="20"/>
      <c r="I980" s="20"/>
      <c r="J980" s="20"/>
      <c r="K980" s="20"/>
      <c r="L980" s="20"/>
      <c r="M980" s="20"/>
      <c r="N980" s="20"/>
      <c r="O980" s="42"/>
    </row>
    <row r="981">
      <c r="A981" s="200"/>
      <c r="B981" s="200"/>
      <c r="C981" s="200"/>
      <c r="D981" s="200"/>
      <c r="E981" s="19"/>
      <c r="F981" s="19"/>
      <c r="G981" s="20"/>
      <c r="H981" s="20"/>
      <c r="I981" s="20"/>
      <c r="J981" s="20"/>
      <c r="K981" s="20"/>
      <c r="L981" s="20"/>
      <c r="M981" s="20"/>
      <c r="N981" s="20"/>
      <c r="O981" s="42"/>
    </row>
    <row r="982">
      <c r="A982" s="200"/>
      <c r="B982" s="200"/>
      <c r="C982" s="200"/>
      <c r="D982" s="200"/>
      <c r="E982" s="19"/>
      <c r="F982" s="19"/>
      <c r="G982" s="20"/>
      <c r="H982" s="20"/>
      <c r="I982" s="20"/>
      <c r="J982" s="20"/>
      <c r="K982" s="20"/>
      <c r="L982" s="20"/>
      <c r="M982" s="20"/>
      <c r="N982" s="20"/>
      <c r="O982" s="42"/>
    </row>
    <row r="983">
      <c r="A983" s="200"/>
      <c r="B983" s="200"/>
      <c r="C983" s="200"/>
      <c r="D983" s="200"/>
      <c r="E983" s="19"/>
      <c r="F983" s="19"/>
      <c r="G983" s="20"/>
      <c r="H983" s="20"/>
      <c r="I983" s="20"/>
      <c r="J983" s="20"/>
      <c r="K983" s="20"/>
      <c r="L983" s="20"/>
      <c r="M983" s="20"/>
      <c r="N983" s="20"/>
      <c r="O983" s="42"/>
    </row>
    <row r="984">
      <c r="A984" s="200"/>
      <c r="B984" s="200"/>
      <c r="C984" s="200"/>
      <c r="D984" s="200"/>
      <c r="E984" s="19"/>
      <c r="F984" s="19"/>
      <c r="G984" s="20"/>
      <c r="H984" s="20"/>
      <c r="I984" s="20"/>
      <c r="J984" s="20"/>
      <c r="K984" s="20"/>
      <c r="L984" s="20"/>
      <c r="M984" s="20"/>
      <c r="N984" s="20"/>
      <c r="O984" s="42"/>
    </row>
    <row r="985">
      <c r="A985" s="200"/>
      <c r="B985" s="200"/>
      <c r="C985" s="200"/>
      <c r="D985" s="200"/>
      <c r="E985" s="19"/>
      <c r="F985" s="19"/>
      <c r="G985" s="20"/>
      <c r="H985" s="20"/>
      <c r="I985" s="20"/>
      <c r="J985" s="20"/>
      <c r="K985" s="20"/>
      <c r="L985" s="20"/>
      <c r="M985" s="20"/>
      <c r="N985" s="20"/>
      <c r="O985" s="42"/>
    </row>
    <row r="986">
      <c r="A986" s="200"/>
      <c r="B986" s="200"/>
      <c r="C986" s="200"/>
      <c r="D986" s="200"/>
      <c r="E986" s="19"/>
      <c r="F986" s="19"/>
      <c r="G986" s="20"/>
      <c r="H986" s="20"/>
      <c r="I986" s="20"/>
      <c r="J986" s="20"/>
      <c r="K986" s="20"/>
      <c r="L986" s="20"/>
      <c r="M986" s="20"/>
      <c r="N986" s="20"/>
      <c r="O986" s="42"/>
    </row>
    <row r="987">
      <c r="A987" s="200"/>
      <c r="B987" s="200"/>
      <c r="C987" s="200"/>
      <c r="D987" s="200"/>
      <c r="E987" s="19"/>
      <c r="F987" s="19"/>
      <c r="G987" s="20"/>
      <c r="H987" s="20"/>
      <c r="I987" s="20"/>
      <c r="J987" s="20"/>
      <c r="K987" s="20"/>
      <c r="L987" s="20"/>
      <c r="M987" s="20"/>
      <c r="N987" s="20"/>
      <c r="O987" s="42"/>
    </row>
    <row r="988">
      <c r="A988" s="200"/>
      <c r="B988" s="200"/>
      <c r="C988" s="200"/>
      <c r="D988" s="200"/>
      <c r="E988" s="19"/>
      <c r="F988" s="19"/>
      <c r="G988" s="20"/>
      <c r="H988" s="20"/>
      <c r="I988" s="20"/>
      <c r="J988" s="20"/>
      <c r="K988" s="20"/>
      <c r="L988" s="20"/>
      <c r="M988" s="20"/>
      <c r="N988" s="20"/>
      <c r="O988" s="42"/>
    </row>
    <row r="989">
      <c r="A989" s="200"/>
      <c r="B989" s="200"/>
      <c r="C989" s="200"/>
      <c r="D989" s="200"/>
      <c r="E989" s="19"/>
      <c r="F989" s="19"/>
      <c r="G989" s="20"/>
      <c r="H989" s="20"/>
      <c r="I989" s="20"/>
      <c r="J989" s="20"/>
      <c r="K989" s="20"/>
      <c r="L989" s="20"/>
      <c r="M989" s="20"/>
      <c r="N989" s="20"/>
      <c r="O989" s="42"/>
    </row>
    <row r="990">
      <c r="A990" s="200"/>
      <c r="B990" s="200"/>
      <c r="C990" s="200"/>
      <c r="D990" s="200"/>
      <c r="E990" s="19"/>
      <c r="F990" s="19"/>
      <c r="G990" s="20"/>
      <c r="H990" s="20"/>
      <c r="I990" s="20"/>
      <c r="J990" s="20"/>
      <c r="K990" s="20"/>
      <c r="L990" s="20"/>
      <c r="M990" s="20"/>
      <c r="N990" s="20"/>
      <c r="O990" s="42"/>
    </row>
    <row r="991">
      <c r="A991" s="200"/>
      <c r="B991" s="200"/>
      <c r="C991" s="200"/>
      <c r="D991" s="200"/>
      <c r="E991" s="19"/>
      <c r="F991" s="19"/>
      <c r="G991" s="20"/>
      <c r="H991" s="20"/>
      <c r="I991" s="20"/>
      <c r="J991" s="20"/>
      <c r="K991" s="20"/>
      <c r="L991" s="20"/>
      <c r="M991" s="20"/>
      <c r="N991" s="20"/>
      <c r="O991" s="42"/>
    </row>
    <row r="992">
      <c r="A992" s="200"/>
      <c r="B992" s="200"/>
      <c r="C992" s="200"/>
      <c r="D992" s="200"/>
      <c r="E992" s="19"/>
      <c r="F992" s="19"/>
      <c r="G992" s="20"/>
      <c r="H992" s="20"/>
      <c r="I992" s="20"/>
      <c r="J992" s="20"/>
      <c r="K992" s="20"/>
      <c r="L992" s="20"/>
      <c r="M992" s="20"/>
      <c r="N992" s="20"/>
      <c r="O992" s="42"/>
    </row>
    <row r="993">
      <c r="A993" s="200"/>
      <c r="B993" s="200"/>
      <c r="C993" s="200"/>
      <c r="D993" s="200"/>
      <c r="E993" s="19"/>
      <c r="F993" s="19"/>
      <c r="G993" s="20"/>
      <c r="H993" s="20"/>
      <c r="I993" s="20"/>
      <c r="J993" s="20"/>
      <c r="K993" s="20"/>
      <c r="L993" s="20"/>
      <c r="M993" s="20"/>
      <c r="N993" s="20"/>
      <c r="O993" s="42"/>
    </row>
    <row r="994">
      <c r="A994" s="200"/>
      <c r="B994" s="200"/>
      <c r="C994" s="200"/>
      <c r="D994" s="200"/>
      <c r="E994" s="19"/>
      <c r="F994" s="19"/>
      <c r="G994" s="20"/>
      <c r="H994" s="20"/>
      <c r="I994" s="20"/>
      <c r="J994" s="20"/>
      <c r="K994" s="20"/>
      <c r="L994" s="20"/>
      <c r="M994" s="20"/>
      <c r="N994" s="20"/>
      <c r="O994" s="42"/>
    </row>
    <row r="995">
      <c r="A995" s="200"/>
      <c r="B995" s="200"/>
      <c r="C995" s="200"/>
      <c r="D995" s="200"/>
      <c r="E995" s="19"/>
      <c r="F995" s="19"/>
      <c r="G995" s="20"/>
      <c r="H995" s="20"/>
      <c r="I995" s="20"/>
      <c r="J995" s="20"/>
      <c r="K995" s="20"/>
      <c r="L995" s="20"/>
      <c r="M995" s="20"/>
      <c r="N995" s="20"/>
      <c r="O995" s="42"/>
    </row>
    <row r="996">
      <c r="A996" s="200"/>
      <c r="B996" s="200"/>
      <c r="C996" s="200"/>
      <c r="D996" s="200"/>
      <c r="E996" s="19"/>
      <c r="F996" s="19"/>
      <c r="G996" s="20"/>
      <c r="H996" s="20"/>
      <c r="I996" s="20"/>
      <c r="J996" s="20"/>
      <c r="K996" s="20"/>
      <c r="L996" s="20"/>
      <c r="M996" s="20"/>
      <c r="N996" s="20"/>
      <c r="O996" s="42"/>
    </row>
    <row r="997">
      <c r="A997" s="200"/>
      <c r="B997" s="200"/>
      <c r="C997" s="200"/>
      <c r="D997" s="200"/>
      <c r="E997" s="19"/>
      <c r="F997" s="19"/>
      <c r="G997" s="20"/>
      <c r="H997" s="20"/>
      <c r="I997" s="20"/>
      <c r="J997" s="20"/>
      <c r="K997" s="20"/>
      <c r="L997" s="20"/>
      <c r="M997" s="20"/>
      <c r="N997" s="20"/>
      <c r="O997" s="42"/>
    </row>
    <row r="998">
      <c r="A998" s="200"/>
      <c r="B998" s="200"/>
      <c r="C998" s="200"/>
      <c r="D998" s="200"/>
      <c r="E998" s="19"/>
      <c r="F998" s="19"/>
      <c r="G998" s="20"/>
      <c r="H998" s="20"/>
      <c r="I998" s="20"/>
      <c r="J998" s="20"/>
      <c r="K998" s="20"/>
      <c r="L998" s="20"/>
      <c r="M998" s="20"/>
      <c r="N998" s="20"/>
      <c r="O998" s="42"/>
    </row>
    <row r="999">
      <c r="A999" s="200"/>
      <c r="B999" s="200"/>
      <c r="C999" s="200"/>
      <c r="D999" s="200"/>
      <c r="E999" s="19"/>
      <c r="F999" s="19"/>
      <c r="G999" s="20"/>
      <c r="H999" s="20"/>
      <c r="I999" s="20"/>
      <c r="J999" s="20"/>
      <c r="K999" s="20"/>
      <c r="L999" s="20"/>
      <c r="M999" s="20"/>
      <c r="N999" s="20"/>
      <c r="O999" s="42"/>
    </row>
    <row r="1000">
      <c r="A1000" s="200"/>
      <c r="B1000" s="200"/>
      <c r="C1000" s="200"/>
      <c r="D1000" s="200"/>
      <c r="E1000" s="19"/>
      <c r="F1000" s="19"/>
      <c r="G1000" s="20"/>
      <c r="H1000" s="20"/>
      <c r="I1000" s="20"/>
      <c r="J1000" s="20"/>
      <c r="K1000" s="20"/>
      <c r="L1000" s="20"/>
      <c r="M1000" s="20"/>
      <c r="N1000" s="20"/>
      <c r="O1000" s="42"/>
    </row>
    <row r="1001">
      <c r="A1001" s="200"/>
      <c r="B1001" s="200"/>
      <c r="C1001" s="200"/>
      <c r="D1001" s="200"/>
      <c r="E1001" s="19"/>
      <c r="F1001" s="19"/>
      <c r="G1001" s="20"/>
      <c r="H1001" s="20"/>
      <c r="I1001" s="20"/>
      <c r="J1001" s="20"/>
      <c r="K1001" s="20"/>
      <c r="L1001" s="20"/>
      <c r="M1001" s="20"/>
      <c r="N1001" s="20"/>
      <c r="O1001" s="42"/>
    </row>
  </sheetData>
  <mergeCells count="1">
    <mergeCell ref="Q1:R1"/>
  </mergeCells>
  <dataValidations>
    <dataValidation type="list" allowBlank="1" showErrorMessage="1" sqref="O2:O102">
      <formula1>"Yes,No"</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C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6"/>
    <hyperlink r:id="rId77" ref="B77"/>
    <hyperlink r:id="rId78" ref="B78"/>
    <hyperlink r:id="rId79" ref="B79"/>
    <hyperlink r:id="rId80" ref="B80"/>
    <hyperlink r:id="rId81" ref="B81"/>
    <hyperlink r:id="rId82" ref="B82"/>
    <hyperlink r:id="rId83" ref="B83"/>
    <hyperlink r:id="rId84" ref="B84"/>
    <hyperlink r:id="rId85" ref="B85"/>
    <hyperlink r:id="rId86" ref="B86"/>
    <hyperlink r:id="rId87" ref="B87"/>
    <hyperlink r:id="rId88" ref="B88"/>
    <hyperlink r:id="rId89" ref="B89"/>
    <hyperlink r:id="rId90" ref="B90"/>
    <hyperlink r:id="rId91" ref="B91"/>
    <hyperlink r:id="rId92" ref="B92"/>
    <hyperlink r:id="rId93" ref="B93"/>
    <hyperlink r:id="rId94" ref="B94"/>
    <hyperlink r:id="rId95" ref="B95"/>
    <hyperlink r:id="rId96" ref="B96"/>
    <hyperlink r:id="rId97" ref="B97"/>
    <hyperlink r:id="rId98" ref="B98"/>
    <hyperlink r:id="rId99" ref="B99"/>
    <hyperlink r:id="rId100" ref="B100"/>
    <hyperlink r:id="rId101" ref="B101"/>
    <hyperlink r:id="rId102" ref="B102"/>
  </hyperlinks>
  <drawing r:id="rId10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6">
        <v>0.0</v>
      </c>
      <c r="B1" s="117" t="s">
        <v>26</v>
      </c>
      <c r="C1" s="78" t="s">
        <v>27</v>
      </c>
      <c r="D1" s="78" t="s">
        <v>29</v>
      </c>
    </row>
    <row r="2">
      <c r="A2" s="116">
        <v>1.0</v>
      </c>
      <c r="B2" s="117" t="s">
        <v>38</v>
      </c>
      <c r="C2" s="78" t="s">
        <v>39</v>
      </c>
      <c r="D2" s="78" t="s">
        <v>41</v>
      </c>
    </row>
    <row r="3">
      <c r="A3" s="116">
        <v>2.0</v>
      </c>
      <c r="B3" s="117" t="s">
        <v>49</v>
      </c>
      <c r="C3" s="78" t="s">
        <v>50</v>
      </c>
      <c r="D3" s="78" t="s">
        <v>52</v>
      </c>
    </row>
    <row r="4">
      <c r="A4" s="116">
        <v>3.0</v>
      </c>
      <c r="B4" s="117" t="s">
        <v>57</v>
      </c>
      <c r="C4" s="78" t="s">
        <v>58</v>
      </c>
      <c r="D4" s="78" t="s">
        <v>60</v>
      </c>
    </row>
    <row r="5">
      <c r="A5" s="116">
        <v>4.0</v>
      </c>
      <c r="B5" s="117" t="s">
        <v>68</v>
      </c>
      <c r="C5" s="78" t="s">
        <v>69</v>
      </c>
      <c r="D5" s="78" t="s">
        <v>71</v>
      </c>
    </row>
    <row r="6">
      <c r="A6" s="116">
        <v>5.0</v>
      </c>
      <c r="B6" s="117" t="s">
        <v>77</v>
      </c>
      <c r="C6" s="78" t="s">
        <v>78</v>
      </c>
      <c r="D6" s="78" t="s">
        <v>80</v>
      </c>
    </row>
    <row r="7">
      <c r="A7" s="116">
        <v>6.0</v>
      </c>
      <c r="B7" s="117" t="s">
        <v>86</v>
      </c>
      <c r="C7" s="78" t="s">
        <v>87</v>
      </c>
      <c r="D7" s="78" t="s">
        <v>89</v>
      </c>
    </row>
    <row r="8">
      <c r="A8" s="116">
        <v>7.0</v>
      </c>
      <c r="B8" s="117" t="s">
        <v>96</v>
      </c>
      <c r="C8" s="78" t="s">
        <v>97</v>
      </c>
      <c r="D8" s="78" t="s">
        <v>99</v>
      </c>
    </row>
    <row r="9">
      <c r="A9" s="116">
        <v>8.0</v>
      </c>
      <c r="B9" s="117" t="s">
        <v>104</v>
      </c>
      <c r="C9" s="78" t="s">
        <v>105</v>
      </c>
      <c r="D9" s="78" t="s">
        <v>107</v>
      </c>
    </row>
    <row r="10">
      <c r="A10" s="116">
        <v>9.0</v>
      </c>
      <c r="B10" s="117" t="s">
        <v>112</v>
      </c>
      <c r="C10" s="78" t="s">
        <v>113</v>
      </c>
      <c r="D10" s="78" t="s">
        <v>115</v>
      </c>
    </row>
    <row r="11">
      <c r="A11" s="116">
        <v>10.0</v>
      </c>
      <c r="B11" s="117" t="s">
        <v>120</v>
      </c>
      <c r="C11" s="78" t="s">
        <v>121</v>
      </c>
      <c r="D11" s="78" t="s">
        <v>123</v>
      </c>
    </row>
    <row r="12">
      <c r="A12" s="116">
        <v>11.0</v>
      </c>
      <c r="B12" s="117" t="s">
        <v>128</v>
      </c>
      <c r="C12" s="78" t="s">
        <v>129</v>
      </c>
      <c r="D12" s="78" t="s">
        <v>131</v>
      </c>
    </row>
    <row r="13">
      <c r="A13" s="116">
        <v>12.0</v>
      </c>
      <c r="B13" s="117" t="s">
        <v>137</v>
      </c>
      <c r="C13" s="78" t="s">
        <v>138</v>
      </c>
      <c r="D13" s="78" t="s">
        <v>140</v>
      </c>
    </row>
    <row r="14">
      <c r="A14" s="116">
        <v>13.0</v>
      </c>
      <c r="B14" s="117" t="s">
        <v>145</v>
      </c>
      <c r="C14" s="78" t="s">
        <v>146</v>
      </c>
      <c r="D14" s="78" t="s">
        <v>148</v>
      </c>
    </row>
    <row r="15">
      <c r="A15" s="116">
        <v>14.0</v>
      </c>
      <c r="B15" s="117" t="s">
        <v>153</v>
      </c>
      <c r="C15" s="78" t="s">
        <v>154</v>
      </c>
      <c r="D15" s="78" t="s">
        <v>156</v>
      </c>
    </row>
    <row r="16">
      <c r="A16" s="116">
        <v>15.0</v>
      </c>
      <c r="B16" s="117" t="s">
        <v>161</v>
      </c>
      <c r="C16" s="78" t="s">
        <v>162</v>
      </c>
      <c r="D16" s="78" t="s">
        <v>164</v>
      </c>
    </row>
    <row r="17">
      <c r="A17" s="116">
        <v>16.0</v>
      </c>
      <c r="B17" s="117" t="s">
        <v>170</v>
      </c>
      <c r="C17" s="78" t="s">
        <v>171</v>
      </c>
      <c r="D17" s="78" t="s">
        <v>173</v>
      </c>
    </row>
    <row r="18">
      <c r="A18" s="116">
        <v>17.0</v>
      </c>
      <c r="B18" s="117" t="s">
        <v>178</v>
      </c>
      <c r="C18" s="78" t="s">
        <v>179</v>
      </c>
      <c r="D18" s="78" t="s">
        <v>181</v>
      </c>
    </row>
    <row r="19">
      <c r="A19" s="116">
        <v>18.0</v>
      </c>
      <c r="B19" s="117" t="s">
        <v>187</v>
      </c>
      <c r="C19" s="78" t="s">
        <v>188</v>
      </c>
      <c r="D19" s="78" t="s">
        <v>190</v>
      </c>
    </row>
    <row r="20">
      <c r="A20" s="116">
        <v>19.0</v>
      </c>
      <c r="B20" s="117" t="s">
        <v>196</v>
      </c>
      <c r="C20" s="78" t="s">
        <v>197</v>
      </c>
      <c r="D20" s="78" t="s">
        <v>199</v>
      </c>
    </row>
    <row r="21">
      <c r="A21" s="116">
        <v>20.0</v>
      </c>
      <c r="B21" s="117" t="s">
        <v>205</v>
      </c>
      <c r="C21" s="78" t="s">
        <v>206</v>
      </c>
      <c r="D21" s="78" t="s">
        <v>208</v>
      </c>
    </row>
    <row r="22">
      <c r="A22" s="116">
        <v>21.0</v>
      </c>
      <c r="B22" s="117" t="s">
        <v>214</v>
      </c>
      <c r="C22" s="78" t="s">
        <v>215</v>
      </c>
      <c r="D22" s="78" t="s">
        <v>217</v>
      </c>
    </row>
    <row r="23">
      <c r="A23" s="116">
        <v>22.0</v>
      </c>
      <c r="B23" s="117" t="s">
        <v>222</v>
      </c>
      <c r="C23" s="78" t="s">
        <v>223</v>
      </c>
      <c r="D23" s="78" t="s">
        <v>225</v>
      </c>
    </row>
    <row r="24">
      <c r="A24" s="116">
        <v>23.0</v>
      </c>
      <c r="B24" s="117" t="s">
        <v>230</v>
      </c>
      <c r="C24" s="78" t="s">
        <v>231</v>
      </c>
      <c r="D24" s="78" t="s">
        <v>233</v>
      </c>
    </row>
    <row r="25">
      <c r="A25" s="116">
        <v>24.0</v>
      </c>
      <c r="B25" s="117" t="s">
        <v>238</v>
      </c>
      <c r="C25" s="78" t="s">
        <v>239</v>
      </c>
      <c r="D25" s="78" t="s">
        <v>241</v>
      </c>
    </row>
    <row r="26">
      <c r="A26" s="116">
        <v>25.0</v>
      </c>
      <c r="B26" s="117" t="s">
        <v>246</v>
      </c>
      <c r="C26" s="78" t="s">
        <v>247</v>
      </c>
      <c r="D26" s="78" t="s">
        <v>249</v>
      </c>
    </row>
    <row r="27">
      <c r="A27" s="116">
        <v>26.0</v>
      </c>
      <c r="B27" s="117" t="s">
        <v>254</v>
      </c>
      <c r="C27" s="78" t="s">
        <v>255</v>
      </c>
      <c r="D27" s="78" t="s">
        <v>257</v>
      </c>
    </row>
    <row r="28">
      <c r="A28" s="116">
        <v>27.0</v>
      </c>
      <c r="B28" s="117" t="s">
        <v>262</v>
      </c>
      <c r="C28" s="78" t="s">
        <v>263</v>
      </c>
      <c r="D28" s="78" t="s">
        <v>265</v>
      </c>
    </row>
    <row r="29">
      <c r="A29" s="116">
        <v>28.0</v>
      </c>
      <c r="B29" s="117" t="s">
        <v>270</v>
      </c>
      <c r="C29" s="78" t="s">
        <v>271</v>
      </c>
      <c r="D29" s="78" t="s">
        <v>273</v>
      </c>
    </row>
    <row r="30">
      <c r="A30" s="116">
        <v>29.0</v>
      </c>
      <c r="B30" s="117" t="s">
        <v>279</v>
      </c>
      <c r="C30" s="78" t="s">
        <v>280</v>
      </c>
      <c r="D30" s="78" t="s">
        <v>282</v>
      </c>
    </row>
    <row r="31">
      <c r="A31" s="116">
        <v>30.0</v>
      </c>
      <c r="B31" s="117" t="s">
        <v>287</v>
      </c>
      <c r="C31" s="78" t="s">
        <v>288</v>
      </c>
      <c r="D31" s="78" t="s">
        <v>290</v>
      </c>
    </row>
    <row r="32">
      <c r="A32" s="116">
        <v>31.0</v>
      </c>
      <c r="B32" s="117" t="s">
        <v>295</v>
      </c>
      <c r="C32" s="78" t="s">
        <v>296</v>
      </c>
      <c r="D32" s="78" t="s">
        <v>298</v>
      </c>
    </row>
    <row r="33">
      <c r="A33" s="116">
        <v>32.0</v>
      </c>
      <c r="B33" s="117" t="s">
        <v>303</v>
      </c>
      <c r="C33" s="78" t="s">
        <v>304</v>
      </c>
      <c r="D33" s="78" t="s">
        <v>306</v>
      </c>
    </row>
    <row r="34">
      <c r="A34" s="116">
        <v>33.0</v>
      </c>
      <c r="B34" s="117" t="s">
        <v>311</v>
      </c>
      <c r="C34" s="78" t="s">
        <v>312</v>
      </c>
      <c r="D34" s="78" t="s">
        <v>314</v>
      </c>
    </row>
    <row r="35">
      <c r="A35" s="116">
        <v>34.0</v>
      </c>
      <c r="B35" s="117" t="s">
        <v>319</v>
      </c>
      <c r="C35" s="78" t="s">
        <v>320</v>
      </c>
      <c r="D35" s="78" t="s">
        <v>322</v>
      </c>
    </row>
    <row r="36">
      <c r="A36" s="116">
        <v>35.0</v>
      </c>
      <c r="B36" s="117" t="s">
        <v>327</v>
      </c>
      <c r="C36" s="78" t="s">
        <v>328</v>
      </c>
      <c r="D36" s="78" t="s">
        <v>330</v>
      </c>
    </row>
    <row r="37">
      <c r="A37" s="116">
        <v>36.0</v>
      </c>
      <c r="B37" s="117" t="s">
        <v>336</v>
      </c>
      <c r="C37" s="78" t="s">
        <v>337</v>
      </c>
      <c r="D37" s="78" t="s">
        <v>339</v>
      </c>
    </row>
    <row r="38">
      <c r="A38" s="116">
        <v>37.0</v>
      </c>
      <c r="B38" s="117" t="s">
        <v>344</v>
      </c>
      <c r="C38" s="78" t="s">
        <v>345</v>
      </c>
      <c r="D38" s="78" t="s">
        <v>347</v>
      </c>
    </row>
    <row r="39">
      <c r="A39" s="116">
        <v>38.0</v>
      </c>
      <c r="B39" s="117" t="s">
        <v>352</v>
      </c>
      <c r="C39" s="78" t="s">
        <v>353</v>
      </c>
      <c r="D39" s="78" t="s">
        <v>355</v>
      </c>
    </row>
    <row r="40">
      <c r="A40" s="116">
        <v>39.0</v>
      </c>
      <c r="B40" s="117" t="s">
        <v>360</v>
      </c>
      <c r="C40" s="78" t="s">
        <v>361</v>
      </c>
      <c r="D40" s="78" t="s">
        <v>363</v>
      </c>
    </row>
    <row r="41">
      <c r="A41" s="116">
        <v>40.0</v>
      </c>
      <c r="B41" s="117" t="s">
        <v>368</v>
      </c>
      <c r="C41" s="78" t="s">
        <v>369</v>
      </c>
      <c r="D41" s="78" t="s">
        <v>371</v>
      </c>
    </row>
    <row r="42">
      <c r="A42" s="116">
        <v>41.0</v>
      </c>
      <c r="B42" s="117" t="s">
        <v>376</v>
      </c>
      <c r="C42" s="78" t="s">
        <v>377</v>
      </c>
      <c r="D42" s="78" t="s">
        <v>379</v>
      </c>
    </row>
    <row r="43">
      <c r="A43" s="116">
        <v>42.0</v>
      </c>
      <c r="B43" s="117" t="s">
        <v>385</v>
      </c>
      <c r="C43" s="78" t="s">
        <v>386</v>
      </c>
      <c r="D43" s="78" t="s">
        <v>388</v>
      </c>
    </row>
    <row r="44">
      <c r="A44" s="116">
        <v>43.0</v>
      </c>
      <c r="B44" s="117" t="s">
        <v>393</v>
      </c>
      <c r="C44" s="78" t="s">
        <v>394</v>
      </c>
      <c r="D44" s="78" t="s">
        <v>396</v>
      </c>
    </row>
    <row r="45">
      <c r="A45" s="116">
        <v>44.0</v>
      </c>
      <c r="B45" s="117" t="s">
        <v>401</v>
      </c>
      <c r="C45" s="78" t="s">
        <v>402</v>
      </c>
      <c r="D45" s="78" t="s">
        <v>404</v>
      </c>
    </row>
    <row r="46">
      <c r="A46" s="116">
        <v>45.0</v>
      </c>
      <c r="B46" s="117" t="s">
        <v>409</v>
      </c>
      <c r="C46" s="78" t="s">
        <v>410</v>
      </c>
      <c r="D46" s="78" t="s">
        <v>412</v>
      </c>
    </row>
    <row r="47">
      <c r="A47" s="116">
        <v>46.0</v>
      </c>
      <c r="B47" s="117" t="s">
        <v>417</v>
      </c>
      <c r="C47" s="78" t="s">
        <v>418</v>
      </c>
      <c r="D47" s="78" t="s">
        <v>420</v>
      </c>
    </row>
    <row r="48">
      <c r="A48" s="116">
        <v>47.0</v>
      </c>
      <c r="B48" s="117" t="s">
        <v>425</v>
      </c>
      <c r="C48" s="78" t="s">
        <v>426</v>
      </c>
      <c r="D48" s="78" t="s">
        <v>428</v>
      </c>
    </row>
    <row r="49">
      <c r="A49" s="116">
        <v>48.0</v>
      </c>
      <c r="B49" s="117" t="s">
        <v>433</v>
      </c>
      <c r="C49" s="78" t="s">
        <v>434</v>
      </c>
      <c r="D49" s="78" t="s">
        <v>436</v>
      </c>
    </row>
    <row r="50">
      <c r="A50" s="116">
        <v>49.0</v>
      </c>
      <c r="B50" s="117" t="s">
        <v>441</v>
      </c>
      <c r="C50" s="78" t="s">
        <v>442</v>
      </c>
      <c r="D50" s="78" t="s">
        <v>444</v>
      </c>
    </row>
    <row r="51">
      <c r="A51" s="116">
        <v>50.0</v>
      </c>
      <c r="B51" s="117" t="s">
        <v>449</v>
      </c>
      <c r="C51" s="78" t="s">
        <v>450</v>
      </c>
      <c r="D51" s="78" t="s">
        <v>452</v>
      </c>
    </row>
    <row r="52">
      <c r="A52" s="116">
        <v>51.0</v>
      </c>
      <c r="B52" s="117" t="s">
        <v>457</v>
      </c>
      <c r="C52" s="78" t="s">
        <v>458</v>
      </c>
      <c r="D52" s="78" t="s">
        <v>460</v>
      </c>
    </row>
    <row r="53">
      <c r="A53" s="116">
        <v>52.0</v>
      </c>
      <c r="B53" s="117" t="s">
        <v>465</v>
      </c>
      <c r="C53" s="78" t="s">
        <v>466</v>
      </c>
      <c r="D53" s="78" t="s">
        <v>468</v>
      </c>
    </row>
    <row r="54">
      <c r="A54" s="116">
        <v>53.0</v>
      </c>
      <c r="B54" s="117" t="s">
        <v>473</v>
      </c>
      <c r="C54" s="78" t="s">
        <v>474</v>
      </c>
      <c r="D54" s="78" t="s">
        <v>476</v>
      </c>
    </row>
    <row r="55">
      <c r="A55" s="116">
        <v>54.0</v>
      </c>
      <c r="B55" s="117" t="s">
        <v>481</v>
      </c>
      <c r="C55" s="78" t="s">
        <v>482</v>
      </c>
      <c r="D55" s="78" t="s">
        <v>484</v>
      </c>
    </row>
    <row r="56">
      <c r="A56" s="116">
        <v>55.0</v>
      </c>
      <c r="B56" s="117" t="s">
        <v>490</v>
      </c>
      <c r="C56" s="78" t="s">
        <v>491</v>
      </c>
      <c r="D56" s="78" t="s">
        <v>493</v>
      </c>
    </row>
    <row r="57">
      <c r="A57" s="116">
        <v>56.0</v>
      </c>
      <c r="B57" s="117" t="s">
        <v>498</v>
      </c>
      <c r="C57" s="78" t="s">
        <v>499</v>
      </c>
      <c r="D57" s="78" t="s">
        <v>501</v>
      </c>
    </row>
    <row r="58">
      <c r="A58" s="116">
        <v>57.0</v>
      </c>
      <c r="B58" s="117" t="s">
        <v>506</v>
      </c>
      <c r="C58" s="78" t="s">
        <v>507</v>
      </c>
      <c r="D58" s="78" t="s">
        <v>509</v>
      </c>
    </row>
    <row r="59">
      <c r="A59" s="116">
        <v>58.0</v>
      </c>
      <c r="B59" s="117" t="s">
        <v>514</v>
      </c>
      <c r="C59" s="78" t="s">
        <v>515</v>
      </c>
      <c r="D59" s="78" t="s">
        <v>517</v>
      </c>
    </row>
    <row r="60">
      <c r="A60" s="116">
        <v>59.0</v>
      </c>
      <c r="B60" s="117" t="s">
        <v>522</v>
      </c>
      <c r="C60" s="78" t="s">
        <v>523</v>
      </c>
      <c r="D60" s="78" t="s">
        <v>525</v>
      </c>
    </row>
    <row r="61">
      <c r="A61" s="116">
        <v>60.0</v>
      </c>
      <c r="B61" s="117" t="s">
        <v>530</v>
      </c>
      <c r="C61" s="78" t="s">
        <v>531</v>
      </c>
      <c r="D61" s="78" t="s">
        <v>533</v>
      </c>
    </row>
    <row r="62">
      <c r="A62" s="116">
        <v>61.0</v>
      </c>
      <c r="B62" s="117" t="s">
        <v>538</v>
      </c>
      <c r="C62" s="78" t="s">
        <v>539</v>
      </c>
      <c r="D62" s="78" t="s">
        <v>541</v>
      </c>
    </row>
    <row r="63">
      <c r="A63" s="116">
        <v>62.0</v>
      </c>
      <c r="B63" s="117" t="s">
        <v>547</v>
      </c>
      <c r="C63" s="78" t="s">
        <v>548</v>
      </c>
      <c r="D63" s="78" t="s">
        <v>550</v>
      </c>
    </row>
    <row r="64">
      <c r="A64" s="116">
        <v>63.0</v>
      </c>
      <c r="B64" s="117" t="s">
        <v>555</v>
      </c>
      <c r="C64" s="78" t="s">
        <v>556</v>
      </c>
      <c r="D64" s="78" t="s">
        <v>558</v>
      </c>
    </row>
    <row r="65">
      <c r="A65" s="116">
        <v>64.0</v>
      </c>
      <c r="B65" s="117" t="s">
        <v>563</v>
      </c>
      <c r="C65" s="78" t="s">
        <v>564</v>
      </c>
      <c r="D65" s="78" t="s">
        <v>566</v>
      </c>
    </row>
    <row r="66">
      <c r="A66" s="116">
        <v>65.0</v>
      </c>
      <c r="B66" s="117" t="s">
        <v>571</v>
      </c>
      <c r="C66" s="78" t="s">
        <v>572</v>
      </c>
      <c r="D66" s="78" t="s">
        <v>574</v>
      </c>
    </row>
    <row r="67">
      <c r="A67" s="116">
        <v>66.0</v>
      </c>
      <c r="B67" s="117" t="s">
        <v>579</v>
      </c>
      <c r="C67" s="78" t="s">
        <v>580</v>
      </c>
      <c r="D67" s="78" t="s">
        <v>582</v>
      </c>
    </row>
    <row r="68">
      <c r="A68" s="116">
        <v>67.0</v>
      </c>
      <c r="B68" s="117" t="s">
        <v>588</v>
      </c>
      <c r="C68" s="78" t="s">
        <v>589</v>
      </c>
      <c r="D68" s="78" t="s">
        <v>591</v>
      </c>
    </row>
    <row r="69">
      <c r="A69" s="116">
        <v>68.0</v>
      </c>
      <c r="B69" s="117" t="s">
        <v>596</v>
      </c>
      <c r="C69" s="78" t="s">
        <v>597</v>
      </c>
      <c r="D69" s="78" t="s">
        <v>599</v>
      </c>
    </row>
    <row r="70">
      <c r="A70" s="116">
        <v>69.0</v>
      </c>
      <c r="B70" s="117" t="s">
        <v>604</v>
      </c>
      <c r="C70" s="78" t="s">
        <v>605</v>
      </c>
      <c r="D70" s="78" t="s">
        <v>607</v>
      </c>
    </row>
    <row r="71">
      <c r="A71" s="116">
        <v>70.0</v>
      </c>
      <c r="B71" s="117" t="s">
        <v>612</v>
      </c>
      <c r="C71" s="78" t="s">
        <v>613</v>
      </c>
      <c r="D71" s="78" t="s">
        <v>615</v>
      </c>
    </row>
    <row r="72">
      <c r="A72" s="116">
        <v>71.0</v>
      </c>
      <c r="B72" s="117" t="s">
        <v>620</v>
      </c>
      <c r="C72" s="78" t="s">
        <v>621</v>
      </c>
      <c r="D72" s="78" t="s">
        <v>623</v>
      </c>
    </row>
    <row r="73">
      <c r="A73" s="116">
        <v>72.0</v>
      </c>
      <c r="B73" s="117" t="s">
        <v>628</v>
      </c>
      <c r="C73" s="78" t="s">
        <v>629</v>
      </c>
      <c r="D73" s="78" t="s">
        <v>631</v>
      </c>
    </row>
    <row r="74">
      <c r="A74" s="116">
        <v>73.0</v>
      </c>
      <c r="B74" s="117" t="s">
        <v>636</v>
      </c>
      <c r="C74" s="78" t="s">
        <v>637</v>
      </c>
      <c r="D74" s="78" t="s">
        <v>639</v>
      </c>
    </row>
    <row r="75">
      <c r="A75" s="116">
        <v>74.0</v>
      </c>
      <c r="B75" s="117" t="s">
        <v>644</v>
      </c>
      <c r="C75" s="78" t="s">
        <v>645</v>
      </c>
      <c r="D75" s="78" t="s">
        <v>647</v>
      </c>
    </row>
    <row r="76">
      <c r="A76" s="116">
        <v>75.0</v>
      </c>
      <c r="B76" s="117" t="s">
        <v>651</v>
      </c>
      <c r="C76" s="78" t="s">
        <v>652</v>
      </c>
      <c r="D76" s="78" t="s">
        <v>654</v>
      </c>
    </row>
    <row r="77">
      <c r="A77" s="116">
        <v>76.0</v>
      </c>
      <c r="B77" s="117" t="s">
        <v>659</v>
      </c>
      <c r="C77" s="78" t="s">
        <v>660</v>
      </c>
      <c r="D77" s="78" t="s">
        <v>662</v>
      </c>
    </row>
    <row r="78">
      <c r="A78" s="116">
        <v>77.0</v>
      </c>
      <c r="B78" s="117" t="s">
        <v>667</v>
      </c>
      <c r="C78" s="78" t="s">
        <v>668</v>
      </c>
      <c r="D78" s="78" t="s">
        <v>670</v>
      </c>
    </row>
    <row r="79">
      <c r="A79" s="116">
        <v>78.0</v>
      </c>
      <c r="B79" s="117" t="s">
        <v>675</v>
      </c>
      <c r="C79" s="78" t="s">
        <v>676</v>
      </c>
      <c r="D79" s="78" t="s">
        <v>678</v>
      </c>
    </row>
    <row r="80">
      <c r="A80" s="116">
        <v>79.0</v>
      </c>
      <c r="B80" s="117" t="s">
        <v>683</v>
      </c>
      <c r="C80" s="78" t="s">
        <v>684</v>
      </c>
      <c r="D80" s="78" t="s">
        <v>686</v>
      </c>
    </row>
    <row r="81">
      <c r="A81" s="116">
        <v>80.0</v>
      </c>
      <c r="B81" s="117" t="s">
        <v>691</v>
      </c>
      <c r="C81" s="78" t="s">
        <v>692</v>
      </c>
      <c r="D81" s="78" t="s">
        <v>694</v>
      </c>
    </row>
    <row r="82">
      <c r="A82" s="116">
        <v>81.0</v>
      </c>
      <c r="B82" s="117" t="s">
        <v>700</v>
      </c>
      <c r="C82" s="78" t="s">
        <v>701</v>
      </c>
      <c r="D82" s="78" t="s">
        <v>703</v>
      </c>
    </row>
    <row r="83">
      <c r="A83" s="116">
        <v>82.0</v>
      </c>
      <c r="B83" s="117" t="s">
        <v>708</v>
      </c>
      <c r="C83" s="78" t="s">
        <v>709</v>
      </c>
      <c r="D83" s="78" t="s">
        <v>711</v>
      </c>
    </row>
    <row r="84">
      <c r="A84" s="116">
        <v>83.0</v>
      </c>
      <c r="B84" s="117" t="s">
        <v>717</v>
      </c>
      <c r="C84" s="78" t="s">
        <v>718</v>
      </c>
      <c r="D84" s="78" t="s">
        <v>720</v>
      </c>
    </row>
    <row r="85">
      <c r="A85" s="116">
        <v>84.0</v>
      </c>
      <c r="B85" s="117" t="s">
        <v>725</v>
      </c>
      <c r="C85" s="78" t="s">
        <v>726</v>
      </c>
      <c r="D85" s="78" t="s">
        <v>728</v>
      </c>
    </row>
    <row r="86">
      <c r="A86" s="116">
        <v>85.0</v>
      </c>
      <c r="B86" s="117" t="s">
        <v>733</v>
      </c>
      <c r="C86" s="78" t="s">
        <v>734</v>
      </c>
      <c r="D86" s="78" t="s">
        <v>736</v>
      </c>
    </row>
    <row r="87">
      <c r="A87" s="116">
        <v>86.0</v>
      </c>
      <c r="B87" s="117" t="s">
        <v>741</v>
      </c>
      <c r="C87" s="78" t="s">
        <v>742</v>
      </c>
      <c r="D87" s="78" t="s">
        <v>744</v>
      </c>
    </row>
    <row r="88">
      <c r="A88" s="116">
        <v>87.0</v>
      </c>
      <c r="B88" s="117" t="s">
        <v>749</v>
      </c>
      <c r="C88" s="78" t="s">
        <v>750</v>
      </c>
      <c r="D88" s="78" t="s">
        <v>752</v>
      </c>
    </row>
    <row r="89">
      <c r="A89" s="116">
        <v>88.0</v>
      </c>
      <c r="B89" s="117" t="s">
        <v>757</v>
      </c>
      <c r="C89" s="78" t="s">
        <v>758</v>
      </c>
      <c r="D89" s="78" t="s">
        <v>760</v>
      </c>
    </row>
    <row r="90">
      <c r="A90" s="116">
        <v>89.0</v>
      </c>
      <c r="B90" s="117" t="s">
        <v>765</v>
      </c>
      <c r="C90" s="78" t="s">
        <v>766</v>
      </c>
      <c r="D90" s="78" t="s">
        <v>768</v>
      </c>
    </row>
    <row r="91">
      <c r="A91" s="116">
        <v>90.0</v>
      </c>
      <c r="B91" s="117" t="s">
        <v>773</v>
      </c>
      <c r="C91" s="78" t="s">
        <v>774</v>
      </c>
      <c r="D91" s="78" t="s">
        <v>776</v>
      </c>
    </row>
    <row r="92">
      <c r="A92" s="116">
        <v>91.0</v>
      </c>
      <c r="B92" s="117" t="s">
        <v>781</v>
      </c>
      <c r="C92" s="78" t="s">
        <v>782</v>
      </c>
      <c r="D92" s="78" t="s">
        <v>784</v>
      </c>
    </row>
    <row r="93">
      <c r="A93" s="116">
        <v>92.0</v>
      </c>
      <c r="B93" s="117" t="s">
        <v>789</v>
      </c>
      <c r="C93" s="78" t="s">
        <v>790</v>
      </c>
      <c r="D93" s="78" t="s">
        <v>792</v>
      </c>
    </row>
    <row r="94">
      <c r="A94" s="116">
        <v>93.0</v>
      </c>
      <c r="B94" s="117" t="s">
        <v>797</v>
      </c>
      <c r="C94" s="78" t="s">
        <v>798</v>
      </c>
      <c r="D94" s="78" t="s">
        <v>800</v>
      </c>
    </row>
    <row r="95">
      <c r="A95" s="116">
        <v>94.0</v>
      </c>
      <c r="B95" s="117" t="s">
        <v>806</v>
      </c>
      <c r="C95" s="78" t="s">
        <v>807</v>
      </c>
      <c r="D95" s="116">
        <v>0.0</v>
      </c>
    </row>
    <row r="96">
      <c r="A96" s="116">
        <v>95.0</v>
      </c>
      <c r="B96" s="117" t="s">
        <v>813</v>
      </c>
      <c r="C96" s="78" t="s">
        <v>814</v>
      </c>
      <c r="D96" s="78" t="s">
        <v>816</v>
      </c>
    </row>
    <row r="97">
      <c r="A97" s="116">
        <v>96.0</v>
      </c>
      <c r="B97" s="117" t="s">
        <v>822</v>
      </c>
      <c r="C97" s="78" t="s">
        <v>823</v>
      </c>
      <c r="D97" s="78" t="s">
        <v>825</v>
      </c>
    </row>
    <row r="98">
      <c r="A98" s="116">
        <v>97.0</v>
      </c>
      <c r="B98" s="117" t="s">
        <v>829</v>
      </c>
      <c r="C98" s="78" t="s">
        <v>830</v>
      </c>
      <c r="D98" s="78" t="s">
        <v>832</v>
      </c>
    </row>
    <row r="99">
      <c r="A99" s="116">
        <v>98.0</v>
      </c>
      <c r="B99" s="117" t="s">
        <v>837</v>
      </c>
      <c r="C99" s="78" t="s">
        <v>838</v>
      </c>
      <c r="D99" s="78" t="s">
        <v>840</v>
      </c>
    </row>
    <row r="100">
      <c r="A100" s="116">
        <v>99.0</v>
      </c>
      <c r="B100" s="117" t="s">
        <v>846</v>
      </c>
      <c r="C100" s="78" t="s">
        <v>847</v>
      </c>
      <c r="D100" s="78" t="s">
        <v>849</v>
      </c>
    </row>
    <row r="101">
      <c r="A101" s="116">
        <v>100.0</v>
      </c>
      <c r="B101" s="117" t="s">
        <v>854</v>
      </c>
      <c r="C101" s="78" t="s">
        <v>855</v>
      </c>
      <c r="D101" s="78" t="s">
        <v>857</v>
      </c>
    </row>
    <row r="102">
      <c r="A102" s="116">
        <v>101.0</v>
      </c>
      <c r="B102" s="117" t="s">
        <v>862</v>
      </c>
      <c r="C102" s="78" t="s">
        <v>863</v>
      </c>
      <c r="D102" s="116">
        <v>0.0</v>
      </c>
    </row>
    <row r="103">
      <c r="A103" s="116">
        <v>102.0</v>
      </c>
      <c r="B103" s="117" t="s">
        <v>869</v>
      </c>
      <c r="C103" s="78" t="s">
        <v>870</v>
      </c>
      <c r="D103" s="78" t="s">
        <v>872</v>
      </c>
    </row>
    <row r="104">
      <c r="A104" s="116">
        <v>103.0</v>
      </c>
      <c r="B104" s="117" t="s">
        <v>878</v>
      </c>
      <c r="C104" s="78" t="s">
        <v>879</v>
      </c>
      <c r="D104" s="78" t="s">
        <v>881</v>
      </c>
    </row>
    <row r="105">
      <c r="A105" s="116">
        <v>104.0</v>
      </c>
      <c r="B105" s="117" t="s">
        <v>886</v>
      </c>
      <c r="C105" s="78" t="s">
        <v>887</v>
      </c>
      <c r="D105" s="78" t="s">
        <v>889</v>
      </c>
    </row>
    <row r="106">
      <c r="A106" s="116">
        <v>105.0</v>
      </c>
      <c r="B106" s="117" t="s">
        <v>894</v>
      </c>
      <c r="C106" s="78" t="s">
        <v>895</v>
      </c>
      <c r="D106" s="78" t="s">
        <v>897</v>
      </c>
    </row>
    <row r="107">
      <c r="A107" s="116">
        <v>106.0</v>
      </c>
      <c r="B107" s="117" t="s">
        <v>903</v>
      </c>
      <c r="C107" s="78" t="s">
        <v>904</v>
      </c>
      <c r="D107" s="78" t="s">
        <v>906</v>
      </c>
    </row>
    <row r="108">
      <c r="A108" s="116">
        <v>107.0</v>
      </c>
      <c r="B108" s="117" t="s">
        <v>911</v>
      </c>
      <c r="C108" s="78" t="s">
        <v>912</v>
      </c>
      <c r="D108" s="78" t="s">
        <v>914</v>
      </c>
    </row>
    <row r="109">
      <c r="A109" s="116">
        <v>108.0</v>
      </c>
      <c r="B109" s="117" t="s">
        <v>919</v>
      </c>
      <c r="C109" s="78" t="s">
        <v>920</v>
      </c>
      <c r="D109" s="78" t="s">
        <v>922</v>
      </c>
    </row>
    <row r="110">
      <c r="A110" s="116">
        <v>109.0</v>
      </c>
      <c r="B110" s="117" t="s">
        <v>927</v>
      </c>
      <c r="C110" s="78" t="s">
        <v>928</v>
      </c>
      <c r="D110" s="78" t="s">
        <v>930</v>
      </c>
    </row>
    <row r="111">
      <c r="A111" s="116">
        <v>110.0</v>
      </c>
      <c r="B111" s="117" t="s">
        <v>935</v>
      </c>
      <c r="C111" s="78" t="s">
        <v>936</v>
      </c>
      <c r="D111" s="78" t="s">
        <v>938</v>
      </c>
    </row>
    <row r="112">
      <c r="A112" s="116">
        <v>111.0</v>
      </c>
      <c r="B112" s="117" t="s">
        <v>943</v>
      </c>
      <c r="C112" s="78" t="s">
        <v>944</v>
      </c>
      <c r="D112" s="78" t="s">
        <v>946</v>
      </c>
    </row>
    <row r="113">
      <c r="A113" s="116">
        <v>112.0</v>
      </c>
      <c r="B113" s="117" t="s">
        <v>951</v>
      </c>
      <c r="C113" s="78" t="s">
        <v>952</v>
      </c>
      <c r="D113" s="78" t="s">
        <v>954</v>
      </c>
    </row>
    <row r="114">
      <c r="A114" s="116">
        <v>113.0</v>
      </c>
      <c r="B114" s="117" t="s">
        <v>960</v>
      </c>
      <c r="C114" s="78" t="s">
        <v>961</v>
      </c>
      <c r="D114" s="78" t="s">
        <v>963</v>
      </c>
    </row>
    <row r="115">
      <c r="A115" s="116">
        <v>114.0</v>
      </c>
      <c r="B115" s="117" t="s">
        <v>968</v>
      </c>
      <c r="C115" s="78" t="s">
        <v>969</v>
      </c>
      <c r="D115" s="78" t="s">
        <v>971</v>
      </c>
    </row>
    <row r="116">
      <c r="A116" s="116">
        <v>115.0</v>
      </c>
      <c r="B116" s="117" t="s">
        <v>976</v>
      </c>
      <c r="C116" s="78" t="s">
        <v>977</v>
      </c>
      <c r="D116" s="78" t="s">
        <v>979</v>
      </c>
    </row>
    <row r="117">
      <c r="A117" s="116">
        <v>116.0</v>
      </c>
      <c r="B117" s="117" t="s">
        <v>984</v>
      </c>
      <c r="C117" s="78" t="s">
        <v>985</v>
      </c>
      <c r="D117" s="78" t="s">
        <v>987</v>
      </c>
    </row>
    <row r="118">
      <c r="A118" s="116">
        <v>117.0</v>
      </c>
      <c r="B118" s="117" t="s">
        <v>992</v>
      </c>
      <c r="C118" s="78" t="s">
        <v>993</v>
      </c>
      <c r="D118" s="78" t="s">
        <v>995</v>
      </c>
    </row>
    <row r="119">
      <c r="A119" s="116">
        <v>118.0</v>
      </c>
      <c r="B119" s="117" t="s">
        <v>1000</v>
      </c>
      <c r="C119" s="78" t="s">
        <v>1001</v>
      </c>
      <c r="D119" s="78" t="s">
        <v>1003</v>
      </c>
    </row>
    <row r="120">
      <c r="A120" s="116">
        <v>119.0</v>
      </c>
      <c r="B120" s="117" t="s">
        <v>1009</v>
      </c>
      <c r="C120" s="78" t="s">
        <v>1010</v>
      </c>
      <c r="D120" s="78" t="s">
        <v>1012</v>
      </c>
    </row>
    <row r="121">
      <c r="A121" s="116">
        <v>120.0</v>
      </c>
      <c r="B121" s="117" t="s">
        <v>1018</v>
      </c>
      <c r="C121" s="78" t="s">
        <v>1019</v>
      </c>
      <c r="D121" s="78" t="s">
        <v>1021</v>
      </c>
    </row>
    <row r="122">
      <c r="A122" s="116">
        <v>121.0</v>
      </c>
      <c r="B122" s="117" t="s">
        <v>1026</v>
      </c>
      <c r="C122" s="78" t="s">
        <v>1027</v>
      </c>
      <c r="D122" s="78" t="s">
        <v>1029</v>
      </c>
    </row>
    <row r="123">
      <c r="A123" s="116">
        <v>122.0</v>
      </c>
      <c r="B123" s="117" t="s">
        <v>1034</v>
      </c>
      <c r="C123" s="78" t="s">
        <v>1035</v>
      </c>
      <c r="D123" s="78" t="s">
        <v>1037</v>
      </c>
    </row>
    <row r="124">
      <c r="A124" s="116">
        <v>123.0</v>
      </c>
      <c r="B124" s="117" t="s">
        <v>1042</v>
      </c>
      <c r="C124" s="78" t="s">
        <v>1043</v>
      </c>
      <c r="D124" s="78" t="s">
        <v>1045</v>
      </c>
    </row>
    <row r="125">
      <c r="A125" s="116">
        <v>124.0</v>
      </c>
      <c r="B125" s="117" t="s">
        <v>1050</v>
      </c>
      <c r="C125" s="78" t="s">
        <v>1051</v>
      </c>
      <c r="D125" s="78" t="s">
        <v>1053</v>
      </c>
    </row>
    <row r="126">
      <c r="A126" s="116">
        <v>125.0</v>
      </c>
      <c r="B126" s="117" t="s">
        <v>1058</v>
      </c>
      <c r="C126" s="78" t="s">
        <v>1059</v>
      </c>
      <c r="D126" s="78" t="s">
        <v>1061</v>
      </c>
    </row>
    <row r="127">
      <c r="A127" s="116">
        <v>126.0</v>
      </c>
      <c r="B127" s="117" t="s">
        <v>1066</v>
      </c>
      <c r="C127" s="78" t="s">
        <v>1067</v>
      </c>
      <c r="D127" s="78" t="s">
        <v>1069</v>
      </c>
    </row>
    <row r="128">
      <c r="A128" s="116">
        <v>127.0</v>
      </c>
      <c r="B128" s="117" t="s">
        <v>1074</v>
      </c>
      <c r="C128" s="78" t="s">
        <v>1075</v>
      </c>
      <c r="D128" s="78" t="s">
        <v>1077</v>
      </c>
    </row>
    <row r="129">
      <c r="A129" s="116">
        <v>128.0</v>
      </c>
      <c r="B129" s="117" t="s">
        <v>1082</v>
      </c>
      <c r="C129" s="78" t="s">
        <v>1083</v>
      </c>
      <c r="D129" s="78" t="s">
        <v>1085</v>
      </c>
    </row>
    <row r="130">
      <c r="A130" s="116">
        <v>129.0</v>
      </c>
      <c r="B130" s="117" t="s">
        <v>1090</v>
      </c>
      <c r="C130" s="78" t="s">
        <v>1091</v>
      </c>
      <c r="D130" s="78" t="s">
        <v>1093</v>
      </c>
    </row>
    <row r="131">
      <c r="A131" s="116">
        <v>130.0</v>
      </c>
      <c r="B131" s="117" t="s">
        <v>1098</v>
      </c>
      <c r="C131" s="78" t="s">
        <v>1099</v>
      </c>
      <c r="D131" s="78" t="s">
        <v>1101</v>
      </c>
    </row>
    <row r="132">
      <c r="A132" s="116">
        <v>131.0</v>
      </c>
      <c r="B132" s="117" t="s">
        <v>1106</v>
      </c>
      <c r="C132" s="78" t="s">
        <v>1107</v>
      </c>
      <c r="D132" s="78" t="s">
        <v>1109</v>
      </c>
    </row>
    <row r="133">
      <c r="A133" s="116">
        <v>132.0</v>
      </c>
      <c r="B133" s="117" t="s">
        <v>1114</v>
      </c>
      <c r="C133" s="78" t="s">
        <v>1115</v>
      </c>
      <c r="D133" s="78" t="s">
        <v>1117</v>
      </c>
    </row>
    <row r="134">
      <c r="A134" s="116">
        <v>133.0</v>
      </c>
      <c r="B134" s="117" t="s">
        <v>1122</v>
      </c>
      <c r="C134" s="78" t="s">
        <v>1123</v>
      </c>
      <c r="D134" s="78" t="s">
        <v>1125</v>
      </c>
    </row>
    <row r="135">
      <c r="A135" s="116">
        <v>134.0</v>
      </c>
      <c r="B135" s="117" t="s">
        <v>1130</v>
      </c>
      <c r="C135" s="78" t="s">
        <v>1131</v>
      </c>
      <c r="D135" s="78" t="s">
        <v>1133</v>
      </c>
    </row>
    <row r="136">
      <c r="A136" s="116">
        <v>135.0</v>
      </c>
      <c r="B136" s="117" t="s">
        <v>1137</v>
      </c>
      <c r="C136" s="78" t="s">
        <v>1138</v>
      </c>
      <c r="D136" s="116">
        <v>0.0</v>
      </c>
    </row>
    <row r="137">
      <c r="A137" s="116">
        <v>136.0</v>
      </c>
      <c r="B137" s="117" t="s">
        <v>1144</v>
      </c>
      <c r="C137" s="78" t="s">
        <v>1145</v>
      </c>
      <c r="D137" s="78" t="s">
        <v>1147</v>
      </c>
    </row>
    <row r="138">
      <c r="A138" s="116">
        <v>137.0</v>
      </c>
      <c r="B138" s="117" t="s">
        <v>1152</v>
      </c>
      <c r="C138" s="78" t="s">
        <v>1153</v>
      </c>
      <c r="D138" s="78" t="s">
        <v>1155</v>
      </c>
    </row>
    <row r="139">
      <c r="A139" s="116">
        <v>138.0</v>
      </c>
      <c r="B139" s="117" t="s">
        <v>1161</v>
      </c>
      <c r="C139" s="78" t="s">
        <v>1162</v>
      </c>
      <c r="D139" s="78" t="s">
        <v>1164</v>
      </c>
    </row>
    <row r="140">
      <c r="A140" s="116">
        <v>139.0</v>
      </c>
      <c r="B140" s="117" t="s">
        <v>1169</v>
      </c>
      <c r="C140" s="78" t="s">
        <v>1170</v>
      </c>
      <c r="D140" s="78" t="s">
        <v>1172</v>
      </c>
    </row>
    <row r="141">
      <c r="A141" s="116">
        <v>140.0</v>
      </c>
      <c r="B141" s="117" t="s">
        <v>1177</v>
      </c>
      <c r="C141" s="78" t="s">
        <v>1178</v>
      </c>
      <c r="D141" s="78" t="s">
        <v>1180</v>
      </c>
    </row>
    <row r="142">
      <c r="A142" s="116">
        <v>141.0</v>
      </c>
      <c r="B142" s="117" t="s">
        <v>1185</v>
      </c>
      <c r="C142" s="78" t="s">
        <v>1186</v>
      </c>
      <c r="D142" s="78" t="s">
        <v>1188</v>
      </c>
    </row>
    <row r="143">
      <c r="A143" s="116">
        <v>142.0</v>
      </c>
      <c r="B143" s="117" t="s">
        <v>1193</v>
      </c>
      <c r="C143" s="78" t="s">
        <v>1194</v>
      </c>
      <c r="D143" s="78" t="s">
        <v>1196</v>
      </c>
    </row>
    <row r="144">
      <c r="A144" s="116">
        <v>143.0</v>
      </c>
      <c r="B144" s="117" t="s">
        <v>1201</v>
      </c>
      <c r="C144" s="78" t="s">
        <v>1202</v>
      </c>
      <c r="D144" s="78" t="s">
        <v>1204</v>
      </c>
    </row>
    <row r="145">
      <c r="A145" s="116">
        <v>144.0</v>
      </c>
      <c r="B145" s="117" t="s">
        <v>1209</v>
      </c>
      <c r="C145" s="78" t="s">
        <v>1210</v>
      </c>
      <c r="D145" s="78" t="s">
        <v>1212</v>
      </c>
    </row>
    <row r="146">
      <c r="A146" s="116">
        <v>145.0</v>
      </c>
      <c r="B146" s="117" t="s">
        <v>1218</v>
      </c>
      <c r="C146" s="78" t="s">
        <v>1219</v>
      </c>
      <c r="D146" s="78" t="s">
        <v>1221</v>
      </c>
    </row>
    <row r="147">
      <c r="A147" s="116">
        <v>146.0</v>
      </c>
      <c r="B147" s="117" t="s">
        <v>1226</v>
      </c>
      <c r="C147" s="78" t="s">
        <v>1227</v>
      </c>
      <c r="D147" s="78" t="s">
        <v>1229</v>
      </c>
    </row>
    <row r="148">
      <c r="A148" s="116">
        <v>147.0</v>
      </c>
      <c r="B148" s="117" t="s">
        <v>1234</v>
      </c>
      <c r="C148" s="78" t="s">
        <v>1235</v>
      </c>
      <c r="D148" s="78" t="s">
        <v>1237</v>
      </c>
    </row>
    <row r="149">
      <c r="A149" s="116">
        <v>148.0</v>
      </c>
      <c r="B149" s="117" t="s">
        <v>1242</v>
      </c>
      <c r="C149" s="78" t="s">
        <v>1243</v>
      </c>
      <c r="D149" s="78" t="s">
        <v>1245</v>
      </c>
    </row>
    <row r="150">
      <c r="A150" s="116">
        <v>149.0</v>
      </c>
      <c r="B150" s="117" t="s">
        <v>1250</v>
      </c>
      <c r="C150" s="78" t="s">
        <v>1251</v>
      </c>
      <c r="D150" s="116">
        <v>0.0</v>
      </c>
    </row>
    <row r="151">
      <c r="A151" s="116">
        <v>150.0</v>
      </c>
      <c r="B151" s="117" t="s">
        <v>1256</v>
      </c>
      <c r="C151" s="78" t="s">
        <v>1257</v>
      </c>
      <c r="D151" s="78" t="s">
        <v>1259</v>
      </c>
    </row>
    <row r="152">
      <c r="A152" s="116">
        <v>151.0</v>
      </c>
      <c r="B152" s="117" t="s">
        <v>1263</v>
      </c>
      <c r="C152" s="78" t="s">
        <v>1264</v>
      </c>
      <c r="D152" s="78" t="s">
        <v>1266</v>
      </c>
    </row>
    <row r="153">
      <c r="A153" s="116">
        <v>152.0</v>
      </c>
      <c r="B153" s="117" t="s">
        <v>1271</v>
      </c>
      <c r="C153" s="78" t="s">
        <v>1272</v>
      </c>
      <c r="D153" s="78" t="s">
        <v>1274</v>
      </c>
    </row>
    <row r="154">
      <c r="A154" s="116">
        <v>153.0</v>
      </c>
      <c r="B154" s="117" t="s">
        <v>1279</v>
      </c>
      <c r="C154" s="78" t="s">
        <v>1280</v>
      </c>
      <c r="D154" s="78" t="s">
        <v>1282</v>
      </c>
    </row>
    <row r="155">
      <c r="A155" s="116">
        <v>154.0</v>
      </c>
      <c r="B155" s="117" t="s">
        <v>1287</v>
      </c>
      <c r="C155" s="78" t="s">
        <v>1288</v>
      </c>
      <c r="D155" s="78" t="s">
        <v>1290</v>
      </c>
    </row>
    <row r="156">
      <c r="A156" s="116">
        <v>155.0</v>
      </c>
      <c r="B156" s="117" t="s">
        <v>1295</v>
      </c>
      <c r="C156" s="78" t="s">
        <v>1296</v>
      </c>
      <c r="D156" s="78" t="s">
        <v>1298</v>
      </c>
    </row>
    <row r="157">
      <c r="A157" s="116">
        <v>156.0</v>
      </c>
      <c r="B157" s="117" t="s">
        <v>1303</v>
      </c>
      <c r="C157" s="78" t="s">
        <v>1304</v>
      </c>
      <c r="D157" s="78" t="s">
        <v>1306</v>
      </c>
    </row>
    <row r="158">
      <c r="A158" s="116">
        <v>157.0</v>
      </c>
      <c r="B158" s="117" t="s">
        <v>1311</v>
      </c>
      <c r="C158" s="78" t="s">
        <v>1312</v>
      </c>
      <c r="D158" s="78" t="s">
        <v>1314</v>
      </c>
    </row>
    <row r="159">
      <c r="A159" s="116">
        <v>158.0</v>
      </c>
      <c r="B159" s="117" t="s">
        <v>1319</v>
      </c>
      <c r="C159" s="78" t="s">
        <v>1320</v>
      </c>
      <c r="D159" s="78" t="s">
        <v>1322</v>
      </c>
    </row>
    <row r="160">
      <c r="A160" s="116">
        <v>159.0</v>
      </c>
      <c r="B160" s="117" t="s">
        <v>1327</v>
      </c>
      <c r="C160" s="78" t="s">
        <v>1328</v>
      </c>
      <c r="D160" s="78" t="s">
        <v>1330</v>
      </c>
    </row>
    <row r="161">
      <c r="A161" s="116">
        <v>160.0</v>
      </c>
      <c r="B161" s="117" t="s">
        <v>1335</v>
      </c>
      <c r="C161" s="78" t="s">
        <v>1336</v>
      </c>
      <c r="D161" s="78" t="s">
        <v>1338</v>
      </c>
    </row>
    <row r="162">
      <c r="A162" s="116">
        <v>161.0</v>
      </c>
      <c r="B162" s="117" t="s">
        <v>1343</v>
      </c>
      <c r="C162" s="78" t="s">
        <v>1344</v>
      </c>
      <c r="D162" s="78" t="s">
        <v>1346</v>
      </c>
    </row>
    <row r="163">
      <c r="A163" s="116">
        <v>162.0</v>
      </c>
      <c r="B163" s="117" t="s">
        <v>1352</v>
      </c>
      <c r="C163" s="78" t="s">
        <v>1353</v>
      </c>
      <c r="D163" s="78" t="s">
        <v>1355</v>
      </c>
    </row>
    <row r="164">
      <c r="A164" s="116">
        <v>163.0</v>
      </c>
      <c r="B164" s="117" t="s">
        <v>1360</v>
      </c>
      <c r="C164" s="78" t="s">
        <v>1361</v>
      </c>
      <c r="D164" s="78" t="s">
        <v>1363</v>
      </c>
    </row>
    <row r="165">
      <c r="A165" s="116">
        <v>164.0</v>
      </c>
      <c r="B165" s="117" t="s">
        <v>1368</v>
      </c>
      <c r="C165" s="78" t="s">
        <v>1369</v>
      </c>
      <c r="D165" s="78" t="s">
        <v>1371</v>
      </c>
    </row>
    <row r="166">
      <c r="A166" s="116">
        <v>165.0</v>
      </c>
      <c r="B166" s="117" t="s">
        <v>1376</v>
      </c>
      <c r="C166" s="78" t="s">
        <v>1377</v>
      </c>
      <c r="D166" s="78" t="s">
        <v>1379</v>
      </c>
    </row>
    <row r="167">
      <c r="A167" s="116">
        <v>166.0</v>
      </c>
      <c r="B167" s="117" t="s">
        <v>1384</v>
      </c>
      <c r="C167" s="78" t="s">
        <v>1385</v>
      </c>
      <c r="D167" s="78" t="s">
        <v>1387</v>
      </c>
    </row>
    <row r="168">
      <c r="A168" s="116">
        <v>167.0</v>
      </c>
      <c r="B168" s="117" t="s">
        <v>1392</v>
      </c>
      <c r="C168" s="78" t="s">
        <v>1393</v>
      </c>
      <c r="D168" s="78" t="s">
        <v>1395</v>
      </c>
    </row>
    <row r="169">
      <c r="A169" s="116">
        <v>168.0</v>
      </c>
      <c r="B169" s="117" t="s">
        <v>1400</v>
      </c>
      <c r="C169" s="78" t="s">
        <v>1401</v>
      </c>
      <c r="D169" s="78" t="s">
        <v>1403</v>
      </c>
    </row>
    <row r="170">
      <c r="A170" s="116">
        <v>169.0</v>
      </c>
      <c r="B170" s="117" t="s">
        <v>1408</v>
      </c>
      <c r="C170" s="78" t="s">
        <v>1409</v>
      </c>
      <c r="D170" s="78" t="s">
        <v>1411</v>
      </c>
    </row>
    <row r="171">
      <c r="A171" s="116">
        <v>170.0</v>
      </c>
      <c r="B171" s="117" t="s">
        <v>1415</v>
      </c>
      <c r="C171" s="78" t="s">
        <v>1416</v>
      </c>
      <c r="D171" s="78" t="s">
        <v>1418</v>
      </c>
    </row>
    <row r="172">
      <c r="A172" s="116">
        <v>171.0</v>
      </c>
      <c r="B172" s="117" t="s">
        <v>1422</v>
      </c>
      <c r="C172" s="78" t="s">
        <v>1423</v>
      </c>
      <c r="D172" s="78" t="s">
        <v>1425</v>
      </c>
    </row>
    <row r="173">
      <c r="A173" s="116">
        <v>172.0</v>
      </c>
      <c r="B173" s="117" t="s">
        <v>1430</v>
      </c>
      <c r="C173" s="78" t="s">
        <v>1431</v>
      </c>
      <c r="D173" s="78" t="s">
        <v>1433</v>
      </c>
    </row>
    <row r="174">
      <c r="A174" s="116">
        <v>173.0</v>
      </c>
      <c r="B174" s="117" t="s">
        <v>1437</v>
      </c>
      <c r="C174" s="78" t="s">
        <v>1438</v>
      </c>
      <c r="D174" s="116">
        <v>0.0</v>
      </c>
    </row>
    <row r="175">
      <c r="A175" s="116">
        <v>174.0</v>
      </c>
      <c r="B175" s="117" t="s">
        <v>1443</v>
      </c>
      <c r="C175" s="78" t="s">
        <v>1444</v>
      </c>
      <c r="D175" s="78" t="s">
        <v>1446</v>
      </c>
    </row>
    <row r="176">
      <c r="A176" s="116">
        <v>175.0</v>
      </c>
      <c r="B176" s="117" t="s">
        <v>1452</v>
      </c>
      <c r="C176" s="78" t="s">
        <v>1453</v>
      </c>
      <c r="D176" s="78" t="s">
        <v>1455</v>
      </c>
    </row>
    <row r="177">
      <c r="A177" s="116">
        <v>176.0</v>
      </c>
      <c r="B177" s="117" t="s">
        <v>1461</v>
      </c>
      <c r="C177" s="78" t="s">
        <v>1462</v>
      </c>
      <c r="D177" s="78" t="s">
        <v>1464</v>
      </c>
    </row>
    <row r="178">
      <c r="A178" s="116">
        <v>177.0</v>
      </c>
      <c r="B178" s="117" t="s">
        <v>1468</v>
      </c>
      <c r="C178" s="78" t="s">
        <v>1469</v>
      </c>
      <c r="D178" s="78" t="s">
        <v>1471</v>
      </c>
    </row>
    <row r="179">
      <c r="A179" s="116">
        <v>178.0</v>
      </c>
      <c r="B179" s="117" t="s">
        <v>1476</v>
      </c>
      <c r="C179" s="78" t="s">
        <v>1477</v>
      </c>
      <c r="D179" s="78" t="s">
        <v>1479</v>
      </c>
    </row>
    <row r="180">
      <c r="A180" s="116">
        <v>179.0</v>
      </c>
      <c r="B180" s="117" t="s">
        <v>1484</v>
      </c>
      <c r="C180" s="78" t="s">
        <v>1485</v>
      </c>
      <c r="D180" s="78" t="s">
        <v>1487</v>
      </c>
    </row>
    <row r="181">
      <c r="A181" s="116">
        <v>180.0</v>
      </c>
      <c r="B181" s="117" t="s">
        <v>1491</v>
      </c>
      <c r="C181" s="78" t="s">
        <v>1492</v>
      </c>
      <c r="D181" s="78" t="s">
        <v>1494</v>
      </c>
    </row>
    <row r="182">
      <c r="A182" s="116">
        <v>181.0</v>
      </c>
      <c r="B182" s="117" t="s">
        <v>1500</v>
      </c>
      <c r="C182" s="78" t="s">
        <v>1501</v>
      </c>
      <c r="D182" s="78" t="s">
        <v>1503</v>
      </c>
    </row>
    <row r="183">
      <c r="A183" s="116">
        <v>182.0</v>
      </c>
      <c r="B183" s="117" t="s">
        <v>1507</v>
      </c>
      <c r="C183" s="78" t="s">
        <v>1508</v>
      </c>
      <c r="D183" s="78" t="s">
        <v>1510</v>
      </c>
    </row>
    <row r="184">
      <c r="A184" s="116">
        <v>183.0</v>
      </c>
      <c r="B184" s="117" t="s">
        <v>1515</v>
      </c>
      <c r="C184" s="78" t="s">
        <v>1516</v>
      </c>
      <c r="D184" s="78" t="s">
        <v>1518</v>
      </c>
    </row>
    <row r="185">
      <c r="A185" s="116">
        <v>184.0</v>
      </c>
      <c r="B185" s="117" t="s">
        <v>1523</v>
      </c>
      <c r="C185" s="78" t="s">
        <v>1524</v>
      </c>
      <c r="D185" s="78" t="s">
        <v>1526</v>
      </c>
    </row>
    <row r="186">
      <c r="A186" s="116">
        <v>185.0</v>
      </c>
      <c r="B186" s="117" t="s">
        <v>1531</v>
      </c>
      <c r="C186" s="78" t="s">
        <v>1532</v>
      </c>
      <c r="D186" s="78" t="s">
        <v>1534</v>
      </c>
    </row>
    <row r="187">
      <c r="A187" s="116">
        <v>186.0</v>
      </c>
      <c r="B187" s="117" t="s">
        <v>1538</v>
      </c>
      <c r="C187" s="78" t="s">
        <v>1539</v>
      </c>
      <c r="D187" s="78" t="s">
        <v>1541</v>
      </c>
    </row>
    <row r="188">
      <c r="A188" s="116">
        <v>187.0</v>
      </c>
      <c r="B188" s="117" t="s">
        <v>1546</v>
      </c>
      <c r="C188" s="78" t="s">
        <v>1547</v>
      </c>
      <c r="D188" s="78" t="s">
        <v>1549</v>
      </c>
    </row>
    <row r="189">
      <c r="A189" s="116">
        <v>188.0</v>
      </c>
      <c r="B189" s="117" t="s">
        <v>1554</v>
      </c>
      <c r="C189" s="78" t="s">
        <v>1555</v>
      </c>
      <c r="D189" s="78" t="s">
        <v>1557</v>
      </c>
    </row>
    <row r="190">
      <c r="A190" s="116">
        <v>189.0</v>
      </c>
      <c r="B190" s="117" t="s">
        <v>1562</v>
      </c>
      <c r="C190" s="78" t="s">
        <v>1563</v>
      </c>
      <c r="D190" s="78" t="s">
        <v>1565</v>
      </c>
    </row>
    <row r="191">
      <c r="A191" s="116">
        <v>190.0</v>
      </c>
      <c r="B191" s="117" t="s">
        <v>1570</v>
      </c>
      <c r="C191" s="78" t="s">
        <v>1571</v>
      </c>
      <c r="D191" s="78" t="s">
        <v>1573</v>
      </c>
    </row>
    <row r="192">
      <c r="A192" s="116">
        <v>191.0</v>
      </c>
      <c r="B192" s="117" t="s">
        <v>1578</v>
      </c>
      <c r="C192" s="78" t="s">
        <v>1579</v>
      </c>
      <c r="D192" s="78" t="s">
        <v>1581</v>
      </c>
    </row>
    <row r="193">
      <c r="A193" s="116">
        <v>192.0</v>
      </c>
      <c r="B193" s="117" t="s">
        <v>1586</v>
      </c>
      <c r="C193" s="78" t="s">
        <v>1587</v>
      </c>
      <c r="D193" s="78" t="s">
        <v>1589</v>
      </c>
    </row>
    <row r="194">
      <c r="A194" s="116">
        <v>193.0</v>
      </c>
      <c r="B194" s="117" t="s">
        <v>1594</v>
      </c>
      <c r="C194" s="78" t="s">
        <v>1595</v>
      </c>
      <c r="D194" s="78" t="s">
        <v>1597</v>
      </c>
    </row>
    <row r="195">
      <c r="A195" s="116">
        <v>194.0</v>
      </c>
      <c r="B195" s="117" t="s">
        <v>1602</v>
      </c>
      <c r="C195" s="78" t="s">
        <v>1603</v>
      </c>
      <c r="D195" s="78" t="s">
        <v>1605</v>
      </c>
    </row>
    <row r="196">
      <c r="A196" s="116">
        <v>195.0</v>
      </c>
      <c r="B196" s="117" t="s">
        <v>1610</v>
      </c>
      <c r="C196" s="78" t="s">
        <v>1611</v>
      </c>
      <c r="D196" s="78" t="s">
        <v>1613</v>
      </c>
    </row>
    <row r="197">
      <c r="A197" s="116">
        <v>196.0</v>
      </c>
      <c r="B197" s="117" t="s">
        <v>1618</v>
      </c>
      <c r="C197" s="78" t="s">
        <v>1619</v>
      </c>
      <c r="D197" s="78" t="s">
        <v>1621</v>
      </c>
    </row>
    <row r="198">
      <c r="A198" s="116">
        <v>197.0</v>
      </c>
      <c r="B198" s="117" t="s">
        <v>1626</v>
      </c>
      <c r="C198" s="78" t="s">
        <v>1627</v>
      </c>
      <c r="D198" s="78" t="s">
        <v>1629</v>
      </c>
    </row>
    <row r="199">
      <c r="A199" s="116">
        <v>198.0</v>
      </c>
      <c r="B199" s="117" t="s">
        <v>1634</v>
      </c>
      <c r="C199" s="78" t="s">
        <v>1635</v>
      </c>
      <c r="D199" s="78" t="s">
        <v>1637</v>
      </c>
    </row>
    <row r="200">
      <c r="A200" s="116">
        <v>199.0</v>
      </c>
      <c r="B200" s="117" t="s">
        <v>1641</v>
      </c>
      <c r="C200" s="78" t="s">
        <v>1642</v>
      </c>
      <c r="D200" s="78" t="s">
        <v>1644</v>
      </c>
    </row>
    <row r="201">
      <c r="A201" s="116">
        <v>200.0</v>
      </c>
      <c r="B201" s="117" t="s">
        <v>1649</v>
      </c>
      <c r="C201" s="117" t="s">
        <v>1650</v>
      </c>
      <c r="D201" s="78" t="s">
        <v>1652</v>
      </c>
    </row>
    <row r="202">
      <c r="A202" s="116">
        <v>201.0</v>
      </c>
      <c r="B202" s="117" t="s">
        <v>1657</v>
      </c>
      <c r="C202" s="78" t="s">
        <v>1658</v>
      </c>
      <c r="D202" s="78" t="s">
        <v>1660</v>
      </c>
    </row>
    <row r="203">
      <c r="A203" s="116">
        <v>202.0</v>
      </c>
      <c r="B203" s="117" t="s">
        <v>1665</v>
      </c>
      <c r="C203" s="78" t="s">
        <v>1666</v>
      </c>
      <c r="D203" s="78" t="s">
        <v>1668</v>
      </c>
    </row>
    <row r="204">
      <c r="A204" s="116">
        <v>203.0</v>
      </c>
      <c r="B204" s="117" t="s">
        <v>1674</v>
      </c>
      <c r="C204" s="78" t="s">
        <v>1675</v>
      </c>
      <c r="D204" s="78" t="s">
        <v>1677</v>
      </c>
    </row>
    <row r="205">
      <c r="A205" s="116">
        <v>204.0</v>
      </c>
      <c r="B205" s="117" t="s">
        <v>1682</v>
      </c>
      <c r="C205" s="78" t="s">
        <v>1683</v>
      </c>
      <c r="D205" s="78" t="s">
        <v>1685</v>
      </c>
    </row>
    <row r="206">
      <c r="A206" s="116">
        <v>205.0</v>
      </c>
      <c r="B206" s="117" t="s">
        <v>1690</v>
      </c>
      <c r="C206" s="78" t="s">
        <v>1691</v>
      </c>
      <c r="D206" s="78" t="s">
        <v>1693</v>
      </c>
    </row>
    <row r="207">
      <c r="A207" s="116">
        <v>206.0</v>
      </c>
      <c r="B207" s="117" t="s">
        <v>1698</v>
      </c>
      <c r="C207" s="78" t="s">
        <v>1699</v>
      </c>
      <c r="D207" s="78" t="s">
        <v>1701</v>
      </c>
    </row>
    <row r="208">
      <c r="A208" s="116">
        <v>207.0</v>
      </c>
      <c r="B208" s="117" t="s">
        <v>1706</v>
      </c>
      <c r="C208" s="78" t="s">
        <v>1707</v>
      </c>
      <c r="D208" s="78" t="s">
        <v>1709</v>
      </c>
    </row>
    <row r="209">
      <c r="A209" s="116">
        <v>208.0</v>
      </c>
      <c r="B209" s="117" t="s">
        <v>1714</v>
      </c>
      <c r="C209" s="78" t="s">
        <v>1715</v>
      </c>
      <c r="D209" s="78" t="s">
        <v>1717</v>
      </c>
    </row>
    <row r="210">
      <c r="A210" s="116">
        <v>209.0</v>
      </c>
      <c r="B210" s="117" t="s">
        <v>1722</v>
      </c>
      <c r="C210" s="78" t="s">
        <v>1723</v>
      </c>
      <c r="D210" s="78" t="s">
        <v>1725</v>
      </c>
    </row>
    <row r="211">
      <c r="A211" s="116">
        <v>210.0</v>
      </c>
      <c r="B211" s="117" t="s">
        <v>1730</v>
      </c>
      <c r="C211" s="78" t="s">
        <v>1731</v>
      </c>
      <c r="D211" s="78" t="s">
        <v>1733</v>
      </c>
    </row>
    <row r="212">
      <c r="A212" s="116">
        <v>211.0</v>
      </c>
      <c r="B212" s="117" t="s">
        <v>1738</v>
      </c>
      <c r="C212" s="78" t="s">
        <v>1739</v>
      </c>
      <c r="D212" s="78" t="s">
        <v>1741</v>
      </c>
    </row>
    <row r="213">
      <c r="A213" s="116">
        <v>212.0</v>
      </c>
      <c r="B213" s="117" t="s">
        <v>1746</v>
      </c>
      <c r="C213" s="78" t="s">
        <v>1747</v>
      </c>
      <c r="D213" s="78" t="s">
        <v>1749</v>
      </c>
    </row>
    <row r="214">
      <c r="A214" s="116">
        <v>213.0</v>
      </c>
      <c r="B214" s="117" t="s">
        <v>1754</v>
      </c>
      <c r="C214" s="78" t="s">
        <v>1755</v>
      </c>
      <c r="D214" s="78" t="s">
        <v>1757</v>
      </c>
    </row>
    <row r="215">
      <c r="A215" s="116">
        <v>214.0</v>
      </c>
      <c r="B215" s="117" t="s">
        <v>1762</v>
      </c>
      <c r="C215" s="78" t="s">
        <v>1763</v>
      </c>
      <c r="D215" s="78" t="s">
        <v>1765</v>
      </c>
    </row>
    <row r="216">
      <c r="A216" s="116">
        <v>215.0</v>
      </c>
      <c r="B216" s="117" t="s">
        <v>1770</v>
      </c>
      <c r="C216" s="78" t="s">
        <v>1771</v>
      </c>
      <c r="D216" s="78" t="s">
        <v>1773</v>
      </c>
    </row>
    <row r="217">
      <c r="A217" s="116">
        <v>216.0</v>
      </c>
      <c r="B217" s="117" t="s">
        <v>1778</v>
      </c>
      <c r="C217" s="78" t="s">
        <v>1779</v>
      </c>
      <c r="D217" s="78" t="s">
        <v>1781</v>
      </c>
    </row>
    <row r="218">
      <c r="A218" s="116">
        <v>217.0</v>
      </c>
      <c r="B218" s="117" t="s">
        <v>1786</v>
      </c>
      <c r="C218" s="78" t="s">
        <v>1787</v>
      </c>
      <c r="D218" s="78" t="s">
        <v>1789</v>
      </c>
    </row>
    <row r="219">
      <c r="A219" s="116">
        <v>218.0</v>
      </c>
      <c r="B219" s="117" t="s">
        <v>1794</v>
      </c>
      <c r="C219" s="78" t="s">
        <v>1795</v>
      </c>
      <c r="D219" s="78" t="s">
        <v>1797</v>
      </c>
    </row>
    <row r="220">
      <c r="A220" s="116">
        <v>219.0</v>
      </c>
      <c r="B220" s="117" t="s">
        <v>1802</v>
      </c>
      <c r="C220" s="78" t="s">
        <v>1803</v>
      </c>
      <c r="D220" s="78" t="s">
        <v>1805</v>
      </c>
    </row>
    <row r="221">
      <c r="A221" s="116">
        <v>220.0</v>
      </c>
      <c r="B221" s="117" t="s">
        <v>1810</v>
      </c>
      <c r="C221" s="78" t="s">
        <v>1811</v>
      </c>
      <c r="D221" s="78" t="s">
        <v>1813</v>
      </c>
    </row>
    <row r="222">
      <c r="A222" s="116">
        <v>221.0</v>
      </c>
      <c r="B222" s="117" t="s">
        <v>1818</v>
      </c>
      <c r="C222" s="78" t="s">
        <v>1819</v>
      </c>
      <c r="D222" s="78" t="s">
        <v>1821</v>
      </c>
    </row>
    <row r="223">
      <c r="A223" s="116">
        <v>222.0</v>
      </c>
      <c r="B223" s="117" t="s">
        <v>1826</v>
      </c>
      <c r="C223" s="78" t="s">
        <v>1827</v>
      </c>
      <c r="D223" s="116">
        <v>0.0</v>
      </c>
    </row>
    <row r="224">
      <c r="A224" s="116">
        <v>223.0</v>
      </c>
      <c r="B224" s="117" t="s">
        <v>1833</v>
      </c>
      <c r="C224" s="78" t="s">
        <v>1834</v>
      </c>
      <c r="D224" s="78" t="s">
        <v>1836</v>
      </c>
    </row>
    <row r="225">
      <c r="A225" s="116">
        <v>224.0</v>
      </c>
      <c r="B225" s="117" t="s">
        <v>1841</v>
      </c>
      <c r="C225" s="78" t="s">
        <v>1842</v>
      </c>
      <c r="D225" s="78" t="s">
        <v>1844</v>
      </c>
    </row>
    <row r="226">
      <c r="A226" s="116">
        <v>225.0</v>
      </c>
      <c r="B226" s="117" t="s">
        <v>1849</v>
      </c>
      <c r="C226" s="78" t="s">
        <v>1850</v>
      </c>
      <c r="D226" s="78" t="s">
        <v>1852</v>
      </c>
    </row>
    <row r="227">
      <c r="A227" s="116">
        <v>226.0</v>
      </c>
      <c r="B227" s="117" t="s">
        <v>1857</v>
      </c>
      <c r="C227" s="78" t="s">
        <v>1858</v>
      </c>
      <c r="D227" s="78" t="s">
        <v>1860</v>
      </c>
    </row>
    <row r="228">
      <c r="A228" s="116">
        <v>227.0</v>
      </c>
      <c r="B228" s="117" t="s">
        <v>1865</v>
      </c>
      <c r="C228" s="78" t="s">
        <v>1866</v>
      </c>
      <c r="D228" s="78" t="s">
        <v>1868</v>
      </c>
    </row>
    <row r="229">
      <c r="A229" s="116">
        <v>228.0</v>
      </c>
      <c r="B229" s="117" t="s">
        <v>1873</v>
      </c>
      <c r="C229" s="78" t="s">
        <v>1874</v>
      </c>
      <c r="D229" s="78" t="s">
        <v>1876</v>
      </c>
    </row>
    <row r="230">
      <c r="A230" s="116">
        <v>229.0</v>
      </c>
      <c r="B230" s="117" t="s">
        <v>1881</v>
      </c>
      <c r="C230" s="78" t="s">
        <v>1882</v>
      </c>
      <c r="D230" s="78" t="s">
        <v>1884</v>
      </c>
    </row>
    <row r="231">
      <c r="A231" s="116">
        <v>230.0</v>
      </c>
      <c r="B231" s="117" t="s">
        <v>1889</v>
      </c>
      <c r="C231" s="78" t="s">
        <v>1890</v>
      </c>
      <c r="D231" s="78" t="s">
        <v>1892</v>
      </c>
    </row>
    <row r="232">
      <c r="A232" s="116">
        <v>231.0</v>
      </c>
      <c r="B232" s="117" t="s">
        <v>1897</v>
      </c>
      <c r="C232" s="78" t="s">
        <v>1898</v>
      </c>
      <c r="D232" s="78" t="s">
        <v>1900</v>
      </c>
    </row>
    <row r="233">
      <c r="A233" s="116">
        <v>232.0</v>
      </c>
      <c r="B233" s="117" t="s">
        <v>1905</v>
      </c>
      <c r="C233" s="78" t="s">
        <v>1906</v>
      </c>
      <c r="D233" s="78" t="s">
        <v>1908</v>
      </c>
    </row>
    <row r="234">
      <c r="A234" s="116">
        <v>233.0</v>
      </c>
      <c r="B234" s="117" t="s">
        <v>1913</v>
      </c>
      <c r="C234" s="78" t="s">
        <v>1914</v>
      </c>
      <c r="D234" s="78" t="s">
        <v>1916</v>
      </c>
    </row>
    <row r="235">
      <c r="A235" s="116">
        <v>234.0</v>
      </c>
      <c r="B235" s="117" t="s">
        <v>1922</v>
      </c>
      <c r="C235" s="78" t="s">
        <v>1923</v>
      </c>
      <c r="D235" s="116">
        <v>0.0</v>
      </c>
    </row>
    <row r="236">
      <c r="A236" s="116">
        <v>235.0</v>
      </c>
      <c r="B236" s="117" t="s">
        <v>1929</v>
      </c>
      <c r="C236" s="78" t="s">
        <v>1930</v>
      </c>
      <c r="D236" s="78" t="s">
        <v>1932</v>
      </c>
    </row>
    <row r="237">
      <c r="A237" s="116">
        <v>236.0</v>
      </c>
      <c r="B237" s="117" t="s">
        <v>1937</v>
      </c>
      <c r="C237" s="78" t="s">
        <v>1938</v>
      </c>
      <c r="D237" s="116">
        <v>0.0</v>
      </c>
    </row>
    <row r="238">
      <c r="A238" s="116">
        <v>237.0</v>
      </c>
      <c r="B238" s="117" t="s">
        <v>1944</v>
      </c>
      <c r="C238" s="78" t="s">
        <v>1945</v>
      </c>
      <c r="D238" s="78" t="s">
        <v>1947</v>
      </c>
    </row>
    <row r="239">
      <c r="A239" s="116">
        <v>238.0</v>
      </c>
      <c r="B239" s="117" t="s">
        <v>1952</v>
      </c>
      <c r="C239" s="78" t="s">
        <v>1953</v>
      </c>
      <c r="D239" s="116">
        <v>0.0</v>
      </c>
    </row>
    <row r="240">
      <c r="A240" s="116">
        <v>239.0</v>
      </c>
      <c r="B240" s="117" t="s">
        <v>1959</v>
      </c>
      <c r="C240" s="78" t="s">
        <v>1960</v>
      </c>
      <c r="D240" s="78" t="s">
        <v>1962</v>
      </c>
    </row>
    <row r="241">
      <c r="A241" s="116">
        <v>240.0</v>
      </c>
      <c r="B241" s="117" t="s">
        <v>1967</v>
      </c>
      <c r="C241" s="78" t="s">
        <v>1968</v>
      </c>
      <c r="D241" s="78" t="s">
        <v>1970</v>
      </c>
    </row>
    <row r="242">
      <c r="A242" s="116">
        <v>241.0</v>
      </c>
      <c r="B242" s="117" t="s">
        <v>1975</v>
      </c>
      <c r="C242" s="78" t="s">
        <v>1976</v>
      </c>
      <c r="D242" s="78" t="s">
        <v>1978</v>
      </c>
    </row>
    <row r="243">
      <c r="A243" s="116">
        <v>242.0</v>
      </c>
      <c r="B243" s="117" t="s">
        <v>1983</v>
      </c>
      <c r="C243" s="78" t="s">
        <v>1984</v>
      </c>
      <c r="D243" s="116">
        <v>0.0</v>
      </c>
    </row>
    <row r="244">
      <c r="A244" s="116">
        <v>243.0</v>
      </c>
      <c r="B244" s="117" t="s">
        <v>1990</v>
      </c>
      <c r="C244" s="78" t="s">
        <v>1991</v>
      </c>
      <c r="D244" s="78" t="s">
        <v>1993</v>
      </c>
    </row>
    <row r="245">
      <c r="A245" s="116">
        <v>244.0</v>
      </c>
      <c r="B245" s="117" t="s">
        <v>1998</v>
      </c>
      <c r="C245" s="78" t="s">
        <v>1999</v>
      </c>
      <c r="D245" s="78" t="s">
        <v>2001</v>
      </c>
    </row>
    <row r="246">
      <c r="A246" s="116">
        <v>245.0</v>
      </c>
      <c r="B246" s="117" t="s">
        <v>2006</v>
      </c>
      <c r="C246" s="78" t="s">
        <v>2007</v>
      </c>
      <c r="D246" s="78" t="s">
        <v>2009</v>
      </c>
    </row>
    <row r="247">
      <c r="A247" s="116">
        <v>246.0</v>
      </c>
      <c r="B247" s="117" t="s">
        <v>2014</v>
      </c>
      <c r="C247" s="78" t="s">
        <v>2015</v>
      </c>
      <c r="D247" s="78" t="s">
        <v>2017</v>
      </c>
    </row>
    <row r="248">
      <c r="A248" s="116">
        <v>247.0</v>
      </c>
      <c r="B248" s="117" t="s">
        <v>2022</v>
      </c>
      <c r="C248" s="78" t="s">
        <v>2023</v>
      </c>
      <c r="D248" s="78" t="s">
        <v>2025</v>
      </c>
    </row>
    <row r="249">
      <c r="A249" s="116">
        <v>248.0</v>
      </c>
      <c r="B249" s="117" t="s">
        <v>2030</v>
      </c>
      <c r="C249" s="78" t="s">
        <v>2031</v>
      </c>
      <c r="D249" s="78" t="s">
        <v>2033</v>
      </c>
    </row>
    <row r="250">
      <c r="A250" s="116">
        <v>249.0</v>
      </c>
      <c r="B250" s="117" t="s">
        <v>2038</v>
      </c>
      <c r="C250" s="78" t="s">
        <v>2039</v>
      </c>
      <c r="D250" s="78" t="s">
        <v>2041</v>
      </c>
    </row>
    <row r="251">
      <c r="A251" s="116">
        <v>250.0</v>
      </c>
      <c r="B251" s="117" t="s">
        <v>2046</v>
      </c>
      <c r="C251" s="78" t="s">
        <v>2047</v>
      </c>
      <c r="D251" s="78" t="s">
        <v>2047</v>
      </c>
    </row>
    <row r="252">
      <c r="A252" s="116">
        <v>251.0</v>
      </c>
      <c r="B252" s="117" t="s">
        <v>2053</v>
      </c>
      <c r="C252" s="78" t="s">
        <v>2054</v>
      </c>
      <c r="D252" s="78" t="s">
        <v>2056</v>
      </c>
    </row>
    <row r="253">
      <c r="A253" s="116">
        <v>252.0</v>
      </c>
      <c r="B253" s="117" t="s">
        <v>2061</v>
      </c>
      <c r="C253" s="78" t="s">
        <v>2062</v>
      </c>
      <c r="D253" s="78" t="s">
        <v>2064</v>
      </c>
    </row>
    <row r="254">
      <c r="A254" s="116">
        <v>253.0</v>
      </c>
      <c r="B254" s="117" t="s">
        <v>2069</v>
      </c>
      <c r="C254" s="78" t="s">
        <v>2070</v>
      </c>
      <c r="D254" s="78" t="s">
        <v>2072</v>
      </c>
    </row>
    <row r="255">
      <c r="A255" s="116">
        <v>254.0</v>
      </c>
      <c r="B255" s="117" t="s">
        <v>2077</v>
      </c>
      <c r="C255" s="78" t="s">
        <v>2078</v>
      </c>
      <c r="D255" s="78" t="s">
        <v>2080</v>
      </c>
    </row>
    <row r="256">
      <c r="A256" s="116">
        <v>255.0</v>
      </c>
      <c r="B256" s="117" t="s">
        <v>2085</v>
      </c>
      <c r="C256" s="78" t="s">
        <v>2086</v>
      </c>
      <c r="D256" s="78" t="s">
        <v>2088</v>
      </c>
    </row>
    <row r="257">
      <c r="A257" s="116">
        <v>256.0</v>
      </c>
      <c r="B257" s="117" t="s">
        <v>2093</v>
      </c>
      <c r="C257" s="78" t="s">
        <v>2094</v>
      </c>
      <c r="D257" s="116">
        <v>0.0</v>
      </c>
    </row>
    <row r="258">
      <c r="A258" s="116">
        <v>257.0</v>
      </c>
      <c r="B258" s="117" t="s">
        <v>2100</v>
      </c>
      <c r="C258" s="78" t="s">
        <v>2101</v>
      </c>
      <c r="D258" s="78" t="s">
        <v>2103</v>
      </c>
    </row>
    <row r="259">
      <c r="A259" s="116">
        <v>258.0</v>
      </c>
      <c r="B259" s="117" t="s">
        <v>2108</v>
      </c>
      <c r="C259" s="78" t="s">
        <v>2109</v>
      </c>
      <c r="D259" s="78" t="s">
        <v>2111</v>
      </c>
    </row>
    <row r="260">
      <c r="A260" s="116">
        <v>259.0</v>
      </c>
      <c r="B260" s="117" t="s">
        <v>2116</v>
      </c>
      <c r="C260" s="78" t="s">
        <v>2117</v>
      </c>
      <c r="D260" s="78" t="s">
        <v>2119</v>
      </c>
    </row>
    <row r="261">
      <c r="A261" s="116">
        <v>260.0</v>
      </c>
      <c r="B261" s="117" t="s">
        <v>2124</v>
      </c>
      <c r="C261" s="78" t="s">
        <v>2125</v>
      </c>
      <c r="D261" s="78" t="s">
        <v>2127</v>
      </c>
    </row>
    <row r="262">
      <c r="A262" s="116">
        <v>261.0</v>
      </c>
      <c r="B262" s="117" t="s">
        <v>2132</v>
      </c>
      <c r="C262" s="78" t="s">
        <v>2133</v>
      </c>
      <c r="D262" s="116">
        <v>0.0</v>
      </c>
    </row>
    <row r="263">
      <c r="A263" s="116">
        <v>262.0</v>
      </c>
      <c r="B263" s="117" t="s">
        <v>2138</v>
      </c>
      <c r="C263" s="78" t="s">
        <v>2139</v>
      </c>
      <c r="D263" s="78" t="s">
        <v>2141</v>
      </c>
    </row>
    <row r="264">
      <c r="A264" s="116">
        <v>263.0</v>
      </c>
      <c r="B264" s="117" t="s">
        <v>2146</v>
      </c>
      <c r="C264" s="78" t="s">
        <v>2147</v>
      </c>
      <c r="D264" s="78" t="s">
        <v>2149</v>
      </c>
    </row>
    <row r="265">
      <c r="A265" s="116">
        <v>264.0</v>
      </c>
      <c r="B265" s="117" t="s">
        <v>2154</v>
      </c>
      <c r="C265" s="78" t="s">
        <v>2155</v>
      </c>
      <c r="D265" s="78" t="s">
        <v>2157</v>
      </c>
    </row>
    <row r="266">
      <c r="A266" s="116">
        <v>265.0</v>
      </c>
      <c r="B266" s="117" t="s">
        <v>2162</v>
      </c>
      <c r="C266" s="78" t="s">
        <v>2163</v>
      </c>
      <c r="D266" s="78" t="s">
        <v>2165</v>
      </c>
    </row>
    <row r="267">
      <c r="A267" s="116">
        <v>266.0</v>
      </c>
      <c r="B267" s="117" t="s">
        <v>2170</v>
      </c>
      <c r="C267" s="78" t="s">
        <v>2171</v>
      </c>
      <c r="D267" s="78" t="s">
        <v>2173</v>
      </c>
    </row>
    <row r="268">
      <c r="A268" s="116">
        <v>267.0</v>
      </c>
      <c r="B268" s="117" t="s">
        <v>2178</v>
      </c>
      <c r="C268" s="78" t="s">
        <v>2179</v>
      </c>
      <c r="D268" s="78" t="s">
        <v>2181</v>
      </c>
    </row>
    <row r="269">
      <c r="A269" s="116">
        <v>268.0</v>
      </c>
      <c r="B269" s="117" t="s">
        <v>2186</v>
      </c>
      <c r="C269" s="78" t="s">
        <v>2187</v>
      </c>
      <c r="D269" s="78" t="s">
        <v>2189</v>
      </c>
    </row>
    <row r="270">
      <c r="A270" s="116">
        <v>269.0</v>
      </c>
      <c r="B270" s="117" t="s">
        <v>2195</v>
      </c>
      <c r="C270" s="78" t="s">
        <v>2196</v>
      </c>
      <c r="D270" s="78" t="s">
        <v>2198</v>
      </c>
    </row>
    <row r="271">
      <c r="A271" s="116">
        <v>270.0</v>
      </c>
      <c r="B271" s="117" t="s">
        <v>2203</v>
      </c>
      <c r="C271" s="78" t="s">
        <v>2204</v>
      </c>
      <c r="D271" s="78" t="s">
        <v>2206</v>
      </c>
    </row>
    <row r="272">
      <c r="A272" s="116">
        <v>271.0</v>
      </c>
      <c r="B272" s="117" t="s">
        <v>2211</v>
      </c>
      <c r="C272" s="78" t="s">
        <v>2212</v>
      </c>
      <c r="D272" s="78" t="s">
        <v>2214</v>
      </c>
    </row>
    <row r="273">
      <c r="A273" s="116">
        <v>272.0</v>
      </c>
      <c r="B273" s="117" t="s">
        <v>2219</v>
      </c>
      <c r="C273" s="78" t="s">
        <v>2220</v>
      </c>
      <c r="D273" s="78" t="s">
        <v>2222</v>
      </c>
    </row>
    <row r="274">
      <c r="A274" s="116">
        <v>273.0</v>
      </c>
      <c r="B274" s="117" t="s">
        <v>2227</v>
      </c>
      <c r="C274" s="78" t="s">
        <v>2228</v>
      </c>
      <c r="D274" s="78" t="s">
        <v>2230</v>
      </c>
    </row>
    <row r="275">
      <c r="A275" s="116">
        <v>274.0</v>
      </c>
      <c r="B275" s="117" t="s">
        <v>2235</v>
      </c>
      <c r="C275" s="78" t="s">
        <v>2236</v>
      </c>
      <c r="D275" s="78" t="s">
        <v>2238</v>
      </c>
    </row>
    <row r="276">
      <c r="A276" s="116">
        <v>275.0</v>
      </c>
      <c r="B276" s="117" t="s">
        <v>2243</v>
      </c>
      <c r="C276" s="78" t="s">
        <v>2244</v>
      </c>
      <c r="D276" s="78" t="s">
        <v>2246</v>
      </c>
    </row>
    <row r="277">
      <c r="A277" s="116">
        <v>276.0</v>
      </c>
      <c r="B277" s="117" t="s">
        <v>2251</v>
      </c>
      <c r="C277" s="78" t="s">
        <v>2252</v>
      </c>
      <c r="D277" s="78" t="s">
        <v>2254</v>
      </c>
    </row>
    <row r="278">
      <c r="A278" s="116">
        <v>277.0</v>
      </c>
      <c r="B278" s="117" t="s">
        <v>2259</v>
      </c>
      <c r="C278" s="78" t="s">
        <v>2260</v>
      </c>
      <c r="D278" s="78" t="s">
        <v>2262</v>
      </c>
    </row>
    <row r="279">
      <c r="A279" s="116">
        <v>278.0</v>
      </c>
      <c r="B279" s="117" t="s">
        <v>2267</v>
      </c>
      <c r="C279" s="78" t="s">
        <v>2268</v>
      </c>
      <c r="D279" s="78" t="s">
        <v>2270</v>
      </c>
    </row>
    <row r="280">
      <c r="A280" s="116">
        <v>279.0</v>
      </c>
      <c r="B280" s="117" t="s">
        <v>2275</v>
      </c>
      <c r="C280" s="78" t="s">
        <v>2276</v>
      </c>
      <c r="D280" s="78" t="s">
        <v>2278</v>
      </c>
    </row>
    <row r="281">
      <c r="A281" s="116">
        <v>280.0</v>
      </c>
      <c r="B281" s="117" t="s">
        <v>2284</v>
      </c>
      <c r="C281" s="78" t="s">
        <v>2285</v>
      </c>
      <c r="D281" s="78" t="s">
        <v>2287</v>
      </c>
    </row>
    <row r="282">
      <c r="A282" s="116">
        <v>281.0</v>
      </c>
      <c r="B282" s="117" t="s">
        <v>2292</v>
      </c>
      <c r="C282" s="78" t="s">
        <v>2293</v>
      </c>
      <c r="D282" s="78" t="s">
        <v>2295</v>
      </c>
    </row>
    <row r="283">
      <c r="A283" s="116">
        <v>282.0</v>
      </c>
      <c r="B283" s="117" t="s">
        <v>2300</v>
      </c>
      <c r="C283" s="78" t="s">
        <v>2301</v>
      </c>
      <c r="D283" s="78" t="s">
        <v>2303</v>
      </c>
    </row>
    <row r="284">
      <c r="A284" s="116">
        <v>283.0</v>
      </c>
      <c r="B284" s="117" t="s">
        <v>2308</v>
      </c>
      <c r="C284" s="78" t="s">
        <v>2309</v>
      </c>
      <c r="D284" s="78" t="s">
        <v>2311</v>
      </c>
    </row>
    <row r="285">
      <c r="A285" s="116">
        <v>284.0</v>
      </c>
      <c r="B285" s="117" t="s">
        <v>2316</v>
      </c>
      <c r="C285" s="78" t="s">
        <v>2317</v>
      </c>
      <c r="D285" s="78" t="s">
        <v>2319</v>
      </c>
    </row>
    <row r="286">
      <c r="A286" s="116">
        <v>285.0</v>
      </c>
      <c r="B286" s="117" t="s">
        <v>2322</v>
      </c>
      <c r="C286" s="78" t="s">
        <v>2323</v>
      </c>
      <c r="D286" s="78" t="s">
        <v>2325</v>
      </c>
    </row>
    <row r="287">
      <c r="A287" s="116">
        <v>286.0</v>
      </c>
      <c r="B287" s="117" t="s">
        <v>2330</v>
      </c>
      <c r="C287" s="78" t="s">
        <v>2331</v>
      </c>
      <c r="D287" s="78" t="s">
        <v>2333</v>
      </c>
    </row>
    <row r="288">
      <c r="A288" s="116">
        <v>287.0</v>
      </c>
      <c r="B288" s="117" t="s">
        <v>2338</v>
      </c>
      <c r="C288" s="78" t="s">
        <v>2339</v>
      </c>
      <c r="D288" s="78" t="s">
        <v>2341</v>
      </c>
    </row>
    <row r="289">
      <c r="A289" s="116">
        <v>288.0</v>
      </c>
      <c r="B289" s="117" t="s">
        <v>2346</v>
      </c>
      <c r="C289" s="78" t="s">
        <v>2347</v>
      </c>
      <c r="D289" s="78" t="s">
        <v>2349</v>
      </c>
    </row>
    <row r="290">
      <c r="A290" s="116">
        <v>289.0</v>
      </c>
      <c r="B290" s="117" t="s">
        <v>2354</v>
      </c>
      <c r="C290" s="78" t="s">
        <v>2355</v>
      </c>
      <c r="D290" s="78" t="s">
        <v>2357</v>
      </c>
    </row>
    <row r="291">
      <c r="A291" s="116">
        <v>290.0</v>
      </c>
      <c r="B291" s="117" t="s">
        <v>2362</v>
      </c>
      <c r="C291" s="78" t="s">
        <v>2363</v>
      </c>
      <c r="D291" s="78" t="s">
        <v>2365</v>
      </c>
    </row>
    <row r="292">
      <c r="A292" s="116">
        <v>291.0</v>
      </c>
      <c r="B292" s="117" t="s">
        <v>2369</v>
      </c>
      <c r="C292" s="78" t="s">
        <v>2031</v>
      </c>
      <c r="D292" s="78" t="s">
        <v>2371</v>
      </c>
    </row>
    <row r="293">
      <c r="A293" s="116">
        <v>292.0</v>
      </c>
      <c r="B293" s="117" t="s">
        <v>2376</v>
      </c>
      <c r="C293" s="78" t="s">
        <v>2377</v>
      </c>
      <c r="D293" s="78" t="s">
        <v>2379</v>
      </c>
    </row>
    <row r="294">
      <c r="A294" s="116">
        <v>293.0</v>
      </c>
      <c r="B294" s="117" t="s">
        <v>2384</v>
      </c>
      <c r="C294" s="78" t="s">
        <v>2385</v>
      </c>
      <c r="D294" s="78" t="s">
        <v>2387</v>
      </c>
    </row>
    <row r="295">
      <c r="A295" s="116">
        <v>294.0</v>
      </c>
      <c r="B295" s="117" t="s">
        <v>2392</v>
      </c>
      <c r="C295" s="78" t="s">
        <v>2393</v>
      </c>
      <c r="D295" s="78" t="s">
        <v>2395</v>
      </c>
    </row>
    <row r="296">
      <c r="A296" s="116">
        <v>295.0</v>
      </c>
      <c r="B296" s="117" t="s">
        <v>2400</v>
      </c>
      <c r="C296" s="78" t="s">
        <v>2401</v>
      </c>
      <c r="D296" s="78" t="s">
        <v>2403</v>
      </c>
    </row>
    <row r="297">
      <c r="A297" s="116">
        <v>296.0</v>
      </c>
      <c r="B297" s="117" t="s">
        <v>2408</v>
      </c>
      <c r="C297" s="78" t="s">
        <v>2409</v>
      </c>
      <c r="D297" s="78" t="s">
        <v>2411</v>
      </c>
    </row>
    <row r="298">
      <c r="A298" s="116">
        <v>297.0</v>
      </c>
      <c r="B298" s="117" t="s">
        <v>2416</v>
      </c>
      <c r="C298" s="78" t="s">
        <v>2417</v>
      </c>
      <c r="D298" s="78" t="s">
        <v>2419</v>
      </c>
    </row>
    <row r="299">
      <c r="A299" s="116">
        <v>298.0</v>
      </c>
      <c r="B299" s="117" t="s">
        <v>2424</v>
      </c>
      <c r="C299" s="78" t="s">
        <v>2425</v>
      </c>
      <c r="D299" s="116">
        <v>0.0</v>
      </c>
    </row>
    <row r="300">
      <c r="A300" s="116">
        <v>299.0</v>
      </c>
      <c r="B300" s="117" t="s">
        <v>2431</v>
      </c>
      <c r="C300" s="78" t="s">
        <v>2432</v>
      </c>
      <c r="D300" s="78" t="s">
        <v>2434</v>
      </c>
    </row>
    <row r="301">
      <c r="A301" s="116">
        <v>300.0</v>
      </c>
      <c r="B301" s="117" t="s">
        <v>2439</v>
      </c>
      <c r="C301" s="78" t="s">
        <v>2440</v>
      </c>
      <c r="D301" s="78" t="s">
        <v>2442</v>
      </c>
    </row>
    <row r="302">
      <c r="A302" s="116">
        <v>301.0</v>
      </c>
      <c r="B302" s="117" t="s">
        <v>2447</v>
      </c>
      <c r="C302" s="78" t="s">
        <v>2448</v>
      </c>
      <c r="D302" s="78" t="s">
        <v>2450</v>
      </c>
    </row>
    <row r="303">
      <c r="A303" s="116">
        <v>302.0</v>
      </c>
      <c r="B303" s="117" t="s">
        <v>2455</v>
      </c>
      <c r="C303" s="78" t="s">
        <v>2456</v>
      </c>
      <c r="D303" s="78" t="s">
        <v>2458</v>
      </c>
    </row>
    <row r="304">
      <c r="A304" s="116">
        <v>303.0</v>
      </c>
      <c r="B304" s="117" t="s">
        <v>2463</v>
      </c>
      <c r="C304" s="78" t="s">
        <v>2464</v>
      </c>
      <c r="D304" s="78" t="s">
        <v>2466</v>
      </c>
    </row>
    <row r="305">
      <c r="A305" s="116">
        <v>304.0</v>
      </c>
      <c r="B305" s="117" t="s">
        <v>2471</v>
      </c>
      <c r="C305" s="78" t="s">
        <v>2472</v>
      </c>
      <c r="D305" s="78" t="s">
        <v>2474</v>
      </c>
    </row>
    <row r="306">
      <c r="A306" s="116">
        <v>305.0</v>
      </c>
      <c r="B306" s="117" t="s">
        <v>2480</v>
      </c>
      <c r="C306" s="78" t="s">
        <v>2481</v>
      </c>
      <c r="D306" s="78" t="s">
        <v>2483</v>
      </c>
    </row>
    <row r="307">
      <c r="A307" s="116">
        <v>306.0</v>
      </c>
      <c r="B307" s="117" t="s">
        <v>2488</v>
      </c>
      <c r="C307" s="78" t="s">
        <v>2489</v>
      </c>
      <c r="D307" s="78" t="s">
        <v>2491</v>
      </c>
    </row>
    <row r="308">
      <c r="A308" s="116">
        <v>307.0</v>
      </c>
      <c r="B308" s="117" t="s">
        <v>2496</v>
      </c>
      <c r="C308" s="78" t="s">
        <v>2497</v>
      </c>
      <c r="D308" s="78" t="s">
        <v>2499</v>
      </c>
    </row>
    <row r="309">
      <c r="A309" s="116">
        <v>308.0</v>
      </c>
      <c r="B309" s="117" t="s">
        <v>2504</v>
      </c>
      <c r="C309" s="78" t="s">
        <v>2505</v>
      </c>
      <c r="D309" s="78" t="s">
        <v>2507</v>
      </c>
    </row>
    <row r="310">
      <c r="A310" s="116">
        <v>309.0</v>
      </c>
      <c r="B310" s="117" t="s">
        <v>2512</v>
      </c>
      <c r="C310" s="78" t="s">
        <v>2513</v>
      </c>
      <c r="D310" s="78" t="s">
        <v>2515</v>
      </c>
    </row>
    <row r="311">
      <c r="A311" s="116">
        <v>310.0</v>
      </c>
      <c r="B311" s="117" t="s">
        <v>2520</v>
      </c>
      <c r="C311" s="78" t="s">
        <v>2521</v>
      </c>
      <c r="D311" s="78" t="s">
        <v>2523</v>
      </c>
    </row>
    <row r="312">
      <c r="A312" s="116">
        <v>311.0</v>
      </c>
      <c r="B312" s="117" t="s">
        <v>2528</v>
      </c>
      <c r="C312" s="78" t="s">
        <v>2529</v>
      </c>
      <c r="D312" s="78" t="s">
        <v>2531</v>
      </c>
    </row>
    <row r="313">
      <c r="A313" s="116">
        <v>312.0</v>
      </c>
      <c r="B313" s="117" t="s">
        <v>2536</v>
      </c>
      <c r="C313" s="78" t="s">
        <v>2537</v>
      </c>
      <c r="D313" s="78" t="s">
        <v>2539</v>
      </c>
    </row>
    <row r="314">
      <c r="A314" s="116">
        <v>313.0</v>
      </c>
      <c r="B314" s="117" t="s">
        <v>2544</v>
      </c>
      <c r="C314" s="78" t="s">
        <v>2545</v>
      </c>
      <c r="D314" s="78" t="s">
        <v>2547</v>
      </c>
    </row>
    <row r="315">
      <c r="A315" s="116">
        <v>314.0</v>
      </c>
      <c r="B315" s="117" t="s">
        <v>2553</v>
      </c>
      <c r="C315" s="78" t="s">
        <v>2554</v>
      </c>
      <c r="D315" s="78" t="s">
        <v>2556</v>
      </c>
    </row>
    <row r="316">
      <c r="A316" s="116">
        <v>315.0</v>
      </c>
      <c r="B316" s="117" t="s">
        <v>2561</v>
      </c>
      <c r="C316" s="78" t="s">
        <v>2562</v>
      </c>
      <c r="D316" s="78" t="s">
        <v>2564</v>
      </c>
    </row>
    <row r="317">
      <c r="A317" s="116">
        <v>316.0</v>
      </c>
      <c r="B317" s="117" t="s">
        <v>2569</v>
      </c>
      <c r="C317" s="78" t="s">
        <v>2570</v>
      </c>
      <c r="D317" s="78" t="s">
        <v>2572</v>
      </c>
    </row>
    <row r="318">
      <c r="A318" s="116">
        <v>317.0</v>
      </c>
      <c r="B318" s="117" t="s">
        <v>2577</v>
      </c>
      <c r="C318" s="78" t="s">
        <v>2578</v>
      </c>
      <c r="D318" s="78" t="s">
        <v>2580</v>
      </c>
    </row>
    <row r="319">
      <c r="A319" s="116">
        <v>318.0</v>
      </c>
      <c r="B319" s="117" t="s">
        <v>2585</v>
      </c>
      <c r="C319" s="78" t="s">
        <v>2586</v>
      </c>
      <c r="D319" s="78" t="s">
        <v>2588</v>
      </c>
    </row>
    <row r="320">
      <c r="A320" s="116">
        <v>319.0</v>
      </c>
      <c r="B320" s="117" t="s">
        <v>2593</v>
      </c>
      <c r="C320" s="78" t="s">
        <v>2594</v>
      </c>
      <c r="D320" s="78" t="s">
        <v>2596</v>
      </c>
    </row>
    <row r="321">
      <c r="A321" s="116">
        <v>320.0</v>
      </c>
      <c r="B321" s="117" t="s">
        <v>2601</v>
      </c>
      <c r="C321" s="78" t="s">
        <v>2602</v>
      </c>
      <c r="D321" s="78" t="s">
        <v>2604</v>
      </c>
    </row>
    <row r="322">
      <c r="A322" s="116">
        <v>321.0</v>
      </c>
      <c r="B322" s="117" t="s">
        <v>2609</v>
      </c>
      <c r="C322" s="78" t="s">
        <v>2610</v>
      </c>
      <c r="D322" s="78" t="s">
        <v>2612</v>
      </c>
    </row>
    <row r="323">
      <c r="A323" s="116">
        <v>322.0</v>
      </c>
      <c r="B323" s="117" t="s">
        <v>2617</v>
      </c>
      <c r="C323" s="78" t="s">
        <v>2618</v>
      </c>
      <c r="D323" s="78" t="s">
        <v>2620</v>
      </c>
    </row>
    <row r="324">
      <c r="A324" s="116">
        <v>323.0</v>
      </c>
      <c r="B324" s="117" t="s">
        <v>2625</v>
      </c>
      <c r="C324" s="78" t="s">
        <v>2626</v>
      </c>
      <c r="D324" s="78" t="s">
        <v>2628</v>
      </c>
    </row>
    <row r="325">
      <c r="A325" s="116">
        <v>324.0</v>
      </c>
      <c r="B325" s="117" t="s">
        <v>2633</v>
      </c>
      <c r="C325" s="78" t="s">
        <v>2634</v>
      </c>
      <c r="D325" s="78" t="s">
        <v>2636</v>
      </c>
    </row>
    <row r="326">
      <c r="A326" s="116">
        <v>325.0</v>
      </c>
      <c r="B326" s="117" t="s">
        <v>2641</v>
      </c>
      <c r="C326" s="78" t="s">
        <v>2642</v>
      </c>
      <c r="D326" s="78" t="s">
        <v>2644</v>
      </c>
    </row>
    <row r="327">
      <c r="A327" s="116">
        <v>326.0</v>
      </c>
      <c r="B327" s="117" t="s">
        <v>2649</v>
      </c>
      <c r="C327" s="78" t="s">
        <v>2650</v>
      </c>
      <c r="D327" s="78" t="s">
        <v>2652</v>
      </c>
    </row>
    <row r="328">
      <c r="A328" s="116">
        <v>327.0</v>
      </c>
      <c r="B328" s="117" t="s">
        <v>2657</v>
      </c>
      <c r="C328" s="78" t="s">
        <v>2658</v>
      </c>
      <c r="D328" s="78" t="s">
        <v>2660</v>
      </c>
    </row>
    <row r="329">
      <c r="A329" s="116">
        <v>328.0</v>
      </c>
      <c r="B329" s="117" t="s">
        <v>2665</v>
      </c>
      <c r="C329" s="117" t="s">
        <v>2666</v>
      </c>
      <c r="D329" s="78" t="s">
        <v>2668</v>
      </c>
    </row>
    <row r="330">
      <c r="A330" s="116">
        <v>329.0</v>
      </c>
      <c r="B330" s="117" t="s">
        <v>2673</v>
      </c>
      <c r="C330" s="78" t="s">
        <v>2674</v>
      </c>
      <c r="D330" s="78" t="s">
        <v>2676</v>
      </c>
    </row>
    <row r="331">
      <c r="A331" s="116">
        <v>330.0</v>
      </c>
      <c r="B331" s="117" t="s">
        <v>2681</v>
      </c>
      <c r="C331" s="78" t="s">
        <v>2682</v>
      </c>
      <c r="D331" s="78" t="s">
        <v>2684</v>
      </c>
    </row>
    <row r="332">
      <c r="A332" s="116">
        <v>331.0</v>
      </c>
      <c r="B332" s="117" t="s">
        <v>2689</v>
      </c>
      <c r="C332" s="78" t="s">
        <v>2690</v>
      </c>
      <c r="D332" s="78" t="s">
        <v>2692</v>
      </c>
    </row>
    <row r="333">
      <c r="A333" s="116">
        <v>332.0</v>
      </c>
      <c r="B333" s="117" t="s">
        <v>2698</v>
      </c>
      <c r="C333" s="78" t="s">
        <v>2699</v>
      </c>
      <c r="D333" s="78" t="s">
        <v>2701</v>
      </c>
    </row>
    <row r="334">
      <c r="A334" s="116">
        <v>333.0</v>
      </c>
      <c r="B334" s="117" t="s">
        <v>2706</v>
      </c>
      <c r="C334" s="78" t="s">
        <v>2707</v>
      </c>
      <c r="D334" s="78" t="s">
        <v>2709</v>
      </c>
    </row>
    <row r="335">
      <c r="A335" s="116">
        <v>334.0</v>
      </c>
      <c r="B335" s="117" t="s">
        <v>2714</v>
      </c>
      <c r="C335" s="78" t="s">
        <v>2715</v>
      </c>
      <c r="D335" s="78" t="s">
        <v>2717</v>
      </c>
    </row>
    <row r="336">
      <c r="A336" s="116">
        <v>335.0</v>
      </c>
      <c r="B336" s="117" t="s">
        <v>2722</v>
      </c>
      <c r="C336" s="78" t="s">
        <v>2723</v>
      </c>
      <c r="D336" s="78" t="s">
        <v>2725</v>
      </c>
    </row>
    <row r="337">
      <c r="A337" s="116">
        <v>336.0</v>
      </c>
      <c r="B337" s="117" t="s">
        <v>2730</v>
      </c>
      <c r="C337" s="78" t="s">
        <v>2731</v>
      </c>
      <c r="D337" s="78" t="s">
        <v>2733</v>
      </c>
    </row>
    <row r="338">
      <c r="A338" s="116">
        <v>337.0</v>
      </c>
      <c r="B338" s="117" t="s">
        <v>2739</v>
      </c>
      <c r="C338" s="78" t="s">
        <v>2740</v>
      </c>
      <c r="D338" s="78" t="s">
        <v>2742</v>
      </c>
    </row>
    <row r="339">
      <c r="A339" s="116">
        <v>338.0</v>
      </c>
      <c r="B339" s="117" t="s">
        <v>2747</v>
      </c>
      <c r="C339" s="78" t="s">
        <v>2748</v>
      </c>
      <c r="D339" s="78" t="s">
        <v>2750</v>
      </c>
    </row>
    <row r="340">
      <c r="A340" s="116">
        <v>339.0</v>
      </c>
      <c r="B340" s="117" t="s">
        <v>2755</v>
      </c>
      <c r="C340" s="78" t="s">
        <v>2756</v>
      </c>
      <c r="D340" s="78" t="s">
        <v>2758</v>
      </c>
    </row>
    <row r="341">
      <c r="A341" s="116">
        <v>340.0</v>
      </c>
      <c r="B341" s="117" t="s">
        <v>2763</v>
      </c>
      <c r="C341" s="78" t="s">
        <v>2764</v>
      </c>
      <c r="D341" s="78" t="s">
        <v>2766</v>
      </c>
    </row>
    <row r="342">
      <c r="A342" s="116">
        <v>341.0</v>
      </c>
      <c r="B342" s="117" t="s">
        <v>2771</v>
      </c>
      <c r="C342" s="78" t="s">
        <v>2772</v>
      </c>
      <c r="D342" s="78" t="s">
        <v>2774</v>
      </c>
    </row>
    <row r="343">
      <c r="A343" s="116">
        <v>342.0</v>
      </c>
      <c r="B343" s="117" t="s">
        <v>2779</v>
      </c>
      <c r="C343" s="78" t="s">
        <v>2780</v>
      </c>
      <c r="D343" s="78" t="s">
        <v>2782</v>
      </c>
    </row>
    <row r="344">
      <c r="A344" s="116">
        <v>343.0</v>
      </c>
      <c r="B344" s="117" t="s">
        <v>2787</v>
      </c>
      <c r="C344" s="78" t="s">
        <v>2788</v>
      </c>
      <c r="D344" s="78" t="s">
        <v>2790</v>
      </c>
    </row>
    <row r="345">
      <c r="A345" s="116">
        <v>344.0</v>
      </c>
      <c r="B345" s="117" t="s">
        <v>2795</v>
      </c>
      <c r="C345" s="78" t="s">
        <v>2796</v>
      </c>
      <c r="D345" s="78" t="s">
        <v>2798</v>
      </c>
    </row>
    <row r="346">
      <c r="A346" s="116">
        <v>345.0</v>
      </c>
      <c r="B346" s="117" t="s">
        <v>2803</v>
      </c>
      <c r="C346" s="78" t="s">
        <v>2804</v>
      </c>
      <c r="D346" s="78" t="s">
        <v>2806</v>
      </c>
    </row>
    <row r="347">
      <c r="A347" s="116">
        <v>346.0</v>
      </c>
      <c r="B347" s="117" t="s">
        <v>2811</v>
      </c>
      <c r="C347" s="78" t="s">
        <v>2812</v>
      </c>
      <c r="D347" s="78" t="s">
        <v>2814</v>
      </c>
    </row>
    <row r="348">
      <c r="A348" s="116">
        <v>347.0</v>
      </c>
      <c r="B348" s="117" t="s">
        <v>2819</v>
      </c>
      <c r="C348" s="78" t="s">
        <v>2820</v>
      </c>
      <c r="D348" s="78" t="s">
        <v>2822</v>
      </c>
    </row>
    <row r="349">
      <c r="A349" s="116">
        <v>348.0</v>
      </c>
      <c r="B349" s="117" t="s">
        <v>2827</v>
      </c>
      <c r="C349" s="78" t="s">
        <v>2828</v>
      </c>
      <c r="D349" s="78" t="s">
        <v>2830</v>
      </c>
    </row>
    <row r="350">
      <c r="A350" s="116">
        <v>349.0</v>
      </c>
      <c r="B350" s="117" t="s">
        <v>2835</v>
      </c>
      <c r="C350" s="78" t="s">
        <v>2836</v>
      </c>
      <c r="D350" s="78" t="s">
        <v>2838</v>
      </c>
    </row>
    <row r="351">
      <c r="A351" s="116">
        <v>350.0</v>
      </c>
      <c r="B351" s="117" t="s">
        <v>2843</v>
      </c>
      <c r="C351" s="78" t="s">
        <v>2844</v>
      </c>
      <c r="D351" s="78" t="s">
        <v>2846</v>
      </c>
    </row>
    <row r="352">
      <c r="A352" s="116">
        <v>351.0</v>
      </c>
      <c r="B352" s="117" t="s">
        <v>2852</v>
      </c>
      <c r="C352" s="78" t="s">
        <v>2853</v>
      </c>
      <c r="D352" s="78" t="s">
        <v>2855</v>
      </c>
    </row>
    <row r="353">
      <c r="A353" s="116">
        <v>352.0</v>
      </c>
      <c r="B353" s="117" t="s">
        <v>2860</v>
      </c>
      <c r="C353" s="78" t="s">
        <v>2861</v>
      </c>
      <c r="D353" s="78" t="s">
        <v>2863</v>
      </c>
    </row>
    <row r="354">
      <c r="A354" s="116">
        <v>353.0</v>
      </c>
      <c r="B354" s="117" t="s">
        <v>2868</v>
      </c>
      <c r="C354" s="78" t="s">
        <v>2869</v>
      </c>
      <c r="D354" s="78" t="s">
        <v>2871</v>
      </c>
    </row>
    <row r="355">
      <c r="A355" s="116">
        <v>354.0</v>
      </c>
      <c r="B355" s="117" t="s">
        <v>2876</v>
      </c>
      <c r="C355" s="78" t="s">
        <v>2877</v>
      </c>
      <c r="D355" s="78" t="s">
        <v>2879</v>
      </c>
    </row>
    <row r="356">
      <c r="A356" s="116">
        <v>355.0</v>
      </c>
      <c r="B356" s="117" t="s">
        <v>2884</v>
      </c>
      <c r="C356" s="78" t="s">
        <v>2885</v>
      </c>
      <c r="D356" s="78" t="s">
        <v>2887</v>
      </c>
    </row>
    <row r="357">
      <c r="A357" s="116">
        <v>356.0</v>
      </c>
      <c r="B357" s="117" t="s">
        <v>2892</v>
      </c>
      <c r="C357" s="78" t="s">
        <v>2893</v>
      </c>
      <c r="D357" s="78" t="s">
        <v>2895</v>
      </c>
    </row>
    <row r="358">
      <c r="A358" s="116">
        <v>357.0</v>
      </c>
      <c r="B358" s="117" t="s">
        <v>2900</v>
      </c>
      <c r="C358" s="78" t="s">
        <v>2901</v>
      </c>
      <c r="D358" s="78" t="s">
        <v>2903</v>
      </c>
    </row>
    <row r="359">
      <c r="A359" s="116">
        <v>358.0</v>
      </c>
      <c r="B359" s="117" t="s">
        <v>2908</v>
      </c>
      <c r="C359" s="78" t="s">
        <v>2909</v>
      </c>
      <c r="D359" s="78" t="s">
        <v>2911</v>
      </c>
    </row>
    <row r="360">
      <c r="A360" s="116">
        <v>359.0</v>
      </c>
      <c r="B360" s="117" t="s">
        <v>2916</v>
      </c>
      <c r="C360" s="78" t="s">
        <v>2917</v>
      </c>
      <c r="D360" s="78" t="s">
        <v>2919</v>
      </c>
    </row>
    <row r="361">
      <c r="A361" s="116">
        <v>360.0</v>
      </c>
      <c r="B361" s="117" t="s">
        <v>2924</v>
      </c>
      <c r="C361" s="78" t="s">
        <v>2925</v>
      </c>
      <c r="D361" s="78" t="s">
        <v>2927</v>
      </c>
    </row>
    <row r="362">
      <c r="A362" s="116">
        <v>361.0</v>
      </c>
      <c r="B362" s="117" t="s">
        <v>2932</v>
      </c>
      <c r="C362" s="78" t="s">
        <v>2933</v>
      </c>
      <c r="D362" s="78" t="s">
        <v>2935</v>
      </c>
    </row>
    <row r="363">
      <c r="A363" s="116">
        <v>362.0</v>
      </c>
      <c r="B363" s="117" t="s">
        <v>2940</v>
      </c>
      <c r="C363" s="78" t="s">
        <v>2941</v>
      </c>
      <c r="D363" s="78" t="s">
        <v>2943</v>
      </c>
    </row>
    <row r="364">
      <c r="A364" s="116">
        <v>363.0</v>
      </c>
      <c r="B364" s="117" t="s">
        <v>2948</v>
      </c>
      <c r="C364" s="78" t="s">
        <v>2949</v>
      </c>
      <c r="D364" s="78" t="s">
        <v>2951</v>
      </c>
    </row>
    <row r="365">
      <c r="A365" s="116">
        <v>364.0</v>
      </c>
      <c r="B365" s="117" t="s">
        <v>2956</v>
      </c>
      <c r="C365" s="78" t="s">
        <v>2957</v>
      </c>
      <c r="D365" s="78" t="s">
        <v>2959</v>
      </c>
    </row>
    <row r="366">
      <c r="A366" s="116">
        <v>365.0</v>
      </c>
      <c r="B366" s="117" t="s">
        <v>2964</v>
      </c>
      <c r="C366" s="78" t="s">
        <v>2965</v>
      </c>
      <c r="D366" s="78" t="s">
        <v>2967</v>
      </c>
    </row>
    <row r="367">
      <c r="A367" s="116">
        <v>366.0</v>
      </c>
      <c r="B367" s="117" t="s">
        <v>2972</v>
      </c>
      <c r="C367" s="78" t="s">
        <v>2973</v>
      </c>
      <c r="D367" s="78" t="s">
        <v>2975</v>
      </c>
    </row>
    <row r="368">
      <c r="A368" s="116">
        <v>367.0</v>
      </c>
      <c r="B368" s="117" t="s">
        <v>2981</v>
      </c>
      <c r="C368" s="78" t="s">
        <v>2982</v>
      </c>
      <c r="D368" s="78" t="s">
        <v>2984</v>
      </c>
    </row>
    <row r="369">
      <c r="A369" s="116">
        <v>368.0</v>
      </c>
      <c r="B369" s="117" t="s">
        <v>2989</v>
      </c>
      <c r="C369" s="78" t="s">
        <v>2990</v>
      </c>
      <c r="D369" s="78" t="s">
        <v>2992</v>
      </c>
    </row>
    <row r="370">
      <c r="A370" s="116">
        <v>369.0</v>
      </c>
      <c r="B370" s="117" t="s">
        <v>2997</v>
      </c>
      <c r="C370" s="78" t="s">
        <v>2998</v>
      </c>
      <c r="D370" s="78" t="s">
        <v>3000</v>
      </c>
    </row>
    <row r="371">
      <c r="A371" s="116">
        <v>370.0</v>
      </c>
      <c r="B371" s="117" t="s">
        <v>3005</v>
      </c>
      <c r="C371" s="78" t="s">
        <v>3006</v>
      </c>
      <c r="D371" s="78" t="s">
        <v>3008</v>
      </c>
    </row>
    <row r="372">
      <c r="A372" s="116">
        <v>371.0</v>
      </c>
      <c r="B372" s="117" t="s">
        <v>3013</v>
      </c>
      <c r="C372" s="78" t="s">
        <v>3014</v>
      </c>
      <c r="D372" s="78" t="s">
        <v>3016</v>
      </c>
    </row>
    <row r="373">
      <c r="A373" s="116">
        <v>372.0</v>
      </c>
      <c r="B373" s="117" t="s">
        <v>3021</v>
      </c>
      <c r="C373" s="78" t="s">
        <v>3022</v>
      </c>
      <c r="D373" s="78" t="s">
        <v>3024</v>
      </c>
    </row>
    <row r="374">
      <c r="A374" s="116">
        <v>373.0</v>
      </c>
      <c r="B374" s="117" t="s">
        <v>3029</v>
      </c>
      <c r="C374" s="78" t="s">
        <v>3030</v>
      </c>
      <c r="D374" s="78" t="s">
        <v>3032</v>
      </c>
    </row>
    <row r="375">
      <c r="A375" s="116">
        <v>374.0</v>
      </c>
      <c r="B375" s="117" t="s">
        <v>3037</v>
      </c>
      <c r="C375" s="78" t="s">
        <v>3038</v>
      </c>
      <c r="D375" s="78" t="s">
        <v>3040</v>
      </c>
    </row>
    <row r="376">
      <c r="A376" s="116">
        <v>375.0</v>
      </c>
      <c r="B376" s="117" t="s">
        <v>3045</v>
      </c>
      <c r="C376" s="78" t="s">
        <v>3046</v>
      </c>
      <c r="D376" s="78" t="s">
        <v>3048</v>
      </c>
    </row>
    <row r="377">
      <c r="A377" s="116">
        <v>376.0</v>
      </c>
      <c r="B377" s="117" t="s">
        <v>3053</v>
      </c>
      <c r="C377" s="78" t="s">
        <v>3054</v>
      </c>
      <c r="D377" s="78" t="s">
        <v>3056</v>
      </c>
    </row>
    <row r="378">
      <c r="A378" s="116">
        <v>377.0</v>
      </c>
      <c r="B378" s="117" t="s">
        <v>3061</v>
      </c>
      <c r="C378" s="78" t="s">
        <v>3062</v>
      </c>
      <c r="D378" s="78" t="s">
        <v>3064</v>
      </c>
    </row>
    <row r="379">
      <c r="A379" s="116">
        <v>378.0</v>
      </c>
      <c r="B379" s="117" t="s">
        <v>3069</v>
      </c>
      <c r="C379" s="78" t="s">
        <v>3070</v>
      </c>
      <c r="D379" s="78" t="s">
        <v>3072</v>
      </c>
    </row>
    <row r="380">
      <c r="A380" s="116">
        <v>379.0</v>
      </c>
      <c r="B380" s="117" t="s">
        <v>3077</v>
      </c>
      <c r="C380" s="78" t="s">
        <v>3078</v>
      </c>
      <c r="D380" s="78" t="s">
        <v>3080</v>
      </c>
    </row>
    <row r="381">
      <c r="A381" s="116">
        <v>380.0</v>
      </c>
      <c r="B381" s="117" t="s">
        <v>3085</v>
      </c>
      <c r="C381" s="78" t="s">
        <v>3086</v>
      </c>
      <c r="D381" s="78" t="s">
        <v>3088</v>
      </c>
    </row>
    <row r="382">
      <c r="A382" s="116">
        <v>381.0</v>
      </c>
      <c r="B382" s="117" t="s">
        <v>3093</v>
      </c>
      <c r="C382" s="78" t="s">
        <v>3094</v>
      </c>
      <c r="D382" s="78" t="s">
        <v>3096</v>
      </c>
    </row>
    <row r="383">
      <c r="A383" s="116">
        <v>382.0</v>
      </c>
      <c r="B383" s="117" t="s">
        <v>3101</v>
      </c>
      <c r="C383" s="78" t="s">
        <v>3102</v>
      </c>
      <c r="D383" s="78" t="s">
        <v>3104</v>
      </c>
    </row>
    <row r="384">
      <c r="A384" s="116">
        <v>383.0</v>
      </c>
      <c r="B384" s="117" t="s">
        <v>3109</v>
      </c>
      <c r="C384" s="78" t="s">
        <v>3110</v>
      </c>
      <c r="D384" s="116">
        <v>0.0</v>
      </c>
    </row>
    <row r="385">
      <c r="A385" s="116">
        <v>384.0</v>
      </c>
      <c r="B385" s="117" t="s">
        <v>3116</v>
      </c>
      <c r="C385" s="78" t="s">
        <v>3117</v>
      </c>
      <c r="D385" s="78" t="s">
        <v>3119</v>
      </c>
    </row>
    <row r="386">
      <c r="A386" s="116">
        <v>385.0</v>
      </c>
      <c r="B386" s="117" t="s">
        <v>3124</v>
      </c>
      <c r="C386" s="78" t="s">
        <v>3125</v>
      </c>
      <c r="D386" s="78" t="s">
        <v>3127</v>
      </c>
    </row>
    <row r="387">
      <c r="A387" s="116">
        <v>386.0</v>
      </c>
      <c r="B387" s="117" t="s">
        <v>3132</v>
      </c>
      <c r="C387" s="78" t="s">
        <v>3133</v>
      </c>
      <c r="D387" s="78" t="s">
        <v>3135</v>
      </c>
    </row>
    <row r="388">
      <c r="A388" s="116">
        <v>387.0</v>
      </c>
      <c r="B388" s="117" t="s">
        <v>3140</v>
      </c>
      <c r="C388" s="78" t="s">
        <v>3141</v>
      </c>
      <c r="D388" s="78" t="s">
        <v>3143</v>
      </c>
    </row>
    <row r="389">
      <c r="A389" s="116">
        <v>388.0</v>
      </c>
      <c r="B389" s="117" t="s">
        <v>3147</v>
      </c>
      <c r="C389" s="78" t="s">
        <v>3148</v>
      </c>
      <c r="D389" s="78" t="s">
        <v>3150</v>
      </c>
    </row>
    <row r="390">
      <c r="A390" s="116">
        <v>389.0</v>
      </c>
      <c r="B390" s="117" t="s">
        <v>3155</v>
      </c>
      <c r="C390" s="78" t="s">
        <v>3156</v>
      </c>
      <c r="D390" s="78" t="s">
        <v>3158</v>
      </c>
    </row>
    <row r="391">
      <c r="A391" s="116">
        <v>390.0</v>
      </c>
      <c r="B391" s="117" t="s">
        <v>3163</v>
      </c>
      <c r="C391" s="78" t="s">
        <v>3164</v>
      </c>
      <c r="D391" s="78" t="s">
        <v>3166</v>
      </c>
    </row>
    <row r="392">
      <c r="A392" s="116">
        <v>391.0</v>
      </c>
      <c r="B392" s="117" t="s">
        <v>3171</v>
      </c>
      <c r="C392" s="78" t="s">
        <v>3172</v>
      </c>
      <c r="D392" s="78" t="s">
        <v>3174</v>
      </c>
    </row>
    <row r="393">
      <c r="A393" s="116">
        <v>392.0</v>
      </c>
      <c r="B393" s="117" t="s">
        <v>3179</v>
      </c>
      <c r="C393" s="78" t="s">
        <v>3180</v>
      </c>
      <c r="D393" s="78" t="s">
        <v>3182</v>
      </c>
    </row>
    <row r="394">
      <c r="A394" s="116">
        <v>393.0</v>
      </c>
      <c r="B394" s="117" t="s">
        <v>3187</v>
      </c>
      <c r="C394" s="78" t="s">
        <v>3188</v>
      </c>
      <c r="D394" s="78" t="s">
        <v>3190</v>
      </c>
    </row>
    <row r="395">
      <c r="A395" s="116">
        <v>394.0</v>
      </c>
      <c r="B395" s="117" t="s">
        <v>3195</v>
      </c>
      <c r="C395" s="78" t="s">
        <v>3196</v>
      </c>
      <c r="D395" s="78" t="s">
        <v>3198</v>
      </c>
    </row>
    <row r="396">
      <c r="A396" s="116">
        <v>395.0</v>
      </c>
      <c r="B396" s="117" t="s">
        <v>3203</v>
      </c>
      <c r="C396" s="78" t="s">
        <v>3204</v>
      </c>
      <c r="D396" s="78" t="s">
        <v>3206</v>
      </c>
    </row>
    <row r="397">
      <c r="A397" s="116">
        <v>396.0</v>
      </c>
      <c r="B397" s="117" t="s">
        <v>3211</v>
      </c>
      <c r="C397" s="78" t="s">
        <v>3212</v>
      </c>
      <c r="D397" s="78" t="s">
        <v>3214</v>
      </c>
    </row>
    <row r="398">
      <c r="A398" s="116">
        <v>397.0</v>
      </c>
      <c r="B398" s="117" t="s">
        <v>3220</v>
      </c>
      <c r="C398" s="78" t="s">
        <v>3221</v>
      </c>
      <c r="D398" s="78" t="s">
        <v>3223</v>
      </c>
    </row>
    <row r="399">
      <c r="A399" s="116">
        <v>398.0</v>
      </c>
      <c r="B399" s="117" t="s">
        <v>3228</v>
      </c>
      <c r="C399" s="78" t="s">
        <v>3229</v>
      </c>
      <c r="D399" s="78" t="s">
        <v>3231</v>
      </c>
    </row>
    <row r="400">
      <c r="A400" s="116">
        <v>499.0</v>
      </c>
      <c r="B400" s="117" t="s">
        <v>3236</v>
      </c>
      <c r="C400" s="78" t="s">
        <v>3237</v>
      </c>
      <c r="D400" s="78" t="s">
        <v>3239</v>
      </c>
    </row>
    <row r="401">
      <c r="A401" s="116">
        <v>500.0</v>
      </c>
      <c r="B401" s="117" t="s">
        <v>3244</v>
      </c>
      <c r="C401" s="78" t="s">
        <v>3245</v>
      </c>
      <c r="D401" s="78" t="s">
        <v>3247</v>
      </c>
    </row>
  </sheetData>
  <hyperlinks>
    <hyperlink r:id="rId1" ref="B1"/>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6"/>
    <hyperlink r:id="rId77" ref="B77"/>
    <hyperlink r:id="rId78" ref="B78"/>
    <hyperlink r:id="rId79" ref="B79"/>
    <hyperlink r:id="rId80" ref="B80"/>
    <hyperlink r:id="rId81" ref="B81"/>
    <hyperlink r:id="rId82" ref="B82"/>
    <hyperlink r:id="rId83" ref="B83"/>
    <hyperlink r:id="rId84" ref="B84"/>
    <hyperlink r:id="rId85" ref="B85"/>
    <hyperlink r:id="rId86" ref="B86"/>
    <hyperlink r:id="rId87" ref="B87"/>
    <hyperlink r:id="rId88" ref="B88"/>
    <hyperlink r:id="rId89" ref="B89"/>
    <hyperlink r:id="rId90" ref="B90"/>
    <hyperlink r:id="rId91" ref="B91"/>
    <hyperlink r:id="rId92" ref="B92"/>
    <hyperlink r:id="rId93" ref="B93"/>
    <hyperlink r:id="rId94" ref="B94"/>
    <hyperlink r:id="rId95" ref="B95"/>
    <hyperlink r:id="rId96" ref="B96"/>
    <hyperlink r:id="rId97" ref="B97"/>
    <hyperlink r:id="rId98" ref="B98"/>
    <hyperlink r:id="rId99" ref="B99"/>
    <hyperlink r:id="rId100" ref="B100"/>
    <hyperlink r:id="rId101" ref="B101"/>
    <hyperlink r:id="rId102" ref="B102"/>
    <hyperlink r:id="rId103" ref="B103"/>
    <hyperlink r:id="rId104" ref="B104"/>
    <hyperlink r:id="rId105" ref="B105"/>
    <hyperlink r:id="rId106" ref="B106"/>
    <hyperlink r:id="rId107" ref="B107"/>
    <hyperlink r:id="rId108" ref="B108"/>
    <hyperlink r:id="rId109" ref="B109"/>
    <hyperlink r:id="rId110" ref="B110"/>
    <hyperlink r:id="rId111" ref="B111"/>
    <hyperlink r:id="rId112" ref="B112"/>
    <hyperlink r:id="rId113" ref="B113"/>
    <hyperlink r:id="rId114" ref="B114"/>
    <hyperlink r:id="rId115" ref="B115"/>
    <hyperlink r:id="rId116" ref="B116"/>
    <hyperlink r:id="rId117" ref="B117"/>
    <hyperlink r:id="rId118" ref="B118"/>
    <hyperlink r:id="rId119" ref="B119"/>
    <hyperlink r:id="rId120" ref="B120"/>
    <hyperlink r:id="rId121" ref="B121"/>
    <hyperlink r:id="rId122" ref="B122"/>
    <hyperlink r:id="rId123" ref="B123"/>
    <hyperlink r:id="rId124" ref="B124"/>
    <hyperlink r:id="rId125" ref="B125"/>
    <hyperlink r:id="rId126" ref="B126"/>
    <hyperlink r:id="rId127" ref="B127"/>
    <hyperlink r:id="rId128" ref="B128"/>
    <hyperlink r:id="rId129" ref="B129"/>
    <hyperlink r:id="rId130" ref="B130"/>
    <hyperlink r:id="rId131" ref="B131"/>
    <hyperlink r:id="rId132" ref="B132"/>
    <hyperlink r:id="rId133" ref="B133"/>
    <hyperlink r:id="rId134" ref="B134"/>
    <hyperlink r:id="rId135" ref="B135"/>
    <hyperlink r:id="rId136" ref="B136"/>
    <hyperlink r:id="rId137" ref="B137"/>
    <hyperlink r:id="rId138" ref="B138"/>
    <hyperlink r:id="rId139" ref="B139"/>
    <hyperlink r:id="rId140" ref="B140"/>
    <hyperlink r:id="rId141" ref="B141"/>
    <hyperlink r:id="rId142" ref="B142"/>
    <hyperlink r:id="rId143" ref="B143"/>
    <hyperlink r:id="rId144" ref="B144"/>
    <hyperlink r:id="rId145" ref="B145"/>
    <hyperlink r:id="rId146" ref="B146"/>
    <hyperlink r:id="rId147" ref="B147"/>
    <hyperlink r:id="rId148" ref="B148"/>
    <hyperlink r:id="rId149" ref="B149"/>
    <hyperlink r:id="rId150" ref="B150"/>
    <hyperlink r:id="rId151" ref="B151"/>
    <hyperlink r:id="rId152" ref="B152"/>
    <hyperlink r:id="rId153" ref="B153"/>
    <hyperlink r:id="rId154" ref="B154"/>
    <hyperlink r:id="rId155" ref="B155"/>
    <hyperlink r:id="rId156" ref="B156"/>
    <hyperlink r:id="rId157" ref="B157"/>
    <hyperlink r:id="rId158" ref="B158"/>
    <hyperlink r:id="rId159" ref="B159"/>
    <hyperlink r:id="rId160" ref="B160"/>
    <hyperlink r:id="rId161" ref="B161"/>
    <hyperlink r:id="rId162" ref="B162"/>
    <hyperlink r:id="rId163" ref="B163"/>
    <hyperlink r:id="rId164" ref="B164"/>
    <hyperlink r:id="rId165" ref="B165"/>
    <hyperlink r:id="rId166" ref="B166"/>
    <hyperlink r:id="rId167" ref="B167"/>
    <hyperlink r:id="rId168" ref="B168"/>
    <hyperlink r:id="rId169" ref="B169"/>
    <hyperlink r:id="rId170" ref="B170"/>
    <hyperlink r:id="rId171" ref="B171"/>
    <hyperlink r:id="rId172" ref="B172"/>
    <hyperlink r:id="rId173" ref="B173"/>
    <hyperlink r:id="rId174" ref="B174"/>
    <hyperlink r:id="rId175" ref="B175"/>
    <hyperlink r:id="rId176" ref="B176"/>
    <hyperlink r:id="rId177" ref="B177"/>
    <hyperlink r:id="rId178" ref="B178"/>
    <hyperlink r:id="rId179" ref="B179"/>
    <hyperlink r:id="rId180" ref="B180"/>
    <hyperlink r:id="rId181" ref="B181"/>
    <hyperlink r:id="rId182" ref="B182"/>
    <hyperlink r:id="rId183" ref="B183"/>
    <hyperlink r:id="rId184" ref="B184"/>
    <hyperlink r:id="rId185" ref="B185"/>
    <hyperlink r:id="rId186" ref="B186"/>
    <hyperlink r:id="rId187" ref="B187"/>
    <hyperlink r:id="rId188" ref="B188"/>
    <hyperlink r:id="rId189" ref="B189"/>
    <hyperlink r:id="rId190" ref="B190"/>
    <hyperlink r:id="rId191" ref="B191"/>
    <hyperlink r:id="rId192" ref="B192"/>
    <hyperlink r:id="rId193" ref="B193"/>
    <hyperlink r:id="rId194" ref="B194"/>
    <hyperlink r:id="rId195" ref="B195"/>
    <hyperlink r:id="rId196" ref="B196"/>
    <hyperlink r:id="rId197" ref="B197"/>
    <hyperlink r:id="rId198" ref="B198"/>
    <hyperlink r:id="rId199" ref="B199"/>
    <hyperlink r:id="rId200" ref="B200"/>
    <hyperlink r:id="rId201" ref="B201"/>
    <hyperlink r:id="rId202" ref="C201"/>
    <hyperlink r:id="rId203" ref="B202"/>
    <hyperlink r:id="rId204" ref="B203"/>
    <hyperlink r:id="rId205" ref="B204"/>
    <hyperlink r:id="rId206" ref="B205"/>
    <hyperlink r:id="rId207" ref="B206"/>
    <hyperlink r:id="rId208" ref="B207"/>
    <hyperlink r:id="rId209" ref="B208"/>
    <hyperlink r:id="rId210" ref="B209"/>
    <hyperlink r:id="rId211" ref="B210"/>
    <hyperlink r:id="rId212" ref="B211"/>
    <hyperlink r:id="rId213" ref="B212"/>
    <hyperlink r:id="rId214" ref="B213"/>
    <hyperlink r:id="rId215" ref="B214"/>
    <hyperlink r:id="rId216" ref="B215"/>
    <hyperlink r:id="rId217" ref="B216"/>
    <hyperlink r:id="rId218" ref="B217"/>
    <hyperlink r:id="rId219" ref="B218"/>
    <hyperlink r:id="rId220" ref="B219"/>
    <hyperlink r:id="rId221" ref="B220"/>
    <hyperlink r:id="rId222" ref="B221"/>
    <hyperlink r:id="rId223" ref="B222"/>
    <hyperlink r:id="rId224" ref="B223"/>
    <hyperlink r:id="rId225" ref="B224"/>
    <hyperlink r:id="rId226" ref="B225"/>
    <hyperlink r:id="rId227" ref="B226"/>
    <hyperlink r:id="rId228" ref="B227"/>
    <hyperlink r:id="rId229" ref="B228"/>
    <hyperlink r:id="rId230" ref="B229"/>
    <hyperlink r:id="rId231" ref="B230"/>
    <hyperlink r:id="rId232" ref="B231"/>
    <hyperlink r:id="rId233" ref="B232"/>
    <hyperlink r:id="rId234" ref="B233"/>
    <hyperlink r:id="rId235" ref="B234"/>
    <hyperlink r:id="rId236" ref="B235"/>
    <hyperlink r:id="rId237" ref="B236"/>
    <hyperlink r:id="rId238" ref="B237"/>
    <hyperlink r:id="rId239" ref="B238"/>
    <hyperlink r:id="rId240" ref="B239"/>
    <hyperlink r:id="rId241" ref="B240"/>
    <hyperlink r:id="rId242" ref="B241"/>
    <hyperlink r:id="rId243" ref="B242"/>
    <hyperlink r:id="rId244" ref="B243"/>
    <hyperlink r:id="rId245" ref="B244"/>
    <hyperlink r:id="rId246" ref="B245"/>
    <hyperlink r:id="rId247" ref="B246"/>
    <hyperlink r:id="rId248" ref="B247"/>
    <hyperlink r:id="rId249" ref="B248"/>
    <hyperlink r:id="rId250" ref="B249"/>
    <hyperlink r:id="rId251" ref="B250"/>
    <hyperlink r:id="rId252" ref="B251"/>
    <hyperlink r:id="rId253" ref="B252"/>
    <hyperlink r:id="rId254" ref="B253"/>
    <hyperlink r:id="rId255" ref="B254"/>
    <hyperlink r:id="rId256" ref="B255"/>
    <hyperlink r:id="rId257" ref="B256"/>
    <hyperlink r:id="rId258" ref="B257"/>
    <hyperlink r:id="rId259" ref="B258"/>
    <hyperlink r:id="rId260" ref="B259"/>
    <hyperlink r:id="rId261" ref="B260"/>
    <hyperlink r:id="rId262" ref="B261"/>
    <hyperlink r:id="rId263" ref="B262"/>
    <hyperlink r:id="rId264" ref="B263"/>
    <hyperlink r:id="rId265" ref="B264"/>
    <hyperlink r:id="rId266" ref="B265"/>
    <hyperlink r:id="rId267" ref="B266"/>
    <hyperlink r:id="rId268" ref="B267"/>
    <hyperlink r:id="rId269" ref="B268"/>
    <hyperlink r:id="rId270" ref="B269"/>
    <hyperlink r:id="rId271" ref="B270"/>
    <hyperlink r:id="rId272" ref="B271"/>
    <hyperlink r:id="rId273" ref="B272"/>
    <hyperlink r:id="rId274" ref="B273"/>
    <hyperlink r:id="rId275" ref="B274"/>
    <hyperlink r:id="rId276" ref="B275"/>
    <hyperlink r:id="rId277" ref="B276"/>
    <hyperlink r:id="rId278" ref="B277"/>
    <hyperlink r:id="rId279" ref="B278"/>
    <hyperlink r:id="rId280" ref="B279"/>
    <hyperlink r:id="rId281" ref="B280"/>
    <hyperlink r:id="rId282" ref="B281"/>
    <hyperlink r:id="rId283" ref="B282"/>
    <hyperlink r:id="rId284" ref="B283"/>
    <hyperlink r:id="rId285" ref="B284"/>
    <hyperlink r:id="rId286" ref="B285"/>
    <hyperlink r:id="rId287" ref="B286"/>
    <hyperlink r:id="rId288" ref="B287"/>
    <hyperlink r:id="rId289" ref="B288"/>
    <hyperlink r:id="rId290" ref="B289"/>
    <hyperlink r:id="rId291" ref="B290"/>
    <hyperlink r:id="rId292" ref="B291"/>
    <hyperlink r:id="rId293" ref="B292"/>
    <hyperlink r:id="rId294" ref="B293"/>
    <hyperlink r:id="rId295" ref="B294"/>
    <hyperlink r:id="rId296" ref="B295"/>
    <hyperlink r:id="rId297" ref="B296"/>
    <hyperlink r:id="rId298" ref="B297"/>
    <hyperlink r:id="rId299" ref="B298"/>
    <hyperlink r:id="rId300" ref="B299"/>
    <hyperlink r:id="rId301" ref="B300"/>
    <hyperlink r:id="rId302" ref="B301"/>
    <hyperlink r:id="rId303" ref="B302"/>
    <hyperlink r:id="rId304" ref="B303"/>
    <hyperlink r:id="rId305" ref="B304"/>
    <hyperlink r:id="rId306" ref="B305"/>
    <hyperlink r:id="rId307" ref="B306"/>
    <hyperlink r:id="rId308" ref="B307"/>
    <hyperlink r:id="rId309" ref="B308"/>
    <hyperlink r:id="rId310" ref="B309"/>
    <hyperlink r:id="rId311" ref="B310"/>
    <hyperlink r:id="rId312" ref="B311"/>
    <hyperlink r:id="rId313" ref="B312"/>
    <hyperlink r:id="rId314" ref="B313"/>
    <hyperlink r:id="rId315" ref="B314"/>
    <hyperlink r:id="rId316" ref="B315"/>
    <hyperlink r:id="rId317" ref="B316"/>
    <hyperlink r:id="rId318" ref="B317"/>
    <hyperlink r:id="rId319" ref="B318"/>
    <hyperlink r:id="rId320" ref="B319"/>
    <hyperlink r:id="rId321" ref="B320"/>
    <hyperlink r:id="rId322" ref="B321"/>
    <hyperlink r:id="rId323" ref="B322"/>
    <hyperlink r:id="rId324" ref="B323"/>
    <hyperlink r:id="rId325" ref="B324"/>
    <hyperlink r:id="rId326" ref="B325"/>
    <hyperlink r:id="rId327" ref="B326"/>
    <hyperlink r:id="rId328" ref="B327"/>
    <hyperlink r:id="rId329" ref="B328"/>
    <hyperlink r:id="rId330" ref="B329"/>
    <hyperlink r:id="rId331" ref="C329"/>
    <hyperlink r:id="rId332" ref="B330"/>
    <hyperlink r:id="rId333" ref="B331"/>
    <hyperlink r:id="rId334" ref="B332"/>
    <hyperlink r:id="rId335" ref="B333"/>
    <hyperlink r:id="rId336" ref="B334"/>
    <hyperlink r:id="rId337" ref="B335"/>
    <hyperlink r:id="rId338" ref="B336"/>
    <hyperlink r:id="rId339" ref="B337"/>
    <hyperlink r:id="rId340" ref="B338"/>
    <hyperlink r:id="rId341" ref="B339"/>
    <hyperlink r:id="rId342" ref="B340"/>
    <hyperlink r:id="rId343" ref="B341"/>
    <hyperlink r:id="rId344" ref="B342"/>
    <hyperlink r:id="rId345" ref="B343"/>
    <hyperlink r:id="rId346" ref="B344"/>
    <hyperlink r:id="rId347" ref="B345"/>
    <hyperlink r:id="rId348" ref="B346"/>
    <hyperlink r:id="rId349" ref="B347"/>
    <hyperlink r:id="rId350" ref="B348"/>
    <hyperlink r:id="rId351" ref="B349"/>
    <hyperlink r:id="rId352" ref="B350"/>
    <hyperlink r:id="rId353" ref="B351"/>
    <hyperlink r:id="rId354" ref="B352"/>
    <hyperlink r:id="rId355" ref="B353"/>
    <hyperlink r:id="rId356" ref="B354"/>
    <hyperlink r:id="rId357" ref="B355"/>
    <hyperlink r:id="rId358" ref="B356"/>
    <hyperlink r:id="rId359" ref="B357"/>
    <hyperlink r:id="rId360" ref="B358"/>
    <hyperlink r:id="rId361" ref="B359"/>
    <hyperlink r:id="rId362" ref="B360"/>
    <hyperlink r:id="rId363" ref="B361"/>
    <hyperlink r:id="rId364" ref="B362"/>
    <hyperlink r:id="rId365" ref="B363"/>
    <hyperlink r:id="rId366" ref="B364"/>
    <hyperlink r:id="rId367" ref="B365"/>
    <hyperlink r:id="rId368" ref="B366"/>
    <hyperlink r:id="rId369" ref="B367"/>
    <hyperlink r:id="rId370" ref="B368"/>
    <hyperlink r:id="rId371" ref="B369"/>
    <hyperlink r:id="rId372" ref="B370"/>
    <hyperlink r:id="rId373" ref="B371"/>
    <hyperlink r:id="rId374" ref="B372"/>
    <hyperlink r:id="rId375" ref="B373"/>
    <hyperlink r:id="rId376" ref="B374"/>
    <hyperlink r:id="rId377" ref="B375"/>
    <hyperlink r:id="rId378" ref="B376"/>
    <hyperlink r:id="rId379" ref="B377"/>
    <hyperlink r:id="rId380" ref="B378"/>
    <hyperlink r:id="rId381" ref="B379"/>
    <hyperlink r:id="rId382" ref="B380"/>
    <hyperlink r:id="rId383" ref="B381"/>
    <hyperlink r:id="rId384" ref="B382"/>
    <hyperlink r:id="rId385" ref="B383"/>
    <hyperlink r:id="rId386" ref="B384"/>
    <hyperlink r:id="rId387" ref="B385"/>
    <hyperlink r:id="rId388" ref="B386"/>
    <hyperlink r:id="rId389" ref="B387"/>
    <hyperlink r:id="rId390" ref="B388"/>
    <hyperlink r:id="rId391" ref="B389"/>
    <hyperlink r:id="rId392" ref="B390"/>
    <hyperlink r:id="rId393" ref="B391"/>
    <hyperlink r:id="rId394" ref="B392"/>
    <hyperlink r:id="rId395" ref="B393"/>
    <hyperlink r:id="rId396" ref="B394"/>
    <hyperlink r:id="rId397" ref="B395"/>
    <hyperlink r:id="rId398" ref="B396"/>
    <hyperlink r:id="rId399" ref="B397"/>
    <hyperlink r:id="rId400" ref="B398"/>
    <hyperlink r:id="rId401" ref="B399"/>
    <hyperlink r:id="rId402" ref="B400"/>
    <hyperlink r:id="rId403" ref="B401"/>
  </hyperlinks>
  <drawing r:id="rId40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34.75"/>
    <col customWidth="1" min="18" max="18" width="70.13"/>
  </cols>
  <sheetData>
    <row r="1">
      <c r="A1" s="133" t="s">
        <v>7326</v>
      </c>
      <c r="B1" s="133" t="s">
        <v>0</v>
      </c>
      <c r="C1" s="133" t="s">
        <v>1</v>
      </c>
      <c r="D1" s="133" t="s">
        <v>3</v>
      </c>
      <c r="E1" s="201" t="s">
        <v>7285</v>
      </c>
      <c r="F1" s="201" t="s">
        <v>7286</v>
      </c>
      <c r="G1" s="202" t="s">
        <v>7287</v>
      </c>
      <c r="H1" s="202" t="s">
        <v>7288</v>
      </c>
      <c r="I1" s="202" t="s">
        <v>7289</v>
      </c>
      <c r="J1" s="202" t="s">
        <v>7290</v>
      </c>
      <c r="K1" s="202" t="s">
        <v>7291</v>
      </c>
      <c r="L1" s="202" t="s">
        <v>7292</v>
      </c>
      <c r="M1" s="202" t="s">
        <v>7293</v>
      </c>
      <c r="N1" s="202" t="s">
        <v>7294</v>
      </c>
      <c r="O1" s="196" t="s">
        <v>8173</v>
      </c>
      <c r="P1" s="75"/>
      <c r="Q1" s="13" t="s">
        <v>7296</v>
      </c>
      <c r="R1" s="14"/>
    </row>
    <row r="2">
      <c r="A2" s="197">
        <v>300.0</v>
      </c>
      <c r="B2" s="198" t="s">
        <v>2439</v>
      </c>
      <c r="C2" s="197" t="s">
        <v>2440</v>
      </c>
      <c r="D2" s="197" t="s">
        <v>2442</v>
      </c>
      <c r="E2" s="23"/>
      <c r="F2" s="19"/>
      <c r="G2" s="20"/>
      <c r="H2" s="20"/>
      <c r="I2" s="20"/>
      <c r="J2" s="20"/>
      <c r="K2" s="24" t="s">
        <v>7299</v>
      </c>
      <c r="L2" s="20"/>
      <c r="M2" s="20"/>
      <c r="N2" s="20"/>
      <c r="O2" s="199" t="s">
        <v>7354</v>
      </c>
      <c r="Q2" s="22" t="s">
        <v>7297</v>
      </c>
      <c r="R2" s="22" t="s">
        <v>7298</v>
      </c>
    </row>
    <row r="3">
      <c r="A3" s="197">
        <v>301.0</v>
      </c>
      <c r="B3" s="198" t="s">
        <v>2447</v>
      </c>
      <c r="C3" s="197" t="s">
        <v>2448</v>
      </c>
      <c r="D3" s="197" t="s">
        <v>2450</v>
      </c>
      <c r="E3" s="19"/>
      <c r="F3" s="19"/>
      <c r="G3" s="24" t="s">
        <v>7299</v>
      </c>
      <c r="H3" s="20"/>
      <c r="I3" s="20"/>
      <c r="J3" s="20"/>
      <c r="K3" s="20"/>
      <c r="L3" s="20"/>
      <c r="M3" s="20"/>
      <c r="N3" s="20"/>
      <c r="O3" s="199" t="s">
        <v>7354</v>
      </c>
    </row>
    <row r="4">
      <c r="A4" s="197">
        <v>302.0</v>
      </c>
      <c r="B4" s="198" t="s">
        <v>2455</v>
      </c>
      <c r="C4" s="197" t="s">
        <v>2456</v>
      </c>
      <c r="D4" s="197" t="s">
        <v>2458</v>
      </c>
      <c r="E4" s="19"/>
      <c r="F4" s="19"/>
      <c r="G4" s="20"/>
      <c r="H4" s="20"/>
      <c r="I4" s="20"/>
      <c r="J4" s="20"/>
      <c r="K4" s="20"/>
      <c r="L4" s="20"/>
      <c r="M4" s="20"/>
      <c r="N4" s="20"/>
      <c r="O4" s="199" t="s">
        <v>7351</v>
      </c>
      <c r="Q4" s="25" t="s">
        <v>7285</v>
      </c>
      <c r="R4" s="26" t="s">
        <v>7300</v>
      </c>
    </row>
    <row r="5">
      <c r="A5" s="197">
        <v>303.0</v>
      </c>
      <c r="B5" s="198" t="s">
        <v>2463</v>
      </c>
      <c r="C5" s="197" t="s">
        <v>2464</v>
      </c>
      <c r="D5" s="197" t="s">
        <v>2466</v>
      </c>
      <c r="E5" s="19"/>
      <c r="F5" s="19"/>
      <c r="G5" s="20"/>
      <c r="H5" s="20"/>
      <c r="I5" s="20"/>
      <c r="J5" s="20"/>
      <c r="K5" s="20"/>
      <c r="L5" s="20"/>
      <c r="M5" s="20"/>
      <c r="N5" s="20"/>
      <c r="O5" s="199" t="s">
        <v>7351</v>
      </c>
      <c r="Q5" s="25" t="s">
        <v>7286</v>
      </c>
      <c r="R5" s="26" t="s">
        <v>7301</v>
      </c>
    </row>
    <row r="6">
      <c r="A6" s="197">
        <v>304.0</v>
      </c>
      <c r="B6" s="198" t="s">
        <v>2471</v>
      </c>
      <c r="C6" s="197" t="s">
        <v>2472</v>
      </c>
      <c r="D6" s="197" t="s">
        <v>2474</v>
      </c>
      <c r="E6" s="23"/>
      <c r="F6" s="23" t="s">
        <v>7299</v>
      </c>
      <c r="G6" s="20"/>
      <c r="H6" s="20"/>
      <c r="I6" s="20"/>
      <c r="J6" s="20"/>
      <c r="K6" s="20"/>
      <c r="L6" s="20"/>
      <c r="M6" s="20"/>
      <c r="N6" s="20"/>
      <c r="O6" s="199" t="s">
        <v>7354</v>
      </c>
      <c r="Q6" s="27" t="s">
        <v>7287</v>
      </c>
      <c r="R6" s="28" t="s">
        <v>7302</v>
      </c>
    </row>
    <row r="7">
      <c r="A7" s="197">
        <v>305.0</v>
      </c>
      <c r="B7" s="198" t="s">
        <v>2480</v>
      </c>
      <c r="C7" s="197" t="s">
        <v>2481</v>
      </c>
      <c r="D7" s="197" t="s">
        <v>2483</v>
      </c>
      <c r="E7" s="23"/>
      <c r="F7" s="19"/>
      <c r="G7" s="24" t="s">
        <v>7299</v>
      </c>
      <c r="H7" s="20"/>
      <c r="I7" s="20"/>
      <c r="J7" s="20"/>
      <c r="K7" s="20"/>
      <c r="L7" s="20"/>
      <c r="M7" s="20"/>
      <c r="N7" s="20"/>
      <c r="O7" s="199" t="s">
        <v>7354</v>
      </c>
      <c r="Q7" s="27" t="s">
        <v>7288</v>
      </c>
      <c r="R7" s="28" t="s">
        <v>7303</v>
      </c>
    </row>
    <row r="8">
      <c r="A8" s="197">
        <v>306.0</v>
      </c>
      <c r="B8" s="198" t="s">
        <v>2488</v>
      </c>
      <c r="C8" s="197" t="s">
        <v>2489</v>
      </c>
      <c r="D8" s="197" t="s">
        <v>2491</v>
      </c>
      <c r="E8" s="19"/>
      <c r="F8" s="19"/>
      <c r="G8" s="24" t="s">
        <v>7299</v>
      </c>
      <c r="H8" s="20"/>
      <c r="I8" s="20"/>
      <c r="J8" s="20"/>
      <c r="K8" s="20"/>
      <c r="L8" s="20"/>
      <c r="M8" s="20"/>
      <c r="N8" s="20"/>
      <c r="O8" s="199" t="s">
        <v>7354</v>
      </c>
      <c r="Q8" s="27" t="s">
        <v>7289</v>
      </c>
      <c r="R8" s="28" t="s">
        <v>7304</v>
      </c>
    </row>
    <row r="9">
      <c r="A9" s="197">
        <v>307.0</v>
      </c>
      <c r="B9" s="198" t="s">
        <v>2496</v>
      </c>
      <c r="C9" s="197" t="s">
        <v>2497</v>
      </c>
      <c r="D9" s="197" t="s">
        <v>2499</v>
      </c>
      <c r="E9" s="19"/>
      <c r="F9" s="19"/>
      <c r="G9" s="20"/>
      <c r="H9" s="20"/>
      <c r="I9" s="20"/>
      <c r="J9" s="20"/>
      <c r="K9" s="24" t="s">
        <v>7299</v>
      </c>
      <c r="L9" s="20"/>
      <c r="M9" s="20"/>
      <c r="N9" s="20"/>
      <c r="O9" s="199" t="s">
        <v>7354</v>
      </c>
      <c r="Q9" s="27" t="s">
        <v>7290</v>
      </c>
      <c r="R9" s="28" t="s">
        <v>7305</v>
      </c>
    </row>
    <row r="10">
      <c r="A10" s="197">
        <v>308.0</v>
      </c>
      <c r="B10" s="198" t="s">
        <v>2504</v>
      </c>
      <c r="C10" s="197" t="s">
        <v>2505</v>
      </c>
      <c r="D10" s="197" t="s">
        <v>2507</v>
      </c>
      <c r="E10" s="19"/>
      <c r="F10" s="19"/>
      <c r="G10" s="20"/>
      <c r="H10" s="20"/>
      <c r="I10" s="20"/>
      <c r="J10" s="24"/>
      <c r="K10" s="20"/>
      <c r="L10" s="20"/>
      <c r="M10" s="20"/>
      <c r="N10" s="20"/>
      <c r="O10" s="199" t="s">
        <v>7351</v>
      </c>
      <c r="Q10" s="27" t="s">
        <v>7291</v>
      </c>
      <c r="R10" s="28" t="s">
        <v>7306</v>
      </c>
    </row>
    <row r="11">
      <c r="A11" s="197">
        <v>309.0</v>
      </c>
      <c r="B11" s="198" t="s">
        <v>2512</v>
      </c>
      <c r="C11" s="197" t="s">
        <v>2513</v>
      </c>
      <c r="D11" s="197" t="s">
        <v>2515</v>
      </c>
      <c r="E11" s="23"/>
      <c r="F11" s="23" t="s">
        <v>7299</v>
      </c>
      <c r="G11" s="20"/>
      <c r="H11" s="20"/>
      <c r="I11" s="20"/>
      <c r="J11" s="20"/>
      <c r="K11" s="20"/>
      <c r="L11" s="20"/>
      <c r="M11" s="20"/>
      <c r="N11" s="20"/>
      <c r="O11" s="199" t="s">
        <v>7354</v>
      </c>
      <c r="Q11" s="27" t="s">
        <v>7292</v>
      </c>
      <c r="R11" s="28" t="s">
        <v>8102</v>
      </c>
    </row>
    <row r="12">
      <c r="A12" s="197">
        <v>310.0</v>
      </c>
      <c r="B12" s="198" t="s">
        <v>2520</v>
      </c>
      <c r="C12" s="197" t="s">
        <v>2521</v>
      </c>
      <c r="D12" s="197" t="s">
        <v>8168</v>
      </c>
      <c r="E12" s="23"/>
      <c r="F12" s="23" t="s">
        <v>7299</v>
      </c>
      <c r="G12" s="20"/>
      <c r="H12" s="20"/>
      <c r="I12" s="20"/>
      <c r="J12" s="24"/>
      <c r="K12" s="20"/>
      <c r="L12" s="20"/>
      <c r="M12" s="20"/>
      <c r="N12" s="20"/>
      <c r="O12" s="199" t="s">
        <v>7354</v>
      </c>
      <c r="Q12" s="27" t="s">
        <v>7293</v>
      </c>
      <c r="R12" s="29" t="s">
        <v>7308</v>
      </c>
    </row>
    <row r="13">
      <c r="A13" s="197">
        <v>311.0</v>
      </c>
      <c r="B13" s="198" t="s">
        <v>2528</v>
      </c>
      <c r="C13" s="197" t="s">
        <v>2529</v>
      </c>
      <c r="D13" s="197" t="s">
        <v>2531</v>
      </c>
      <c r="E13" s="19"/>
      <c r="F13" s="19"/>
      <c r="G13" s="20"/>
      <c r="H13" s="20"/>
      <c r="I13" s="20"/>
      <c r="J13" s="20"/>
      <c r="K13" s="24" t="s">
        <v>7299</v>
      </c>
      <c r="L13" s="20"/>
      <c r="M13" s="20"/>
      <c r="N13" s="20"/>
      <c r="O13" s="199" t="s">
        <v>7354</v>
      </c>
      <c r="Q13" s="27" t="s">
        <v>7294</v>
      </c>
      <c r="R13" s="28" t="s">
        <v>7309</v>
      </c>
    </row>
    <row r="14">
      <c r="A14" s="197">
        <v>312.0</v>
      </c>
      <c r="B14" s="198" t="s">
        <v>2536</v>
      </c>
      <c r="C14" s="197" t="s">
        <v>2537</v>
      </c>
      <c r="D14" s="197" t="s">
        <v>7314</v>
      </c>
      <c r="E14" s="19"/>
      <c r="F14" s="19"/>
      <c r="G14" s="20"/>
      <c r="H14" s="20"/>
      <c r="I14" s="20"/>
      <c r="J14" s="20"/>
      <c r="K14" s="24" t="s">
        <v>7299</v>
      </c>
      <c r="L14" s="20"/>
      <c r="M14" s="20"/>
      <c r="N14" s="20"/>
      <c r="O14" s="199" t="s">
        <v>7354</v>
      </c>
    </row>
    <row r="15">
      <c r="A15" s="197">
        <v>313.0</v>
      </c>
      <c r="B15" s="198" t="s">
        <v>2544</v>
      </c>
      <c r="C15" s="197" t="s">
        <v>2545</v>
      </c>
      <c r="D15" s="197" t="s">
        <v>2547</v>
      </c>
      <c r="E15" s="19"/>
      <c r="F15" s="19"/>
      <c r="G15" s="20"/>
      <c r="H15" s="20"/>
      <c r="I15" s="20"/>
      <c r="J15" s="20"/>
      <c r="K15" s="24" t="s">
        <v>7299</v>
      </c>
      <c r="L15" s="20"/>
      <c r="M15" s="20"/>
      <c r="N15" s="20"/>
      <c r="O15" s="199" t="s">
        <v>7354</v>
      </c>
    </row>
    <row r="16">
      <c r="A16" s="197">
        <v>314.0</v>
      </c>
      <c r="B16" s="198" t="s">
        <v>2553</v>
      </c>
      <c r="C16" s="197" t="s">
        <v>2554</v>
      </c>
      <c r="D16" s="197" t="s">
        <v>2556</v>
      </c>
      <c r="E16" s="19"/>
      <c r="F16" s="19"/>
      <c r="G16" s="20"/>
      <c r="H16" s="20"/>
      <c r="I16" s="20"/>
      <c r="J16" s="20"/>
      <c r="K16" s="20"/>
      <c r="L16" s="20"/>
      <c r="M16" s="20"/>
      <c r="N16" s="20"/>
      <c r="O16" s="199" t="s">
        <v>7351</v>
      </c>
    </row>
    <row r="17">
      <c r="A17" s="197">
        <v>315.0</v>
      </c>
      <c r="B17" s="198" t="s">
        <v>2561</v>
      </c>
      <c r="C17" s="197" t="s">
        <v>2562</v>
      </c>
      <c r="D17" s="197" t="s">
        <v>2564</v>
      </c>
      <c r="E17" s="23" t="s">
        <v>7299</v>
      </c>
      <c r="F17" s="19"/>
      <c r="G17" s="24" t="s">
        <v>7299</v>
      </c>
      <c r="H17" s="20"/>
      <c r="I17" s="20"/>
      <c r="J17" s="20"/>
      <c r="K17" s="20"/>
      <c r="L17" s="20"/>
      <c r="M17" s="20"/>
      <c r="N17" s="20"/>
      <c r="O17" s="199" t="s">
        <v>7354</v>
      </c>
    </row>
    <row r="18">
      <c r="A18" s="197">
        <v>316.0</v>
      </c>
      <c r="B18" s="198" t="s">
        <v>2569</v>
      </c>
      <c r="C18" s="197" t="s">
        <v>2570</v>
      </c>
      <c r="D18" s="197" t="s">
        <v>2572</v>
      </c>
      <c r="E18" s="19"/>
      <c r="F18" s="19"/>
      <c r="G18" s="20"/>
      <c r="H18" s="20"/>
      <c r="I18" s="20"/>
      <c r="J18" s="20"/>
      <c r="K18" s="20"/>
      <c r="L18" s="20"/>
      <c r="M18" s="20"/>
      <c r="N18" s="20"/>
      <c r="O18" s="199" t="s">
        <v>7351</v>
      </c>
    </row>
    <row r="19">
      <c r="A19" s="197">
        <v>317.0</v>
      </c>
      <c r="B19" s="198" t="s">
        <v>2577</v>
      </c>
      <c r="C19" s="197" t="s">
        <v>2578</v>
      </c>
      <c r="D19" s="197" t="s">
        <v>2580</v>
      </c>
      <c r="E19" s="19"/>
      <c r="F19" s="19"/>
      <c r="G19" s="20"/>
      <c r="H19" s="20"/>
      <c r="I19" s="20"/>
      <c r="J19" s="20"/>
      <c r="K19" s="20"/>
      <c r="L19" s="20"/>
      <c r="M19" s="24" t="s">
        <v>7299</v>
      </c>
      <c r="N19" s="20"/>
      <c r="O19" s="199" t="s">
        <v>7354</v>
      </c>
    </row>
    <row r="20">
      <c r="A20" s="197">
        <v>318.0</v>
      </c>
      <c r="B20" s="198" t="s">
        <v>2585</v>
      </c>
      <c r="C20" s="197" t="s">
        <v>2586</v>
      </c>
      <c r="D20" s="197" t="s">
        <v>2588</v>
      </c>
      <c r="E20" s="23"/>
      <c r="F20" s="23" t="s">
        <v>7299</v>
      </c>
      <c r="G20" s="20"/>
      <c r="H20" s="20"/>
      <c r="I20" s="20"/>
      <c r="J20" s="20"/>
      <c r="K20" s="20"/>
      <c r="L20" s="20"/>
      <c r="M20" s="20"/>
      <c r="N20" s="20"/>
      <c r="O20" s="199" t="s">
        <v>7354</v>
      </c>
    </row>
    <row r="21">
      <c r="A21" s="197">
        <v>319.0</v>
      </c>
      <c r="B21" s="198" t="s">
        <v>2593</v>
      </c>
      <c r="C21" s="197" t="s">
        <v>2594</v>
      </c>
      <c r="D21" s="197" t="s">
        <v>2596</v>
      </c>
      <c r="E21" s="19"/>
      <c r="F21" s="19"/>
      <c r="G21" s="24"/>
      <c r="H21" s="20"/>
      <c r="I21" s="20"/>
      <c r="J21" s="24" t="s">
        <v>7299</v>
      </c>
      <c r="K21" s="20"/>
      <c r="L21" s="20"/>
      <c r="M21" s="20"/>
      <c r="N21" s="20"/>
      <c r="O21" s="199" t="s">
        <v>7354</v>
      </c>
    </row>
    <row r="22">
      <c r="A22" s="197">
        <v>320.0</v>
      </c>
      <c r="B22" s="198" t="s">
        <v>2601</v>
      </c>
      <c r="C22" s="197" t="s">
        <v>2602</v>
      </c>
      <c r="D22" s="197" t="s">
        <v>2604</v>
      </c>
      <c r="E22" s="23"/>
      <c r="F22" s="19"/>
      <c r="G22" s="20"/>
      <c r="H22" s="20"/>
      <c r="I22" s="20"/>
      <c r="J22" s="20"/>
      <c r="K22" s="24" t="s">
        <v>7299</v>
      </c>
      <c r="L22" s="20"/>
      <c r="M22" s="20"/>
      <c r="N22" s="20"/>
      <c r="O22" s="199" t="s">
        <v>7354</v>
      </c>
    </row>
    <row r="23">
      <c r="A23" s="197">
        <v>321.0</v>
      </c>
      <c r="B23" s="198" t="s">
        <v>2609</v>
      </c>
      <c r="C23" s="197" t="s">
        <v>2610</v>
      </c>
      <c r="D23" s="197" t="s">
        <v>2612</v>
      </c>
      <c r="E23" s="19"/>
      <c r="F23" s="19"/>
      <c r="G23" s="20"/>
      <c r="H23" s="20"/>
      <c r="I23" s="20"/>
      <c r="J23" s="20"/>
      <c r="K23" s="20"/>
      <c r="L23" s="20"/>
      <c r="M23" s="20"/>
      <c r="N23" s="20"/>
      <c r="O23" s="199" t="s">
        <v>7351</v>
      </c>
    </row>
    <row r="24">
      <c r="A24" s="197">
        <v>322.0</v>
      </c>
      <c r="B24" s="198" t="s">
        <v>2617</v>
      </c>
      <c r="C24" s="197" t="s">
        <v>2618</v>
      </c>
      <c r="D24" s="197" t="s">
        <v>2620</v>
      </c>
      <c r="E24" s="19"/>
      <c r="F24" s="19"/>
      <c r="G24" s="20"/>
      <c r="H24" s="20"/>
      <c r="I24" s="20"/>
      <c r="J24" s="20"/>
      <c r="K24" s="20"/>
      <c r="L24" s="20"/>
      <c r="M24" s="20"/>
      <c r="N24" s="20"/>
      <c r="O24" s="199" t="s">
        <v>7351</v>
      </c>
    </row>
    <row r="25">
      <c r="A25" s="197">
        <v>323.0</v>
      </c>
      <c r="B25" s="198" t="s">
        <v>2625</v>
      </c>
      <c r="C25" s="197" t="s">
        <v>2626</v>
      </c>
      <c r="D25" s="197" t="s">
        <v>2628</v>
      </c>
      <c r="E25" s="19"/>
      <c r="F25" s="19"/>
      <c r="G25" s="20"/>
      <c r="H25" s="20"/>
      <c r="I25" s="20"/>
      <c r="J25" s="20"/>
      <c r="K25" s="20"/>
      <c r="L25" s="20"/>
      <c r="M25" s="20"/>
      <c r="N25" s="20"/>
      <c r="O25" s="199" t="s">
        <v>7351</v>
      </c>
    </row>
    <row r="26">
      <c r="A26" s="197">
        <v>324.0</v>
      </c>
      <c r="B26" s="198" t="s">
        <v>2633</v>
      </c>
      <c r="C26" s="197" t="s">
        <v>2634</v>
      </c>
      <c r="D26" s="197" t="s">
        <v>2636</v>
      </c>
      <c r="E26" s="19"/>
      <c r="F26" s="19"/>
      <c r="G26" s="20"/>
      <c r="H26" s="20"/>
      <c r="I26" s="20"/>
      <c r="J26" s="20"/>
      <c r="K26" s="24" t="s">
        <v>7299</v>
      </c>
      <c r="L26" s="20"/>
      <c r="M26" s="20"/>
      <c r="N26" s="20"/>
      <c r="O26" s="199" t="s">
        <v>7354</v>
      </c>
    </row>
    <row r="27">
      <c r="A27" s="197">
        <v>325.0</v>
      </c>
      <c r="B27" s="198" t="s">
        <v>2641</v>
      </c>
      <c r="C27" s="197" t="s">
        <v>2642</v>
      </c>
      <c r="D27" s="197" t="s">
        <v>2644</v>
      </c>
      <c r="E27" s="19"/>
      <c r="F27" s="19"/>
      <c r="G27" s="20"/>
      <c r="H27" s="20"/>
      <c r="I27" s="20"/>
      <c r="J27" s="20"/>
      <c r="K27" s="20"/>
      <c r="L27" s="20"/>
      <c r="M27" s="20"/>
      <c r="N27" s="20"/>
      <c r="O27" s="199" t="s">
        <v>7351</v>
      </c>
    </row>
    <row r="28">
      <c r="A28" s="197">
        <v>326.0</v>
      </c>
      <c r="B28" s="198" t="s">
        <v>2649</v>
      </c>
      <c r="C28" s="197" t="s">
        <v>2650</v>
      </c>
      <c r="D28" s="197" t="s">
        <v>2652</v>
      </c>
      <c r="E28" s="23" t="s">
        <v>7299</v>
      </c>
      <c r="F28" s="23"/>
      <c r="G28" s="20"/>
      <c r="H28" s="20"/>
      <c r="I28" s="20"/>
      <c r="J28" s="20"/>
      <c r="K28" s="24"/>
      <c r="L28" s="20"/>
      <c r="M28" s="20"/>
      <c r="N28" s="20"/>
      <c r="O28" s="199" t="s">
        <v>7354</v>
      </c>
    </row>
    <row r="29">
      <c r="A29" s="197">
        <v>327.0</v>
      </c>
      <c r="B29" s="198" t="s">
        <v>2657</v>
      </c>
      <c r="C29" s="197" t="s">
        <v>2658</v>
      </c>
      <c r="D29" s="197" t="s">
        <v>2660</v>
      </c>
      <c r="E29" s="19"/>
      <c r="F29" s="19"/>
      <c r="G29" s="20"/>
      <c r="H29" s="20"/>
      <c r="I29" s="20"/>
      <c r="J29" s="20"/>
      <c r="K29" s="20"/>
      <c r="L29" s="20"/>
      <c r="M29" s="20"/>
      <c r="N29" s="20"/>
      <c r="O29" s="199" t="s">
        <v>7351</v>
      </c>
    </row>
    <row r="30">
      <c r="A30" s="197">
        <v>328.0</v>
      </c>
      <c r="B30" s="198" t="s">
        <v>2665</v>
      </c>
      <c r="C30" s="198" t="s">
        <v>2666</v>
      </c>
      <c r="D30" s="197" t="s">
        <v>2668</v>
      </c>
      <c r="E30" s="19"/>
      <c r="F30" s="19"/>
      <c r="G30" s="20"/>
      <c r="H30" s="20"/>
      <c r="I30" s="20"/>
      <c r="J30" s="20"/>
      <c r="K30" s="24" t="s">
        <v>7299</v>
      </c>
      <c r="L30" s="20"/>
      <c r="M30" s="20"/>
      <c r="N30" s="20"/>
      <c r="O30" s="199" t="s">
        <v>7354</v>
      </c>
    </row>
    <row r="31">
      <c r="A31" s="197">
        <v>329.0</v>
      </c>
      <c r="B31" s="198" t="s">
        <v>2673</v>
      </c>
      <c r="C31" s="197" t="s">
        <v>2674</v>
      </c>
      <c r="D31" s="197" t="s">
        <v>2676</v>
      </c>
      <c r="E31" s="23"/>
      <c r="F31" s="19"/>
      <c r="G31" s="20"/>
      <c r="H31" s="20"/>
      <c r="I31" s="20"/>
      <c r="J31" s="20"/>
      <c r="K31" s="24" t="s">
        <v>7299</v>
      </c>
      <c r="L31" s="20"/>
      <c r="M31" s="20"/>
      <c r="N31" s="20"/>
      <c r="O31" s="199" t="s">
        <v>7354</v>
      </c>
    </row>
    <row r="32">
      <c r="A32" s="197">
        <v>330.0</v>
      </c>
      <c r="B32" s="198" t="s">
        <v>2681</v>
      </c>
      <c r="C32" s="197" t="s">
        <v>2682</v>
      </c>
      <c r="D32" s="197" t="s">
        <v>8169</v>
      </c>
      <c r="E32" s="19"/>
      <c r="F32" s="19"/>
      <c r="G32" s="20"/>
      <c r="H32" s="20"/>
      <c r="I32" s="20"/>
      <c r="J32" s="20"/>
      <c r="K32" s="20"/>
      <c r="L32" s="20"/>
      <c r="M32" s="20"/>
      <c r="N32" s="20"/>
      <c r="O32" s="199" t="s">
        <v>7351</v>
      </c>
    </row>
    <row r="33">
      <c r="A33" s="197">
        <v>331.0</v>
      </c>
      <c r="B33" s="198" t="s">
        <v>2689</v>
      </c>
      <c r="C33" s="197" t="s">
        <v>2690</v>
      </c>
      <c r="D33" s="197" t="s">
        <v>2692</v>
      </c>
      <c r="E33" s="23"/>
      <c r="F33" s="19"/>
      <c r="G33" s="20"/>
      <c r="H33" s="20"/>
      <c r="I33" s="20"/>
      <c r="J33" s="20"/>
      <c r="K33" s="24" t="s">
        <v>7299</v>
      </c>
      <c r="L33" s="20"/>
      <c r="M33" s="20"/>
      <c r="N33" s="20"/>
      <c r="O33" s="199" t="s">
        <v>7354</v>
      </c>
    </row>
    <row r="34">
      <c r="A34" s="197">
        <v>332.0</v>
      </c>
      <c r="B34" s="198" t="s">
        <v>2698</v>
      </c>
      <c r="C34" s="197" t="s">
        <v>2699</v>
      </c>
      <c r="D34" s="197" t="s">
        <v>2701</v>
      </c>
      <c r="E34" s="23"/>
      <c r="F34" s="19"/>
      <c r="G34" s="20"/>
      <c r="H34" s="20"/>
      <c r="I34" s="20"/>
      <c r="J34" s="20"/>
      <c r="K34" s="20"/>
      <c r="L34" s="20"/>
      <c r="M34" s="20"/>
      <c r="N34" s="20"/>
      <c r="O34" s="199" t="s">
        <v>7351</v>
      </c>
    </row>
    <row r="35">
      <c r="A35" s="197">
        <v>333.0</v>
      </c>
      <c r="B35" s="198" t="s">
        <v>2706</v>
      </c>
      <c r="C35" s="197" t="s">
        <v>2707</v>
      </c>
      <c r="D35" s="197" t="s">
        <v>2709</v>
      </c>
      <c r="E35" s="23"/>
      <c r="F35" s="19"/>
      <c r="G35" s="20"/>
      <c r="H35" s="20"/>
      <c r="I35" s="20"/>
      <c r="J35" s="20"/>
      <c r="K35" s="20"/>
      <c r="L35" s="20"/>
      <c r="M35" s="20"/>
      <c r="N35" s="20"/>
      <c r="O35" s="199" t="s">
        <v>7351</v>
      </c>
    </row>
    <row r="36">
      <c r="A36" s="197">
        <v>334.0</v>
      </c>
      <c r="B36" s="198" t="s">
        <v>2714</v>
      </c>
      <c r="C36" s="197" t="s">
        <v>2715</v>
      </c>
      <c r="D36" s="197" t="s">
        <v>2717</v>
      </c>
      <c r="E36" s="19"/>
      <c r="F36" s="19"/>
      <c r="G36" s="20"/>
      <c r="H36" s="20"/>
      <c r="I36" s="20"/>
      <c r="J36" s="20"/>
      <c r="K36" s="24" t="s">
        <v>7299</v>
      </c>
      <c r="L36" s="20"/>
      <c r="M36" s="20"/>
      <c r="N36" s="20"/>
      <c r="O36" s="199" t="s">
        <v>7354</v>
      </c>
    </row>
    <row r="37">
      <c r="A37" s="197">
        <v>335.0</v>
      </c>
      <c r="B37" s="198" t="s">
        <v>2722</v>
      </c>
      <c r="C37" s="197" t="s">
        <v>2723</v>
      </c>
      <c r="D37" s="197" t="s">
        <v>2725</v>
      </c>
      <c r="E37" s="23"/>
      <c r="F37" s="23" t="s">
        <v>7299</v>
      </c>
      <c r="G37" s="20"/>
      <c r="H37" s="20"/>
      <c r="I37" s="20"/>
      <c r="J37" s="20"/>
      <c r="K37" s="20"/>
      <c r="L37" s="20"/>
      <c r="M37" s="20"/>
      <c r="N37" s="20"/>
      <c r="O37" s="199" t="s">
        <v>7354</v>
      </c>
    </row>
    <row r="38">
      <c r="A38" s="197">
        <v>336.0</v>
      </c>
      <c r="B38" s="198" t="s">
        <v>2730</v>
      </c>
      <c r="C38" s="197" t="s">
        <v>2731</v>
      </c>
      <c r="D38" s="197" t="s">
        <v>2733</v>
      </c>
      <c r="E38" s="19"/>
      <c r="F38" s="19"/>
      <c r="G38" s="20"/>
      <c r="H38" s="20"/>
      <c r="I38" s="20"/>
      <c r="J38" s="20"/>
      <c r="K38" s="20"/>
      <c r="L38" s="20"/>
      <c r="M38" s="20"/>
      <c r="N38" s="20"/>
      <c r="O38" s="199" t="s">
        <v>7351</v>
      </c>
    </row>
    <row r="39">
      <c r="A39" s="197">
        <v>337.0</v>
      </c>
      <c r="B39" s="198" t="s">
        <v>2739</v>
      </c>
      <c r="C39" s="197" t="s">
        <v>2740</v>
      </c>
      <c r="D39" s="197" t="s">
        <v>2742</v>
      </c>
      <c r="E39" s="23" t="s">
        <v>7299</v>
      </c>
      <c r="F39" s="19"/>
      <c r="G39" s="20"/>
      <c r="H39" s="20"/>
      <c r="I39" s="20"/>
      <c r="J39" s="20"/>
      <c r="K39" s="20"/>
      <c r="L39" s="20"/>
      <c r="M39" s="20"/>
      <c r="N39" s="20"/>
      <c r="O39" s="199" t="s">
        <v>7354</v>
      </c>
    </row>
    <row r="40">
      <c r="A40" s="197">
        <v>338.0</v>
      </c>
      <c r="B40" s="198" t="s">
        <v>2747</v>
      </c>
      <c r="C40" s="197" t="s">
        <v>2748</v>
      </c>
      <c r="D40" s="197" t="s">
        <v>2750</v>
      </c>
      <c r="E40" s="23"/>
      <c r="F40" s="19"/>
      <c r="G40" s="20"/>
      <c r="H40" s="20"/>
      <c r="I40" s="20"/>
      <c r="J40" s="20"/>
      <c r="K40" s="24" t="s">
        <v>7299</v>
      </c>
      <c r="L40" s="20"/>
      <c r="M40" s="20"/>
      <c r="N40" s="20"/>
      <c r="O40" s="199" t="s">
        <v>7354</v>
      </c>
    </row>
    <row r="41">
      <c r="A41" s="197">
        <v>339.0</v>
      </c>
      <c r="B41" s="198" t="s">
        <v>2755</v>
      </c>
      <c r="C41" s="197" t="s">
        <v>2756</v>
      </c>
      <c r="D41" s="197" t="s">
        <v>8170</v>
      </c>
      <c r="E41" s="23"/>
      <c r="F41" s="19"/>
      <c r="G41" s="20"/>
      <c r="H41" s="20"/>
      <c r="I41" s="20"/>
      <c r="J41" s="20"/>
      <c r="K41" s="24" t="s">
        <v>7299</v>
      </c>
      <c r="L41" s="20"/>
      <c r="M41" s="20"/>
      <c r="N41" s="20"/>
      <c r="O41" s="199" t="s">
        <v>7354</v>
      </c>
    </row>
    <row r="42">
      <c r="A42" s="197">
        <v>340.0</v>
      </c>
      <c r="B42" s="198" t="s">
        <v>2763</v>
      </c>
      <c r="C42" s="197" t="s">
        <v>2764</v>
      </c>
      <c r="D42" s="197" t="s">
        <v>2766</v>
      </c>
      <c r="E42" s="19"/>
      <c r="F42" s="19"/>
      <c r="G42" s="20"/>
      <c r="H42" s="20"/>
      <c r="I42" s="20"/>
      <c r="J42" s="20"/>
      <c r="K42" s="20"/>
      <c r="L42" s="20"/>
      <c r="M42" s="20"/>
      <c r="N42" s="20"/>
      <c r="O42" s="199" t="s">
        <v>7351</v>
      </c>
    </row>
    <row r="43">
      <c r="A43" s="197">
        <v>341.0</v>
      </c>
      <c r="B43" s="198" t="s">
        <v>2771</v>
      </c>
      <c r="C43" s="197" t="s">
        <v>2772</v>
      </c>
      <c r="D43" s="197" t="s">
        <v>8171</v>
      </c>
      <c r="E43" s="19"/>
      <c r="F43" s="19"/>
      <c r="G43" s="20"/>
      <c r="H43" s="20"/>
      <c r="I43" s="20"/>
      <c r="J43" s="20"/>
      <c r="K43" s="20"/>
      <c r="L43" s="20"/>
      <c r="M43" s="20"/>
      <c r="N43" s="20"/>
      <c r="O43" s="199" t="s">
        <v>7351</v>
      </c>
    </row>
    <row r="44">
      <c r="A44" s="197">
        <v>342.0</v>
      </c>
      <c r="B44" s="198" t="s">
        <v>2779</v>
      </c>
      <c r="C44" s="197" t="s">
        <v>2780</v>
      </c>
      <c r="D44" s="197" t="s">
        <v>2782</v>
      </c>
      <c r="E44" s="23"/>
      <c r="F44" s="19"/>
      <c r="G44" s="20"/>
      <c r="H44" s="20"/>
      <c r="I44" s="20"/>
      <c r="J44" s="20"/>
      <c r="K44" s="24" t="s">
        <v>7299</v>
      </c>
      <c r="L44" s="20"/>
      <c r="M44" s="20"/>
      <c r="N44" s="20"/>
      <c r="O44" s="199" t="s">
        <v>7354</v>
      </c>
    </row>
    <row r="45">
      <c r="A45" s="197">
        <v>343.0</v>
      </c>
      <c r="B45" s="198" t="s">
        <v>2787</v>
      </c>
      <c r="C45" s="197" t="s">
        <v>2788</v>
      </c>
      <c r="D45" s="197" t="s">
        <v>2790</v>
      </c>
      <c r="E45" s="23" t="s">
        <v>7299</v>
      </c>
      <c r="F45" s="19"/>
      <c r="G45" s="20"/>
      <c r="H45" s="20"/>
      <c r="I45" s="20"/>
      <c r="J45" s="20"/>
      <c r="K45" s="20"/>
      <c r="L45" s="20"/>
      <c r="M45" s="20"/>
      <c r="N45" s="20"/>
      <c r="O45" s="199" t="s">
        <v>7354</v>
      </c>
    </row>
    <row r="46">
      <c r="A46" s="197">
        <v>344.0</v>
      </c>
      <c r="B46" s="198" t="s">
        <v>2795</v>
      </c>
      <c r="C46" s="197" t="s">
        <v>2796</v>
      </c>
      <c r="D46" s="197" t="s">
        <v>2798</v>
      </c>
      <c r="E46" s="19"/>
      <c r="F46" s="19"/>
      <c r="G46" s="20"/>
      <c r="H46" s="20"/>
      <c r="I46" s="20"/>
      <c r="J46" s="24"/>
      <c r="K46" s="20"/>
      <c r="L46" s="20"/>
      <c r="M46" s="20"/>
      <c r="N46" s="20"/>
      <c r="O46" s="199" t="s">
        <v>7351</v>
      </c>
    </row>
    <row r="47">
      <c r="A47" s="197">
        <v>345.0</v>
      </c>
      <c r="B47" s="198" t="s">
        <v>2803</v>
      </c>
      <c r="C47" s="197" t="s">
        <v>2804</v>
      </c>
      <c r="D47" s="197" t="s">
        <v>2806</v>
      </c>
      <c r="E47" s="19"/>
      <c r="F47" s="19"/>
      <c r="G47" s="20"/>
      <c r="H47" s="20"/>
      <c r="I47" s="20"/>
      <c r="J47" s="20"/>
      <c r="K47" s="20"/>
      <c r="L47" s="20"/>
      <c r="M47" s="20"/>
      <c r="N47" s="20"/>
      <c r="O47" s="199" t="s">
        <v>7351</v>
      </c>
    </row>
    <row r="48">
      <c r="A48" s="197">
        <v>346.0</v>
      </c>
      <c r="B48" s="198" t="s">
        <v>2811</v>
      </c>
      <c r="C48" s="197" t="s">
        <v>2812</v>
      </c>
      <c r="D48" s="197" t="s">
        <v>2814</v>
      </c>
      <c r="E48" s="19"/>
      <c r="F48" s="19"/>
      <c r="G48" s="20"/>
      <c r="H48" s="20"/>
      <c r="I48" s="20"/>
      <c r="J48" s="20"/>
      <c r="K48" s="20"/>
      <c r="L48" s="20"/>
      <c r="M48" s="20"/>
      <c r="N48" s="20"/>
      <c r="O48" s="199" t="s">
        <v>7351</v>
      </c>
    </row>
    <row r="49">
      <c r="A49" s="197">
        <v>347.0</v>
      </c>
      <c r="B49" s="198" t="s">
        <v>2819</v>
      </c>
      <c r="C49" s="197" t="s">
        <v>2820</v>
      </c>
      <c r="D49" s="197" t="s">
        <v>2822</v>
      </c>
      <c r="E49" s="19"/>
      <c r="F49" s="19"/>
      <c r="G49" s="20"/>
      <c r="H49" s="20"/>
      <c r="I49" s="20"/>
      <c r="J49" s="20"/>
      <c r="K49" s="24" t="s">
        <v>7299</v>
      </c>
      <c r="L49" s="20"/>
      <c r="M49" s="20"/>
      <c r="N49" s="20"/>
      <c r="O49" s="199" t="s">
        <v>7354</v>
      </c>
    </row>
    <row r="50">
      <c r="A50" s="197">
        <v>348.0</v>
      </c>
      <c r="B50" s="198" t="s">
        <v>2827</v>
      </c>
      <c r="C50" s="197" t="s">
        <v>2828</v>
      </c>
      <c r="D50" s="197" t="s">
        <v>2830</v>
      </c>
      <c r="E50" s="19"/>
      <c r="F50" s="19"/>
      <c r="G50" s="20"/>
      <c r="H50" s="20"/>
      <c r="I50" s="20"/>
      <c r="J50" s="20"/>
      <c r="K50" s="24" t="s">
        <v>7299</v>
      </c>
      <c r="L50" s="20"/>
      <c r="M50" s="20"/>
      <c r="N50" s="20"/>
      <c r="O50" s="199" t="s">
        <v>7354</v>
      </c>
    </row>
    <row r="51">
      <c r="A51" s="197">
        <v>349.0</v>
      </c>
      <c r="B51" s="198" t="s">
        <v>2835</v>
      </c>
      <c r="C51" s="197" t="s">
        <v>2836</v>
      </c>
      <c r="D51" s="197" t="s">
        <v>2838</v>
      </c>
      <c r="E51" s="23"/>
      <c r="F51" s="19"/>
      <c r="G51" s="20"/>
      <c r="H51" s="20"/>
      <c r="I51" s="20"/>
      <c r="J51" s="20"/>
      <c r="K51" s="24" t="s">
        <v>7299</v>
      </c>
      <c r="L51" s="20"/>
      <c r="M51" s="20"/>
      <c r="N51" s="20"/>
      <c r="O51" s="199" t="s">
        <v>7354</v>
      </c>
    </row>
  </sheetData>
  <mergeCells count="1">
    <mergeCell ref="Q1:R1"/>
  </mergeCells>
  <dataValidations>
    <dataValidation type="list" allowBlank="1" showErrorMessage="1" sqref="O2:O51">
      <formula1>"Yes,No"</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C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s>
  <drawing r:id="rId5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8" max="18" width="73.75"/>
  </cols>
  <sheetData>
    <row r="1">
      <c r="A1" s="133" t="s">
        <v>7326</v>
      </c>
      <c r="B1" s="133" t="s">
        <v>0</v>
      </c>
      <c r="C1" s="133" t="s">
        <v>1</v>
      </c>
      <c r="D1" s="133" t="s">
        <v>3</v>
      </c>
      <c r="E1" s="141" t="s">
        <v>7285</v>
      </c>
      <c r="F1" s="141" t="s">
        <v>7286</v>
      </c>
      <c r="G1" s="142" t="s">
        <v>7287</v>
      </c>
      <c r="H1" s="142" t="s">
        <v>7288</v>
      </c>
      <c r="I1" s="142" t="s">
        <v>7289</v>
      </c>
      <c r="J1" s="142" t="s">
        <v>7290</v>
      </c>
      <c r="K1" s="142" t="s">
        <v>7291</v>
      </c>
      <c r="L1" s="142" t="s">
        <v>7292</v>
      </c>
      <c r="M1" s="142" t="s">
        <v>7293</v>
      </c>
      <c r="N1" s="142" t="s">
        <v>7294</v>
      </c>
      <c r="O1" s="196" t="s">
        <v>8173</v>
      </c>
      <c r="P1" s="75"/>
      <c r="Q1" s="13" t="s">
        <v>7296</v>
      </c>
      <c r="R1" s="14"/>
    </row>
    <row r="2">
      <c r="A2" s="197">
        <v>350.0</v>
      </c>
      <c r="B2" s="198" t="s">
        <v>2843</v>
      </c>
      <c r="C2" s="197" t="s">
        <v>2844</v>
      </c>
      <c r="D2" s="197" t="s">
        <v>2846</v>
      </c>
      <c r="E2" s="23" t="s">
        <v>7299</v>
      </c>
      <c r="F2" s="19"/>
      <c r="G2" s="20"/>
      <c r="H2" s="20"/>
      <c r="I2" s="20"/>
      <c r="J2" s="20"/>
      <c r="K2" s="24" t="s">
        <v>7299</v>
      </c>
      <c r="L2" s="20"/>
      <c r="M2" s="20"/>
      <c r="N2" s="20"/>
      <c r="O2" s="199" t="s">
        <v>7354</v>
      </c>
      <c r="Q2" s="22" t="s">
        <v>7297</v>
      </c>
      <c r="R2" s="22" t="s">
        <v>7298</v>
      </c>
    </row>
    <row r="3">
      <c r="A3" s="197">
        <v>351.0</v>
      </c>
      <c r="B3" s="198" t="s">
        <v>2852</v>
      </c>
      <c r="C3" s="197" t="s">
        <v>2853</v>
      </c>
      <c r="D3" s="197" t="s">
        <v>2855</v>
      </c>
      <c r="E3" s="23" t="s">
        <v>7299</v>
      </c>
      <c r="F3" s="19"/>
      <c r="G3" s="20"/>
      <c r="H3" s="20"/>
      <c r="I3" s="20"/>
      <c r="J3" s="20"/>
      <c r="K3" s="24" t="s">
        <v>7299</v>
      </c>
      <c r="L3" s="20"/>
      <c r="M3" s="20"/>
      <c r="N3" s="20"/>
      <c r="O3" s="199" t="s">
        <v>7354</v>
      </c>
    </row>
    <row r="4">
      <c r="A4" s="197">
        <v>352.0</v>
      </c>
      <c r="B4" s="198" t="s">
        <v>2860</v>
      </c>
      <c r="C4" s="197" t="s">
        <v>2861</v>
      </c>
      <c r="D4" s="197" t="s">
        <v>2863</v>
      </c>
      <c r="E4" s="19"/>
      <c r="F4" s="19"/>
      <c r="G4" s="20"/>
      <c r="H4" s="20"/>
      <c r="I4" s="20"/>
      <c r="J4" s="20"/>
      <c r="K4" s="20"/>
      <c r="L4" s="20"/>
      <c r="M4" s="20"/>
      <c r="N4" s="20"/>
      <c r="O4" s="199" t="s">
        <v>7351</v>
      </c>
      <c r="Q4" s="25" t="s">
        <v>7285</v>
      </c>
      <c r="R4" s="26" t="s">
        <v>7300</v>
      </c>
    </row>
    <row r="5">
      <c r="A5" s="197">
        <v>353.0</v>
      </c>
      <c r="B5" s="198" t="s">
        <v>2868</v>
      </c>
      <c r="C5" s="197" t="s">
        <v>2869</v>
      </c>
      <c r="D5" s="197" t="s">
        <v>2871</v>
      </c>
      <c r="E5" s="19"/>
      <c r="F5" s="19"/>
      <c r="G5" s="20"/>
      <c r="H5" s="20"/>
      <c r="I5" s="20"/>
      <c r="J5" s="20"/>
      <c r="K5" s="20"/>
      <c r="L5" s="20"/>
      <c r="M5" s="24" t="s">
        <v>7299</v>
      </c>
      <c r="N5" s="20"/>
      <c r="O5" s="199" t="s">
        <v>7354</v>
      </c>
      <c r="Q5" s="25" t="s">
        <v>7286</v>
      </c>
      <c r="R5" s="26" t="s">
        <v>7301</v>
      </c>
    </row>
    <row r="6">
      <c r="A6" s="197">
        <v>354.0</v>
      </c>
      <c r="B6" s="198" t="s">
        <v>2876</v>
      </c>
      <c r="C6" s="197" t="s">
        <v>2877</v>
      </c>
      <c r="D6" s="197" t="s">
        <v>2879</v>
      </c>
      <c r="E6" s="19"/>
      <c r="F6" s="19"/>
      <c r="G6" s="20"/>
      <c r="H6" s="20"/>
      <c r="I6" s="20"/>
      <c r="J6" s="20"/>
      <c r="K6" s="20"/>
      <c r="L6" s="20"/>
      <c r="M6" s="20"/>
      <c r="N6" s="20"/>
      <c r="O6" s="199" t="s">
        <v>7351</v>
      </c>
      <c r="Q6" s="27" t="s">
        <v>7287</v>
      </c>
      <c r="R6" s="28" t="s">
        <v>7302</v>
      </c>
    </row>
    <row r="7">
      <c r="A7" s="197">
        <v>355.0</v>
      </c>
      <c r="B7" s="198" t="s">
        <v>2884</v>
      </c>
      <c r="C7" s="197" t="s">
        <v>2885</v>
      </c>
      <c r="D7" s="197" t="s">
        <v>2887</v>
      </c>
      <c r="E7" s="19"/>
      <c r="F7" s="19"/>
      <c r="G7" s="20"/>
      <c r="H7" s="20"/>
      <c r="I7" s="20"/>
      <c r="J7" s="20"/>
      <c r="K7" s="20"/>
      <c r="L7" s="20"/>
      <c r="M7" s="20"/>
      <c r="N7" s="20"/>
      <c r="O7" s="199" t="s">
        <v>7351</v>
      </c>
      <c r="Q7" s="27" t="s">
        <v>7288</v>
      </c>
      <c r="R7" s="28" t="s">
        <v>7303</v>
      </c>
    </row>
    <row r="8">
      <c r="A8" s="197">
        <v>356.0</v>
      </c>
      <c r="B8" s="198" t="s">
        <v>2892</v>
      </c>
      <c r="C8" s="197" t="s">
        <v>2893</v>
      </c>
      <c r="D8" s="197" t="s">
        <v>2895</v>
      </c>
      <c r="E8" s="19"/>
      <c r="F8" s="19"/>
      <c r="G8" s="24"/>
      <c r="H8" s="20"/>
      <c r="I8" s="20"/>
      <c r="J8" s="20"/>
      <c r="K8" s="20"/>
      <c r="L8" s="20"/>
      <c r="M8" s="20"/>
      <c r="N8" s="20"/>
      <c r="O8" s="199" t="s">
        <v>7351</v>
      </c>
      <c r="Q8" s="27" t="s">
        <v>7289</v>
      </c>
      <c r="R8" s="28" t="s">
        <v>7304</v>
      </c>
    </row>
    <row r="9">
      <c r="A9" s="197">
        <v>357.0</v>
      </c>
      <c r="B9" s="198" t="s">
        <v>2900</v>
      </c>
      <c r="C9" s="197" t="s">
        <v>2901</v>
      </c>
      <c r="D9" s="197" t="s">
        <v>2903</v>
      </c>
      <c r="E9" s="19"/>
      <c r="F9" s="19"/>
      <c r="G9" s="20"/>
      <c r="H9" s="20"/>
      <c r="I9" s="20"/>
      <c r="J9" s="20"/>
      <c r="K9" s="24"/>
      <c r="L9" s="20"/>
      <c r="M9" s="24"/>
      <c r="N9" s="20"/>
      <c r="O9" s="199" t="s">
        <v>7351</v>
      </c>
      <c r="Q9" s="27" t="s">
        <v>7290</v>
      </c>
      <c r="R9" s="28" t="s">
        <v>7305</v>
      </c>
    </row>
    <row r="10">
      <c r="A10" s="197">
        <v>358.0</v>
      </c>
      <c r="B10" s="198" t="s">
        <v>2908</v>
      </c>
      <c r="C10" s="197" t="s">
        <v>2909</v>
      </c>
      <c r="D10" s="197" t="s">
        <v>2911</v>
      </c>
      <c r="E10" s="23"/>
      <c r="F10" s="19"/>
      <c r="G10" s="20"/>
      <c r="H10" s="20"/>
      <c r="I10" s="20"/>
      <c r="J10" s="20"/>
      <c r="K10" s="20"/>
      <c r="L10" s="20"/>
      <c r="M10" s="20"/>
      <c r="N10" s="20"/>
      <c r="O10" s="199" t="s">
        <v>7351</v>
      </c>
      <c r="Q10" s="27" t="s">
        <v>7291</v>
      </c>
      <c r="R10" s="28" t="s">
        <v>7306</v>
      </c>
    </row>
    <row r="11">
      <c r="A11" s="197">
        <v>359.0</v>
      </c>
      <c r="B11" s="198" t="s">
        <v>2916</v>
      </c>
      <c r="C11" s="197" t="s">
        <v>2917</v>
      </c>
      <c r="D11" s="197" t="s">
        <v>2919</v>
      </c>
      <c r="E11" s="23" t="s">
        <v>7299</v>
      </c>
      <c r="F11" s="19"/>
      <c r="G11" s="20"/>
      <c r="H11" s="20"/>
      <c r="I11" s="20"/>
      <c r="J11" s="20"/>
      <c r="K11" s="20"/>
      <c r="L11" s="20"/>
      <c r="M11" s="20"/>
      <c r="N11" s="20"/>
      <c r="O11" s="199" t="s">
        <v>7354</v>
      </c>
      <c r="Q11" s="27" t="s">
        <v>7292</v>
      </c>
      <c r="R11" s="28" t="s">
        <v>8102</v>
      </c>
    </row>
    <row r="12">
      <c r="A12" s="197">
        <v>360.0</v>
      </c>
      <c r="B12" s="198" t="s">
        <v>2924</v>
      </c>
      <c r="C12" s="197" t="s">
        <v>2925</v>
      </c>
      <c r="D12" s="197" t="s">
        <v>2927</v>
      </c>
      <c r="E12" s="23"/>
      <c r="F12" s="19"/>
      <c r="G12" s="20"/>
      <c r="H12" s="20"/>
      <c r="I12" s="20"/>
      <c r="J12" s="24" t="s">
        <v>7299</v>
      </c>
      <c r="K12" s="20"/>
      <c r="L12" s="20"/>
      <c r="M12" s="20"/>
      <c r="N12" s="20"/>
      <c r="O12" s="199" t="s">
        <v>7354</v>
      </c>
      <c r="Q12" s="27" t="s">
        <v>7293</v>
      </c>
      <c r="R12" s="29" t="s">
        <v>7308</v>
      </c>
    </row>
    <row r="13">
      <c r="A13" s="197">
        <v>361.0</v>
      </c>
      <c r="B13" s="198" t="s">
        <v>2932</v>
      </c>
      <c r="C13" s="197" t="s">
        <v>2933</v>
      </c>
      <c r="D13" s="197" t="s">
        <v>2935</v>
      </c>
      <c r="E13" s="19"/>
      <c r="F13" s="19"/>
      <c r="G13" s="20"/>
      <c r="H13" s="20"/>
      <c r="I13" s="20"/>
      <c r="J13" s="20"/>
      <c r="K13" s="20"/>
      <c r="L13" s="20"/>
      <c r="M13" s="20"/>
      <c r="N13" s="20"/>
      <c r="O13" s="199" t="s">
        <v>7351</v>
      </c>
      <c r="Q13" s="27" t="s">
        <v>7294</v>
      </c>
      <c r="R13" s="28" t="s">
        <v>7309</v>
      </c>
    </row>
    <row r="14">
      <c r="A14" s="197">
        <v>362.0</v>
      </c>
      <c r="B14" s="198" t="s">
        <v>2940</v>
      </c>
      <c r="C14" s="197" t="s">
        <v>2941</v>
      </c>
      <c r="D14" s="197" t="s">
        <v>2943</v>
      </c>
      <c r="E14" s="19"/>
      <c r="F14" s="19"/>
      <c r="G14" s="20"/>
      <c r="H14" s="20"/>
      <c r="I14" s="20"/>
      <c r="J14" s="20"/>
      <c r="K14" s="20"/>
      <c r="L14" s="20"/>
      <c r="M14" s="20"/>
      <c r="N14" s="20"/>
      <c r="O14" s="199" t="s">
        <v>7351</v>
      </c>
    </row>
    <row r="15">
      <c r="A15" s="197">
        <v>363.0</v>
      </c>
      <c r="B15" s="198" t="s">
        <v>2948</v>
      </c>
      <c r="C15" s="197" t="s">
        <v>2949</v>
      </c>
      <c r="D15" s="197" t="s">
        <v>2951</v>
      </c>
      <c r="E15" s="19"/>
      <c r="F15" s="19"/>
      <c r="G15" s="20"/>
      <c r="H15" s="20"/>
      <c r="I15" s="20"/>
      <c r="J15" s="20"/>
      <c r="K15" s="20"/>
      <c r="L15" s="20"/>
      <c r="M15" s="20"/>
      <c r="N15" s="20"/>
      <c r="O15" s="199" t="s">
        <v>7351</v>
      </c>
    </row>
    <row r="16">
      <c r="A16" s="197">
        <v>364.0</v>
      </c>
      <c r="B16" s="198" t="s">
        <v>2956</v>
      </c>
      <c r="C16" s="197" t="s">
        <v>2957</v>
      </c>
      <c r="D16" s="197" t="s">
        <v>2959</v>
      </c>
      <c r="E16" s="19"/>
      <c r="F16" s="19"/>
      <c r="G16" s="20"/>
      <c r="H16" s="20"/>
      <c r="I16" s="20"/>
      <c r="J16" s="20"/>
      <c r="K16" s="20"/>
      <c r="L16" s="20"/>
      <c r="M16" s="20"/>
      <c r="N16" s="20"/>
      <c r="O16" s="199" t="s">
        <v>7351</v>
      </c>
    </row>
    <row r="17">
      <c r="A17" s="197">
        <v>365.0</v>
      </c>
      <c r="B17" s="198" t="s">
        <v>2964</v>
      </c>
      <c r="C17" s="197" t="s">
        <v>2965</v>
      </c>
      <c r="D17" s="197" t="s">
        <v>2967</v>
      </c>
      <c r="E17" s="19"/>
      <c r="F17" s="19"/>
      <c r="G17" s="20"/>
      <c r="H17" s="20"/>
      <c r="I17" s="20"/>
      <c r="J17" s="20"/>
      <c r="K17" s="20"/>
      <c r="L17" s="20"/>
      <c r="M17" s="20"/>
      <c r="N17" s="20"/>
      <c r="O17" s="199" t="s">
        <v>7351</v>
      </c>
    </row>
    <row r="18">
      <c r="A18" s="197">
        <v>366.0</v>
      </c>
      <c r="B18" s="198" t="s">
        <v>2972</v>
      </c>
      <c r="C18" s="197" t="s">
        <v>2973</v>
      </c>
      <c r="D18" s="197" t="s">
        <v>2975</v>
      </c>
      <c r="E18" s="23" t="s">
        <v>7299</v>
      </c>
      <c r="F18" s="19"/>
      <c r="G18" s="20"/>
      <c r="H18" s="20"/>
      <c r="I18" s="20"/>
      <c r="J18" s="20"/>
      <c r="K18" s="20"/>
      <c r="L18" s="20"/>
      <c r="M18" s="20"/>
      <c r="N18" s="20"/>
      <c r="O18" s="199" t="s">
        <v>7354</v>
      </c>
    </row>
    <row r="19">
      <c r="A19" s="197">
        <v>367.0</v>
      </c>
      <c r="B19" s="198" t="s">
        <v>2981</v>
      </c>
      <c r="C19" s="197" t="s">
        <v>2982</v>
      </c>
      <c r="D19" s="197" t="s">
        <v>2984</v>
      </c>
      <c r="E19" s="23"/>
      <c r="F19" s="19"/>
      <c r="G19" s="20"/>
      <c r="H19" s="20"/>
      <c r="I19" s="20"/>
      <c r="J19" s="20"/>
      <c r="K19" s="24" t="s">
        <v>7299</v>
      </c>
      <c r="L19" s="20"/>
      <c r="M19" s="20"/>
      <c r="N19" s="20"/>
      <c r="O19" s="199" t="s">
        <v>7354</v>
      </c>
    </row>
    <row r="20">
      <c r="A20" s="197">
        <v>368.0</v>
      </c>
      <c r="B20" s="198" t="s">
        <v>2989</v>
      </c>
      <c r="C20" s="197" t="s">
        <v>2990</v>
      </c>
      <c r="D20" s="197" t="s">
        <v>2992</v>
      </c>
      <c r="E20" s="19"/>
      <c r="F20" s="19"/>
      <c r="G20" s="20"/>
      <c r="H20" s="20"/>
      <c r="I20" s="20"/>
      <c r="J20" s="20"/>
      <c r="K20" s="20"/>
      <c r="L20" s="20"/>
      <c r="M20" s="24" t="s">
        <v>7299</v>
      </c>
      <c r="N20" s="20"/>
      <c r="O20" s="199" t="s">
        <v>7354</v>
      </c>
    </row>
    <row r="21">
      <c r="A21" s="197">
        <v>369.0</v>
      </c>
      <c r="B21" s="198" t="s">
        <v>2997</v>
      </c>
      <c r="C21" s="197" t="s">
        <v>2998</v>
      </c>
      <c r="D21" s="197" t="s">
        <v>3000</v>
      </c>
      <c r="E21" s="19"/>
      <c r="F21" s="19"/>
      <c r="G21" s="20"/>
      <c r="H21" s="20"/>
      <c r="I21" s="20"/>
      <c r="J21" s="20"/>
      <c r="K21" s="20"/>
      <c r="L21" s="20"/>
      <c r="M21" s="20"/>
      <c r="N21" s="20"/>
      <c r="O21" s="199" t="s">
        <v>7351</v>
      </c>
    </row>
    <row r="22">
      <c r="A22" s="197">
        <v>370.0</v>
      </c>
      <c r="B22" s="198" t="s">
        <v>3005</v>
      </c>
      <c r="C22" s="197" t="s">
        <v>3006</v>
      </c>
      <c r="D22" s="197" t="s">
        <v>3008</v>
      </c>
      <c r="E22" s="19"/>
      <c r="F22" s="19"/>
      <c r="G22" s="20"/>
      <c r="H22" s="20"/>
      <c r="I22" s="20"/>
      <c r="J22" s="20"/>
      <c r="K22" s="20"/>
      <c r="L22" s="20"/>
      <c r="M22" s="20"/>
      <c r="N22" s="20"/>
      <c r="O22" s="199" t="s">
        <v>7351</v>
      </c>
    </row>
    <row r="23">
      <c r="A23" s="197">
        <v>371.0</v>
      </c>
      <c r="B23" s="198" t="s">
        <v>3013</v>
      </c>
      <c r="C23" s="197" t="s">
        <v>3014</v>
      </c>
      <c r="D23" s="197" t="s">
        <v>3016</v>
      </c>
      <c r="E23" s="23"/>
      <c r="F23" s="19"/>
      <c r="G23" s="20"/>
      <c r="H23" s="20"/>
      <c r="I23" s="24" t="s">
        <v>7299</v>
      </c>
      <c r="J23" s="20"/>
      <c r="K23" s="24"/>
      <c r="L23" s="20"/>
      <c r="M23" s="20"/>
      <c r="N23" s="20"/>
      <c r="O23" s="199" t="s">
        <v>7354</v>
      </c>
    </row>
    <row r="24">
      <c r="A24" s="197">
        <v>372.0</v>
      </c>
      <c r="B24" s="198" t="s">
        <v>3021</v>
      </c>
      <c r="C24" s="197" t="s">
        <v>3022</v>
      </c>
      <c r="D24" s="197" t="s">
        <v>3024</v>
      </c>
      <c r="E24" s="19"/>
      <c r="F24" s="19"/>
      <c r="G24" s="20"/>
      <c r="H24" s="20"/>
      <c r="I24" s="20"/>
      <c r="J24" s="20"/>
      <c r="K24" s="20"/>
      <c r="L24" s="20"/>
      <c r="M24" s="20"/>
      <c r="N24" s="20"/>
      <c r="O24" s="199" t="s">
        <v>7351</v>
      </c>
    </row>
    <row r="25">
      <c r="A25" s="197">
        <v>373.0</v>
      </c>
      <c r="B25" s="198" t="s">
        <v>3029</v>
      </c>
      <c r="C25" s="197" t="s">
        <v>3030</v>
      </c>
      <c r="D25" s="197" t="s">
        <v>3032</v>
      </c>
      <c r="E25" s="19"/>
      <c r="F25" s="19"/>
      <c r="G25" s="20"/>
      <c r="H25" s="20"/>
      <c r="I25" s="20"/>
      <c r="J25" s="20"/>
      <c r="K25" s="20"/>
      <c r="L25" s="20"/>
      <c r="M25" s="20"/>
      <c r="N25" s="20"/>
      <c r="O25" s="199" t="s">
        <v>7351</v>
      </c>
    </row>
    <row r="26">
      <c r="A26" s="197">
        <v>374.0</v>
      </c>
      <c r="B26" s="198" t="s">
        <v>3037</v>
      </c>
      <c r="C26" s="197" t="s">
        <v>3038</v>
      </c>
      <c r="D26" s="197" t="s">
        <v>3040</v>
      </c>
      <c r="E26" s="19"/>
      <c r="F26" s="19"/>
      <c r="G26" s="20"/>
      <c r="H26" s="20"/>
      <c r="I26" s="20"/>
      <c r="J26" s="20"/>
      <c r="K26" s="20"/>
      <c r="L26" s="20"/>
      <c r="M26" s="20"/>
      <c r="N26" s="20"/>
      <c r="O26" s="199" t="s">
        <v>7351</v>
      </c>
    </row>
    <row r="27">
      <c r="A27" s="197">
        <v>375.0</v>
      </c>
      <c r="B27" s="198" t="s">
        <v>3045</v>
      </c>
      <c r="C27" s="197" t="s">
        <v>3046</v>
      </c>
      <c r="D27" s="197" t="s">
        <v>3048</v>
      </c>
      <c r="E27" s="19"/>
      <c r="F27" s="19"/>
      <c r="G27" s="20"/>
      <c r="H27" s="20"/>
      <c r="I27" s="20"/>
      <c r="J27" s="20"/>
      <c r="K27" s="20"/>
      <c r="L27" s="20"/>
      <c r="M27" s="20"/>
      <c r="N27" s="20"/>
      <c r="O27" s="199" t="s">
        <v>7351</v>
      </c>
    </row>
    <row r="28">
      <c r="A28" s="197">
        <v>376.0</v>
      </c>
      <c r="B28" s="198" t="s">
        <v>3053</v>
      </c>
      <c r="C28" s="197" t="s">
        <v>3054</v>
      </c>
      <c r="D28" s="197" t="s">
        <v>3056</v>
      </c>
      <c r="E28" s="19"/>
      <c r="F28" s="19"/>
      <c r="G28" s="24"/>
      <c r="H28" s="20"/>
      <c r="I28" s="20"/>
      <c r="J28" s="20"/>
      <c r="K28" s="20"/>
      <c r="L28" s="20"/>
      <c r="M28" s="20"/>
      <c r="N28" s="20"/>
      <c r="O28" s="199" t="s">
        <v>7351</v>
      </c>
    </row>
    <row r="29">
      <c r="A29" s="197">
        <v>377.0</v>
      </c>
      <c r="B29" s="198" t="s">
        <v>3061</v>
      </c>
      <c r="C29" s="197" t="s">
        <v>3062</v>
      </c>
      <c r="D29" s="197" t="s">
        <v>3064</v>
      </c>
      <c r="E29" s="19"/>
      <c r="F29" s="19"/>
      <c r="G29" s="20"/>
      <c r="H29" s="20"/>
      <c r="I29" s="20"/>
      <c r="J29" s="20"/>
      <c r="K29" s="20"/>
      <c r="L29" s="20"/>
      <c r="M29" s="20"/>
      <c r="N29" s="20"/>
      <c r="O29" s="199" t="s">
        <v>7351</v>
      </c>
    </row>
    <row r="30">
      <c r="A30" s="197">
        <v>378.0</v>
      </c>
      <c r="B30" s="198" t="s">
        <v>3069</v>
      </c>
      <c r="C30" s="197" t="s">
        <v>3070</v>
      </c>
      <c r="D30" s="197" t="s">
        <v>3072</v>
      </c>
      <c r="E30" s="19"/>
      <c r="F30" s="19"/>
      <c r="G30" s="20"/>
      <c r="H30" s="20"/>
      <c r="I30" s="20"/>
      <c r="J30" s="20"/>
      <c r="K30" s="20"/>
      <c r="L30" s="20"/>
      <c r="M30" s="20"/>
      <c r="N30" s="20"/>
      <c r="O30" s="199" t="s">
        <v>7351</v>
      </c>
    </row>
    <row r="31">
      <c r="A31" s="197">
        <v>379.0</v>
      </c>
      <c r="B31" s="198" t="s">
        <v>3077</v>
      </c>
      <c r="C31" s="197" t="s">
        <v>3078</v>
      </c>
      <c r="D31" s="197" t="s">
        <v>3080</v>
      </c>
      <c r="E31" s="23"/>
      <c r="F31" s="19"/>
      <c r="G31" s="20"/>
      <c r="H31" s="20"/>
      <c r="I31" s="20"/>
      <c r="J31" s="20"/>
      <c r="K31" s="24" t="s">
        <v>7299</v>
      </c>
      <c r="L31" s="20"/>
      <c r="M31" s="20"/>
      <c r="N31" s="20"/>
      <c r="O31" s="199" t="s">
        <v>7354</v>
      </c>
    </row>
    <row r="32">
      <c r="A32" s="197">
        <v>380.0</v>
      </c>
      <c r="B32" s="198" t="s">
        <v>3085</v>
      </c>
      <c r="C32" s="197" t="s">
        <v>3086</v>
      </c>
      <c r="D32" s="197" t="s">
        <v>3088</v>
      </c>
      <c r="E32" s="23" t="s">
        <v>7299</v>
      </c>
      <c r="F32" s="19"/>
      <c r="G32" s="20"/>
      <c r="H32" s="20"/>
      <c r="I32" s="20"/>
      <c r="J32" s="20"/>
      <c r="K32" s="20"/>
      <c r="L32" s="20"/>
      <c r="M32" s="20"/>
      <c r="N32" s="20"/>
      <c r="O32" s="199" t="s">
        <v>7354</v>
      </c>
    </row>
    <row r="33">
      <c r="A33" s="197">
        <v>381.0</v>
      </c>
      <c r="B33" s="198" t="s">
        <v>3093</v>
      </c>
      <c r="C33" s="197" t="s">
        <v>3094</v>
      </c>
      <c r="D33" s="197" t="s">
        <v>8172</v>
      </c>
      <c r="E33" s="23" t="s">
        <v>7299</v>
      </c>
      <c r="F33" s="19"/>
      <c r="G33" s="20"/>
      <c r="H33" s="20"/>
      <c r="I33" s="20"/>
      <c r="J33" s="20"/>
      <c r="K33" s="20"/>
      <c r="L33" s="20"/>
      <c r="M33" s="20"/>
      <c r="N33" s="20"/>
      <c r="O33" s="199" t="s">
        <v>7354</v>
      </c>
    </row>
    <row r="34">
      <c r="A34" s="197">
        <v>382.0</v>
      </c>
      <c r="B34" s="198" t="s">
        <v>3101</v>
      </c>
      <c r="C34" s="197" t="s">
        <v>3102</v>
      </c>
      <c r="D34" s="197" t="s">
        <v>3104</v>
      </c>
      <c r="E34" s="19"/>
      <c r="F34" s="19"/>
      <c r="G34" s="20"/>
      <c r="H34" s="20"/>
      <c r="I34" s="20"/>
      <c r="J34" s="20"/>
      <c r="K34" s="24" t="s">
        <v>7299</v>
      </c>
      <c r="L34" s="20"/>
      <c r="M34" s="20"/>
      <c r="N34" s="20"/>
      <c r="O34" s="199" t="s">
        <v>7354</v>
      </c>
    </row>
    <row r="35">
      <c r="A35" s="197">
        <v>383.0</v>
      </c>
      <c r="B35" s="198" t="s">
        <v>3109</v>
      </c>
      <c r="C35" s="197" t="s">
        <v>3110</v>
      </c>
      <c r="D35" s="197">
        <v>0.0</v>
      </c>
      <c r="E35" s="19"/>
      <c r="F35" s="19"/>
      <c r="G35" s="20"/>
      <c r="H35" s="20"/>
      <c r="I35" s="20"/>
      <c r="J35" s="20"/>
      <c r="K35" s="20"/>
      <c r="L35" s="20"/>
      <c r="M35" s="20"/>
      <c r="N35" s="20"/>
      <c r="O35" s="199" t="s">
        <v>7351</v>
      </c>
    </row>
    <row r="36">
      <c r="A36" s="197">
        <v>384.0</v>
      </c>
      <c r="B36" s="198" t="s">
        <v>3116</v>
      </c>
      <c r="C36" s="197" t="s">
        <v>3117</v>
      </c>
      <c r="D36" s="197" t="s">
        <v>3119</v>
      </c>
      <c r="E36" s="23" t="s">
        <v>7299</v>
      </c>
      <c r="F36" s="19"/>
      <c r="G36" s="20"/>
      <c r="H36" s="20"/>
      <c r="I36" s="20"/>
      <c r="J36" s="20"/>
      <c r="K36" s="20"/>
      <c r="L36" s="20"/>
      <c r="M36" s="20"/>
      <c r="N36" s="20"/>
      <c r="O36" s="199" t="s">
        <v>7354</v>
      </c>
    </row>
    <row r="37">
      <c r="A37" s="197">
        <v>385.0</v>
      </c>
      <c r="B37" s="198" t="s">
        <v>3124</v>
      </c>
      <c r="C37" s="197" t="s">
        <v>3125</v>
      </c>
      <c r="D37" s="197" t="s">
        <v>3127</v>
      </c>
      <c r="E37" s="19"/>
      <c r="F37" s="23"/>
      <c r="G37" s="20"/>
      <c r="H37" s="20"/>
      <c r="I37" s="24" t="s">
        <v>7299</v>
      </c>
      <c r="J37" s="20"/>
      <c r="K37" s="20"/>
      <c r="L37" s="20"/>
      <c r="M37" s="20"/>
      <c r="N37" s="20"/>
      <c r="O37" s="199" t="s">
        <v>7354</v>
      </c>
    </row>
    <row r="38">
      <c r="A38" s="197">
        <v>386.0</v>
      </c>
      <c r="B38" s="198" t="s">
        <v>3132</v>
      </c>
      <c r="C38" s="197" t="s">
        <v>3133</v>
      </c>
      <c r="D38" s="197" t="s">
        <v>3135</v>
      </c>
      <c r="E38" s="23" t="s">
        <v>7299</v>
      </c>
      <c r="F38" s="19"/>
      <c r="G38" s="20"/>
      <c r="H38" s="20"/>
      <c r="I38" s="24" t="s">
        <v>7299</v>
      </c>
      <c r="J38" s="20"/>
      <c r="K38" s="20"/>
      <c r="L38" s="20"/>
      <c r="M38" s="20"/>
      <c r="N38" s="20"/>
      <c r="O38" s="199" t="s">
        <v>7354</v>
      </c>
    </row>
    <row r="39">
      <c r="A39" s="197">
        <v>387.0</v>
      </c>
      <c r="B39" s="198" t="s">
        <v>3140</v>
      </c>
      <c r="C39" s="197" t="s">
        <v>3141</v>
      </c>
      <c r="D39" s="197" t="s">
        <v>3143</v>
      </c>
      <c r="E39" s="19"/>
      <c r="F39" s="19"/>
      <c r="G39" s="24"/>
      <c r="H39" s="20"/>
      <c r="I39" s="20"/>
      <c r="J39" s="20"/>
      <c r="K39" s="20"/>
      <c r="L39" s="20"/>
      <c r="M39" s="20"/>
      <c r="N39" s="20"/>
      <c r="O39" s="199" t="s">
        <v>7351</v>
      </c>
    </row>
    <row r="40">
      <c r="A40" s="197">
        <v>388.0</v>
      </c>
      <c r="B40" s="198" t="s">
        <v>3147</v>
      </c>
      <c r="C40" s="197" t="s">
        <v>3148</v>
      </c>
      <c r="D40" s="197" t="s">
        <v>3150</v>
      </c>
      <c r="E40" s="19"/>
      <c r="F40" s="19"/>
      <c r="G40" s="20"/>
      <c r="H40" s="20"/>
      <c r="I40" s="20"/>
      <c r="J40" s="20"/>
      <c r="K40" s="20"/>
      <c r="L40" s="20"/>
      <c r="M40" s="20"/>
      <c r="N40" s="20"/>
      <c r="O40" s="199" t="s">
        <v>7351</v>
      </c>
    </row>
    <row r="41">
      <c r="A41" s="197">
        <v>389.0</v>
      </c>
      <c r="B41" s="198" t="s">
        <v>3155</v>
      </c>
      <c r="C41" s="197" t="s">
        <v>3156</v>
      </c>
      <c r="D41" s="197" t="s">
        <v>3158</v>
      </c>
      <c r="E41" s="19"/>
      <c r="F41" s="19"/>
      <c r="G41" s="24"/>
      <c r="H41" s="20"/>
      <c r="I41" s="20"/>
      <c r="J41" s="20"/>
      <c r="K41" s="20"/>
      <c r="L41" s="20"/>
      <c r="M41" s="20"/>
      <c r="N41" s="20"/>
      <c r="O41" s="199" t="s">
        <v>7351</v>
      </c>
    </row>
    <row r="42">
      <c r="A42" s="197">
        <v>390.0</v>
      </c>
      <c r="B42" s="198" t="s">
        <v>3163</v>
      </c>
      <c r="C42" s="197" t="s">
        <v>3164</v>
      </c>
      <c r="D42" s="197" t="s">
        <v>3166</v>
      </c>
      <c r="E42" s="19"/>
      <c r="F42" s="19"/>
      <c r="G42" s="20"/>
      <c r="H42" s="20"/>
      <c r="I42" s="20"/>
      <c r="J42" s="20"/>
      <c r="K42" s="20"/>
      <c r="L42" s="20"/>
      <c r="M42" s="20"/>
      <c r="N42" s="20"/>
      <c r="O42" s="199" t="s">
        <v>7351</v>
      </c>
    </row>
    <row r="43">
      <c r="A43" s="197">
        <v>391.0</v>
      </c>
      <c r="B43" s="198" t="s">
        <v>3171</v>
      </c>
      <c r="C43" s="197" t="s">
        <v>3172</v>
      </c>
      <c r="D43" s="197" t="s">
        <v>3174</v>
      </c>
      <c r="E43" s="19"/>
      <c r="F43" s="19"/>
      <c r="G43" s="20"/>
      <c r="H43" s="20"/>
      <c r="I43" s="20"/>
      <c r="J43" s="20"/>
      <c r="K43" s="20"/>
      <c r="L43" s="20"/>
      <c r="M43" s="20"/>
      <c r="N43" s="20"/>
      <c r="O43" s="199" t="s">
        <v>7351</v>
      </c>
    </row>
    <row r="44">
      <c r="A44" s="197">
        <v>392.0</v>
      </c>
      <c r="B44" s="198" t="s">
        <v>3179</v>
      </c>
      <c r="C44" s="197" t="s">
        <v>3180</v>
      </c>
      <c r="D44" s="197" t="s">
        <v>3182</v>
      </c>
      <c r="E44" s="19"/>
      <c r="F44" s="19"/>
      <c r="G44" s="20"/>
      <c r="H44" s="20"/>
      <c r="I44" s="20"/>
      <c r="J44" s="20"/>
      <c r="K44" s="24"/>
      <c r="L44" s="20"/>
      <c r="M44" s="20"/>
      <c r="N44" s="20"/>
      <c r="O44" s="199" t="s">
        <v>7351</v>
      </c>
    </row>
    <row r="45">
      <c r="A45" s="197">
        <v>393.0</v>
      </c>
      <c r="B45" s="198" t="s">
        <v>3187</v>
      </c>
      <c r="C45" s="197" t="s">
        <v>3188</v>
      </c>
      <c r="D45" s="197" t="s">
        <v>3190</v>
      </c>
      <c r="E45" s="23"/>
      <c r="F45" s="19"/>
      <c r="G45" s="20"/>
      <c r="H45" s="20"/>
      <c r="I45" s="20"/>
      <c r="J45" s="20"/>
      <c r="K45" s="20"/>
      <c r="L45" s="20"/>
      <c r="M45" s="20"/>
      <c r="N45" s="20"/>
      <c r="O45" s="199" t="s">
        <v>7351</v>
      </c>
    </row>
    <row r="46">
      <c r="A46" s="197">
        <v>394.0</v>
      </c>
      <c r="B46" s="198" t="s">
        <v>3195</v>
      </c>
      <c r="C46" s="197" t="s">
        <v>3196</v>
      </c>
      <c r="D46" s="197" t="s">
        <v>3198</v>
      </c>
      <c r="E46" s="19"/>
      <c r="F46" s="19"/>
      <c r="G46" s="20"/>
      <c r="H46" s="20"/>
      <c r="I46" s="20"/>
      <c r="J46" s="20"/>
      <c r="K46" s="20"/>
      <c r="L46" s="20"/>
      <c r="M46" s="20"/>
      <c r="N46" s="20"/>
      <c r="O46" s="199" t="s">
        <v>7351</v>
      </c>
    </row>
    <row r="47">
      <c r="A47" s="197">
        <v>395.0</v>
      </c>
      <c r="B47" s="198" t="s">
        <v>3203</v>
      </c>
      <c r="C47" s="197" t="s">
        <v>3204</v>
      </c>
      <c r="D47" s="197" t="s">
        <v>3206</v>
      </c>
      <c r="E47" s="19"/>
      <c r="F47" s="19"/>
      <c r="G47" s="20"/>
      <c r="H47" s="20"/>
      <c r="I47" s="20"/>
      <c r="J47" s="20"/>
      <c r="K47" s="20"/>
      <c r="L47" s="20"/>
      <c r="M47" s="24"/>
      <c r="N47" s="20"/>
      <c r="O47" s="199" t="s">
        <v>7351</v>
      </c>
    </row>
    <row r="48">
      <c r="A48" s="197">
        <v>396.0</v>
      </c>
      <c r="B48" s="198" t="s">
        <v>3211</v>
      </c>
      <c r="C48" s="197" t="s">
        <v>3212</v>
      </c>
      <c r="D48" s="197" t="s">
        <v>3214</v>
      </c>
      <c r="E48" s="19"/>
      <c r="F48" s="19"/>
      <c r="G48" s="20"/>
      <c r="H48" s="20"/>
      <c r="I48" s="20"/>
      <c r="J48" s="20"/>
      <c r="K48" s="24" t="s">
        <v>7299</v>
      </c>
      <c r="L48" s="20"/>
      <c r="M48" s="20"/>
      <c r="N48" s="20"/>
      <c r="O48" s="199" t="s">
        <v>7354</v>
      </c>
    </row>
    <row r="49">
      <c r="A49" s="197">
        <v>397.0</v>
      </c>
      <c r="B49" s="198" t="s">
        <v>3220</v>
      </c>
      <c r="C49" s="197" t="s">
        <v>3221</v>
      </c>
      <c r="D49" s="197" t="s">
        <v>3223</v>
      </c>
      <c r="E49" s="23" t="s">
        <v>7299</v>
      </c>
      <c r="F49" s="19"/>
      <c r="G49" s="20"/>
      <c r="H49" s="20"/>
      <c r="I49" s="20"/>
      <c r="J49" s="20"/>
      <c r="K49" s="20"/>
      <c r="L49" s="20"/>
      <c r="M49" s="20"/>
      <c r="N49" s="20"/>
      <c r="O49" s="199" t="s">
        <v>7354</v>
      </c>
    </row>
    <row r="50">
      <c r="A50" s="197">
        <v>398.0</v>
      </c>
      <c r="B50" s="198" t="s">
        <v>3228</v>
      </c>
      <c r="C50" s="197" t="s">
        <v>3229</v>
      </c>
      <c r="D50" s="197" t="s">
        <v>3231</v>
      </c>
      <c r="E50" s="19"/>
      <c r="F50" s="19"/>
      <c r="G50" s="20"/>
      <c r="H50" s="20"/>
      <c r="I50" s="24" t="s">
        <v>7299</v>
      </c>
      <c r="J50" s="20"/>
      <c r="K50" s="20"/>
      <c r="L50" s="20"/>
      <c r="M50" s="20"/>
      <c r="N50" s="20"/>
      <c r="O50" s="199" t="s">
        <v>7354</v>
      </c>
    </row>
    <row r="51">
      <c r="A51" s="197">
        <v>399.0</v>
      </c>
      <c r="B51" s="198" t="s">
        <v>2431</v>
      </c>
      <c r="C51" s="197" t="s">
        <v>2432</v>
      </c>
      <c r="D51" s="197" t="s">
        <v>2434</v>
      </c>
      <c r="E51" s="23" t="s">
        <v>7299</v>
      </c>
      <c r="F51" s="19"/>
      <c r="G51" s="20"/>
      <c r="H51" s="20"/>
      <c r="I51" s="20"/>
      <c r="J51" s="20"/>
      <c r="K51" s="20"/>
      <c r="L51" s="20"/>
      <c r="M51" s="20"/>
      <c r="N51" s="20"/>
      <c r="O51" s="199" t="s">
        <v>7354</v>
      </c>
    </row>
    <row r="52">
      <c r="A52" s="197">
        <v>400.0</v>
      </c>
      <c r="B52" s="198" t="s">
        <v>2439</v>
      </c>
      <c r="C52" s="197" t="s">
        <v>2440</v>
      </c>
      <c r="D52" s="197" t="s">
        <v>2442</v>
      </c>
      <c r="E52" s="23"/>
      <c r="F52" s="19"/>
      <c r="G52" s="20"/>
      <c r="H52" s="20"/>
      <c r="I52" s="20"/>
      <c r="J52" s="20"/>
      <c r="K52" s="24" t="s">
        <v>7299</v>
      </c>
      <c r="L52" s="20"/>
      <c r="M52" s="20"/>
      <c r="N52" s="20"/>
      <c r="O52" s="199" t="s">
        <v>7354</v>
      </c>
    </row>
  </sheetData>
  <mergeCells count="1">
    <mergeCell ref="Q1:R1"/>
  </mergeCells>
  <dataValidations>
    <dataValidation type="list" allowBlank="1" showErrorMessage="1" sqref="O2:O52">
      <formula1>"Yes,No"</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s>
  <drawing r:id="rId5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6.5"/>
    <col customWidth="1" min="8" max="8" width="32.13"/>
    <col customWidth="1" min="13" max="13" width="39.88"/>
    <col customWidth="1" min="14" max="14" width="32.63"/>
  </cols>
  <sheetData>
    <row r="1">
      <c r="A1" s="143" t="s">
        <v>8107</v>
      </c>
      <c r="B1" s="143" t="s">
        <v>8108</v>
      </c>
      <c r="C1" s="143" t="s">
        <v>8109</v>
      </c>
      <c r="D1" s="144" t="s">
        <v>8110</v>
      </c>
      <c r="E1" s="145" t="s">
        <v>8107</v>
      </c>
      <c r="F1" s="146" t="s">
        <v>8111</v>
      </c>
      <c r="G1" s="147" t="s">
        <v>8109</v>
      </c>
      <c r="H1" s="203" t="s">
        <v>8112</v>
      </c>
      <c r="K1" s="150" t="s">
        <v>8113</v>
      </c>
      <c r="L1" s="14"/>
      <c r="M1" s="151" t="s">
        <v>8114</v>
      </c>
      <c r="N1" s="152" t="s">
        <v>8115</v>
      </c>
      <c r="P1" s="153" t="s">
        <v>8116</v>
      </c>
    </row>
    <row r="2">
      <c r="A2" s="187" t="s">
        <v>7354</v>
      </c>
      <c r="B2" s="204" t="s">
        <v>7354</v>
      </c>
      <c r="C2" s="205" t="str">
        <f t="shared" ref="C2:C51" si="1">CONCATENATE(A2:B2)</f>
        <v>NoNo</v>
      </c>
      <c r="D2" s="187"/>
      <c r="E2" s="205" t="s">
        <v>7354</v>
      </c>
      <c r="F2" s="204" t="s">
        <v>7354</v>
      </c>
      <c r="G2" s="187" t="str">
        <f t="shared" ref="G2:G52" si="2">CONCATENATE(E2:F2)</f>
        <v>NoNo</v>
      </c>
      <c r="H2" s="206"/>
      <c r="K2" s="160" t="s">
        <v>8117</v>
      </c>
      <c r="L2" s="161">
        <f t="shared" ref="L2:L5" si="3">COUNTIF(C:C, K2)</f>
        <v>15</v>
      </c>
      <c r="M2" s="207" t="s">
        <v>8174</v>
      </c>
      <c r="N2" s="162" t="s">
        <v>8175</v>
      </c>
    </row>
    <row r="3">
      <c r="A3" s="187" t="s">
        <v>7354</v>
      </c>
      <c r="B3" s="204" t="s">
        <v>7354</v>
      </c>
      <c r="C3" s="205" t="str">
        <f t="shared" si="1"/>
        <v>NoNo</v>
      </c>
      <c r="D3" s="187"/>
      <c r="E3" s="208" t="s">
        <v>7354</v>
      </c>
      <c r="F3" s="204" t="s">
        <v>7354</v>
      </c>
      <c r="G3" s="187" t="str">
        <f t="shared" si="2"/>
        <v>NoNo</v>
      </c>
      <c r="H3" s="206"/>
      <c r="K3" s="160" t="s">
        <v>8120</v>
      </c>
      <c r="L3" s="161">
        <f t="shared" si="3"/>
        <v>31</v>
      </c>
      <c r="M3" s="125"/>
      <c r="N3" s="124"/>
      <c r="P3" s="8"/>
    </row>
    <row r="4">
      <c r="A4" s="187" t="s">
        <v>7351</v>
      </c>
      <c r="B4" s="204" t="s">
        <v>7351</v>
      </c>
      <c r="C4" s="205" t="str">
        <f t="shared" si="1"/>
        <v>YesYes</v>
      </c>
      <c r="D4" s="187"/>
      <c r="E4" s="208" t="s">
        <v>7351</v>
      </c>
      <c r="F4" s="204" t="s">
        <v>7351</v>
      </c>
      <c r="G4" s="187" t="str">
        <f t="shared" si="2"/>
        <v>YesYes</v>
      </c>
      <c r="H4" s="206"/>
      <c r="K4" s="160" t="s">
        <v>8121</v>
      </c>
      <c r="L4" s="161">
        <f t="shared" si="3"/>
        <v>0</v>
      </c>
      <c r="M4" s="207" t="s">
        <v>8176</v>
      </c>
      <c r="N4" s="124"/>
    </row>
    <row r="5">
      <c r="A5" s="187" t="s">
        <v>7351</v>
      </c>
      <c r="B5" s="204" t="s">
        <v>7351</v>
      </c>
      <c r="C5" s="205" t="str">
        <f t="shared" si="1"/>
        <v>YesYes</v>
      </c>
      <c r="D5" s="187"/>
      <c r="E5" s="208" t="s">
        <v>7354</v>
      </c>
      <c r="F5" s="204" t="s">
        <v>7354</v>
      </c>
      <c r="G5" s="187" t="str">
        <f t="shared" si="2"/>
        <v>NoNo</v>
      </c>
      <c r="H5" s="206"/>
      <c r="K5" s="160" t="s">
        <v>8123</v>
      </c>
      <c r="L5" s="161">
        <f t="shared" si="3"/>
        <v>4</v>
      </c>
      <c r="M5" s="125"/>
      <c r="N5" s="125"/>
    </row>
    <row r="6">
      <c r="A6" s="187" t="s">
        <v>7354</v>
      </c>
      <c r="B6" s="204" t="s">
        <v>7354</v>
      </c>
      <c r="C6" s="205" t="str">
        <f t="shared" si="1"/>
        <v>NoNo</v>
      </c>
      <c r="D6" s="187"/>
      <c r="E6" s="208" t="s">
        <v>7351</v>
      </c>
      <c r="F6" s="204" t="s">
        <v>7351</v>
      </c>
      <c r="G6" s="187" t="str">
        <f t="shared" si="2"/>
        <v>YesYes</v>
      </c>
      <c r="H6" s="206"/>
      <c r="K6" s="69"/>
      <c r="L6" s="69"/>
    </row>
    <row r="7">
      <c r="A7" s="187" t="s">
        <v>7354</v>
      </c>
      <c r="B7" s="204" t="s">
        <v>7354</v>
      </c>
      <c r="C7" s="205" t="str">
        <f t="shared" si="1"/>
        <v>NoNo</v>
      </c>
      <c r="D7" s="187"/>
      <c r="E7" s="208" t="s">
        <v>7351</v>
      </c>
      <c r="F7" s="204" t="s">
        <v>7351</v>
      </c>
      <c r="G7" s="187" t="str">
        <f t="shared" si="2"/>
        <v>YesYes</v>
      </c>
      <c r="H7" s="206"/>
      <c r="K7" s="163" t="s">
        <v>8124</v>
      </c>
      <c r="L7" s="14"/>
      <c r="M7" s="164" t="s">
        <v>8114</v>
      </c>
      <c r="N7" s="164" t="s">
        <v>8115</v>
      </c>
    </row>
    <row r="8">
      <c r="A8" s="187" t="s">
        <v>7354</v>
      </c>
      <c r="B8" s="204" t="s">
        <v>7354</v>
      </c>
      <c r="C8" s="205" t="str">
        <f t="shared" si="1"/>
        <v>NoNo</v>
      </c>
      <c r="D8" s="187"/>
      <c r="E8" s="209" t="s">
        <v>7354</v>
      </c>
      <c r="F8" s="210" t="s">
        <v>7351</v>
      </c>
      <c r="G8" s="211" t="str">
        <f t="shared" si="2"/>
        <v>NoYes</v>
      </c>
      <c r="H8" s="212" t="s">
        <v>8177</v>
      </c>
      <c r="K8" s="160" t="s">
        <v>8117</v>
      </c>
      <c r="L8" s="165">
        <f t="shared" ref="L8:L11" si="4">COUNTIF(G:G, K8)</f>
        <v>21</v>
      </c>
      <c r="M8" s="207" t="s">
        <v>8178</v>
      </c>
      <c r="N8" s="162" t="s">
        <v>8119</v>
      </c>
    </row>
    <row r="9">
      <c r="A9" s="187" t="s">
        <v>7354</v>
      </c>
      <c r="B9" s="204" t="s">
        <v>7354</v>
      </c>
      <c r="C9" s="205" t="str">
        <f t="shared" si="1"/>
        <v>NoNo</v>
      </c>
      <c r="D9" s="187"/>
      <c r="E9" s="209" t="s">
        <v>7354</v>
      </c>
      <c r="F9" s="210" t="s">
        <v>7351</v>
      </c>
      <c r="G9" s="211" t="str">
        <f t="shared" si="2"/>
        <v>NoYes</v>
      </c>
      <c r="H9" s="212" t="s">
        <v>8179</v>
      </c>
      <c r="K9" s="160" t="s">
        <v>8120</v>
      </c>
      <c r="L9" s="165">
        <f t="shared" si="4"/>
        <v>17</v>
      </c>
      <c r="M9" s="125"/>
      <c r="N9" s="124"/>
    </row>
    <row r="10">
      <c r="A10" s="213" t="s">
        <v>7354</v>
      </c>
      <c r="B10" s="214" t="s">
        <v>7351</v>
      </c>
      <c r="C10" s="215" t="str">
        <f t="shared" si="1"/>
        <v>NoYes</v>
      </c>
      <c r="D10" s="216" t="s">
        <v>8180</v>
      </c>
      <c r="E10" s="209" t="s">
        <v>7354</v>
      </c>
      <c r="F10" s="210" t="s">
        <v>7351</v>
      </c>
      <c r="G10" s="211" t="str">
        <f t="shared" si="2"/>
        <v>NoYes</v>
      </c>
      <c r="H10" s="212" t="s">
        <v>8181</v>
      </c>
      <c r="K10" s="160" t="s">
        <v>8121</v>
      </c>
      <c r="L10" s="165">
        <f t="shared" si="4"/>
        <v>4</v>
      </c>
      <c r="M10" s="207" t="s">
        <v>8182</v>
      </c>
      <c r="N10" s="124"/>
    </row>
    <row r="11">
      <c r="A11" s="187" t="s">
        <v>7354</v>
      </c>
      <c r="B11" s="204" t="s">
        <v>7354</v>
      </c>
      <c r="C11" s="205" t="str">
        <f t="shared" si="1"/>
        <v>NoNo</v>
      </c>
      <c r="D11" s="187"/>
      <c r="E11" s="208" t="s">
        <v>7354</v>
      </c>
      <c r="F11" s="204" t="s">
        <v>7354</v>
      </c>
      <c r="G11" s="187" t="str">
        <f t="shared" si="2"/>
        <v>NoNo</v>
      </c>
      <c r="H11" s="206"/>
      <c r="K11" s="160" t="s">
        <v>8123</v>
      </c>
      <c r="L11" s="165">
        <f t="shared" si="4"/>
        <v>9</v>
      </c>
      <c r="M11" s="125"/>
      <c r="N11" s="125"/>
      <c r="P11" s="171"/>
    </row>
    <row r="12">
      <c r="A12" s="187" t="s">
        <v>7354</v>
      </c>
      <c r="B12" s="204" t="s">
        <v>7354</v>
      </c>
      <c r="C12" s="205" t="str">
        <f t="shared" si="1"/>
        <v>NoNo</v>
      </c>
      <c r="D12" s="187"/>
      <c r="E12" s="208" t="s">
        <v>7354</v>
      </c>
      <c r="F12" s="204" t="s">
        <v>7354</v>
      </c>
      <c r="G12" s="187" t="str">
        <f t="shared" si="2"/>
        <v>NoNo</v>
      </c>
      <c r="H12" s="206"/>
      <c r="P12" s="172"/>
    </row>
    <row r="13">
      <c r="A13" s="187" t="s">
        <v>7354</v>
      </c>
      <c r="B13" s="204" t="s">
        <v>7354</v>
      </c>
      <c r="C13" s="205" t="str">
        <f t="shared" si="1"/>
        <v>NoNo</v>
      </c>
      <c r="D13" s="187"/>
      <c r="E13" s="208" t="s">
        <v>7351</v>
      </c>
      <c r="F13" s="204" t="s">
        <v>7351</v>
      </c>
      <c r="G13" s="187" t="str">
        <f t="shared" si="2"/>
        <v>YesYes</v>
      </c>
      <c r="H13" s="206"/>
      <c r="P13" s="171"/>
    </row>
    <row r="14">
      <c r="A14" s="187" t="s">
        <v>7354</v>
      </c>
      <c r="B14" s="204" t="s">
        <v>7354</v>
      </c>
      <c r="C14" s="205" t="str">
        <f t="shared" si="1"/>
        <v>NoNo</v>
      </c>
      <c r="D14" s="187"/>
      <c r="E14" s="208" t="s">
        <v>7351</v>
      </c>
      <c r="F14" s="204" t="s">
        <v>7351</v>
      </c>
      <c r="G14" s="187" t="str">
        <f t="shared" si="2"/>
        <v>YesYes</v>
      </c>
      <c r="H14" s="206"/>
      <c r="K14" s="173" t="s">
        <v>8129</v>
      </c>
      <c r="L14" s="14"/>
      <c r="P14" s="172"/>
    </row>
    <row r="15">
      <c r="A15" s="187" t="s">
        <v>7354</v>
      </c>
      <c r="B15" s="204" t="s">
        <v>7354</v>
      </c>
      <c r="C15" s="205" t="str">
        <f t="shared" si="1"/>
        <v>NoNo</v>
      </c>
      <c r="D15" s="187"/>
      <c r="E15" s="208" t="s">
        <v>7351</v>
      </c>
      <c r="F15" s="204" t="s">
        <v>7351</v>
      </c>
      <c r="G15" s="187" t="str">
        <f t="shared" si="2"/>
        <v>YesYes</v>
      </c>
      <c r="H15" s="206"/>
      <c r="K15" s="174" t="s">
        <v>8131</v>
      </c>
      <c r="L15" s="14"/>
      <c r="P15" s="171"/>
    </row>
    <row r="16">
      <c r="A16" s="187" t="s">
        <v>7351</v>
      </c>
      <c r="B16" s="204" t="s">
        <v>7351</v>
      </c>
      <c r="C16" s="205" t="str">
        <f t="shared" si="1"/>
        <v>YesYes</v>
      </c>
      <c r="D16" s="187"/>
      <c r="E16" s="208" t="s">
        <v>7351</v>
      </c>
      <c r="F16" s="204" t="s">
        <v>7351</v>
      </c>
      <c r="G16" s="187" t="str">
        <f t="shared" si="2"/>
        <v>YesYes</v>
      </c>
      <c r="H16" s="206"/>
    </row>
    <row r="17">
      <c r="A17" s="187" t="s">
        <v>7354</v>
      </c>
      <c r="B17" s="204" t="s">
        <v>7354</v>
      </c>
      <c r="C17" s="205" t="str">
        <f t="shared" si="1"/>
        <v>NoNo</v>
      </c>
      <c r="D17" s="187"/>
      <c r="E17" s="208" t="s">
        <v>7351</v>
      </c>
      <c r="F17" s="204" t="s">
        <v>7351</v>
      </c>
      <c r="G17" s="187" t="str">
        <f t="shared" si="2"/>
        <v>YesYes</v>
      </c>
      <c r="H17" s="206"/>
    </row>
    <row r="18">
      <c r="A18" s="187" t="s">
        <v>7351</v>
      </c>
      <c r="B18" s="204" t="s">
        <v>7351</v>
      </c>
      <c r="C18" s="205" t="str">
        <f t="shared" si="1"/>
        <v>YesYes</v>
      </c>
      <c r="D18" s="187"/>
      <c r="E18" s="209" t="s">
        <v>7351</v>
      </c>
      <c r="F18" s="210" t="s">
        <v>7354</v>
      </c>
      <c r="G18" s="211" t="str">
        <f t="shared" si="2"/>
        <v>YesNo</v>
      </c>
      <c r="H18" s="212" t="s">
        <v>8183</v>
      </c>
    </row>
    <row r="19">
      <c r="A19" s="187" t="s">
        <v>7354</v>
      </c>
      <c r="B19" s="204" t="s">
        <v>7354</v>
      </c>
      <c r="C19" s="205" t="str">
        <f t="shared" si="1"/>
        <v>NoNo</v>
      </c>
      <c r="D19" s="187"/>
      <c r="E19" s="208" t="s">
        <v>7354</v>
      </c>
      <c r="F19" s="204" t="s">
        <v>7354</v>
      </c>
      <c r="G19" s="187" t="str">
        <f t="shared" si="2"/>
        <v>NoNo</v>
      </c>
      <c r="H19" s="206"/>
    </row>
    <row r="20">
      <c r="A20" s="187" t="s">
        <v>7354</v>
      </c>
      <c r="B20" s="204" t="s">
        <v>7354</v>
      </c>
      <c r="C20" s="205" t="str">
        <f t="shared" si="1"/>
        <v>NoNo</v>
      </c>
      <c r="D20" s="187"/>
      <c r="E20" s="208" t="s">
        <v>7354</v>
      </c>
      <c r="F20" s="204" t="s">
        <v>7354</v>
      </c>
      <c r="G20" s="187" t="str">
        <f t="shared" si="2"/>
        <v>NoNo</v>
      </c>
      <c r="H20" s="206"/>
    </row>
    <row r="21">
      <c r="A21" s="187" t="s">
        <v>7354</v>
      </c>
      <c r="B21" s="204" t="s">
        <v>7354</v>
      </c>
      <c r="C21" s="205" t="str">
        <f t="shared" si="1"/>
        <v>NoNo</v>
      </c>
      <c r="D21" s="187"/>
      <c r="E21" s="208" t="s">
        <v>7351</v>
      </c>
      <c r="F21" s="204" t="s">
        <v>7351</v>
      </c>
      <c r="G21" s="187" t="str">
        <f t="shared" si="2"/>
        <v>YesYes</v>
      </c>
      <c r="H21" s="206"/>
    </row>
    <row r="22">
      <c r="A22" s="187" t="s">
        <v>7354</v>
      </c>
      <c r="B22" s="204" t="s">
        <v>7354</v>
      </c>
      <c r="C22" s="205" t="str">
        <f t="shared" si="1"/>
        <v>NoNo</v>
      </c>
      <c r="D22" s="187"/>
      <c r="E22" s="208" t="s">
        <v>7351</v>
      </c>
      <c r="F22" s="204" t="s">
        <v>7351</v>
      </c>
      <c r="G22" s="187" t="str">
        <f t="shared" si="2"/>
        <v>YesYes</v>
      </c>
      <c r="H22" s="206"/>
    </row>
    <row r="23">
      <c r="A23" s="187" t="s">
        <v>7351</v>
      </c>
      <c r="B23" s="204" t="s">
        <v>7351</v>
      </c>
      <c r="C23" s="205" t="str">
        <f t="shared" si="1"/>
        <v>YesYes</v>
      </c>
      <c r="D23" s="187"/>
      <c r="E23" s="208" t="s">
        <v>7354</v>
      </c>
      <c r="F23" s="204" t="s">
        <v>7354</v>
      </c>
      <c r="G23" s="187" t="str">
        <f t="shared" si="2"/>
        <v>NoNo</v>
      </c>
      <c r="H23" s="206"/>
    </row>
    <row r="24">
      <c r="A24" s="187" t="s">
        <v>7351</v>
      </c>
      <c r="B24" s="204" t="s">
        <v>7351</v>
      </c>
      <c r="C24" s="205" t="str">
        <f t="shared" si="1"/>
        <v>YesYes</v>
      </c>
      <c r="D24" s="187"/>
      <c r="E24" s="208" t="s">
        <v>7351</v>
      </c>
      <c r="F24" s="204" t="s">
        <v>7351</v>
      </c>
      <c r="G24" s="187" t="str">
        <f t="shared" si="2"/>
        <v>YesYes</v>
      </c>
      <c r="H24" s="206"/>
    </row>
    <row r="25">
      <c r="A25" s="187" t="s">
        <v>7351</v>
      </c>
      <c r="B25" s="204" t="s">
        <v>7351</v>
      </c>
      <c r="C25" s="205" t="str">
        <f t="shared" si="1"/>
        <v>YesYes</v>
      </c>
      <c r="D25" s="187"/>
      <c r="E25" s="208" t="s">
        <v>7351</v>
      </c>
      <c r="F25" s="204" t="s">
        <v>7351</v>
      </c>
      <c r="G25" s="187" t="str">
        <f t="shared" si="2"/>
        <v>YesYes</v>
      </c>
      <c r="H25" s="206"/>
    </row>
    <row r="26">
      <c r="A26" s="187" t="s">
        <v>7354</v>
      </c>
      <c r="B26" s="204" t="s">
        <v>7354</v>
      </c>
      <c r="C26" s="205" t="str">
        <f t="shared" si="1"/>
        <v>NoNo</v>
      </c>
      <c r="D26" s="187"/>
      <c r="E26" s="208" t="s">
        <v>7351</v>
      </c>
      <c r="F26" s="204" t="s">
        <v>7351</v>
      </c>
      <c r="G26" s="187" t="str">
        <f t="shared" si="2"/>
        <v>YesYes</v>
      </c>
      <c r="H26" s="206"/>
    </row>
    <row r="27">
      <c r="A27" s="187" t="s">
        <v>7351</v>
      </c>
      <c r="B27" s="204" t="s">
        <v>7351</v>
      </c>
      <c r="C27" s="205" t="str">
        <f t="shared" si="1"/>
        <v>YesYes</v>
      </c>
      <c r="D27" s="187"/>
      <c r="E27" s="208" t="s">
        <v>7351</v>
      </c>
      <c r="F27" s="204" t="s">
        <v>7351</v>
      </c>
      <c r="G27" s="187" t="str">
        <f t="shared" si="2"/>
        <v>YesYes</v>
      </c>
      <c r="H27" s="206"/>
    </row>
    <row r="28">
      <c r="A28" s="187" t="s">
        <v>7354</v>
      </c>
      <c r="B28" s="204" t="s">
        <v>7354</v>
      </c>
      <c r="C28" s="205" t="str">
        <f t="shared" si="1"/>
        <v>NoNo</v>
      </c>
      <c r="D28" s="187"/>
      <c r="E28" s="209" t="s">
        <v>7354</v>
      </c>
      <c r="F28" s="210" t="s">
        <v>7351</v>
      </c>
      <c r="G28" s="211" t="str">
        <f t="shared" si="2"/>
        <v>NoYes</v>
      </c>
      <c r="H28" s="212" t="s">
        <v>8184</v>
      </c>
    </row>
    <row r="29">
      <c r="A29" s="187" t="s">
        <v>7351</v>
      </c>
      <c r="B29" s="204" t="s">
        <v>7351</v>
      </c>
      <c r="C29" s="205" t="str">
        <f t="shared" si="1"/>
        <v>YesYes</v>
      </c>
      <c r="D29" s="187"/>
      <c r="E29" s="208" t="s">
        <v>7351</v>
      </c>
      <c r="F29" s="204" t="s">
        <v>7351</v>
      </c>
      <c r="G29" s="187" t="str">
        <f t="shared" si="2"/>
        <v>YesYes</v>
      </c>
      <c r="H29" s="206"/>
    </row>
    <row r="30">
      <c r="A30" s="187" t="s">
        <v>7354</v>
      </c>
      <c r="B30" s="204" t="s">
        <v>7354</v>
      </c>
      <c r="C30" s="205" t="str">
        <f t="shared" si="1"/>
        <v>NoNo</v>
      </c>
      <c r="D30" s="187"/>
      <c r="E30" s="208" t="s">
        <v>7351</v>
      </c>
      <c r="F30" s="204" t="s">
        <v>7351</v>
      </c>
      <c r="G30" s="187" t="str">
        <f t="shared" si="2"/>
        <v>YesYes</v>
      </c>
      <c r="H30" s="206"/>
    </row>
    <row r="31">
      <c r="A31" s="187" t="s">
        <v>7354</v>
      </c>
      <c r="B31" s="204" t="s">
        <v>7354</v>
      </c>
      <c r="C31" s="205" t="str">
        <f t="shared" si="1"/>
        <v>NoNo</v>
      </c>
      <c r="D31" s="187"/>
      <c r="E31" s="208" t="s">
        <v>7354</v>
      </c>
      <c r="F31" s="204" t="s">
        <v>7354</v>
      </c>
      <c r="G31" s="187" t="str">
        <f t="shared" si="2"/>
        <v>NoNo</v>
      </c>
      <c r="H31" s="206"/>
    </row>
    <row r="32">
      <c r="A32" s="187" t="s">
        <v>7351</v>
      </c>
      <c r="B32" s="204" t="s">
        <v>7351</v>
      </c>
      <c r="C32" s="205" t="str">
        <f t="shared" si="1"/>
        <v>YesYes</v>
      </c>
      <c r="D32" s="187"/>
      <c r="E32" s="209" t="s">
        <v>7351</v>
      </c>
      <c r="F32" s="210" t="s">
        <v>7354</v>
      </c>
      <c r="G32" s="211" t="str">
        <f t="shared" si="2"/>
        <v>YesNo</v>
      </c>
      <c r="H32" s="212" t="s">
        <v>8185</v>
      </c>
    </row>
    <row r="33">
      <c r="A33" s="187" t="s">
        <v>7354</v>
      </c>
      <c r="B33" s="204" t="s">
        <v>7354</v>
      </c>
      <c r="C33" s="205" t="str">
        <f t="shared" si="1"/>
        <v>NoNo</v>
      </c>
      <c r="D33" s="187"/>
      <c r="E33" s="208" t="s">
        <v>7354</v>
      </c>
      <c r="F33" s="204" t="s">
        <v>7354</v>
      </c>
      <c r="G33" s="187" t="str">
        <f t="shared" si="2"/>
        <v>NoNo</v>
      </c>
      <c r="H33" s="206"/>
    </row>
    <row r="34">
      <c r="A34" s="213" t="s">
        <v>7354</v>
      </c>
      <c r="B34" s="214" t="s">
        <v>7351</v>
      </c>
      <c r="C34" s="215" t="str">
        <f t="shared" si="1"/>
        <v>NoYes</v>
      </c>
      <c r="D34" s="216" t="s">
        <v>8186</v>
      </c>
      <c r="E34" s="208" t="s">
        <v>7354</v>
      </c>
      <c r="F34" s="204" t="s">
        <v>7354</v>
      </c>
      <c r="G34" s="187" t="str">
        <f t="shared" si="2"/>
        <v>NoNo</v>
      </c>
      <c r="H34" s="206"/>
    </row>
    <row r="35">
      <c r="A35" s="213" t="s">
        <v>7354</v>
      </c>
      <c r="B35" s="214" t="s">
        <v>7351</v>
      </c>
      <c r="C35" s="215" t="str">
        <f t="shared" si="1"/>
        <v>NoYes</v>
      </c>
      <c r="D35" s="216" t="s">
        <v>8187</v>
      </c>
      <c r="E35" s="208" t="s">
        <v>7351</v>
      </c>
      <c r="F35" s="204" t="s">
        <v>7351</v>
      </c>
      <c r="G35" s="187" t="str">
        <f t="shared" si="2"/>
        <v>YesYes</v>
      </c>
      <c r="H35" s="206"/>
    </row>
    <row r="36">
      <c r="A36" s="187" t="s">
        <v>7354</v>
      </c>
      <c r="B36" s="204" t="s">
        <v>7354</v>
      </c>
      <c r="C36" s="205" t="str">
        <f t="shared" si="1"/>
        <v>NoNo</v>
      </c>
      <c r="D36" s="187"/>
      <c r="E36" s="208" t="s">
        <v>7354</v>
      </c>
      <c r="F36" s="204" t="s">
        <v>7354</v>
      </c>
      <c r="G36" s="187" t="str">
        <f t="shared" si="2"/>
        <v>NoNo</v>
      </c>
      <c r="H36" s="206"/>
    </row>
    <row r="37">
      <c r="A37" s="187" t="s">
        <v>7354</v>
      </c>
      <c r="B37" s="204" t="s">
        <v>7354</v>
      </c>
      <c r="C37" s="205" t="str">
        <f t="shared" si="1"/>
        <v>NoNo</v>
      </c>
      <c r="D37" s="187"/>
      <c r="E37" s="208" t="s">
        <v>7354</v>
      </c>
      <c r="F37" s="204" t="s">
        <v>7354</v>
      </c>
      <c r="G37" s="187" t="str">
        <f t="shared" si="2"/>
        <v>NoNo</v>
      </c>
      <c r="H37" s="206"/>
    </row>
    <row r="38">
      <c r="A38" s="187" t="s">
        <v>7351</v>
      </c>
      <c r="B38" s="204" t="s">
        <v>7351</v>
      </c>
      <c r="C38" s="205" t="str">
        <f t="shared" si="1"/>
        <v>YesYes</v>
      </c>
      <c r="D38" s="187"/>
      <c r="E38" s="208" t="s">
        <v>7354</v>
      </c>
      <c r="F38" s="204" t="s">
        <v>7354</v>
      </c>
      <c r="G38" s="187" t="str">
        <f t="shared" si="2"/>
        <v>NoNo</v>
      </c>
      <c r="H38" s="206"/>
    </row>
    <row r="39">
      <c r="A39" s="187" t="s">
        <v>7354</v>
      </c>
      <c r="B39" s="204" t="s">
        <v>7354</v>
      </c>
      <c r="C39" s="205" t="str">
        <f t="shared" si="1"/>
        <v>NoNo</v>
      </c>
      <c r="D39" s="187"/>
      <c r="E39" s="209" t="s">
        <v>7354</v>
      </c>
      <c r="F39" s="210" t="s">
        <v>7351</v>
      </c>
      <c r="G39" s="211" t="str">
        <f t="shared" si="2"/>
        <v>NoYes</v>
      </c>
      <c r="H39" s="212" t="s">
        <v>8188</v>
      </c>
    </row>
    <row r="40">
      <c r="A40" s="187" t="s">
        <v>7354</v>
      </c>
      <c r="B40" s="204" t="s">
        <v>7354</v>
      </c>
      <c r="C40" s="205" t="str">
        <f t="shared" si="1"/>
        <v>NoNo</v>
      </c>
      <c r="D40" s="187"/>
      <c r="E40" s="208" t="s">
        <v>7351</v>
      </c>
      <c r="F40" s="204" t="s">
        <v>7351</v>
      </c>
      <c r="G40" s="187" t="str">
        <f t="shared" si="2"/>
        <v>YesYes</v>
      </c>
      <c r="H40" s="206"/>
    </row>
    <row r="41">
      <c r="A41" s="187" t="s">
        <v>7354</v>
      </c>
      <c r="B41" s="204" t="s">
        <v>7354</v>
      </c>
      <c r="C41" s="205" t="str">
        <f t="shared" si="1"/>
        <v>NoNo</v>
      </c>
      <c r="D41" s="187"/>
      <c r="E41" s="209" t="s">
        <v>7354</v>
      </c>
      <c r="F41" s="210" t="s">
        <v>7351</v>
      </c>
      <c r="G41" s="211" t="str">
        <f t="shared" si="2"/>
        <v>NoYes</v>
      </c>
      <c r="H41" s="212" t="s">
        <v>8189</v>
      </c>
    </row>
    <row r="42">
      <c r="A42" s="187" t="s">
        <v>7351</v>
      </c>
      <c r="B42" s="204" t="s">
        <v>7351</v>
      </c>
      <c r="C42" s="205" t="str">
        <f t="shared" si="1"/>
        <v>YesYes</v>
      </c>
      <c r="D42" s="187"/>
      <c r="E42" s="208" t="s">
        <v>7351</v>
      </c>
      <c r="F42" s="204" t="s">
        <v>7351</v>
      </c>
      <c r="G42" s="187" t="str">
        <f t="shared" si="2"/>
        <v>YesYes</v>
      </c>
      <c r="H42" s="206"/>
    </row>
    <row r="43">
      <c r="A43" s="187" t="s">
        <v>7351</v>
      </c>
      <c r="B43" s="204" t="s">
        <v>7351</v>
      </c>
      <c r="C43" s="205" t="str">
        <f t="shared" si="1"/>
        <v>YesYes</v>
      </c>
      <c r="D43" s="187"/>
      <c r="E43" s="208" t="s">
        <v>7351</v>
      </c>
      <c r="F43" s="204" t="s">
        <v>7351</v>
      </c>
      <c r="G43" s="187" t="str">
        <f t="shared" si="2"/>
        <v>YesYes</v>
      </c>
      <c r="H43" s="206"/>
    </row>
    <row r="44">
      <c r="A44" s="187" t="s">
        <v>7354</v>
      </c>
      <c r="B44" s="204" t="s">
        <v>7354</v>
      </c>
      <c r="C44" s="205" t="str">
        <f t="shared" si="1"/>
        <v>NoNo</v>
      </c>
      <c r="D44" s="187"/>
      <c r="E44" s="209" t="s">
        <v>7354</v>
      </c>
      <c r="F44" s="210" t="s">
        <v>7351</v>
      </c>
      <c r="G44" s="211" t="str">
        <f t="shared" si="2"/>
        <v>NoYes</v>
      </c>
      <c r="H44" s="212" t="s">
        <v>8190</v>
      </c>
    </row>
    <row r="45">
      <c r="A45" s="187" t="s">
        <v>7354</v>
      </c>
      <c r="B45" s="204" t="s">
        <v>7354</v>
      </c>
      <c r="C45" s="205" t="str">
        <f t="shared" si="1"/>
        <v>NoNo</v>
      </c>
      <c r="D45" s="187"/>
      <c r="E45" s="209" t="s">
        <v>7354</v>
      </c>
      <c r="F45" s="210" t="s">
        <v>7351</v>
      </c>
      <c r="G45" s="211" t="str">
        <f t="shared" si="2"/>
        <v>NoYes</v>
      </c>
      <c r="H45" s="212" t="s">
        <v>8191</v>
      </c>
    </row>
    <row r="46">
      <c r="A46" s="213" t="s">
        <v>7354</v>
      </c>
      <c r="B46" s="214" t="s">
        <v>7351</v>
      </c>
      <c r="C46" s="215" t="str">
        <f t="shared" si="1"/>
        <v>NoYes</v>
      </c>
      <c r="D46" s="216" t="s">
        <v>8192</v>
      </c>
      <c r="E46" s="208" t="s">
        <v>7351</v>
      </c>
      <c r="F46" s="204" t="s">
        <v>7351</v>
      </c>
      <c r="G46" s="187" t="str">
        <f t="shared" si="2"/>
        <v>YesYes</v>
      </c>
      <c r="H46" s="206"/>
    </row>
    <row r="47">
      <c r="A47" s="187" t="s">
        <v>7351</v>
      </c>
      <c r="B47" s="204" t="s">
        <v>7351</v>
      </c>
      <c r="C47" s="205" t="str">
        <f t="shared" si="1"/>
        <v>YesYes</v>
      </c>
      <c r="D47" s="187"/>
      <c r="E47" s="209" t="s">
        <v>7354</v>
      </c>
      <c r="F47" s="210" t="s">
        <v>7351</v>
      </c>
      <c r="G47" s="211" t="str">
        <f t="shared" si="2"/>
        <v>NoYes</v>
      </c>
      <c r="H47" s="212" t="s">
        <v>8193</v>
      </c>
    </row>
    <row r="48">
      <c r="A48" s="187" t="s">
        <v>7351</v>
      </c>
      <c r="B48" s="204" t="s">
        <v>7351</v>
      </c>
      <c r="C48" s="205" t="str">
        <f t="shared" si="1"/>
        <v>YesYes</v>
      </c>
      <c r="D48" s="187"/>
      <c r="E48" s="208" t="s">
        <v>7354</v>
      </c>
      <c r="F48" s="204" t="s">
        <v>7354</v>
      </c>
      <c r="G48" s="187" t="str">
        <f t="shared" si="2"/>
        <v>NoNo</v>
      </c>
      <c r="H48" s="206"/>
    </row>
    <row r="49">
      <c r="A49" s="187" t="s">
        <v>7354</v>
      </c>
      <c r="B49" s="204" t="s">
        <v>7354</v>
      </c>
      <c r="C49" s="205" t="str">
        <f t="shared" si="1"/>
        <v>NoNo</v>
      </c>
      <c r="D49" s="187"/>
      <c r="E49" s="209" t="s">
        <v>7351</v>
      </c>
      <c r="F49" s="210" t="s">
        <v>7354</v>
      </c>
      <c r="G49" s="211" t="str">
        <f t="shared" si="2"/>
        <v>YesNo</v>
      </c>
      <c r="H49" s="212" t="s">
        <v>8194</v>
      </c>
    </row>
    <row r="50">
      <c r="A50" s="187" t="s">
        <v>7354</v>
      </c>
      <c r="B50" s="204" t="s">
        <v>7354</v>
      </c>
      <c r="C50" s="205" t="str">
        <f t="shared" si="1"/>
        <v>NoNo</v>
      </c>
      <c r="D50" s="187"/>
      <c r="E50" s="209" t="s">
        <v>7351</v>
      </c>
      <c r="F50" s="210" t="s">
        <v>7354</v>
      </c>
      <c r="G50" s="211" t="str">
        <f t="shared" si="2"/>
        <v>YesNo</v>
      </c>
      <c r="H50" s="212" t="s">
        <v>8195</v>
      </c>
    </row>
    <row r="51">
      <c r="A51" s="187" t="s">
        <v>7354</v>
      </c>
      <c r="B51" s="204" t="s">
        <v>7354</v>
      </c>
      <c r="C51" s="205" t="str">
        <f t="shared" si="1"/>
        <v>NoNo</v>
      </c>
      <c r="D51" s="187"/>
      <c r="E51" s="208" t="s">
        <v>7354</v>
      </c>
      <c r="F51" s="204" t="s">
        <v>7354</v>
      </c>
      <c r="G51" s="187" t="str">
        <f t="shared" si="2"/>
        <v>NoNo</v>
      </c>
      <c r="H51" s="206"/>
    </row>
    <row r="52">
      <c r="A52" s="187"/>
      <c r="B52" s="187"/>
      <c r="C52" s="205"/>
      <c r="D52" s="187"/>
      <c r="E52" s="208" t="s">
        <v>7354</v>
      </c>
      <c r="F52" s="204" t="s">
        <v>7354</v>
      </c>
      <c r="G52" s="187" t="str">
        <f t="shared" si="2"/>
        <v>NoNo</v>
      </c>
      <c r="H52" s="206"/>
    </row>
    <row r="53">
      <c r="A53" s="187"/>
      <c r="B53" s="187"/>
      <c r="C53" s="187"/>
      <c r="D53" s="187"/>
      <c r="E53" s="187"/>
      <c r="F53" s="187"/>
      <c r="G53" s="187"/>
      <c r="H53" s="206"/>
    </row>
    <row r="54">
      <c r="A54" s="187"/>
      <c r="B54" s="187"/>
      <c r="C54" s="187"/>
      <c r="D54" s="187"/>
      <c r="E54" s="187"/>
      <c r="F54" s="187"/>
      <c r="G54" s="187"/>
      <c r="H54" s="206"/>
    </row>
    <row r="55">
      <c r="A55" s="187"/>
      <c r="B55" s="187"/>
      <c r="C55" s="187"/>
      <c r="D55" s="187"/>
      <c r="E55" s="187"/>
      <c r="F55" s="187"/>
      <c r="G55" s="187"/>
      <c r="H55" s="206"/>
    </row>
    <row r="56">
      <c r="A56" s="187"/>
      <c r="B56" s="187"/>
      <c r="C56" s="187"/>
      <c r="D56" s="187"/>
      <c r="E56" s="187"/>
      <c r="F56" s="187"/>
      <c r="G56" s="187"/>
      <c r="H56" s="206"/>
    </row>
    <row r="57">
      <c r="A57" s="187"/>
      <c r="B57" s="187"/>
      <c r="C57" s="187"/>
      <c r="D57" s="187"/>
      <c r="E57" s="187"/>
      <c r="F57" s="187"/>
      <c r="G57" s="187"/>
      <c r="H57" s="206"/>
    </row>
    <row r="58">
      <c r="A58" s="187"/>
      <c r="B58" s="187"/>
      <c r="C58" s="187"/>
      <c r="D58" s="187"/>
      <c r="E58" s="187"/>
      <c r="F58" s="187"/>
      <c r="G58" s="187"/>
      <c r="H58" s="206"/>
    </row>
    <row r="59">
      <c r="A59" s="187"/>
      <c r="B59" s="187"/>
      <c r="C59" s="187"/>
      <c r="D59" s="187"/>
      <c r="E59" s="187"/>
      <c r="F59" s="187"/>
      <c r="G59" s="187"/>
      <c r="H59" s="206"/>
    </row>
    <row r="60">
      <c r="A60" s="187"/>
      <c r="B60" s="187"/>
      <c r="C60" s="187"/>
      <c r="D60" s="187"/>
      <c r="E60" s="187"/>
      <c r="F60" s="187"/>
      <c r="G60" s="187"/>
      <c r="H60" s="206"/>
    </row>
    <row r="61">
      <c r="A61" s="187"/>
      <c r="B61" s="187"/>
      <c r="C61" s="187"/>
      <c r="D61" s="187"/>
      <c r="E61" s="187"/>
      <c r="F61" s="187"/>
      <c r="G61" s="187"/>
      <c r="H61" s="206"/>
    </row>
    <row r="62">
      <c r="A62" s="187"/>
      <c r="B62" s="187"/>
      <c r="C62" s="187"/>
      <c r="D62" s="187"/>
      <c r="E62" s="187"/>
      <c r="F62" s="187"/>
      <c r="G62" s="187"/>
      <c r="H62" s="206"/>
    </row>
    <row r="63">
      <c r="A63" s="187"/>
      <c r="B63" s="187"/>
      <c r="C63" s="187"/>
      <c r="D63" s="187"/>
      <c r="E63" s="187"/>
      <c r="F63" s="187"/>
      <c r="G63" s="187"/>
      <c r="H63" s="206"/>
    </row>
    <row r="64">
      <c r="A64" s="187"/>
      <c r="B64" s="187"/>
      <c r="C64" s="187"/>
      <c r="D64" s="187"/>
      <c r="E64" s="187"/>
      <c r="F64" s="187"/>
      <c r="G64" s="187"/>
      <c r="H64" s="206"/>
    </row>
    <row r="65">
      <c r="A65" s="187"/>
      <c r="B65" s="187"/>
      <c r="C65" s="187"/>
      <c r="D65" s="187"/>
      <c r="E65" s="187"/>
      <c r="F65" s="187"/>
      <c r="G65" s="187"/>
      <c r="H65" s="206"/>
    </row>
    <row r="66">
      <c r="A66" s="187"/>
      <c r="B66" s="187"/>
      <c r="C66" s="187"/>
      <c r="D66" s="187"/>
      <c r="E66" s="187"/>
      <c r="F66" s="187"/>
      <c r="G66" s="187"/>
      <c r="H66" s="206"/>
    </row>
    <row r="67">
      <c r="A67" s="187"/>
      <c r="B67" s="187"/>
      <c r="C67" s="187"/>
      <c r="D67" s="187"/>
      <c r="E67" s="187"/>
      <c r="F67" s="187"/>
      <c r="G67" s="187"/>
      <c r="H67" s="206"/>
    </row>
    <row r="68">
      <c r="A68" s="187"/>
      <c r="B68" s="187"/>
      <c r="C68" s="187"/>
      <c r="D68" s="187"/>
      <c r="E68" s="187"/>
      <c r="F68" s="187"/>
      <c r="G68" s="187"/>
      <c r="H68" s="206"/>
    </row>
    <row r="69">
      <c r="A69" s="187"/>
      <c r="B69" s="187"/>
      <c r="C69" s="187"/>
      <c r="D69" s="187"/>
      <c r="E69" s="187"/>
      <c r="F69" s="187"/>
      <c r="G69" s="187"/>
      <c r="H69" s="206"/>
    </row>
    <row r="70">
      <c r="A70" s="187"/>
      <c r="B70" s="187"/>
      <c r="C70" s="187"/>
      <c r="D70" s="187"/>
      <c r="E70" s="187"/>
      <c r="F70" s="187"/>
      <c r="G70" s="187"/>
      <c r="H70" s="206"/>
    </row>
    <row r="71">
      <c r="A71" s="187"/>
      <c r="B71" s="187"/>
      <c r="C71" s="187"/>
      <c r="D71" s="187"/>
      <c r="E71" s="187"/>
      <c r="F71" s="187"/>
      <c r="G71" s="187"/>
      <c r="H71" s="206"/>
    </row>
    <row r="72">
      <c r="A72" s="187"/>
      <c r="B72" s="187"/>
      <c r="C72" s="187"/>
      <c r="D72" s="187"/>
      <c r="E72" s="187"/>
      <c r="F72" s="187"/>
      <c r="G72" s="187"/>
      <c r="H72" s="206"/>
    </row>
    <row r="73">
      <c r="A73" s="187"/>
      <c r="B73" s="187"/>
      <c r="C73" s="187"/>
      <c r="D73" s="187"/>
      <c r="E73" s="187"/>
      <c r="F73" s="187"/>
      <c r="G73" s="187"/>
      <c r="H73" s="206"/>
    </row>
    <row r="74">
      <c r="A74" s="187"/>
      <c r="B74" s="187"/>
      <c r="C74" s="187"/>
      <c r="D74" s="187"/>
      <c r="E74" s="187"/>
      <c r="F74" s="187"/>
      <c r="G74" s="187"/>
      <c r="H74" s="206"/>
    </row>
    <row r="75">
      <c r="A75" s="187"/>
      <c r="B75" s="187"/>
      <c r="C75" s="187"/>
      <c r="D75" s="187"/>
      <c r="E75" s="187"/>
      <c r="F75" s="187"/>
      <c r="G75" s="187"/>
      <c r="H75" s="206"/>
    </row>
    <row r="76">
      <c r="A76" s="187"/>
      <c r="B76" s="187"/>
      <c r="C76" s="187"/>
      <c r="D76" s="187"/>
      <c r="E76" s="187"/>
      <c r="F76" s="187"/>
      <c r="G76" s="187"/>
      <c r="H76" s="206"/>
    </row>
    <row r="77">
      <c r="A77" s="187"/>
      <c r="B77" s="187"/>
      <c r="C77" s="187"/>
      <c r="D77" s="187"/>
      <c r="E77" s="187"/>
      <c r="F77" s="187"/>
      <c r="G77" s="187"/>
      <c r="H77" s="206"/>
    </row>
    <row r="78">
      <c r="A78" s="187"/>
      <c r="B78" s="187"/>
      <c r="C78" s="187"/>
      <c r="D78" s="187"/>
      <c r="E78" s="187"/>
      <c r="F78" s="187"/>
      <c r="G78" s="187"/>
      <c r="H78" s="206"/>
    </row>
    <row r="79">
      <c r="A79" s="187"/>
      <c r="B79" s="187"/>
      <c r="C79" s="187"/>
      <c r="D79" s="187"/>
      <c r="E79" s="187"/>
      <c r="F79" s="187"/>
      <c r="G79" s="187"/>
      <c r="H79" s="206"/>
    </row>
    <row r="80">
      <c r="A80" s="187"/>
      <c r="B80" s="187"/>
      <c r="C80" s="187"/>
      <c r="D80" s="187"/>
      <c r="E80" s="187"/>
      <c r="F80" s="187"/>
      <c r="G80" s="187"/>
      <c r="H80" s="206"/>
    </row>
    <row r="81">
      <c r="A81" s="187"/>
      <c r="B81" s="187"/>
      <c r="C81" s="187"/>
      <c r="D81" s="187"/>
      <c r="E81" s="187"/>
      <c r="F81" s="187"/>
      <c r="G81" s="187"/>
      <c r="H81" s="206"/>
    </row>
    <row r="82">
      <c r="A82" s="187"/>
      <c r="B82" s="187"/>
      <c r="C82" s="187"/>
      <c r="D82" s="187"/>
      <c r="E82" s="187"/>
      <c r="F82" s="187"/>
      <c r="G82" s="187"/>
      <c r="H82" s="206"/>
    </row>
    <row r="83">
      <c r="A83" s="187"/>
      <c r="B83" s="187"/>
      <c r="C83" s="187"/>
      <c r="D83" s="187"/>
      <c r="E83" s="187"/>
      <c r="F83" s="187"/>
      <c r="G83" s="187"/>
      <c r="H83" s="206"/>
    </row>
    <row r="84">
      <c r="A84" s="187"/>
      <c r="B84" s="187"/>
      <c r="C84" s="187"/>
      <c r="D84" s="187"/>
      <c r="E84" s="187"/>
      <c r="F84" s="187"/>
      <c r="G84" s="187"/>
      <c r="H84" s="206"/>
    </row>
    <row r="85">
      <c r="A85" s="187"/>
      <c r="B85" s="187"/>
      <c r="C85" s="187"/>
      <c r="D85" s="187"/>
      <c r="E85" s="187"/>
      <c r="F85" s="187"/>
      <c r="G85" s="187"/>
      <c r="H85" s="206"/>
    </row>
    <row r="86">
      <c r="A86" s="187"/>
      <c r="B86" s="187"/>
      <c r="C86" s="187"/>
      <c r="D86" s="187"/>
      <c r="E86" s="187"/>
      <c r="F86" s="187"/>
      <c r="G86" s="187"/>
      <c r="H86" s="206"/>
    </row>
    <row r="87">
      <c r="A87" s="187"/>
      <c r="B87" s="187"/>
      <c r="C87" s="187"/>
      <c r="D87" s="187"/>
      <c r="E87" s="187"/>
      <c r="F87" s="187"/>
      <c r="G87" s="187"/>
      <c r="H87" s="206"/>
    </row>
    <row r="88">
      <c r="A88" s="187"/>
      <c r="B88" s="187"/>
      <c r="C88" s="187"/>
      <c r="D88" s="187"/>
      <c r="E88" s="187"/>
      <c r="F88" s="187"/>
      <c r="G88" s="187"/>
      <c r="H88" s="206"/>
    </row>
    <row r="89">
      <c r="A89" s="187"/>
      <c r="B89" s="187"/>
      <c r="C89" s="187"/>
      <c r="D89" s="187"/>
      <c r="E89" s="187"/>
      <c r="F89" s="187"/>
      <c r="G89" s="187"/>
      <c r="H89" s="206"/>
    </row>
    <row r="90">
      <c r="A90" s="187"/>
      <c r="B90" s="187"/>
      <c r="C90" s="187"/>
      <c r="D90" s="187"/>
      <c r="E90" s="187"/>
      <c r="F90" s="187"/>
      <c r="G90" s="187"/>
      <c r="H90" s="206"/>
    </row>
    <row r="91">
      <c r="A91" s="187"/>
      <c r="B91" s="187"/>
      <c r="C91" s="187"/>
      <c r="D91" s="187"/>
      <c r="E91" s="187"/>
      <c r="F91" s="187"/>
      <c r="G91" s="187"/>
      <c r="H91" s="206"/>
    </row>
    <row r="92">
      <c r="A92" s="187"/>
      <c r="B92" s="187"/>
      <c r="C92" s="187"/>
      <c r="D92" s="187"/>
      <c r="E92" s="187"/>
      <c r="F92" s="187"/>
      <c r="G92" s="187"/>
      <c r="H92" s="206"/>
    </row>
    <row r="93">
      <c r="A93" s="187"/>
      <c r="B93" s="187"/>
      <c r="C93" s="187"/>
      <c r="D93" s="187"/>
      <c r="E93" s="187"/>
      <c r="F93" s="187"/>
      <c r="G93" s="187"/>
      <c r="H93" s="206"/>
    </row>
    <row r="94">
      <c r="A94" s="187"/>
      <c r="B94" s="187"/>
      <c r="C94" s="187"/>
      <c r="D94" s="187"/>
      <c r="E94" s="187"/>
      <c r="F94" s="187"/>
      <c r="G94" s="187"/>
      <c r="H94" s="206"/>
    </row>
    <row r="95">
      <c r="A95" s="187"/>
      <c r="B95" s="187"/>
      <c r="C95" s="187"/>
      <c r="D95" s="187"/>
      <c r="E95" s="187"/>
      <c r="F95" s="187"/>
      <c r="G95" s="187"/>
      <c r="H95" s="206"/>
    </row>
    <row r="96">
      <c r="A96" s="187"/>
      <c r="B96" s="187"/>
      <c r="C96" s="187"/>
      <c r="D96" s="187"/>
      <c r="E96" s="187"/>
      <c r="F96" s="187"/>
      <c r="G96" s="187"/>
      <c r="H96" s="206"/>
    </row>
    <row r="97">
      <c r="A97" s="187"/>
      <c r="B97" s="187"/>
      <c r="C97" s="187"/>
      <c r="D97" s="187"/>
      <c r="E97" s="187"/>
      <c r="F97" s="187"/>
      <c r="G97" s="187"/>
      <c r="H97" s="206"/>
    </row>
    <row r="98">
      <c r="A98" s="187"/>
      <c r="B98" s="187"/>
      <c r="C98" s="187"/>
      <c r="D98" s="187"/>
      <c r="E98" s="187"/>
      <c r="F98" s="187"/>
      <c r="G98" s="187"/>
      <c r="H98" s="206"/>
    </row>
    <row r="99">
      <c r="A99" s="187"/>
      <c r="B99" s="187"/>
      <c r="C99" s="187"/>
      <c r="D99" s="187"/>
      <c r="E99" s="187"/>
      <c r="F99" s="187"/>
      <c r="G99" s="187"/>
      <c r="H99" s="206"/>
    </row>
    <row r="100">
      <c r="A100" s="187"/>
      <c r="B100" s="187"/>
      <c r="C100" s="187"/>
      <c r="D100" s="187"/>
      <c r="E100" s="187"/>
      <c r="F100" s="187"/>
      <c r="G100" s="187"/>
      <c r="H100" s="206"/>
    </row>
    <row r="101">
      <c r="A101" s="187"/>
      <c r="B101" s="187"/>
      <c r="C101" s="187"/>
      <c r="D101" s="187"/>
      <c r="E101" s="187"/>
      <c r="F101" s="187"/>
      <c r="G101" s="187"/>
      <c r="H101" s="206"/>
    </row>
    <row r="102">
      <c r="A102" s="187"/>
      <c r="B102" s="187"/>
      <c r="C102" s="187"/>
      <c r="D102" s="187"/>
      <c r="E102" s="187"/>
      <c r="F102" s="187"/>
      <c r="G102" s="187"/>
      <c r="H102" s="206"/>
    </row>
    <row r="103">
      <c r="A103" s="187"/>
      <c r="B103" s="187"/>
      <c r="C103" s="187"/>
      <c r="D103" s="187"/>
      <c r="E103" s="187"/>
      <c r="F103" s="187"/>
      <c r="G103" s="187"/>
      <c r="H103" s="206"/>
    </row>
    <row r="104">
      <c r="A104" s="187"/>
      <c r="B104" s="187"/>
      <c r="C104" s="187"/>
      <c r="D104" s="187"/>
      <c r="E104" s="187"/>
      <c r="F104" s="187"/>
      <c r="G104" s="187"/>
      <c r="H104" s="206"/>
    </row>
    <row r="105">
      <c r="A105" s="187"/>
      <c r="B105" s="187"/>
      <c r="C105" s="187"/>
      <c r="D105" s="187"/>
      <c r="E105" s="187"/>
      <c r="F105" s="187"/>
      <c r="G105" s="187"/>
      <c r="H105" s="206"/>
    </row>
    <row r="106">
      <c r="A106" s="187"/>
      <c r="B106" s="187"/>
      <c r="C106" s="187"/>
      <c r="D106" s="187"/>
      <c r="E106" s="187"/>
      <c r="F106" s="187"/>
      <c r="G106" s="187"/>
      <c r="H106" s="206"/>
    </row>
    <row r="107">
      <c r="A107" s="187"/>
      <c r="B107" s="187"/>
      <c r="C107" s="187"/>
      <c r="D107" s="187"/>
      <c r="E107" s="187"/>
      <c r="F107" s="187"/>
      <c r="G107" s="187"/>
      <c r="H107" s="206"/>
    </row>
    <row r="108">
      <c r="A108" s="187"/>
      <c r="B108" s="187"/>
      <c r="C108" s="187"/>
      <c r="D108" s="187"/>
      <c r="E108" s="187"/>
      <c r="F108" s="187"/>
      <c r="G108" s="187"/>
      <c r="H108" s="206"/>
    </row>
    <row r="109">
      <c r="A109" s="187"/>
      <c r="B109" s="187"/>
      <c r="C109" s="187"/>
      <c r="D109" s="187"/>
      <c r="E109" s="187"/>
      <c r="F109" s="187"/>
      <c r="G109" s="187"/>
      <c r="H109" s="206"/>
    </row>
    <row r="110">
      <c r="A110" s="187"/>
      <c r="B110" s="187"/>
      <c r="C110" s="187"/>
      <c r="D110" s="187"/>
      <c r="E110" s="187"/>
      <c r="F110" s="187"/>
      <c r="G110" s="187"/>
      <c r="H110" s="206"/>
    </row>
    <row r="111">
      <c r="A111" s="187"/>
      <c r="B111" s="187"/>
      <c r="C111" s="187"/>
      <c r="D111" s="187"/>
      <c r="E111" s="187"/>
      <c r="F111" s="187"/>
      <c r="G111" s="187"/>
      <c r="H111" s="206"/>
    </row>
    <row r="112">
      <c r="A112" s="187"/>
      <c r="B112" s="187"/>
      <c r="C112" s="187"/>
      <c r="D112" s="187"/>
      <c r="E112" s="187"/>
      <c r="F112" s="187"/>
      <c r="G112" s="187"/>
      <c r="H112" s="206"/>
    </row>
    <row r="113">
      <c r="A113" s="187"/>
      <c r="B113" s="187"/>
      <c r="C113" s="187"/>
      <c r="D113" s="187"/>
      <c r="E113" s="187"/>
      <c r="F113" s="187"/>
      <c r="G113" s="187"/>
      <c r="H113" s="206"/>
    </row>
    <row r="114">
      <c r="A114" s="187"/>
      <c r="B114" s="187"/>
      <c r="C114" s="187"/>
      <c r="D114" s="187"/>
      <c r="E114" s="187"/>
      <c r="F114" s="187"/>
      <c r="G114" s="187"/>
      <c r="H114" s="206"/>
    </row>
    <row r="115">
      <c r="A115" s="187"/>
      <c r="B115" s="187"/>
      <c r="C115" s="187"/>
      <c r="D115" s="187"/>
      <c r="E115" s="187"/>
      <c r="F115" s="187"/>
      <c r="G115" s="187"/>
      <c r="H115" s="206"/>
    </row>
    <row r="116">
      <c r="A116" s="187"/>
      <c r="B116" s="187"/>
      <c r="C116" s="187"/>
      <c r="D116" s="187"/>
      <c r="E116" s="187"/>
      <c r="F116" s="187"/>
      <c r="G116" s="187"/>
      <c r="H116" s="206"/>
    </row>
    <row r="117">
      <c r="A117" s="187"/>
      <c r="B117" s="187"/>
      <c r="C117" s="187"/>
      <c r="D117" s="187"/>
      <c r="E117" s="187"/>
      <c r="F117" s="187"/>
      <c r="G117" s="187"/>
      <c r="H117" s="206"/>
    </row>
    <row r="118">
      <c r="A118" s="187"/>
      <c r="B118" s="187"/>
      <c r="C118" s="187"/>
      <c r="D118" s="187"/>
      <c r="E118" s="187"/>
      <c r="F118" s="187"/>
      <c r="G118" s="187"/>
      <c r="H118" s="206"/>
    </row>
    <row r="119">
      <c r="A119" s="187"/>
      <c r="B119" s="187"/>
      <c r="C119" s="187"/>
      <c r="D119" s="187"/>
      <c r="E119" s="187"/>
      <c r="F119" s="187"/>
      <c r="G119" s="187"/>
      <c r="H119" s="206"/>
    </row>
    <row r="120">
      <c r="A120" s="187"/>
      <c r="B120" s="187"/>
      <c r="C120" s="187"/>
      <c r="D120" s="187"/>
      <c r="E120" s="187"/>
      <c r="F120" s="187"/>
      <c r="G120" s="187"/>
      <c r="H120" s="206"/>
    </row>
    <row r="121">
      <c r="A121" s="187"/>
      <c r="B121" s="187"/>
      <c r="C121" s="187"/>
      <c r="D121" s="187"/>
      <c r="E121" s="187"/>
      <c r="F121" s="187"/>
      <c r="G121" s="187"/>
      <c r="H121" s="206"/>
    </row>
    <row r="122">
      <c r="A122" s="187"/>
      <c r="B122" s="187"/>
      <c r="C122" s="187"/>
      <c r="D122" s="187"/>
      <c r="E122" s="187"/>
      <c r="F122" s="187"/>
      <c r="G122" s="187"/>
      <c r="H122" s="206"/>
    </row>
    <row r="123">
      <c r="A123" s="187"/>
      <c r="B123" s="187"/>
      <c r="C123" s="187"/>
      <c r="D123" s="187"/>
      <c r="E123" s="187"/>
      <c r="F123" s="187"/>
      <c r="G123" s="187"/>
      <c r="H123" s="206"/>
    </row>
    <row r="124">
      <c r="A124" s="187"/>
      <c r="B124" s="187"/>
      <c r="C124" s="187"/>
      <c r="D124" s="187"/>
      <c r="E124" s="187"/>
      <c r="F124" s="187"/>
      <c r="G124" s="187"/>
      <c r="H124" s="206"/>
    </row>
    <row r="125">
      <c r="A125" s="187"/>
      <c r="B125" s="187"/>
      <c r="C125" s="187"/>
      <c r="D125" s="187"/>
      <c r="E125" s="187"/>
      <c r="F125" s="187"/>
      <c r="G125" s="187"/>
      <c r="H125" s="206"/>
    </row>
    <row r="126">
      <c r="A126" s="187"/>
      <c r="B126" s="187"/>
      <c r="C126" s="187"/>
      <c r="D126" s="187"/>
      <c r="E126" s="187"/>
      <c r="F126" s="187"/>
      <c r="G126" s="187"/>
      <c r="H126" s="206"/>
    </row>
    <row r="127">
      <c r="A127" s="187"/>
      <c r="B127" s="187"/>
      <c r="C127" s="187"/>
      <c r="D127" s="187"/>
      <c r="E127" s="187"/>
      <c r="F127" s="187"/>
      <c r="G127" s="187"/>
      <c r="H127" s="206"/>
    </row>
    <row r="128">
      <c r="A128" s="187"/>
      <c r="B128" s="187"/>
      <c r="C128" s="187"/>
      <c r="D128" s="187"/>
      <c r="E128" s="187"/>
      <c r="F128" s="187"/>
      <c r="G128" s="187"/>
      <c r="H128" s="206"/>
    </row>
    <row r="129">
      <c r="A129" s="187"/>
      <c r="B129" s="187"/>
      <c r="C129" s="187"/>
      <c r="D129" s="187"/>
      <c r="E129" s="187"/>
      <c r="F129" s="187"/>
      <c r="G129" s="187"/>
      <c r="H129" s="206"/>
    </row>
    <row r="130">
      <c r="A130" s="187"/>
      <c r="B130" s="187"/>
      <c r="C130" s="187"/>
      <c r="D130" s="187"/>
      <c r="E130" s="187"/>
      <c r="F130" s="187"/>
      <c r="G130" s="187"/>
      <c r="H130" s="206"/>
    </row>
    <row r="131">
      <c r="A131" s="187"/>
      <c r="B131" s="187"/>
      <c r="C131" s="187"/>
      <c r="D131" s="187"/>
      <c r="E131" s="187"/>
      <c r="F131" s="187"/>
      <c r="G131" s="187"/>
      <c r="H131" s="206"/>
    </row>
    <row r="132">
      <c r="A132" s="187"/>
      <c r="B132" s="187"/>
      <c r="C132" s="187"/>
      <c r="D132" s="187"/>
      <c r="E132" s="187"/>
      <c r="F132" s="187"/>
      <c r="G132" s="187"/>
      <c r="H132" s="206"/>
    </row>
    <row r="133">
      <c r="A133" s="187"/>
      <c r="B133" s="187"/>
      <c r="C133" s="187"/>
      <c r="D133" s="187"/>
      <c r="E133" s="187"/>
      <c r="F133" s="187"/>
      <c r="G133" s="187"/>
      <c r="H133" s="206"/>
    </row>
    <row r="134">
      <c r="A134" s="187"/>
      <c r="B134" s="187"/>
      <c r="C134" s="187"/>
      <c r="D134" s="187"/>
      <c r="E134" s="187"/>
      <c r="F134" s="187"/>
      <c r="G134" s="187"/>
      <c r="H134" s="206"/>
    </row>
    <row r="135">
      <c r="A135" s="187"/>
      <c r="B135" s="187"/>
      <c r="C135" s="187"/>
      <c r="D135" s="187"/>
      <c r="E135" s="187"/>
      <c r="F135" s="187"/>
      <c r="G135" s="187"/>
      <c r="H135" s="206"/>
    </row>
    <row r="136">
      <c r="A136" s="187"/>
      <c r="B136" s="187"/>
      <c r="C136" s="187"/>
      <c r="D136" s="187"/>
      <c r="E136" s="187"/>
      <c r="F136" s="187"/>
      <c r="G136" s="187"/>
      <c r="H136" s="206"/>
    </row>
    <row r="137">
      <c r="A137" s="187"/>
      <c r="B137" s="187"/>
      <c r="C137" s="187"/>
      <c r="D137" s="187"/>
      <c r="E137" s="187"/>
      <c r="F137" s="187"/>
      <c r="G137" s="187"/>
      <c r="H137" s="206"/>
    </row>
    <row r="138">
      <c r="A138" s="187"/>
      <c r="B138" s="187"/>
      <c r="C138" s="187"/>
      <c r="D138" s="187"/>
      <c r="E138" s="187"/>
      <c r="F138" s="187"/>
      <c r="G138" s="187"/>
      <c r="H138" s="206"/>
    </row>
    <row r="139">
      <c r="A139" s="187"/>
      <c r="B139" s="187"/>
      <c r="C139" s="187"/>
      <c r="D139" s="187"/>
      <c r="E139" s="187"/>
      <c r="F139" s="187"/>
      <c r="G139" s="187"/>
      <c r="H139" s="206"/>
    </row>
    <row r="140">
      <c r="A140" s="187"/>
      <c r="B140" s="187"/>
      <c r="C140" s="187"/>
      <c r="D140" s="187"/>
      <c r="E140" s="187"/>
      <c r="F140" s="187"/>
      <c r="G140" s="187"/>
      <c r="H140" s="206"/>
    </row>
    <row r="141">
      <c r="A141" s="187"/>
      <c r="B141" s="187"/>
      <c r="C141" s="187"/>
      <c r="D141" s="187"/>
      <c r="E141" s="187"/>
      <c r="F141" s="187"/>
      <c r="G141" s="187"/>
      <c r="H141" s="206"/>
    </row>
    <row r="142">
      <c r="A142" s="187"/>
      <c r="B142" s="187"/>
      <c r="C142" s="187"/>
      <c r="D142" s="187"/>
      <c r="E142" s="187"/>
      <c r="F142" s="187"/>
      <c r="G142" s="187"/>
      <c r="H142" s="206"/>
    </row>
    <row r="143">
      <c r="A143" s="187"/>
      <c r="B143" s="187"/>
      <c r="C143" s="187"/>
      <c r="D143" s="187"/>
      <c r="E143" s="187"/>
      <c r="F143" s="187"/>
      <c r="G143" s="187"/>
      <c r="H143" s="206"/>
    </row>
    <row r="144">
      <c r="A144" s="187"/>
      <c r="B144" s="187"/>
      <c r="C144" s="187"/>
      <c r="D144" s="187"/>
      <c r="E144" s="187"/>
      <c r="F144" s="187"/>
      <c r="G144" s="187"/>
      <c r="H144" s="206"/>
    </row>
    <row r="145">
      <c r="A145" s="187"/>
      <c r="B145" s="187"/>
      <c r="C145" s="187"/>
      <c r="D145" s="187"/>
      <c r="E145" s="187"/>
      <c r="F145" s="187"/>
      <c r="G145" s="187"/>
      <c r="H145" s="206"/>
    </row>
    <row r="146">
      <c r="A146" s="187"/>
      <c r="B146" s="187"/>
      <c r="C146" s="187"/>
      <c r="D146" s="187"/>
      <c r="E146" s="187"/>
      <c r="F146" s="187"/>
      <c r="G146" s="187"/>
      <c r="H146" s="206"/>
    </row>
    <row r="147">
      <c r="A147" s="187"/>
      <c r="B147" s="187"/>
      <c r="C147" s="187"/>
      <c r="D147" s="187"/>
      <c r="E147" s="187"/>
      <c r="F147" s="187"/>
      <c r="G147" s="187"/>
      <c r="H147" s="206"/>
    </row>
    <row r="148">
      <c r="A148" s="187"/>
      <c r="B148" s="187"/>
      <c r="C148" s="187"/>
      <c r="D148" s="187"/>
      <c r="E148" s="187"/>
      <c r="F148" s="187"/>
      <c r="G148" s="187"/>
      <c r="H148" s="206"/>
    </row>
    <row r="149">
      <c r="A149" s="187"/>
      <c r="B149" s="187"/>
      <c r="C149" s="187"/>
      <c r="D149" s="187"/>
      <c r="E149" s="187"/>
      <c r="F149" s="187"/>
      <c r="G149" s="187"/>
      <c r="H149" s="206"/>
    </row>
    <row r="150">
      <c r="A150" s="187"/>
      <c r="B150" s="187"/>
      <c r="C150" s="187"/>
      <c r="D150" s="187"/>
      <c r="E150" s="187"/>
      <c r="F150" s="187"/>
      <c r="G150" s="187"/>
      <c r="H150" s="206"/>
    </row>
    <row r="151">
      <c r="A151" s="187"/>
      <c r="B151" s="187"/>
      <c r="C151" s="187"/>
      <c r="D151" s="187"/>
      <c r="E151" s="187"/>
      <c r="F151" s="187"/>
      <c r="G151" s="187"/>
      <c r="H151" s="206"/>
    </row>
    <row r="152">
      <c r="A152" s="187"/>
      <c r="B152" s="187"/>
      <c r="C152" s="187"/>
      <c r="D152" s="187"/>
      <c r="E152" s="187"/>
      <c r="F152" s="187"/>
      <c r="G152" s="187"/>
      <c r="H152" s="206"/>
    </row>
    <row r="153">
      <c r="A153" s="187"/>
      <c r="B153" s="187"/>
      <c r="C153" s="187"/>
      <c r="D153" s="187"/>
      <c r="E153" s="187"/>
      <c r="F153" s="187"/>
      <c r="G153" s="187"/>
      <c r="H153" s="206"/>
    </row>
    <row r="154">
      <c r="A154" s="187"/>
      <c r="B154" s="187"/>
      <c r="C154" s="187"/>
      <c r="D154" s="187"/>
      <c r="E154" s="187"/>
      <c r="F154" s="187"/>
      <c r="G154" s="187"/>
      <c r="H154" s="206"/>
    </row>
    <row r="155">
      <c r="A155" s="187"/>
      <c r="B155" s="187"/>
      <c r="C155" s="187"/>
      <c r="D155" s="187"/>
      <c r="E155" s="187"/>
      <c r="F155" s="187"/>
      <c r="G155" s="187"/>
      <c r="H155" s="206"/>
    </row>
    <row r="156">
      <c r="A156" s="187"/>
      <c r="B156" s="187"/>
      <c r="C156" s="187"/>
      <c r="D156" s="187"/>
      <c r="E156" s="187"/>
      <c r="F156" s="187"/>
      <c r="G156" s="187"/>
      <c r="H156" s="206"/>
    </row>
    <row r="157">
      <c r="A157" s="187"/>
      <c r="B157" s="187"/>
      <c r="C157" s="187"/>
      <c r="D157" s="187"/>
      <c r="E157" s="187"/>
      <c r="F157" s="187"/>
      <c r="G157" s="187"/>
      <c r="H157" s="206"/>
    </row>
    <row r="158">
      <c r="A158" s="187"/>
      <c r="B158" s="187"/>
      <c r="C158" s="187"/>
      <c r="D158" s="187"/>
      <c r="E158" s="187"/>
      <c r="F158" s="187"/>
      <c r="G158" s="187"/>
      <c r="H158" s="206"/>
    </row>
    <row r="159">
      <c r="A159" s="187"/>
      <c r="B159" s="187"/>
      <c r="C159" s="187"/>
      <c r="D159" s="187"/>
      <c r="E159" s="187"/>
      <c r="F159" s="187"/>
      <c r="G159" s="187"/>
      <c r="H159" s="206"/>
    </row>
    <row r="160">
      <c r="A160" s="187"/>
      <c r="B160" s="187"/>
      <c r="C160" s="187"/>
      <c r="D160" s="187"/>
      <c r="E160" s="187"/>
      <c r="F160" s="187"/>
      <c r="G160" s="187"/>
      <c r="H160" s="206"/>
    </row>
    <row r="161">
      <c r="A161" s="187"/>
      <c r="B161" s="187"/>
      <c r="C161" s="187"/>
      <c r="D161" s="187"/>
      <c r="E161" s="187"/>
      <c r="F161" s="187"/>
      <c r="G161" s="187"/>
      <c r="H161" s="206"/>
    </row>
    <row r="162">
      <c r="A162" s="187"/>
      <c r="B162" s="187"/>
      <c r="C162" s="187"/>
      <c r="D162" s="187"/>
      <c r="E162" s="187"/>
      <c r="F162" s="187"/>
      <c r="G162" s="187"/>
      <c r="H162" s="206"/>
    </row>
    <row r="163">
      <c r="A163" s="187"/>
      <c r="B163" s="187"/>
      <c r="C163" s="187"/>
      <c r="D163" s="187"/>
      <c r="E163" s="187"/>
      <c r="F163" s="187"/>
      <c r="G163" s="187"/>
      <c r="H163" s="206"/>
    </row>
    <row r="164">
      <c r="A164" s="187"/>
      <c r="B164" s="187"/>
      <c r="C164" s="187"/>
      <c r="D164" s="187"/>
      <c r="E164" s="187"/>
      <c r="F164" s="187"/>
      <c r="G164" s="187"/>
      <c r="H164" s="206"/>
    </row>
    <row r="165">
      <c r="A165" s="187"/>
      <c r="B165" s="187"/>
      <c r="C165" s="187"/>
      <c r="D165" s="187"/>
      <c r="E165" s="187"/>
      <c r="F165" s="187"/>
      <c r="G165" s="187"/>
      <c r="H165" s="206"/>
    </row>
    <row r="166">
      <c r="A166" s="187"/>
      <c r="B166" s="187"/>
      <c r="C166" s="187"/>
      <c r="D166" s="187"/>
      <c r="E166" s="187"/>
      <c r="F166" s="187"/>
      <c r="G166" s="187"/>
      <c r="H166" s="206"/>
    </row>
    <row r="167">
      <c r="A167" s="187"/>
      <c r="B167" s="187"/>
      <c r="C167" s="187"/>
      <c r="D167" s="187"/>
      <c r="E167" s="187"/>
      <c r="F167" s="187"/>
      <c r="G167" s="187"/>
      <c r="H167" s="206"/>
    </row>
    <row r="168">
      <c r="A168" s="187"/>
      <c r="B168" s="187"/>
      <c r="C168" s="187"/>
      <c r="D168" s="187"/>
      <c r="E168" s="187"/>
      <c r="F168" s="187"/>
      <c r="G168" s="187"/>
      <c r="H168" s="206"/>
    </row>
    <row r="169">
      <c r="A169" s="187"/>
      <c r="B169" s="187"/>
      <c r="C169" s="187"/>
      <c r="D169" s="187"/>
      <c r="E169" s="187"/>
      <c r="F169" s="187"/>
      <c r="G169" s="187"/>
      <c r="H169" s="206"/>
    </row>
    <row r="170">
      <c r="A170" s="187"/>
      <c r="B170" s="187"/>
      <c r="C170" s="187"/>
      <c r="D170" s="187"/>
      <c r="E170" s="187"/>
      <c r="F170" s="187"/>
      <c r="G170" s="187"/>
      <c r="H170" s="206"/>
    </row>
    <row r="171">
      <c r="A171" s="187"/>
      <c r="B171" s="187"/>
      <c r="C171" s="187"/>
      <c r="D171" s="187"/>
      <c r="E171" s="187"/>
      <c r="F171" s="187"/>
      <c r="G171" s="187"/>
      <c r="H171" s="206"/>
    </row>
    <row r="172">
      <c r="A172" s="187"/>
      <c r="B172" s="187"/>
      <c r="C172" s="187"/>
      <c r="D172" s="187"/>
      <c r="E172" s="187"/>
      <c r="F172" s="187"/>
      <c r="G172" s="187"/>
      <c r="H172" s="206"/>
    </row>
    <row r="173">
      <c r="A173" s="187"/>
      <c r="B173" s="187"/>
      <c r="C173" s="187"/>
      <c r="D173" s="187"/>
      <c r="E173" s="187"/>
      <c r="F173" s="187"/>
      <c r="G173" s="187"/>
      <c r="H173" s="206"/>
    </row>
    <row r="174">
      <c r="A174" s="187"/>
      <c r="B174" s="187"/>
      <c r="C174" s="187"/>
      <c r="D174" s="187"/>
      <c r="E174" s="187"/>
      <c r="F174" s="187"/>
      <c r="G174" s="187"/>
      <c r="H174" s="206"/>
    </row>
    <row r="175">
      <c r="A175" s="187"/>
      <c r="B175" s="187"/>
      <c r="C175" s="187"/>
      <c r="D175" s="187"/>
      <c r="E175" s="187"/>
      <c r="F175" s="187"/>
      <c r="G175" s="187"/>
      <c r="H175" s="206"/>
    </row>
    <row r="176">
      <c r="A176" s="187"/>
      <c r="B176" s="187"/>
      <c r="C176" s="187"/>
      <c r="D176" s="187"/>
      <c r="E176" s="187"/>
      <c r="F176" s="187"/>
      <c r="G176" s="187"/>
      <c r="H176" s="206"/>
    </row>
    <row r="177">
      <c r="A177" s="187"/>
      <c r="B177" s="187"/>
      <c r="C177" s="187"/>
      <c r="D177" s="187"/>
      <c r="E177" s="187"/>
      <c r="F177" s="187"/>
      <c r="G177" s="187"/>
      <c r="H177" s="206"/>
    </row>
    <row r="178">
      <c r="A178" s="187"/>
      <c r="B178" s="187"/>
      <c r="C178" s="187"/>
      <c r="D178" s="187"/>
      <c r="E178" s="187"/>
      <c r="F178" s="187"/>
      <c r="G178" s="187"/>
      <c r="H178" s="206"/>
    </row>
    <row r="179">
      <c r="A179" s="187"/>
      <c r="B179" s="187"/>
      <c r="C179" s="187"/>
      <c r="D179" s="187"/>
      <c r="E179" s="187"/>
      <c r="F179" s="187"/>
      <c r="G179" s="187"/>
      <c r="H179" s="206"/>
    </row>
    <row r="180">
      <c r="A180" s="187"/>
      <c r="B180" s="187"/>
      <c r="C180" s="187"/>
      <c r="D180" s="187"/>
      <c r="E180" s="187"/>
      <c r="F180" s="187"/>
      <c r="G180" s="187"/>
      <c r="H180" s="206"/>
    </row>
    <row r="181">
      <c r="A181" s="187"/>
      <c r="B181" s="187"/>
      <c r="C181" s="187"/>
      <c r="D181" s="187"/>
      <c r="E181" s="187"/>
      <c r="F181" s="187"/>
      <c r="G181" s="187"/>
      <c r="H181" s="206"/>
    </row>
    <row r="182">
      <c r="A182" s="187"/>
      <c r="B182" s="187"/>
      <c r="C182" s="187"/>
      <c r="D182" s="187"/>
      <c r="E182" s="187"/>
      <c r="F182" s="187"/>
      <c r="G182" s="187"/>
      <c r="H182" s="206"/>
    </row>
    <row r="183">
      <c r="A183" s="187"/>
      <c r="B183" s="187"/>
      <c r="C183" s="187"/>
      <c r="D183" s="187"/>
      <c r="E183" s="187"/>
      <c r="F183" s="187"/>
      <c r="G183" s="187"/>
      <c r="H183" s="206"/>
    </row>
    <row r="184">
      <c r="A184" s="187"/>
      <c r="B184" s="187"/>
      <c r="C184" s="187"/>
      <c r="D184" s="187"/>
      <c r="E184" s="187"/>
      <c r="F184" s="187"/>
      <c r="G184" s="187"/>
      <c r="H184" s="206"/>
    </row>
    <row r="185">
      <c r="A185" s="187"/>
      <c r="B185" s="187"/>
      <c r="C185" s="187"/>
      <c r="D185" s="187"/>
      <c r="E185" s="187"/>
      <c r="F185" s="187"/>
      <c r="G185" s="187"/>
      <c r="H185" s="206"/>
    </row>
    <row r="186">
      <c r="A186" s="187"/>
      <c r="B186" s="187"/>
      <c r="C186" s="187"/>
      <c r="D186" s="187"/>
      <c r="E186" s="187"/>
      <c r="F186" s="187"/>
      <c r="G186" s="187"/>
      <c r="H186" s="206"/>
    </row>
    <row r="187">
      <c r="A187" s="187"/>
      <c r="B187" s="187"/>
      <c r="C187" s="187"/>
      <c r="D187" s="187"/>
      <c r="E187" s="187"/>
      <c r="F187" s="187"/>
      <c r="G187" s="187"/>
      <c r="H187" s="206"/>
    </row>
    <row r="188">
      <c r="A188" s="187"/>
      <c r="B188" s="187"/>
      <c r="C188" s="187"/>
      <c r="D188" s="187"/>
      <c r="E188" s="187"/>
      <c r="F188" s="187"/>
      <c r="G188" s="187"/>
      <c r="H188" s="206"/>
    </row>
    <row r="189">
      <c r="A189" s="187"/>
      <c r="B189" s="187"/>
      <c r="C189" s="187"/>
      <c r="D189" s="187"/>
      <c r="E189" s="187"/>
      <c r="F189" s="187"/>
      <c r="G189" s="187"/>
      <c r="H189" s="206"/>
    </row>
    <row r="190">
      <c r="A190" s="187"/>
      <c r="B190" s="187"/>
      <c r="C190" s="187"/>
      <c r="D190" s="187"/>
      <c r="E190" s="187"/>
      <c r="F190" s="187"/>
      <c r="G190" s="187"/>
      <c r="H190" s="206"/>
    </row>
    <row r="191">
      <c r="A191" s="187"/>
      <c r="B191" s="187"/>
      <c r="C191" s="187"/>
      <c r="D191" s="187"/>
      <c r="E191" s="187"/>
      <c r="F191" s="187"/>
      <c r="G191" s="187"/>
      <c r="H191" s="206"/>
    </row>
    <row r="192">
      <c r="A192" s="187"/>
      <c r="B192" s="187"/>
      <c r="C192" s="187"/>
      <c r="D192" s="187"/>
      <c r="E192" s="187"/>
      <c r="F192" s="187"/>
      <c r="G192" s="187"/>
      <c r="H192" s="206"/>
    </row>
    <row r="193">
      <c r="A193" s="187"/>
      <c r="B193" s="187"/>
      <c r="C193" s="187"/>
      <c r="D193" s="187"/>
      <c r="E193" s="187"/>
      <c r="F193" s="187"/>
      <c r="G193" s="187"/>
      <c r="H193" s="206"/>
    </row>
    <row r="194">
      <c r="A194" s="187"/>
      <c r="B194" s="187"/>
      <c r="C194" s="187"/>
      <c r="D194" s="187"/>
      <c r="E194" s="187"/>
      <c r="F194" s="187"/>
      <c r="G194" s="187"/>
      <c r="H194" s="206"/>
    </row>
    <row r="195">
      <c r="A195" s="187"/>
      <c r="B195" s="187"/>
      <c r="C195" s="187"/>
      <c r="D195" s="187"/>
      <c r="E195" s="187"/>
      <c r="F195" s="187"/>
      <c r="G195" s="187"/>
      <c r="H195" s="206"/>
    </row>
    <row r="196">
      <c r="A196" s="187"/>
      <c r="B196" s="187"/>
      <c r="C196" s="187"/>
      <c r="D196" s="187"/>
      <c r="E196" s="187"/>
      <c r="F196" s="187"/>
      <c r="G196" s="187"/>
      <c r="H196" s="206"/>
    </row>
    <row r="197">
      <c r="A197" s="187"/>
      <c r="B197" s="187"/>
      <c r="C197" s="187"/>
      <c r="D197" s="187"/>
      <c r="E197" s="187"/>
      <c r="F197" s="187"/>
      <c r="G197" s="187"/>
      <c r="H197" s="206"/>
    </row>
    <row r="198">
      <c r="A198" s="187"/>
      <c r="B198" s="187"/>
      <c r="C198" s="187"/>
      <c r="D198" s="187"/>
      <c r="E198" s="187"/>
      <c r="F198" s="187"/>
      <c r="G198" s="187"/>
      <c r="H198" s="206"/>
    </row>
    <row r="199">
      <c r="A199" s="187"/>
      <c r="B199" s="187"/>
      <c r="C199" s="187"/>
      <c r="D199" s="187"/>
      <c r="E199" s="187"/>
      <c r="F199" s="187"/>
      <c r="G199" s="187"/>
      <c r="H199" s="206"/>
    </row>
    <row r="200">
      <c r="A200" s="187"/>
      <c r="B200" s="187"/>
      <c r="C200" s="187"/>
      <c r="D200" s="187"/>
      <c r="E200" s="187"/>
      <c r="F200" s="187"/>
      <c r="G200" s="187"/>
      <c r="H200" s="206"/>
    </row>
    <row r="201">
      <c r="A201" s="187"/>
      <c r="B201" s="187"/>
      <c r="C201" s="187"/>
      <c r="D201" s="187"/>
      <c r="E201" s="187"/>
      <c r="F201" s="187"/>
      <c r="G201" s="187"/>
      <c r="H201" s="206"/>
    </row>
    <row r="202">
      <c r="A202" s="187"/>
      <c r="B202" s="187"/>
      <c r="C202" s="187"/>
      <c r="D202" s="187"/>
      <c r="E202" s="187"/>
      <c r="F202" s="187"/>
      <c r="G202" s="187"/>
      <c r="H202" s="206"/>
    </row>
    <row r="203">
      <c r="A203" s="187"/>
      <c r="B203" s="187"/>
      <c r="C203" s="187"/>
      <c r="D203" s="187"/>
      <c r="E203" s="187"/>
      <c r="F203" s="187"/>
      <c r="G203" s="187"/>
      <c r="H203" s="206"/>
    </row>
    <row r="204">
      <c r="A204" s="187"/>
      <c r="B204" s="187"/>
      <c r="C204" s="187"/>
      <c r="D204" s="187"/>
      <c r="E204" s="187"/>
      <c r="F204" s="187"/>
      <c r="G204" s="187"/>
      <c r="H204" s="206"/>
    </row>
    <row r="205">
      <c r="A205" s="187"/>
      <c r="B205" s="187"/>
      <c r="C205" s="187"/>
      <c r="D205" s="187"/>
      <c r="E205" s="187"/>
      <c r="F205" s="187"/>
      <c r="G205" s="187"/>
      <c r="H205" s="206"/>
    </row>
    <row r="206">
      <c r="A206" s="187"/>
      <c r="B206" s="187"/>
      <c r="C206" s="187"/>
      <c r="D206" s="187"/>
      <c r="E206" s="187"/>
      <c r="F206" s="187"/>
      <c r="G206" s="187"/>
      <c r="H206" s="206"/>
    </row>
    <row r="207">
      <c r="A207" s="187"/>
      <c r="B207" s="187"/>
      <c r="C207" s="187"/>
      <c r="D207" s="187"/>
      <c r="E207" s="187"/>
      <c r="F207" s="187"/>
      <c r="G207" s="187"/>
      <c r="H207" s="206"/>
    </row>
    <row r="208">
      <c r="A208" s="187"/>
      <c r="B208" s="187"/>
      <c r="C208" s="187"/>
      <c r="D208" s="187"/>
      <c r="E208" s="187"/>
      <c r="F208" s="187"/>
      <c r="G208" s="187"/>
      <c r="H208" s="206"/>
    </row>
    <row r="209">
      <c r="A209" s="187"/>
      <c r="B209" s="187"/>
      <c r="C209" s="187"/>
      <c r="D209" s="187"/>
      <c r="E209" s="187"/>
      <c r="F209" s="187"/>
      <c r="G209" s="187"/>
      <c r="H209" s="206"/>
    </row>
    <row r="210">
      <c r="A210" s="187"/>
      <c r="B210" s="187"/>
      <c r="C210" s="187"/>
      <c r="D210" s="187"/>
      <c r="E210" s="187"/>
      <c r="F210" s="187"/>
      <c r="G210" s="187"/>
      <c r="H210" s="206"/>
    </row>
    <row r="211">
      <c r="A211" s="187"/>
      <c r="B211" s="187"/>
      <c r="C211" s="187"/>
      <c r="D211" s="187"/>
      <c r="E211" s="187"/>
      <c r="F211" s="187"/>
      <c r="G211" s="187"/>
      <c r="H211" s="206"/>
    </row>
    <row r="212">
      <c r="A212" s="187"/>
      <c r="B212" s="187"/>
      <c r="C212" s="187"/>
      <c r="D212" s="187"/>
      <c r="E212" s="187"/>
      <c r="F212" s="187"/>
      <c r="G212" s="187"/>
      <c r="H212" s="206"/>
    </row>
    <row r="213">
      <c r="A213" s="187"/>
      <c r="B213" s="187"/>
      <c r="C213" s="187"/>
      <c r="D213" s="187"/>
      <c r="E213" s="187"/>
      <c r="F213" s="187"/>
      <c r="G213" s="187"/>
      <c r="H213" s="206"/>
    </row>
    <row r="214">
      <c r="A214" s="187"/>
      <c r="B214" s="187"/>
      <c r="C214" s="187"/>
      <c r="D214" s="187"/>
      <c r="E214" s="187"/>
      <c r="F214" s="187"/>
      <c r="G214" s="187"/>
      <c r="H214" s="206"/>
    </row>
    <row r="215">
      <c r="A215" s="187"/>
      <c r="B215" s="187"/>
      <c r="C215" s="187"/>
      <c r="D215" s="187"/>
      <c r="E215" s="187"/>
      <c r="F215" s="187"/>
      <c r="G215" s="187"/>
      <c r="H215" s="206"/>
    </row>
    <row r="216">
      <c r="A216" s="187"/>
      <c r="B216" s="187"/>
      <c r="C216" s="187"/>
      <c r="D216" s="187"/>
      <c r="E216" s="187"/>
      <c r="F216" s="187"/>
      <c r="G216" s="187"/>
      <c r="H216" s="206"/>
    </row>
    <row r="217">
      <c r="A217" s="187"/>
      <c r="B217" s="187"/>
      <c r="C217" s="187"/>
      <c r="D217" s="187"/>
      <c r="E217" s="187"/>
      <c r="F217" s="187"/>
      <c r="G217" s="187"/>
      <c r="H217" s="206"/>
    </row>
    <row r="218">
      <c r="A218" s="187"/>
      <c r="B218" s="187"/>
      <c r="C218" s="187"/>
      <c r="D218" s="187"/>
      <c r="E218" s="187"/>
      <c r="F218" s="187"/>
      <c r="G218" s="187"/>
      <c r="H218" s="206"/>
    </row>
    <row r="219">
      <c r="A219" s="187"/>
      <c r="B219" s="187"/>
      <c r="C219" s="187"/>
      <c r="D219" s="187"/>
      <c r="E219" s="187"/>
      <c r="F219" s="187"/>
      <c r="G219" s="187"/>
      <c r="H219" s="206"/>
    </row>
    <row r="220">
      <c r="A220" s="187"/>
      <c r="B220" s="187"/>
      <c r="C220" s="187"/>
      <c r="D220" s="187"/>
      <c r="E220" s="187"/>
      <c r="F220" s="187"/>
      <c r="G220" s="187"/>
      <c r="H220" s="206"/>
    </row>
    <row r="221">
      <c r="A221" s="187"/>
      <c r="B221" s="187"/>
      <c r="C221" s="187"/>
      <c r="D221" s="187"/>
      <c r="E221" s="187"/>
      <c r="F221" s="187"/>
      <c r="G221" s="187"/>
      <c r="H221" s="206"/>
    </row>
    <row r="222">
      <c r="A222" s="187"/>
      <c r="B222" s="187"/>
      <c r="C222" s="187"/>
      <c r="D222" s="187"/>
      <c r="E222" s="187"/>
      <c r="F222" s="187"/>
      <c r="G222" s="187"/>
      <c r="H222" s="206"/>
    </row>
    <row r="223">
      <c r="A223" s="187"/>
      <c r="B223" s="187"/>
      <c r="C223" s="187"/>
      <c r="D223" s="187"/>
      <c r="E223" s="187"/>
      <c r="F223" s="187"/>
      <c r="G223" s="187"/>
      <c r="H223" s="206"/>
    </row>
    <row r="224">
      <c r="A224" s="187"/>
      <c r="B224" s="187"/>
      <c r="C224" s="187"/>
      <c r="D224" s="187"/>
      <c r="E224" s="187"/>
      <c r="F224" s="187"/>
      <c r="G224" s="187"/>
      <c r="H224" s="206"/>
    </row>
    <row r="225">
      <c r="A225" s="187"/>
      <c r="B225" s="187"/>
      <c r="C225" s="187"/>
      <c r="D225" s="187"/>
      <c r="E225" s="187"/>
      <c r="F225" s="187"/>
      <c r="G225" s="187"/>
      <c r="H225" s="206"/>
    </row>
    <row r="226">
      <c r="A226" s="187"/>
      <c r="B226" s="187"/>
      <c r="C226" s="187"/>
      <c r="D226" s="187"/>
      <c r="E226" s="187"/>
      <c r="F226" s="187"/>
      <c r="G226" s="187"/>
      <c r="H226" s="206"/>
    </row>
    <row r="227">
      <c r="A227" s="187"/>
      <c r="B227" s="187"/>
      <c r="C227" s="187"/>
      <c r="D227" s="187"/>
      <c r="E227" s="187"/>
      <c r="F227" s="187"/>
      <c r="G227" s="187"/>
      <c r="H227" s="206"/>
    </row>
    <row r="228">
      <c r="A228" s="187"/>
      <c r="B228" s="187"/>
      <c r="C228" s="187"/>
      <c r="D228" s="187"/>
      <c r="E228" s="187"/>
      <c r="F228" s="187"/>
      <c r="G228" s="187"/>
      <c r="H228" s="206"/>
    </row>
    <row r="229">
      <c r="A229" s="187"/>
      <c r="B229" s="187"/>
      <c r="C229" s="187"/>
      <c r="D229" s="187"/>
      <c r="E229" s="187"/>
      <c r="F229" s="187"/>
      <c r="G229" s="187"/>
      <c r="H229" s="206"/>
    </row>
    <row r="230">
      <c r="A230" s="187"/>
      <c r="B230" s="187"/>
      <c r="C230" s="187"/>
      <c r="D230" s="187"/>
      <c r="E230" s="187"/>
      <c r="F230" s="187"/>
      <c r="G230" s="187"/>
      <c r="H230" s="206"/>
    </row>
    <row r="231">
      <c r="A231" s="187"/>
      <c r="B231" s="187"/>
      <c r="C231" s="187"/>
      <c r="D231" s="187"/>
      <c r="E231" s="187"/>
      <c r="F231" s="187"/>
      <c r="G231" s="187"/>
      <c r="H231" s="206"/>
    </row>
    <row r="232">
      <c r="A232" s="187"/>
      <c r="B232" s="187"/>
      <c r="C232" s="187"/>
      <c r="D232" s="187"/>
      <c r="E232" s="187"/>
      <c r="F232" s="187"/>
      <c r="G232" s="187"/>
      <c r="H232" s="206"/>
    </row>
    <row r="233">
      <c r="A233" s="187"/>
      <c r="B233" s="187"/>
      <c r="C233" s="187"/>
      <c r="D233" s="187"/>
      <c r="E233" s="187"/>
      <c r="F233" s="187"/>
      <c r="G233" s="187"/>
      <c r="H233" s="206"/>
    </row>
    <row r="234">
      <c r="A234" s="187"/>
      <c r="B234" s="187"/>
      <c r="C234" s="187"/>
      <c r="D234" s="187"/>
      <c r="E234" s="187"/>
      <c r="F234" s="187"/>
      <c r="G234" s="187"/>
      <c r="H234" s="206"/>
    </row>
    <row r="235">
      <c r="A235" s="187"/>
      <c r="B235" s="187"/>
      <c r="C235" s="187"/>
      <c r="D235" s="187"/>
      <c r="E235" s="187"/>
      <c r="F235" s="187"/>
      <c r="G235" s="187"/>
      <c r="H235" s="206"/>
    </row>
    <row r="236">
      <c r="A236" s="187"/>
      <c r="B236" s="187"/>
      <c r="C236" s="187"/>
      <c r="D236" s="187"/>
      <c r="E236" s="187"/>
      <c r="F236" s="187"/>
      <c r="G236" s="187"/>
      <c r="H236" s="206"/>
    </row>
    <row r="237">
      <c r="A237" s="187"/>
      <c r="B237" s="187"/>
      <c r="C237" s="187"/>
      <c r="D237" s="187"/>
      <c r="E237" s="187"/>
      <c r="F237" s="187"/>
      <c r="G237" s="187"/>
      <c r="H237" s="206"/>
    </row>
    <row r="238">
      <c r="A238" s="187"/>
      <c r="B238" s="187"/>
      <c r="C238" s="187"/>
      <c r="D238" s="187"/>
      <c r="E238" s="187"/>
      <c r="F238" s="187"/>
      <c r="G238" s="187"/>
      <c r="H238" s="206"/>
    </row>
    <row r="239">
      <c r="A239" s="187"/>
      <c r="B239" s="187"/>
      <c r="C239" s="187"/>
      <c r="D239" s="187"/>
      <c r="E239" s="187"/>
      <c r="F239" s="187"/>
      <c r="G239" s="187"/>
      <c r="H239" s="206"/>
    </row>
    <row r="240">
      <c r="A240" s="187"/>
      <c r="B240" s="187"/>
      <c r="C240" s="187"/>
      <c r="D240" s="187"/>
      <c r="E240" s="187"/>
      <c r="F240" s="187"/>
      <c r="G240" s="187"/>
      <c r="H240" s="206"/>
    </row>
    <row r="241">
      <c r="A241" s="187"/>
      <c r="B241" s="187"/>
      <c r="C241" s="187"/>
      <c r="D241" s="187"/>
      <c r="E241" s="187"/>
      <c r="F241" s="187"/>
      <c r="G241" s="187"/>
      <c r="H241" s="206"/>
    </row>
    <row r="242">
      <c r="A242" s="187"/>
      <c r="B242" s="187"/>
      <c r="C242" s="187"/>
      <c r="D242" s="187"/>
      <c r="E242" s="187"/>
      <c r="F242" s="187"/>
      <c r="G242" s="187"/>
      <c r="H242" s="206"/>
    </row>
    <row r="243">
      <c r="A243" s="187"/>
      <c r="B243" s="187"/>
      <c r="C243" s="187"/>
      <c r="D243" s="187"/>
      <c r="E243" s="187"/>
      <c r="F243" s="187"/>
      <c r="G243" s="187"/>
      <c r="H243" s="206"/>
    </row>
    <row r="244">
      <c r="A244" s="187"/>
      <c r="B244" s="187"/>
      <c r="C244" s="187"/>
      <c r="D244" s="187"/>
      <c r="E244" s="187"/>
      <c r="F244" s="187"/>
      <c r="G244" s="187"/>
      <c r="H244" s="206"/>
    </row>
    <row r="245">
      <c r="A245" s="187"/>
      <c r="B245" s="187"/>
      <c r="C245" s="187"/>
      <c r="D245" s="187"/>
      <c r="E245" s="187"/>
      <c r="F245" s="187"/>
      <c r="G245" s="187"/>
      <c r="H245" s="206"/>
    </row>
    <row r="246">
      <c r="A246" s="187"/>
      <c r="B246" s="187"/>
      <c r="C246" s="187"/>
      <c r="D246" s="187"/>
      <c r="E246" s="187"/>
      <c r="F246" s="187"/>
      <c r="G246" s="187"/>
      <c r="H246" s="206"/>
    </row>
    <row r="247">
      <c r="A247" s="187"/>
      <c r="B247" s="187"/>
      <c r="C247" s="187"/>
      <c r="D247" s="187"/>
      <c r="E247" s="187"/>
      <c r="F247" s="187"/>
      <c r="G247" s="187"/>
      <c r="H247" s="206"/>
    </row>
    <row r="248">
      <c r="A248" s="187"/>
      <c r="B248" s="187"/>
      <c r="C248" s="187"/>
      <c r="D248" s="187"/>
      <c r="E248" s="187"/>
      <c r="F248" s="187"/>
      <c r="G248" s="187"/>
      <c r="H248" s="206"/>
    </row>
    <row r="249">
      <c r="A249" s="187"/>
      <c r="B249" s="187"/>
      <c r="C249" s="187"/>
      <c r="D249" s="187"/>
      <c r="E249" s="187"/>
      <c r="F249" s="187"/>
      <c r="G249" s="187"/>
      <c r="H249" s="206"/>
    </row>
    <row r="250">
      <c r="A250" s="187"/>
      <c r="B250" s="187"/>
      <c r="C250" s="187"/>
      <c r="D250" s="187"/>
      <c r="E250" s="187"/>
      <c r="F250" s="187"/>
      <c r="G250" s="187"/>
      <c r="H250" s="206"/>
    </row>
    <row r="251">
      <c r="A251" s="187"/>
      <c r="B251" s="187"/>
      <c r="C251" s="187"/>
      <c r="D251" s="187"/>
      <c r="E251" s="187"/>
      <c r="F251" s="187"/>
      <c r="G251" s="187"/>
      <c r="H251" s="206"/>
    </row>
    <row r="252">
      <c r="A252" s="187"/>
      <c r="B252" s="187"/>
      <c r="C252" s="187"/>
      <c r="D252" s="187"/>
      <c r="E252" s="187"/>
      <c r="F252" s="187"/>
      <c r="G252" s="187"/>
      <c r="H252" s="206"/>
    </row>
    <row r="253">
      <c r="A253" s="187"/>
      <c r="B253" s="187"/>
      <c r="C253" s="187"/>
      <c r="D253" s="187"/>
      <c r="E253" s="187"/>
      <c r="F253" s="187"/>
      <c r="G253" s="187"/>
      <c r="H253" s="206"/>
    </row>
    <row r="254">
      <c r="A254" s="187"/>
      <c r="B254" s="187"/>
      <c r="C254" s="187"/>
      <c r="D254" s="187"/>
      <c r="E254" s="187"/>
      <c r="F254" s="187"/>
      <c r="G254" s="187"/>
      <c r="H254" s="206"/>
    </row>
    <row r="255">
      <c r="A255" s="187"/>
      <c r="B255" s="187"/>
      <c r="C255" s="187"/>
      <c r="D255" s="187"/>
      <c r="E255" s="187"/>
      <c r="F255" s="187"/>
      <c r="G255" s="187"/>
      <c r="H255" s="206"/>
    </row>
    <row r="256">
      <c r="A256" s="187"/>
      <c r="B256" s="187"/>
      <c r="C256" s="187"/>
      <c r="D256" s="187"/>
      <c r="E256" s="187"/>
      <c r="F256" s="187"/>
      <c r="G256" s="187"/>
      <c r="H256" s="206"/>
    </row>
    <row r="257">
      <c r="A257" s="187"/>
      <c r="B257" s="187"/>
      <c r="C257" s="187"/>
      <c r="D257" s="187"/>
      <c r="E257" s="187"/>
      <c r="F257" s="187"/>
      <c r="G257" s="187"/>
      <c r="H257" s="206"/>
    </row>
    <row r="258">
      <c r="A258" s="187"/>
      <c r="B258" s="187"/>
      <c r="C258" s="187"/>
      <c r="D258" s="187"/>
      <c r="E258" s="187"/>
      <c r="F258" s="187"/>
      <c r="G258" s="187"/>
      <c r="H258" s="206"/>
    </row>
    <row r="259">
      <c r="A259" s="187"/>
      <c r="B259" s="187"/>
      <c r="C259" s="187"/>
      <c r="D259" s="187"/>
      <c r="E259" s="187"/>
      <c r="F259" s="187"/>
      <c r="G259" s="187"/>
      <c r="H259" s="206"/>
    </row>
    <row r="260">
      <c r="A260" s="187"/>
      <c r="B260" s="187"/>
      <c r="C260" s="187"/>
      <c r="D260" s="187"/>
      <c r="E260" s="187"/>
      <c r="F260" s="187"/>
      <c r="G260" s="187"/>
      <c r="H260" s="206"/>
    </row>
    <row r="261">
      <c r="A261" s="187"/>
      <c r="B261" s="187"/>
      <c r="C261" s="187"/>
      <c r="D261" s="187"/>
      <c r="E261" s="187"/>
      <c r="F261" s="187"/>
      <c r="G261" s="187"/>
      <c r="H261" s="206"/>
    </row>
    <row r="262">
      <c r="A262" s="187"/>
      <c r="B262" s="187"/>
      <c r="C262" s="187"/>
      <c r="D262" s="187"/>
      <c r="E262" s="187"/>
      <c r="F262" s="187"/>
      <c r="G262" s="187"/>
      <c r="H262" s="206"/>
    </row>
    <row r="263">
      <c r="A263" s="187"/>
      <c r="B263" s="187"/>
      <c r="C263" s="187"/>
      <c r="D263" s="187"/>
      <c r="E263" s="187"/>
      <c r="F263" s="187"/>
      <c r="G263" s="187"/>
      <c r="H263" s="206"/>
    </row>
    <row r="264">
      <c r="A264" s="187"/>
      <c r="B264" s="187"/>
      <c r="C264" s="187"/>
      <c r="D264" s="187"/>
      <c r="E264" s="187"/>
      <c r="F264" s="187"/>
      <c r="G264" s="187"/>
      <c r="H264" s="206"/>
    </row>
    <row r="265">
      <c r="A265" s="187"/>
      <c r="B265" s="187"/>
      <c r="C265" s="187"/>
      <c r="D265" s="187"/>
      <c r="E265" s="187"/>
      <c r="F265" s="187"/>
      <c r="G265" s="187"/>
      <c r="H265" s="206"/>
    </row>
    <row r="266">
      <c r="A266" s="187"/>
      <c r="B266" s="187"/>
      <c r="C266" s="187"/>
      <c r="D266" s="187"/>
      <c r="E266" s="187"/>
      <c r="F266" s="187"/>
      <c r="G266" s="187"/>
      <c r="H266" s="206"/>
    </row>
    <row r="267">
      <c r="A267" s="187"/>
      <c r="B267" s="187"/>
      <c r="C267" s="187"/>
      <c r="D267" s="187"/>
      <c r="E267" s="187"/>
      <c r="F267" s="187"/>
      <c r="G267" s="187"/>
      <c r="H267" s="206"/>
    </row>
    <row r="268">
      <c r="A268" s="187"/>
      <c r="B268" s="187"/>
      <c r="C268" s="187"/>
      <c r="D268" s="187"/>
      <c r="E268" s="187"/>
      <c r="F268" s="187"/>
      <c r="G268" s="187"/>
      <c r="H268" s="206"/>
    </row>
    <row r="269">
      <c r="A269" s="187"/>
      <c r="B269" s="187"/>
      <c r="C269" s="187"/>
      <c r="D269" s="187"/>
      <c r="E269" s="187"/>
      <c r="F269" s="187"/>
      <c r="G269" s="187"/>
      <c r="H269" s="206"/>
    </row>
    <row r="270">
      <c r="A270" s="187"/>
      <c r="B270" s="187"/>
      <c r="C270" s="187"/>
      <c r="D270" s="187"/>
      <c r="E270" s="187"/>
      <c r="F270" s="187"/>
      <c r="G270" s="187"/>
      <c r="H270" s="206"/>
    </row>
    <row r="271">
      <c r="A271" s="187"/>
      <c r="B271" s="187"/>
      <c r="C271" s="187"/>
      <c r="D271" s="187"/>
      <c r="E271" s="187"/>
      <c r="F271" s="187"/>
      <c r="G271" s="187"/>
      <c r="H271" s="206"/>
    </row>
    <row r="272">
      <c r="A272" s="187"/>
      <c r="B272" s="187"/>
      <c r="C272" s="187"/>
      <c r="D272" s="187"/>
      <c r="E272" s="187"/>
      <c r="F272" s="187"/>
      <c r="G272" s="187"/>
      <c r="H272" s="206"/>
    </row>
    <row r="273">
      <c r="A273" s="187"/>
      <c r="B273" s="187"/>
      <c r="C273" s="187"/>
      <c r="D273" s="187"/>
      <c r="E273" s="187"/>
      <c r="F273" s="187"/>
      <c r="G273" s="187"/>
      <c r="H273" s="206"/>
    </row>
    <row r="274">
      <c r="A274" s="187"/>
      <c r="B274" s="187"/>
      <c r="C274" s="187"/>
      <c r="D274" s="187"/>
      <c r="E274" s="187"/>
      <c r="F274" s="187"/>
      <c r="G274" s="187"/>
      <c r="H274" s="206"/>
    </row>
    <row r="275">
      <c r="A275" s="187"/>
      <c r="B275" s="187"/>
      <c r="C275" s="187"/>
      <c r="D275" s="187"/>
      <c r="E275" s="187"/>
      <c r="F275" s="187"/>
      <c r="G275" s="187"/>
      <c r="H275" s="206"/>
    </row>
    <row r="276">
      <c r="A276" s="187"/>
      <c r="B276" s="187"/>
      <c r="C276" s="187"/>
      <c r="D276" s="187"/>
      <c r="E276" s="187"/>
      <c r="F276" s="187"/>
      <c r="G276" s="187"/>
      <c r="H276" s="206"/>
    </row>
    <row r="277">
      <c r="A277" s="187"/>
      <c r="B277" s="187"/>
      <c r="C277" s="187"/>
      <c r="D277" s="187"/>
      <c r="E277" s="187"/>
      <c r="F277" s="187"/>
      <c r="G277" s="187"/>
      <c r="H277" s="206"/>
    </row>
    <row r="278">
      <c r="A278" s="187"/>
      <c r="B278" s="187"/>
      <c r="C278" s="187"/>
      <c r="D278" s="187"/>
      <c r="E278" s="187"/>
      <c r="F278" s="187"/>
      <c r="G278" s="187"/>
      <c r="H278" s="206"/>
    </row>
    <row r="279">
      <c r="A279" s="187"/>
      <c r="B279" s="187"/>
      <c r="C279" s="187"/>
      <c r="D279" s="187"/>
      <c r="E279" s="187"/>
      <c r="F279" s="187"/>
      <c r="G279" s="187"/>
      <c r="H279" s="206"/>
    </row>
    <row r="280">
      <c r="A280" s="187"/>
      <c r="B280" s="187"/>
      <c r="C280" s="187"/>
      <c r="D280" s="187"/>
      <c r="E280" s="187"/>
      <c r="F280" s="187"/>
      <c r="G280" s="187"/>
      <c r="H280" s="206"/>
    </row>
    <row r="281">
      <c r="A281" s="187"/>
      <c r="B281" s="187"/>
      <c r="C281" s="187"/>
      <c r="D281" s="187"/>
      <c r="E281" s="187"/>
      <c r="F281" s="187"/>
      <c r="G281" s="187"/>
      <c r="H281" s="206"/>
    </row>
    <row r="282">
      <c r="A282" s="187"/>
      <c r="B282" s="187"/>
      <c r="C282" s="187"/>
      <c r="D282" s="187"/>
      <c r="E282" s="187"/>
      <c r="F282" s="187"/>
      <c r="G282" s="187"/>
      <c r="H282" s="206"/>
    </row>
    <row r="283">
      <c r="A283" s="187"/>
      <c r="B283" s="187"/>
      <c r="C283" s="187"/>
      <c r="D283" s="187"/>
      <c r="E283" s="187"/>
      <c r="F283" s="187"/>
      <c r="G283" s="187"/>
      <c r="H283" s="206"/>
    </row>
    <row r="284">
      <c r="A284" s="187"/>
      <c r="B284" s="187"/>
      <c r="C284" s="187"/>
      <c r="D284" s="187"/>
      <c r="E284" s="187"/>
      <c r="F284" s="187"/>
      <c r="G284" s="187"/>
      <c r="H284" s="206"/>
    </row>
    <row r="285">
      <c r="A285" s="187"/>
      <c r="B285" s="187"/>
      <c r="C285" s="187"/>
      <c r="D285" s="187"/>
      <c r="E285" s="187"/>
      <c r="F285" s="187"/>
      <c r="G285" s="187"/>
      <c r="H285" s="206"/>
    </row>
    <row r="286">
      <c r="A286" s="187"/>
      <c r="B286" s="187"/>
      <c r="C286" s="187"/>
      <c r="D286" s="187"/>
      <c r="E286" s="187"/>
      <c r="F286" s="187"/>
      <c r="G286" s="187"/>
      <c r="H286" s="206"/>
    </row>
    <row r="287">
      <c r="A287" s="187"/>
      <c r="B287" s="187"/>
      <c r="C287" s="187"/>
      <c r="D287" s="187"/>
      <c r="E287" s="187"/>
      <c r="F287" s="187"/>
      <c r="G287" s="187"/>
      <c r="H287" s="206"/>
    </row>
    <row r="288">
      <c r="A288" s="187"/>
      <c r="B288" s="187"/>
      <c r="C288" s="187"/>
      <c r="D288" s="187"/>
      <c r="E288" s="187"/>
      <c r="F288" s="187"/>
      <c r="G288" s="187"/>
      <c r="H288" s="206"/>
    </row>
    <row r="289">
      <c r="A289" s="187"/>
      <c r="B289" s="187"/>
      <c r="C289" s="187"/>
      <c r="D289" s="187"/>
      <c r="E289" s="187"/>
      <c r="F289" s="187"/>
      <c r="G289" s="187"/>
      <c r="H289" s="206"/>
    </row>
    <row r="290">
      <c r="A290" s="187"/>
      <c r="B290" s="187"/>
      <c r="C290" s="187"/>
      <c r="D290" s="187"/>
      <c r="E290" s="187"/>
      <c r="F290" s="187"/>
      <c r="G290" s="187"/>
      <c r="H290" s="206"/>
    </row>
    <row r="291">
      <c r="A291" s="187"/>
      <c r="B291" s="187"/>
      <c r="C291" s="187"/>
      <c r="D291" s="187"/>
      <c r="E291" s="187"/>
      <c r="F291" s="187"/>
      <c r="G291" s="187"/>
      <c r="H291" s="206"/>
    </row>
    <row r="292">
      <c r="A292" s="187"/>
      <c r="B292" s="187"/>
      <c r="C292" s="187"/>
      <c r="D292" s="187"/>
      <c r="E292" s="187"/>
      <c r="F292" s="187"/>
      <c r="G292" s="187"/>
      <c r="H292" s="206"/>
    </row>
    <row r="293">
      <c r="A293" s="187"/>
      <c r="B293" s="187"/>
      <c r="C293" s="187"/>
      <c r="D293" s="187"/>
      <c r="E293" s="187"/>
      <c r="F293" s="187"/>
      <c r="G293" s="187"/>
      <c r="H293" s="206"/>
    </row>
    <row r="294">
      <c r="A294" s="187"/>
      <c r="B294" s="187"/>
      <c r="C294" s="187"/>
      <c r="D294" s="187"/>
      <c r="E294" s="187"/>
      <c r="F294" s="187"/>
      <c r="G294" s="187"/>
      <c r="H294" s="206"/>
    </row>
    <row r="295">
      <c r="A295" s="187"/>
      <c r="B295" s="187"/>
      <c r="C295" s="187"/>
      <c r="D295" s="187"/>
      <c r="E295" s="187"/>
      <c r="F295" s="187"/>
      <c r="G295" s="187"/>
      <c r="H295" s="206"/>
    </row>
    <row r="296">
      <c r="A296" s="187"/>
      <c r="B296" s="187"/>
      <c r="C296" s="187"/>
      <c r="D296" s="187"/>
      <c r="E296" s="187"/>
      <c r="F296" s="187"/>
      <c r="G296" s="187"/>
      <c r="H296" s="206"/>
    </row>
    <row r="297">
      <c r="A297" s="187"/>
      <c r="B297" s="187"/>
      <c r="C297" s="187"/>
      <c r="D297" s="187"/>
      <c r="E297" s="187"/>
      <c r="F297" s="187"/>
      <c r="G297" s="187"/>
      <c r="H297" s="206"/>
    </row>
    <row r="298">
      <c r="A298" s="187"/>
      <c r="B298" s="187"/>
      <c r="C298" s="187"/>
      <c r="D298" s="187"/>
      <c r="E298" s="187"/>
      <c r="F298" s="187"/>
      <c r="G298" s="187"/>
      <c r="H298" s="206"/>
    </row>
    <row r="299">
      <c r="A299" s="187"/>
      <c r="B299" s="187"/>
      <c r="C299" s="187"/>
      <c r="D299" s="187"/>
      <c r="E299" s="187"/>
      <c r="F299" s="187"/>
      <c r="G299" s="187"/>
      <c r="H299" s="206"/>
    </row>
    <row r="300">
      <c r="A300" s="187"/>
      <c r="B300" s="187"/>
      <c r="C300" s="187"/>
      <c r="D300" s="187"/>
      <c r="E300" s="187"/>
      <c r="F300" s="187"/>
      <c r="G300" s="187"/>
      <c r="H300" s="206"/>
    </row>
    <row r="301">
      <c r="A301" s="187"/>
      <c r="B301" s="187"/>
      <c r="C301" s="187"/>
      <c r="D301" s="187"/>
      <c r="E301" s="187"/>
      <c r="F301" s="187"/>
      <c r="G301" s="187"/>
      <c r="H301" s="206"/>
    </row>
    <row r="302">
      <c r="A302" s="187"/>
      <c r="B302" s="187"/>
      <c r="C302" s="187"/>
      <c r="D302" s="187"/>
      <c r="E302" s="187"/>
      <c r="F302" s="187"/>
      <c r="G302" s="187"/>
      <c r="H302" s="206"/>
    </row>
    <row r="303">
      <c r="A303" s="187"/>
      <c r="B303" s="187"/>
      <c r="C303" s="187"/>
      <c r="D303" s="187"/>
      <c r="E303" s="187"/>
      <c r="F303" s="187"/>
      <c r="G303" s="187"/>
      <c r="H303" s="206"/>
    </row>
    <row r="304">
      <c r="A304" s="187"/>
      <c r="B304" s="187"/>
      <c r="C304" s="187"/>
      <c r="D304" s="187"/>
      <c r="E304" s="187"/>
      <c r="F304" s="187"/>
      <c r="G304" s="187"/>
      <c r="H304" s="206"/>
    </row>
    <row r="305">
      <c r="A305" s="187"/>
      <c r="B305" s="187"/>
      <c r="C305" s="187"/>
      <c r="D305" s="187"/>
      <c r="E305" s="187"/>
      <c r="F305" s="187"/>
      <c r="G305" s="187"/>
      <c r="H305" s="206"/>
    </row>
    <row r="306">
      <c r="A306" s="187"/>
      <c r="B306" s="187"/>
      <c r="C306" s="187"/>
      <c r="D306" s="187"/>
      <c r="E306" s="187"/>
      <c r="F306" s="187"/>
      <c r="G306" s="187"/>
      <c r="H306" s="206"/>
    </row>
    <row r="307">
      <c r="A307" s="187"/>
      <c r="B307" s="187"/>
      <c r="C307" s="187"/>
      <c r="D307" s="187"/>
      <c r="E307" s="187"/>
      <c r="F307" s="187"/>
      <c r="G307" s="187"/>
      <c r="H307" s="206"/>
    </row>
    <row r="308">
      <c r="A308" s="187"/>
      <c r="B308" s="187"/>
      <c r="C308" s="187"/>
      <c r="D308" s="187"/>
      <c r="E308" s="187"/>
      <c r="F308" s="187"/>
      <c r="G308" s="187"/>
      <c r="H308" s="206"/>
    </row>
    <row r="309">
      <c r="A309" s="187"/>
      <c r="B309" s="187"/>
      <c r="C309" s="187"/>
      <c r="D309" s="187"/>
      <c r="E309" s="187"/>
      <c r="F309" s="187"/>
      <c r="G309" s="187"/>
      <c r="H309" s="206"/>
    </row>
    <row r="310">
      <c r="A310" s="187"/>
      <c r="B310" s="187"/>
      <c r="C310" s="187"/>
      <c r="D310" s="187"/>
      <c r="E310" s="187"/>
      <c r="F310" s="187"/>
      <c r="G310" s="187"/>
      <c r="H310" s="206"/>
    </row>
    <row r="311">
      <c r="A311" s="187"/>
      <c r="B311" s="187"/>
      <c r="C311" s="187"/>
      <c r="D311" s="187"/>
      <c r="E311" s="187"/>
      <c r="F311" s="187"/>
      <c r="G311" s="187"/>
      <c r="H311" s="206"/>
    </row>
    <row r="312">
      <c r="A312" s="187"/>
      <c r="B312" s="187"/>
      <c r="C312" s="187"/>
      <c r="D312" s="187"/>
      <c r="E312" s="187"/>
      <c r="F312" s="187"/>
      <c r="G312" s="187"/>
      <c r="H312" s="206"/>
    </row>
    <row r="313">
      <c r="A313" s="187"/>
      <c r="B313" s="187"/>
      <c r="C313" s="187"/>
      <c r="D313" s="187"/>
      <c r="E313" s="187"/>
      <c r="F313" s="187"/>
      <c r="G313" s="187"/>
      <c r="H313" s="206"/>
    </row>
    <row r="314">
      <c r="A314" s="187"/>
      <c r="B314" s="187"/>
      <c r="C314" s="187"/>
      <c r="D314" s="187"/>
      <c r="E314" s="187"/>
      <c r="F314" s="187"/>
      <c r="G314" s="187"/>
      <c r="H314" s="206"/>
    </row>
    <row r="315">
      <c r="A315" s="187"/>
      <c r="B315" s="187"/>
      <c r="C315" s="187"/>
      <c r="D315" s="187"/>
      <c r="E315" s="187"/>
      <c r="F315" s="187"/>
      <c r="G315" s="187"/>
      <c r="H315" s="206"/>
    </row>
    <row r="316">
      <c r="A316" s="187"/>
      <c r="B316" s="187"/>
      <c r="C316" s="187"/>
      <c r="D316" s="187"/>
      <c r="E316" s="187"/>
      <c r="F316" s="187"/>
      <c r="G316" s="187"/>
      <c r="H316" s="206"/>
    </row>
    <row r="317">
      <c r="A317" s="187"/>
      <c r="B317" s="187"/>
      <c r="C317" s="187"/>
      <c r="D317" s="187"/>
      <c r="E317" s="187"/>
      <c r="F317" s="187"/>
      <c r="G317" s="187"/>
      <c r="H317" s="206"/>
    </row>
    <row r="318">
      <c r="A318" s="187"/>
      <c r="B318" s="187"/>
      <c r="C318" s="187"/>
      <c r="D318" s="187"/>
      <c r="E318" s="187"/>
      <c r="F318" s="187"/>
      <c r="G318" s="187"/>
      <c r="H318" s="206"/>
    </row>
    <row r="319">
      <c r="A319" s="187"/>
      <c r="B319" s="187"/>
      <c r="C319" s="187"/>
      <c r="D319" s="187"/>
      <c r="E319" s="187"/>
      <c r="F319" s="187"/>
      <c r="G319" s="187"/>
      <c r="H319" s="206"/>
    </row>
    <row r="320">
      <c r="A320" s="187"/>
      <c r="B320" s="187"/>
      <c r="C320" s="187"/>
      <c r="D320" s="187"/>
      <c r="E320" s="187"/>
      <c r="F320" s="187"/>
      <c r="G320" s="187"/>
      <c r="H320" s="206"/>
    </row>
    <row r="321">
      <c r="A321" s="187"/>
      <c r="B321" s="187"/>
      <c r="C321" s="187"/>
      <c r="D321" s="187"/>
      <c r="E321" s="187"/>
      <c r="F321" s="187"/>
      <c r="G321" s="187"/>
      <c r="H321" s="206"/>
    </row>
    <row r="322">
      <c r="A322" s="187"/>
      <c r="B322" s="187"/>
      <c r="C322" s="187"/>
      <c r="D322" s="187"/>
      <c r="E322" s="187"/>
      <c r="F322" s="187"/>
      <c r="G322" s="187"/>
      <c r="H322" s="206"/>
    </row>
    <row r="323">
      <c r="A323" s="187"/>
      <c r="B323" s="187"/>
      <c r="C323" s="187"/>
      <c r="D323" s="187"/>
      <c r="E323" s="187"/>
      <c r="F323" s="187"/>
      <c r="G323" s="187"/>
      <c r="H323" s="206"/>
    </row>
    <row r="324">
      <c r="A324" s="187"/>
      <c r="B324" s="187"/>
      <c r="C324" s="187"/>
      <c r="D324" s="187"/>
      <c r="E324" s="187"/>
      <c r="F324" s="187"/>
      <c r="G324" s="187"/>
      <c r="H324" s="206"/>
    </row>
    <row r="325">
      <c r="A325" s="187"/>
      <c r="B325" s="187"/>
      <c r="C325" s="187"/>
      <c r="D325" s="187"/>
      <c r="E325" s="187"/>
      <c r="F325" s="187"/>
      <c r="G325" s="187"/>
      <c r="H325" s="206"/>
    </row>
    <row r="326">
      <c r="A326" s="187"/>
      <c r="B326" s="187"/>
      <c r="C326" s="187"/>
      <c r="D326" s="187"/>
      <c r="E326" s="187"/>
      <c r="F326" s="187"/>
      <c r="G326" s="187"/>
      <c r="H326" s="206"/>
    </row>
    <row r="327">
      <c r="A327" s="187"/>
      <c r="B327" s="187"/>
      <c r="C327" s="187"/>
      <c r="D327" s="187"/>
      <c r="E327" s="187"/>
      <c r="F327" s="187"/>
      <c r="G327" s="187"/>
      <c r="H327" s="206"/>
    </row>
    <row r="328">
      <c r="A328" s="187"/>
      <c r="B328" s="187"/>
      <c r="C328" s="187"/>
      <c r="D328" s="187"/>
      <c r="E328" s="187"/>
      <c r="F328" s="187"/>
      <c r="G328" s="187"/>
      <c r="H328" s="206"/>
    </row>
    <row r="329">
      <c r="A329" s="187"/>
      <c r="B329" s="187"/>
      <c r="C329" s="187"/>
      <c r="D329" s="187"/>
      <c r="E329" s="187"/>
      <c r="F329" s="187"/>
      <c r="G329" s="187"/>
      <c r="H329" s="206"/>
    </row>
    <row r="330">
      <c r="A330" s="187"/>
      <c r="B330" s="187"/>
      <c r="C330" s="187"/>
      <c r="D330" s="187"/>
      <c r="E330" s="187"/>
      <c r="F330" s="187"/>
      <c r="G330" s="187"/>
      <c r="H330" s="206"/>
    </row>
    <row r="331">
      <c r="A331" s="187"/>
      <c r="B331" s="187"/>
      <c r="C331" s="187"/>
      <c r="D331" s="187"/>
      <c r="E331" s="187"/>
      <c r="F331" s="187"/>
      <c r="G331" s="187"/>
      <c r="H331" s="206"/>
    </row>
    <row r="332">
      <c r="A332" s="187"/>
      <c r="B332" s="187"/>
      <c r="C332" s="187"/>
      <c r="D332" s="187"/>
      <c r="E332" s="187"/>
      <c r="F332" s="187"/>
      <c r="G332" s="187"/>
      <c r="H332" s="206"/>
    </row>
    <row r="333">
      <c r="A333" s="187"/>
      <c r="B333" s="187"/>
      <c r="C333" s="187"/>
      <c r="D333" s="187"/>
      <c r="E333" s="187"/>
      <c r="F333" s="187"/>
      <c r="G333" s="187"/>
      <c r="H333" s="206"/>
    </row>
    <row r="334">
      <c r="A334" s="187"/>
      <c r="B334" s="187"/>
      <c r="C334" s="187"/>
      <c r="D334" s="187"/>
      <c r="E334" s="187"/>
      <c r="F334" s="187"/>
      <c r="G334" s="187"/>
      <c r="H334" s="206"/>
    </row>
    <row r="335">
      <c r="A335" s="187"/>
      <c r="B335" s="187"/>
      <c r="C335" s="187"/>
      <c r="D335" s="187"/>
      <c r="E335" s="187"/>
      <c r="F335" s="187"/>
      <c r="G335" s="187"/>
      <c r="H335" s="206"/>
    </row>
    <row r="336">
      <c r="A336" s="187"/>
      <c r="B336" s="187"/>
      <c r="C336" s="187"/>
      <c r="D336" s="187"/>
      <c r="E336" s="187"/>
      <c r="F336" s="187"/>
      <c r="G336" s="187"/>
      <c r="H336" s="206"/>
    </row>
    <row r="337">
      <c r="A337" s="187"/>
      <c r="B337" s="187"/>
      <c r="C337" s="187"/>
      <c r="D337" s="187"/>
      <c r="E337" s="187"/>
      <c r="F337" s="187"/>
      <c r="G337" s="187"/>
      <c r="H337" s="206"/>
    </row>
    <row r="338">
      <c r="A338" s="187"/>
      <c r="B338" s="187"/>
      <c r="C338" s="187"/>
      <c r="D338" s="187"/>
      <c r="E338" s="187"/>
      <c r="F338" s="187"/>
      <c r="G338" s="187"/>
      <c r="H338" s="206"/>
    </row>
    <row r="339">
      <c r="A339" s="187"/>
      <c r="B339" s="187"/>
      <c r="C339" s="187"/>
      <c r="D339" s="187"/>
      <c r="E339" s="187"/>
      <c r="F339" s="187"/>
      <c r="G339" s="187"/>
      <c r="H339" s="206"/>
    </row>
    <row r="340">
      <c r="A340" s="187"/>
      <c r="B340" s="187"/>
      <c r="C340" s="187"/>
      <c r="D340" s="187"/>
      <c r="E340" s="187"/>
      <c r="F340" s="187"/>
      <c r="G340" s="187"/>
      <c r="H340" s="206"/>
    </row>
    <row r="341">
      <c r="A341" s="187"/>
      <c r="B341" s="187"/>
      <c r="C341" s="187"/>
      <c r="D341" s="187"/>
      <c r="E341" s="187"/>
      <c r="F341" s="187"/>
      <c r="G341" s="187"/>
      <c r="H341" s="206"/>
    </row>
    <row r="342">
      <c r="A342" s="187"/>
      <c r="B342" s="187"/>
      <c r="C342" s="187"/>
      <c r="D342" s="187"/>
      <c r="E342" s="187"/>
      <c r="F342" s="187"/>
      <c r="G342" s="187"/>
      <c r="H342" s="206"/>
    </row>
    <row r="343">
      <c r="A343" s="187"/>
      <c r="B343" s="187"/>
      <c r="C343" s="187"/>
      <c r="D343" s="187"/>
      <c r="E343" s="187"/>
      <c r="F343" s="187"/>
      <c r="G343" s="187"/>
      <c r="H343" s="206"/>
    </row>
    <row r="344">
      <c r="A344" s="187"/>
      <c r="B344" s="187"/>
      <c r="C344" s="187"/>
      <c r="D344" s="187"/>
      <c r="E344" s="187"/>
      <c r="F344" s="187"/>
      <c r="G344" s="187"/>
      <c r="H344" s="206"/>
    </row>
    <row r="345">
      <c r="A345" s="187"/>
      <c r="B345" s="187"/>
      <c r="C345" s="187"/>
      <c r="D345" s="187"/>
      <c r="E345" s="187"/>
      <c r="F345" s="187"/>
      <c r="G345" s="187"/>
      <c r="H345" s="206"/>
    </row>
    <row r="346">
      <c r="A346" s="187"/>
      <c r="B346" s="187"/>
      <c r="C346" s="187"/>
      <c r="D346" s="187"/>
      <c r="E346" s="187"/>
      <c r="F346" s="187"/>
      <c r="G346" s="187"/>
      <c r="H346" s="206"/>
    </row>
    <row r="347">
      <c r="A347" s="187"/>
      <c r="B347" s="187"/>
      <c r="C347" s="187"/>
      <c r="D347" s="187"/>
      <c r="E347" s="187"/>
      <c r="F347" s="187"/>
      <c r="G347" s="187"/>
      <c r="H347" s="206"/>
    </row>
    <row r="348">
      <c r="A348" s="187"/>
      <c r="B348" s="187"/>
      <c r="C348" s="187"/>
      <c r="D348" s="187"/>
      <c r="E348" s="187"/>
      <c r="F348" s="187"/>
      <c r="G348" s="187"/>
      <c r="H348" s="206"/>
    </row>
    <row r="349">
      <c r="A349" s="187"/>
      <c r="B349" s="187"/>
      <c r="C349" s="187"/>
      <c r="D349" s="187"/>
      <c r="E349" s="187"/>
      <c r="F349" s="187"/>
      <c r="G349" s="187"/>
      <c r="H349" s="206"/>
    </row>
    <row r="350">
      <c r="A350" s="187"/>
      <c r="B350" s="187"/>
      <c r="C350" s="187"/>
      <c r="D350" s="187"/>
      <c r="E350" s="187"/>
      <c r="F350" s="187"/>
      <c r="G350" s="187"/>
      <c r="H350" s="206"/>
    </row>
    <row r="351">
      <c r="A351" s="187"/>
      <c r="B351" s="187"/>
      <c r="C351" s="187"/>
      <c r="D351" s="187"/>
      <c r="E351" s="187"/>
      <c r="F351" s="187"/>
      <c r="G351" s="187"/>
      <c r="H351" s="206"/>
    </row>
    <row r="352">
      <c r="A352" s="187"/>
      <c r="B352" s="187"/>
      <c r="C352" s="187"/>
      <c r="D352" s="187"/>
      <c r="E352" s="187"/>
      <c r="F352" s="187"/>
      <c r="G352" s="187"/>
      <c r="H352" s="206"/>
    </row>
    <row r="353">
      <c r="A353" s="187"/>
      <c r="B353" s="187"/>
      <c r="C353" s="187"/>
      <c r="D353" s="187"/>
      <c r="E353" s="187"/>
      <c r="F353" s="187"/>
      <c r="G353" s="187"/>
      <c r="H353" s="206"/>
    </row>
    <row r="354">
      <c r="A354" s="187"/>
      <c r="B354" s="187"/>
      <c r="C354" s="187"/>
      <c r="D354" s="187"/>
      <c r="E354" s="187"/>
      <c r="F354" s="187"/>
      <c r="G354" s="187"/>
      <c r="H354" s="206"/>
    </row>
    <row r="355">
      <c r="A355" s="187"/>
      <c r="B355" s="187"/>
      <c r="C355" s="187"/>
      <c r="D355" s="187"/>
      <c r="E355" s="187"/>
      <c r="F355" s="187"/>
      <c r="G355" s="187"/>
      <c r="H355" s="206"/>
    </row>
    <row r="356">
      <c r="A356" s="187"/>
      <c r="B356" s="187"/>
      <c r="C356" s="187"/>
      <c r="D356" s="187"/>
      <c r="E356" s="187"/>
      <c r="F356" s="187"/>
      <c r="G356" s="187"/>
      <c r="H356" s="206"/>
    </row>
    <row r="357">
      <c r="A357" s="187"/>
      <c r="B357" s="187"/>
      <c r="C357" s="187"/>
      <c r="D357" s="187"/>
      <c r="E357" s="187"/>
      <c r="F357" s="187"/>
      <c r="G357" s="187"/>
      <c r="H357" s="206"/>
    </row>
    <row r="358">
      <c r="A358" s="187"/>
      <c r="B358" s="187"/>
      <c r="C358" s="187"/>
      <c r="D358" s="187"/>
      <c r="E358" s="187"/>
      <c r="F358" s="187"/>
      <c r="G358" s="187"/>
      <c r="H358" s="206"/>
    </row>
    <row r="359">
      <c r="A359" s="187"/>
      <c r="B359" s="187"/>
      <c r="C359" s="187"/>
      <c r="D359" s="187"/>
      <c r="E359" s="187"/>
      <c r="F359" s="187"/>
      <c r="G359" s="187"/>
      <c r="H359" s="206"/>
    </row>
    <row r="360">
      <c r="A360" s="187"/>
      <c r="B360" s="187"/>
      <c r="C360" s="187"/>
      <c r="D360" s="187"/>
      <c r="E360" s="187"/>
      <c r="F360" s="187"/>
      <c r="G360" s="187"/>
      <c r="H360" s="206"/>
    </row>
    <row r="361">
      <c r="A361" s="187"/>
      <c r="B361" s="187"/>
      <c r="C361" s="187"/>
      <c r="D361" s="187"/>
      <c r="E361" s="187"/>
      <c r="F361" s="187"/>
      <c r="G361" s="187"/>
      <c r="H361" s="206"/>
    </row>
    <row r="362">
      <c r="A362" s="187"/>
      <c r="B362" s="187"/>
      <c r="C362" s="187"/>
      <c r="D362" s="187"/>
      <c r="E362" s="187"/>
      <c r="F362" s="187"/>
      <c r="G362" s="187"/>
      <c r="H362" s="206"/>
    </row>
    <row r="363">
      <c r="A363" s="187"/>
      <c r="B363" s="187"/>
      <c r="C363" s="187"/>
      <c r="D363" s="187"/>
      <c r="E363" s="187"/>
      <c r="F363" s="187"/>
      <c r="G363" s="187"/>
      <c r="H363" s="206"/>
    </row>
    <row r="364">
      <c r="A364" s="187"/>
      <c r="B364" s="187"/>
      <c r="C364" s="187"/>
      <c r="D364" s="187"/>
      <c r="E364" s="187"/>
      <c r="F364" s="187"/>
      <c r="G364" s="187"/>
      <c r="H364" s="206"/>
    </row>
    <row r="365">
      <c r="A365" s="187"/>
      <c r="B365" s="187"/>
      <c r="C365" s="187"/>
      <c r="D365" s="187"/>
      <c r="E365" s="187"/>
      <c r="F365" s="187"/>
      <c r="G365" s="187"/>
      <c r="H365" s="206"/>
    </row>
    <row r="366">
      <c r="A366" s="187"/>
      <c r="B366" s="187"/>
      <c r="C366" s="187"/>
      <c r="D366" s="187"/>
      <c r="E366" s="187"/>
      <c r="F366" s="187"/>
      <c r="G366" s="187"/>
      <c r="H366" s="206"/>
    </row>
    <row r="367">
      <c r="A367" s="187"/>
      <c r="B367" s="187"/>
      <c r="C367" s="187"/>
      <c r="D367" s="187"/>
      <c r="E367" s="187"/>
      <c r="F367" s="187"/>
      <c r="G367" s="187"/>
      <c r="H367" s="206"/>
    </row>
    <row r="368">
      <c r="A368" s="187"/>
      <c r="B368" s="187"/>
      <c r="C368" s="187"/>
      <c r="D368" s="187"/>
      <c r="E368" s="187"/>
      <c r="F368" s="187"/>
      <c r="G368" s="187"/>
      <c r="H368" s="206"/>
    </row>
    <row r="369">
      <c r="A369" s="187"/>
      <c r="B369" s="187"/>
      <c r="C369" s="187"/>
      <c r="D369" s="187"/>
      <c r="E369" s="187"/>
      <c r="F369" s="187"/>
      <c r="G369" s="187"/>
      <c r="H369" s="206"/>
    </row>
    <row r="370">
      <c r="A370" s="187"/>
      <c r="B370" s="187"/>
      <c r="C370" s="187"/>
      <c r="D370" s="187"/>
      <c r="E370" s="187"/>
      <c r="F370" s="187"/>
      <c r="G370" s="187"/>
      <c r="H370" s="206"/>
    </row>
    <row r="371">
      <c r="A371" s="187"/>
      <c r="B371" s="187"/>
      <c r="C371" s="187"/>
      <c r="D371" s="187"/>
      <c r="E371" s="187"/>
      <c r="F371" s="187"/>
      <c r="G371" s="187"/>
      <c r="H371" s="206"/>
    </row>
    <row r="372">
      <c r="A372" s="187"/>
      <c r="B372" s="187"/>
      <c r="C372" s="187"/>
      <c r="D372" s="187"/>
      <c r="E372" s="187"/>
      <c r="F372" s="187"/>
      <c r="G372" s="187"/>
      <c r="H372" s="206"/>
    </row>
    <row r="373">
      <c r="A373" s="187"/>
      <c r="B373" s="187"/>
      <c r="C373" s="187"/>
      <c r="D373" s="187"/>
      <c r="E373" s="187"/>
      <c r="F373" s="187"/>
      <c r="G373" s="187"/>
      <c r="H373" s="206"/>
    </row>
    <row r="374">
      <c r="A374" s="187"/>
      <c r="B374" s="187"/>
      <c r="C374" s="187"/>
      <c r="D374" s="187"/>
      <c r="E374" s="187"/>
      <c r="F374" s="187"/>
      <c r="G374" s="187"/>
      <c r="H374" s="206"/>
    </row>
    <row r="375">
      <c r="A375" s="187"/>
      <c r="B375" s="187"/>
      <c r="C375" s="187"/>
      <c r="D375" s="187"/>
      <c r="E375" s="187"/>
      <c r="F375" s="187"/>
      <c r="G375" s="187"/>
      <c r="H375" s="206"/>
    </row>
    <row r="376">
      <c r="A376" s="187"/>
      <c r="B376" s="187"/>
      <c r="C376" s="187"/>
      <c r="D376" s="187"/>
      <c r="E376" s="187"/>
      <c r="F376" s="187"/>
      <c r="G376" s="187"/>
      <c r="H376" s="206"/>
    </row>
    <row r="377">
      <c r="A377" s="187"/>
      <c r="B377" s="187"/>
      <c r="C377" s="187"/>
      <c r="D377" s="187"/>
      <c r="E377" s="187"/>
      <c r="F377" s="187"/>
      <c r="G377" s="187"/>
      <c r="H377" s="206"/>
    </row>
    <row r="378">
      <c r="A378" s="187"/>
      <c r="B378" s="187"/>
      <c r="C378" s="187"/>
      <c r="D378" s="187"/>
      <c r="E378" s="187"/>
      <c r="F378" s="187"/>
      <c r="G378" s="187"/>
      <c r="H378" s="206"/>
    </row>
    <row r="379">
      <c r="A379" s="187"/>
      <c r="B379" s="187"/>
      <c r="C379" s="187"/>
      <c r="D379" s="187"/>
      <c r="E379" s="187"/>
      <c r="F379" s="187"/>
      <c r="G379" s="187"/>
      <c r="H379" s="206"/>
    </row>
    <row r="380">
      <c r="A380" s="187"/>
      <c r="B380" s="187"/>
      <c r="C380" s="187"/>
      <c r="D380" s="187"/>
      <c r="E380" s="187"/>
      <c r="F380" s="187"/>
      <c r="G380" s="187"/>
      <c r="H380" s="206"/>
    </row>
    <row r="381">
      <c r="A381" s="187"/>
      <c r="B381" s="187"/>
      <c r="C381" s="187"/>
      <c r="D381" s="187"/>
      <c r="E381" s="187"/>
      <c r="F381" s="187"/>
      <c r="G381" s="187"/>
      <c r="H381" s="206"/>
    </row>
    <row r="382">
      <c r="A382" s="187"/>
      <c r="B382" s="187"/>
      <c r="C382" s="187"/>
      <c r="D382" s="187"/>
      <c r="E382" s="187"/>
      <c r="F382" s="187"/>
      <c r="G382" s="187"/>
      <c r="H382" s="206"/>
    </row>
    <row r="383">
      <c r="A383" s="187"/>
      <c r="B383" s="187"/>
      <c r="C383" s="187"/>
      <c r="D383" s="187"/>
      <c r="E383" s="187"/>
      <c r="F383" s="187"/>
      <c r="G383" s="187"/>
      <c r="H383" s="206"/>
    </row>
    <row r="384">
      <c r="A384" s="187"/>
      <c r="B384" s="187"/>
      <c r="C384" s="187"/>
      <c r="D384" s="187"/>
      <c r="E384" s="187"/>
      <c r="F384" s="187"/>
      <c r="G384" s="187"/>
      <c r="H384" s="206"/>
    </row>
    <row r="385">
      <c r="A385" s="187"/>
      <c r="B385" s="187"/>
      <c r="C385" s="187"/>
      <c r="D385" s="187"/>
      <c r="E385" s="187"/>
      <c r="F385" s="187"/>
      <c r="G385" s="187"/>
      <c r="H385" s="206"/>
    </row>
    <row r="386">
      <c r="A386" s="187"/>
      <c r="B386" s="187"/>
      <c r="C386" s="187"/>
      <c r="D386" s="187"/>
      <c r="E386" s="187"/>
      <c r="F386" s="187"/>
      <c r="G386" s="187"/>
      <c r="H386" s="206"/>
    </row>
    <row r="387">
      <c r="A387" s="187"/>
      <c r="B387" s="187"/>
      <c r="C387" s="187"/>
      <c r="D387" s="187"/>
      <c r="E387" s="187"/>
      <c r="F387" s="187"/>
      <c r="G387" s="187"/>
      <c r="H387" s="206"/>
    </row>
    <row r="388">
      <c r="A388" s="187"/>
      <c r="B388" s="187"/>
      <c r="C388" s="187"/>
      <c r="D388" s="187"/>
      <c r="E388" s="187"/>
      <c r="F388" s="187"/>
      <c r="G388" s="187"/>
      <c r="H388" s="206"/>
    </row>
    <row r="389">
      <c r="A389" s="187"/>
      <c r="B389" s="187"/>
      <c r="C389" s="187"/>
      <c r="D389" s="187"/>
      <c r="E389" s="187"/>
      <c r="F389" s="187"/>
      <c r="G389" s="187"/>
      <c r="H389" s="206"/>
    </row>
    <row r="390">
      <c r="A390" s="187"/>
      <c r="B390" s="187"/>
      <c r="C390" s="187"/>
      <c r="D390" s="187"/>
      <c r="E390" s="187"/>
      <c r="F390" s="187"/>
      <c r="G390" s="187"/>
      <c r="H390" s="206"/>
    </row>
    <row r="391">
      <c r="A391" s="187"/>
      <c r="B391" s="187"/>
      <c r="C391" s="187"/>
      <c r="D391" s="187"/>
      <c r="E391" s="187"/>
      <c r="F391" s="187"/>
      <c r="G391" s="187"/>
      <c r="H391" s="206"/>
    </row>
    <row r="392">
      <c r="A392" s="187"/>
      <c r="B392" s="187"/>
      <c r="C392" s="187"/>
      <c r="D392" s="187"/>
      <c r="E392" s="187"/>
      <c r="F392" s="187"/>
      <c r="G392" s="187"/>
      <c r="H392" s="206"/>
    </row>
    <row r="393">
      <c r="A393" s="187"/>
      <c r="B393" s="187"/>
      <c r="C393" s="187"/>
      <c r="D393" s="187"/>
      <c r="E393" s="187"/>
      <c r="F393" s="187"/>
      <c r="G393" s="187"/>
      <c r="H393" s="206"/>
    </row>
    <row r="394">
      <c r="A394" s="187"/>
      <c r="B394" s="187"/>
      <c r="C394" s="187"/>
      <c r="D394" s="187"/>
      <c r="E394" s="187"/>
      <c r="F394" s="187"/>
      <c r="G394" s="187"/>
      <c r="H394" s="206"/>
    </row>
    <row r="395">
      <c r="A395" s="187"/>
      <c r="B395" s="187"/>
      <c r="C395" s="187"/>
      <c r="D395" s="187"/>
      <c r="E395" s="187"/>
      <c r="F395" s="187"/>
      <c r="G395" s="187"/>
      <c r="H395" s="206"/>
    </row>
    <row r="396">
      <c r="A396" s="187"/>
      <c r="B396" s="187"/>
      <c r="C396" s="187"/>
      <c r="D396" s="187"/>
      <c r="E396" s="187"/>
      <c r="F396" s="187"/>
      <c r="G396" s="187"/>
      <c r="H396" s="206"/>
    </row>
    <row r="397">
      <c r="A397" s="187"/>
      <c r="B397" s="187"/>
      <c r="C397" s="187"/>
      <c r="D397" s="187"/>
      <c r="E397" s="187"/>
      <c r="F397" s="187"/>
      <c r="G397" s="187"/>
      <c r="H397" s="206"/>
    </row>
    <row r="398">
      <c r="A398" s="187"/>
      <c r="B398" s="187"/>
      <c r="C398" s="187"/>
      <c r="D398" s="187"/>
      <c r="E398" s="187"/>
      <c r="F398" s="187"/>
      <c r="G398" s="187"/>
      <c r="H398" s="206"/>
    </row>
    <row r="399">
      <c r="A399" s="187"/>
      <c r="B399" s="187"/>
      <c r="C399" s="187"/>
      <c r="D399" s="187"/>
      <c r="E399" s="187"/>
      <c r="F399" s="187"/>
      <c r="G399" s="187"/>
      <c r="H399" s="206"/>
    </row>
    <row r="400">
      <c r="A400" s="187"/>
      <c r="B400" s="187"/>
      <c r="C400" s="187"/>
      <c r="D400" s="187"/>
      <c r="E400" s="187"/>
      <c r="F400" s="187"/>
      <c r="G400" s="187"/>
      <c r="H400" s="206"/>
    </row>
    <row r="401">
      <c r="A401" s="187"/>
      <c r="B401" s="187"/>
      <c r="C401" s="187"/>
      <c r="D401" s="187"/>
      <c r="E401" s="187"/>
      <c r="F401" s="187"/>
      <c r="G401" s="187"/>
      <c r="H401" s="206"/>
    </row>
    <row r="402">
      <c r="A402" s="187"/>
      <c r="B402" s="187"/>
      <c r="C402" s="187"/>
      <c r="D402" s="187"/>
      <c r="E402" s="187"/>
      <c r="F402" s="187"/>
      <c r="G402" s="187"/>
      <c r="H402" s="206"/>
    </row>
    <row r="403">
      <c r="A403" s="187"/>
      <c r="B403" s="187"/>
      <c r="C403" s="187"/>
      <c r="D403" s="187"/>
      <c r="E403" s="187"/>
      <c r="F403" s="187"/>
      <c r="G403" s="187"/>
      <c r="H403" s="206"/>
    </row>
    <row r="404">
      <c r="A404" s="187"/>
      <c r="B404" s="187"/>
      <c r="C404" s="187"/>
      <c r="D404" s="187"/>
      <c r="E404" s="187"/>
      <c r="F404" s="187"/>
      <c r="G404" s="187"/>
      <c r="H404" s="206"/>
    </row>
    <row r="405">
      <c r="A405" s="187"/>
      <c r="B405" s="187"/>
      <c r="C405" s="187"/>
      <c r="D405" s="187"/>
      <c r="E405" s="187"/>
      <c r="F405" s="187"/>
      <c r="G405" s="187"/>
      <c r="H405" s="206"/>
    </row>
    <row r="406">
      <c r="A406" s="187"/>
      <c r="B406" s="187"/>
      <c r="C406" s="187"/>
      <c r="D406" s="187"/>
      <c r="E406" s="187"/>
      <c r="F406" s="187"/>
      <c r="G406" s="187"/>
      <c r="H406" s="206"/>
    </row>
    <row r="407">
      <c r="A407" s="187"/>
      <c r="B407" s="187"/>
      <c r="C407" s="187"/>
      <c r="D407" s="187"/>
      <c r="E407" s="187"/>
      <c r="F407" s="187"/>
      <c r="G407" s="187"/>
      <c r="H407" s="206"/>
    </row>
    <row r="408">
      <c r="A408" s="187"/>
      <c r="B408" s="187"/>
      <c r="C408" s="187"/>
      <c r="D408" s="187"/>
      <c r="E408" s="187"/>
      <c r="F408" s="187"/>
      <c r="G408" s="187"/>
      <c r="H408" s="206"/>
    </row>
    <row r="409">
      <c r="A409" s="187"/>
      <c r="B409" s="187"/>
      <c r="C409" s="187"/>
      <c r="D409" s="187"/>
      <c r="E409" s="187"/>
      <c r="F409" s="187"/>
      <c r="G409" s="187"/>
      <c r="H409" s="206"/>
    </row>
    <row r="410">
      <c r="A410" s="187"/>
      <c r="B410" s="187"/>
      <c r="C410" s="187"/>
      <c r="D410" s="187"/>
      <c r="E410" s="187"/>
      <c r="F410" s="187"/>
      <c r="G410" s="187"/>
      <c r="H410" s="206"/>
    </row>
    <row r="411">
      <c r="A411" s="187"/>
      <c r="B411" s="187"/>
      <c r="C411" s="187"/>
      <c r="D411" s="187"/>
      <c r="E411" s="187"/>
      <c r="F411" s="187"/>
      <c r="G411" s="187"/>
      <c r="H411" s="206"/>
    </row>
    <row r="412">
      <c r="A412" s="187"/>
      <c r="B412" s="187"/>
      <c r="C412" s="187"/>
      <c r="D412" s="187"/>
      <c r="E412" s="187"/>
      <c r="F412" s="187"/>
      <c r="G412" s="187"/>
      <c r="H412" s="206"/>
    </row>
    <row r="413">
      <c r="A413" s="187"/>
      <c r="B413" s="187"/>
      <c r="C413" s="187"/>
      <c r="D413" s="187"/>
      <c r="E413" s="187"/>
      <c r="F413" s="187"/>
      <c r="G413" s="187"/>
      <c r="H413" s="206"/>
    </row>
    <row r="414">
      <c r="A414" s="187"/>
      <c r="B414" s="187"/>
      <c r="C414" s="187"/>
      <c r="D414" s="187"/>
      <c r="E414" s="187"/>
      <c r="F414" s="187"/>
      <c r="G414" s="187"/>
      <c r="H414" s="206"/>
    </row>
    <row r="415">
      <c r="A415" s="187"/>
      <c r="B415" s="187"/>
      <c r="C415" s="187"/>
      <c r="D415" s="187"/>
      <c r="E415" s="187"/>
      <c r="F415" s="187"/>
      <c r="G415" s="187"/>
      <c r="H415" s="206"/>
    </row>
    <row r="416">
      <c r="A416" s="187"/>
      <c r="B416" s="187"/>
      <c r="C416" s="187"/>
      <c r="D416" s="187"/>
      <c r="E416" s="187"/>
      <c r="F416" s="187"/>
      <c r="G416" s="187"/>
      <c r="H416" s="206"/>
    </row>
    <row r="417">
      <c r="A417" s="187"/>
      <c r="B417" s="187"/>
      <c r="C417" s="187"/>
      <c r="D417" s="187"/>
      <c r="E417" s="187"/>
      <c r="F417" s="187"/>
      <c r="G417" s="187"/>
      <c r="H417" s="206"/>
    </row>
    <row r="418">
      <c r="A418" s="187"/>
      <c r="B418" s="187"/>
      <c r="C418" s="187"/>
      <c r="D418" s="187"/>
      <c r="E418" s="187"/>
      <c r="F418" s="187"/>
      <c r="G418" s="187"/>
      <c r="H418" s="206"/>
    </row>
    <row r="419">
      <c r="A419" s="187"/>
      <c r="B419" s="187"/>
      <c r="C419" s="187"/>
      <c r="D419" s="187"/>
      <c r="E419" s="187"/>
      <c r="F419" s="187"/>
      <c r="G419" s="187"/>
      <c r="H419" s="206"/>
    </row>
    <row r="420">
      <c r="A420" s="187"/>
      <c r="B420" s="187"/>
      <c r="C420" s="187"/>
      <c r="D420" s="187"/>
      <c r="E420" s="187"/>
      <c r="F420" s="187"/>
      <c r="G420" s="187"/>
      <c r="H420" s="206"/>
    </row>
    <row r="421">
      <c r="A421" s="187"/>
      <c r="B421" s="187"/>
      <c r="C421" s="187"/>
      <c r="D421" s="187"/>
      <c r="E421" s="187"/>
      <c r="F421" s="187"/>
      <c r="G421" s="187"/>
      <c r="H421" s="206"/>
    </row>
    <row r="422">
      <c r="A422" s="187"/>
      <c r="B422" s="187"/>
      <c r="C422" s="187"/>
      <c r="D422" s="187"/>
      <c r="E422" s="187"/>
      <c r="F422" s="187"/>
      <c r="G422" s="187"/>
      <c r="H422" s="206"/>
    </row>
    <row r="423">
      <c r="A423" s="187"/>
      <c r="B423" s="187"/>
      <c r="C423" s="187"/>
      <c r="D423" s="187"/>
      <c r="E423" s="187"/>
      <c r="F423" s="187"/>
      <c r="G423" s="187"/>
      <c r="H423" s="206"/>
    </row>
    <row r="424">
      <c r="A424" s="187"/>
      <c r="B424" s="187"/>
      <c r="C424" s="187"/>
      <c r="D424" s="187"/>
      <c r="E424" s="187"/>
      <c r="F424" s="187"/>
      <c r="G424" s="187"/>
      <c r="H424" s="206"/>
    </row>
    <row r="425">
      <c r="A425" s="187"/>
      <c r="B425" s="187"/>
      <c r="C425" s="187"/>
      <c r="D425" s="187"/>
      <c r="E425" s="187"/>
      <c r="F425" s="187"/>
      <c r="G425" s="187"/>
      <c r="H425" s="206"/>
    </row>
    <row r="426">
      <c r="A426" s="187"/>
      <c r="B426" s="187"/>
      <c r="C426" s="187"/>
      <c r="D426" s="187"/>
      <c r="E426" s="187"/>
      <c r="F426" s="187"/>
      <c r="G426" s="187"/>
      <c r="H426" s="206"/>
    </row>
    <row r="427">
      <c r="A427" s="187"/>
      <c r="B427" s="187"/>
      <c r="C427" s="187"/>
      <c r="D427" s="187"/>
      <c r="E427" s="187"/>
      <c r="F427" s="187"/>
      <c r="G427" s="187"/>
      <c r="H427" s="206"/>
    </row>
    <row r="428">
      <c r="A428" s="187"/>
      <c r="B428" s="187"/>
      <c r="C428" s="187"/>
      <c r="D428" s="187"/>
      <c r="E428" s="187"/>
      <c r="F428" s="187"/>
      <c r="G428" s="187"/>
      <c r="H428" s="206"/>
    </row>
    <row r="429">
      <c r="A429" s="187"/>
      <c r="B429" s="187"/>
      <c r="C429" s="187"/>
      <c r="D429" s="187"/>
      <c r="E429" s="187"/>
      <c r="F429" s="187"/>
      <c r="G429" s="187"/>
      <c r="H429" s="206"/>
    </row>
    <row r="430">
      <c r="A430" s="187"/>
      <c r="B430" s="187"/>
      <c r="C430" s="187"/>
      <c r="D430" s="187"/>
      <c r="E430" s="187"/>
      <c r="F430" s="187"/>
      <c r="G430" s="187"/>
      <c r="H430" s="206"/>
    </row>
    <row r="431">
      <c r="A431" s="187"/>
      <c r="B431" s="187"/>
      <c r="C431" s="187"/>
      <c r="D431" s="187"/>
      <c r="E431" s="187"/>
      <c r="F431" s="187"/>
      <c r="G431" s="187"/>
      <c r="H431" s="206"/>
    </row>
    <row r="432">
      <c r="A432" s="187"/>
      <c r="B432" s="187"/>
      <c r="C432" s="187"/>
      <c r="D432" s="187"/>
      <c r="E432" s="187"/>
      <c r="F432" s="187"/>
      <c r="G432" s="187"/>
      <c r="H432" s="206"/>
    </row>
    <row r="433">
      <c r="A433" s="187"/>
      <c r="B433" s="187"/>
      <c r="C433" s="187"/>
      <c r="D433" s="187"/>
      <c r="E433" s="187"/>
      <c r="F433" s="187"/>
      <c r="G433" s="187"/>
      <c r="H433" s="206"/>
    </row>
    <row r="434">
      <c r="A434" s="187"/>
      <c r="B434" s="187"/>
      <c r="C434" s="187"/>
      <c r="D434" s="187"/>
      <c r="E434" s="187"/>
      <c r="F434" s="187"/>
      <c r="G434" s="187"/>
      <c r="H434" s="206"/>
    </row>
    <row r="435">
      <c r="A435" s="187"/>
      <c r="B435" s="187"/>
      <c r="C435" s="187"/>
      <c r="D435" s="187"/>
      <c r="E435" s="187"/>
      <c r="F435" s="187"/>
      <c r="G435" s="187"/>
      <c r="H435" s="206"/>
    </row>
    <row r="436">
      <c r="A436" s="187"/>
      <c r="B436" s="187"/>
      <c r="C436" s="187"/>
      <c r="D436" s="187"/>
      <c r="E436" s="187"/>
      <c r="F436" s="187"/>
      <c r="G436" s="187"/>
      <c r="H436" s="206"/>
    </row>
    <row r="437">
      <c r="A437" s="187"/>
      <c r="B437" s="187"/>
      <c r="C437" s="187"/>
      <c r="D437" s="187"/>
      <c r="E437" s="187"/>
      <c r="F437" s="187"/>
      <c r="G437" s="187"/>
      <c r="H437" s="206"/>
    </row>
    <row r="438">
      <c r="A438" s="187"/>
      <c r="B438" s="187"/>
      <c r="C438" s="187"/>
      <c r="D438" s="187"/>
      <c r="E438" s="187"/>
      <c r="F438" s="187"/>
      <c r="G438" s="187"/>
      <c r="H438" s="206"/>
    </row>
    <row r="439">
      <c r="A439" s="187"/>
      <c r="B439" s="187"/>
      <c r="C439" s="187"/>
      <c r="D439" s="187"/>
      <c r="E439" s="187"/>
      <c r="F439" s="187"/>
      <c r="G439" s="187"/>
      <c r="H439" s="206"/>
    </row>
    <row r="440">
      <c r="A440" s="187"/>
      <c r="B440" s="187"/>
      <c r="C440" s="187"/>
      <c r="D440" s="187"/>
      <c r="E440" s="187"/>
      <c r="F440" s="187"/>
      <c r="G440" s="187"/>
      <c r="H440" s="206"/>
    </row>
    <row r="441">
      <c r="A441" s="187"/>
      <c r="B441" s="187"/>
      <c r="C441" s="187"/>
      <c r="D441" s="187"/>
      <c r="E441" s="187"/>
      <c r="F441" s="187"/>
      <c r="G441" s="187"/>
      <c r="H441" s="206"/>
    </row>
    <row r="442">
      <c r="A442" s="187"/>
      <c r="B442" s="187"/>
      <c r="C442" s="187"/>
      <c r="D442" s="187"/>
      <c r="E442" s="187"/>
      <c r="F442" s="187"/>
      <c r="G442" s="187"/>
      <c r="H442" s="206"/>
    </row>
    <row r="443">
      <c r="A443" s="187"/>
      <c r="B443" s="187"/>
      <c r="C443" s="187"/>
      <c r="D443" s="187"/>
      <c r="E443" s="187"/>
      <c r="F443" s="187"/>
      <c r="G443" s="187"/>
      <c r="H443" s="206"/>
    </row>
    <row r="444">
      <c r="A444" s="187"/>
      <c r="B444" s="187"/>
      <c r="C444" s="187"/>
      <c r="D444" s="187"/>
      <c r="E444" s="187"/>
      <c r="F444" s="187"/>
      <c r="G444" s="187"/>
      <c r="H444" s="206"/>
    </row>
    <row r="445">
      <c r="A445" s="187"/>
      <c r="B445" s="187"/>
      <c r="C445" s="187"/>
      <c r="D445" s="187"/>
      <c r="E445" s="187"/>
      <c r="F445" s="187"/>
      <c r="G445" s="187"/>
      <c r="H445" s="206"/>
    </row>
    <row r="446">
      <c r="A446" s="187"/>
      <c r="B446" s="187"/>
      <c r="C446" s="187"/>
      <c r="D446" s="187"/>
      <c r="E446" s="187"/>
      <c r="F446" s="187"/>
      <c r="G446" s="187"/>
      <c r="H446" s="206"/>
    </row>
    <row r="447">
      <c r="A447" s="187"/>
      <c r="B447" s="187"/>
      <c r="C447" s="187"/>
      <c r="D447" s="187"/>
      <c r="E447" s="187"/>
      <c r="F447" s="187"/>
      <c r="G447" s="187"/>
      <c r="H447" s="206"/>
    </row>
    <row r="448">
      <c r="A448" s="187"/>
      <c r="B448" s="187"/>
      <c r="C448" s="187"/>
      <c r="D448" s="187"/>
      <c r="E448" s="187"/>
      <c r="F448" s="187"/>
      <c r="G448" s="187"/>
      <c r="H448" s="206"/>
    </row>
    <row r="449">
      <c r="A449" s="187"/>
      <c r="B449" s="187"/>
      <c r="C449" s="187"/>
      <c r="D449" s="187"/>
      <c r="E449" s="187"/>
      <c r="F449" s="187"/>
      <c r="G449" s="187"/>
      <c r="H449" s="206"/>
    </row>
    <row r="450">
      <c r="A450" s="187"/>
      <c r="B450" s="187"/>
      <c r="C450" s="187"/>
      <c r="D450" s="187"/>
      <c r="E450" s="187"/>
      <c r="F450" s="187"/>
      <c r="G450" s="187"/>
      <c r="H450" s="206"/>
    </row>
    <row r="451">
      <c r="A451" s="187"/>
      <c r="B451" s="187"/>
      <c r="C451" s="187"/>
      <c r="D451" s="187"/>
      <c r="E451" s="187"/>
      <c r="F451" s="187"/>
      <c r="G451" s="187"/>
      <c r="H451" s="206"/>
    </row>
    <row r="452">
      <c r="A452" s="187"/>
      <c r="B452" s="187"/>
      <c r="C452" s="187"/>
      <c r="D452" s="187"/>
      <c r="E452" s="187"/>
      <c r="F452" s="187"/>
      <c r="G452" s="187"/>
      <c r="H452" s="206"/>
    </row>
    <row r="453">
      <c r="A453" s="187"/>
      <c r="B453" s="187"/>
      <c r="C453" s="187"/>
      <c r="D453" s="187"/>
      <c r="E453" s="187"/>
      <c r="F453" s="187"/>
      <c r="G453" s="187"/>
      <c r="H453" s="206"/>
    </row>
    <row r="454">
      <c r="A454" s="187"/>
      <c r="B454" s="187"/>
      <c r="C454" s="187"/>
      <c r="D454" s="187"/>
      <c r="E454" s="187"/>
      <c r="F454" s="187"/>
      <c r="G454" s="187"/>
      <c r="H454" s="206"/>
    </row>
    <row r="455">
      <c r="A455" s="187"/>
      <c r="B455" s="187"/>
      <c r="C455" s="187"/>
      <c r="D455" s="187"/>
      <c r="E455" s="187"/>
      <c r="F455" s="187"/>
      <c r="G455" s="187"/>
      <c r="H455" s="206"/>
    </row>
    <row r="456">
      <c r="A456" s="187"/>
      <c r="B456" s="187"/>
      <c r="C456" s="187"/>
      <c r="D456" s="187"/>
      <c r="E456" s="187"/>
      <c r="F456" s="187"/>
      <c r="G456" s="187"/>
      <c r="H456" s="206"/>
    </row>
    <row r="457">
      <c r="A457" s="187"/>
      <c r="B457" s="187"/>
      <c r="C457" s="187"/>
      <c r="D457" s="187"/>
      <c r="E457" s="187"/>
      <c r="F457" s="187"/>
      <c r="G457" s="187"/>
      <c r="H457" s="206"/>
    </row>
    <row r="458">
      <c r="A458" s="187"/>
      <c r="B458" s="187"/>
      <c r="C458" s="187"/>
      <c r="D458" s="187"/>
      <c r="E458" s="187"/>
      <c r="F458" s="187"/>
      <c r="G458" s="187"/>
      <c r="H458" s="206"/>
    </row>
    <row r="459">
      <c r="A459" s="187"/>
      <c r="B459" s="187"/>
      <c r="C459" s="187"/>
      <c r="D459" s="187"/>
      <c r="E459" s="187"/>
      <c r="F459" s="187"/>
      <c r="G459" s="187"/>
      <c r="H459" s="206"/>
    </row>
    <row r="460">
      <c r="A460" s="187"/>
      <c r="B460" s="187"/>
      <c r="C460" s="187"/>
      <c r="D460" s="187"/>
      <c r="E460" s="187"/>
      <c r="F460" s="187"/>
      <c r="G460" s="187"/>
      <c r="H460" s="206"/>
    </row>
    <row r="461">
      <c r="A461" s="187"/>
      <c r="B461" s="187"/>
      <c r="C461" s="187"/>
      <c r="D461" s="187"/>
      <c r="E461" s="187"/>
      <c r="F461" s="187"/>
      <c r="G461" s="187"/>
      <c r="H461" s="206"/>
    </row>
    <row r="462">
      <c r="A462" s="187"/>
      <c r="B462" s="187"/>
      <c r="C462" s="187"/>
      <c r="D462" s="187"/>
      <c r="E462" s="187"/>
      <c r="F462" s="187"/>
      <c r="G462" s="187"/>
      <c r="H462" s="206"/>
    </row>
    <row r="463">
      <c r="A463" s="187"/>
      <c r="B463" s="187"/>
      <c r="C463" s="187"/>
      <c r="D463" s="187"/>
      <c r="E463" s="187"/>
      <c r="F463" s="187"/>
      <c r="G463" s="187"/>
      <c r="H463" s="206"/>
    </row>
    <row r="464">
      <c r="A464" s="187"/>
      <c r="B464" s="187"/>
      <c r="C464" s="187"/>
      <c r="D464" s="187"/>
      <c r="E464" s="187"/>
      <c r="F464" s="187"/>
      <c r="G464" s="187"/>
      <c r="H464" s="206"/>
    </row>
    <row r="465">
      <c r="A465" s="187"/>
      <c r="B465" s="187"/>
      <c r="C465" s="187"/>
      <c r="D465" s="187"/>
      <c r="E465" s="187"/>
      <c r="F465" s="187"/>
      <c r="G465" s="187"/>
      <c r="H465" s="206"/>
    </row>
    <row r="466">
      <c r="A466" s="187"/>
      <c r="B466" s="187"/>
      <c r="C466" s="187"/>
      <c r="D466" s="187"/>
      <c r="E466" s="187"/>
      <c r="F466" s="187"/>
      <c r="G466" s="187"/>
      <c r="H466" s="206"/>
    </row>
    <row r="467">
      <c r="A467" s="187"/>
      <c r="B467" s="187"/>
      <c r="C467" s="187"/>
      <c r="D467" s="187"/>
      <c r="E467" s="187"/>
      <c r="F467" s="187"/>
      <c r="G467" s="187"/>
      <c r="H467" s="206"/>
    </row>
    <row r="468">
      <c r="A468" s="187"/>
      <c r="B468" s="187"/>
      <c r="C468" s="187"/>
      <c r="D468" s="187"/>
      <c r="E468" s="187"/>
      <c r="F468" s="187"/>
      <c r="G468" s="187"/>
      <c r="H468" s="206"/>
    </row>
    <row r="469">
      <c r="A469" s="187"/>
      <c r="B469" s="187"/>
      <c r="C469" s="187"/>
      <c r="D469" s="187"/>
      <c r="E469" s="187"/>
      <c r="F469" s="187"/>
      <c r="G469" s="187"/>
      <c r="H469" s="206"/>
    </row>
    <row r="470">
      <c r="A470" s="187"/>
      <c r="B470" s="187"/>
      <c r="C470" s="187"/>
      <c r="D470" s="187"/>
      <c r="E470" s="187"/>
      <c r="F470" s="187"/>
      <c r="G470" s="187"/>
      <c r="H470" s="206"/>
    </row>
    <row r="471">
      <c r="A471" s="187"/>
      <c r="B471" s="187"/>
      <c r="C471" s="187"/>
      <c r="D471" s="187"/>
      <c r="E471" s="187"/>
      <c r="F471" s="187"/>
      <c r="G471" s="187"/>
      <c r="H471" s="206"/>
    </row>
    <row r="472">
      <c r="A472" s="187"/>
      <c r="B472" s="187"/>
      <c r="C472" s="187"/>
      <c r="D472" s="187"/>
      <c r="E472" s="187"/>
      <c r="F472" s="187"/>
      <c r="G472" s="187"/>
      <c r="H472" s="206"/>
    </row>
    <row r="473">
      <c r="A473" s="187"/>
      <c r="B473" s="187"/>
      <c r="C473" s="187"/>
      <c r="D473" s="187"/>
      <c r="E473" s="187"/>
      <c r="F473" s="187"/>
      <c r="G473" s="187"/>
      <c r="H473" s="206"/>
    </row>
    <row r="474">
      <c r="A474" s="187"/>
      <c r="B474" s="187"/>
      <c r="C474" s="187"/>
      <c r="D474" s="187"/>
      <c r="E474" s="187"/>
      <c r="F474" s="187"/>
      <c r="G474" s="187"/>
      <c r="H474" s="206"/>
    </row>
    <row r="475">
      <c r="A475" s="187"/>
      <c r="B475" s="187"/>
      <c r="C475" s="187"/>
      <c r="D475" s="187"/>
      <c r="E475" s="187"/>
      <c r="F475" s="187"/>
      <c r="G475" s="187"/>
      <c r="H475" s="206"/>
    </row>
    <row r="476">
      <c r="A476" s="187"/>
      <c r="B476" s="187"/>
      <c r="C476" s="187"/>
      <c r="D476" s="187"/>
      <c r="E476" s="187"/>
      <c r="F476" s="187"/>
      <c r="G476" s="187"/>
      <c r="H476" s="206"/>
    </row>
    <row r="477">
      <c r="A477" s="187"/>
      <c r="B477" s="187"/>
      <c r="C477" s="187"/>
      <c r="D477" s="187"/>
      <c r="E477" s="187"/>
      <c r="F477" s="187"/>
      <c r="G477" s="187"/>
      <c r="H477" s="206"/>
    </row>
    <row r="478">
      <c r="A478" s="187"/>
      <c r="B478" s="187"/>
      <c r="C478" s="187"/>
      <c r="D478" s="187"/>
      <c r="E478" s="187"/>
      <c r="F478" s="187"/>
      <c r="G478" s="187"/>
      <c r="H478" s="206"/>
    </row>
    <row r="479">
      <c r="A479" s="187"/>
      <c r="B479" s="187"/>
      <c r="C479" s="187"/>
      <c r="D479" s="187"/>
      <c r="E479" s="187"/>
      <c r="F479" s="187"/>
      <c r="G479" s="187"/>
      <c r="H479" s="206"/>
    </row>
    <row r="480">
      <c r="A480" s="187"/>
      <c r="B480" s="187"/>
      <c r="C480" s="187"/>
      <c r="D480" s="187"/>
      <c r="E480" s="187"/>
      <c r="F480" s="187"/>
      <c r="G480" s="187"/>
      <c r="H480" s="206"/>
    </row>
    <row r="481">
      <c r="A481" s="187"/>
      <c r="B481" s="187"/>
      <c r="C481" s="187"/>
      <c r="D481" s="187"/>
      <c r="E481" s="187"/>
      <c r="F481" s="187"/>
      <c r="G481" s="187"/>
      <c r="H481" s="206"/>
    </row>
    <row r="482">
      <c r="A482" s="187"/>
      <c r="B482" s="187"/>
      <c r="C482" s="187"/>
      <c r="D482" s="187"/>
      <c r="E482" s="187"/>
      <c r="F482" s="187"/>
      <c r="G482" s="187"/>
      <c r="H482" s="206"/>
    </row>
    <row r="483">
      <c r="A483" s="187"/>
      <c r="B483" s="187"/>
      <c r="C483" s="187"/>
      <c r="D483" s="187"/>
      <c r="E483" s="187"/>
      <c r="F483" s="187"/>
      <c r="G483" s="187"/>
      <c r="H483" s="206"/>
    </row>
    <row r="484">
      <c r="A484" s="187"/>
      <c r="B484" s="187"/>
      <c r="C484" s="187"/>
      <c r="D484" s="187"/>
      <c r="E484" s="187"/>
      <c r="F484" s="187"/>
      <c r="G484" s="187"/>
      <c r="H484" s="206"/>
    </row>
    <row r="485">
      <c r="A485" s="187"/>
      <c r="B485" s="187"/>
      <c r="C485" s="187"/>
      <c r="D485" s="187"/>
      <c r="E485" s="187"/>
      <c r="F485" s="187"/>
      <c r="G485" s="187"/>
      <c r="H485" s="206"/>
    </row>
    <row r="486">
      <c r="A486" s="187"/>
      <c r="B486" s="187"/>
      <c r="C486" s="187"/>
      <c r="D486" s="187"/>
      <c r="E486" s="187"/>
      <c r="F486" s="187"/>
      <c r="G486" s="187"/>
      <c r="H486" s="206"/>
    </row>
    <row r="487">
      <c r="A487" s="187"/>
      <c r="B487" s="187"/>
      <c r="C487" s="187"/>
      <c r="D487" s="187"/>
      <c r="E487" s="187"/>
      <c r="F487" s="187"/>
      <c r="G487" s="187"/>
      <c r="H487" s="206"/>
    </row>
    <row r="488">
      <c r="A488" s="187"/>
      <c r="B488" s="187"/>
      <c r="C488" s="187"/>
      <c r="D488" s="187"/>
      <c r="E488" s="187"/>
      <c r="F488" s="187"/>
      <c r="G488" s="187"/>
      <c r="H488" s="206"/>
    </row>
    <row r="489">
      <c r="A489" s="187"/>
      <c r="B489" s="187"/>
      <c r="C489" s="187"/>
      <c r="D489" s="187"/>
      <c r="E489" s="187"/>
      <c r="F489" s="187"/>
      <c r="G489" s="187"/>
      <c r="H489" s="206"/>
    </row>
    <row r="490">
      <c r="A490" s="187"/>
      <c r="B490" s="187"/>
      <c r="C490" s="187"/>
      <c r="D490" s="187"/>
      <c r="E490" s="187"/>
      <c r="F490" s="187"/>
      <c r="G490" s="187"/>
      <c r="H490" s="206"/>
    </row>
    <row r="491">
      <c r="A491" s="187"/>
      <c r="B491" s="187"/>
      <c r="C491" s="187"/>
      <c r="D491" s="187"/>
      <c r="E491" s="187"/>
      <c r="F491" s="187"/>
      <c r="G491" s="187"/>
      <c r="H491" s="206"/>
    </row>
    <row r="492">
      <c r="A492" s="187"/>
      <c r="B492" s="187"/>
      <c r="C492" s="187"/>
      <c r="D492" s="187"/>
      <c r="E492" s="187"/>
      <c r="F492" s="187"/>
      <c r="G492" s="187"/>
      <c r="H492" s="206"/>
    </row>
    <row r="493">
      <c r="A493" s="187"/>
      <c r="B493" s="187"/>
      <c r="C493" s="187"/>
      <c r="D493" s="187"/>
      <c r="E493" s="187"/>
      <c r="F493" s="187"/>
      <c r="G493" s="187"/>
      <c r="H493" s="206"/>
    </row>
    <row r="494">
      <c r="A494" s="187"/>
      <c r="B494" s="187"/>
      <c r="C494" s="187"/>
      <c r="D494" s="187"/>
      <c r="E494" s="187"/>
      <c r="F494" s="187"/>
      <c r="G494" s="187"/>
      <c r="H494" s="206"/>
    </row>
    <row r="495">
      <c r="A495" s="187"/>
      <c r="B495" s="187"/>
      <c r="C495" s="187"/>
      <c r="D495" s="187"/>
      <c r="E495" s="187"/>
      <c r="F495" s="187"/>
      <c r="G495" s="187"/>
      <c r="H495" s="206"/>
    </row>
    <row r="496">
      <c r="A496" s="187"/>
      <c r="B496" s="187"/>
      <c r="C496" s="187"/>
      <c r="D496" s="187"/>
      <c r="E496" s="187"/>
      <c r="F496" s="187"/>
      <c r="G496" s="187"/>
      <c r="H496" s="206"/>
    </row>
    <row r="497">
      <c r="A497" s="187"/>
      <c r="B497" s="187"/>
      <c r="C497" s="187"/>
      <c r="D497" s="187"/>
      <c r="E497" s="187"/>
      <c r="F497" s="187"/>
      <c r="G497" s="187"/>
      <c r="H497" s="206"/>
    </row>
    <row r="498">
      <c r="A498" s="187"/>
      <c r="B498" s="187"/>
      <c r="C498" s="187"/>
      <c r="D498" s="187"/>
      <c r="E498" s="187"/>
      <c r="F498" s="187"/>
      <c r="G498" s="187"/>
      <c r="H498" s="206"/>
    </row>
    <row r="499">
      <c r="A499" s="187"/>
      <c r="B499" s="187"/>
      <c r="C499" s="187"/>
      <c r="D499" s="187"/>
      <c r="E499" s="187"/>
      <c r="F499" s="187"/>
      <c r="G499" s="187"/>
      <c r="H499" s="206"/>
    </row>
    <row r="500">
      <c r="A500" s="187"/>
      <c r="B500" s="187"/>
      <c r="C500" s="187"/>
      <c r="D500" s="187"/>
      <c r="E500" s="187"/>
      <c r="F500" s="187"/>
      <c r="G500" s="187"/>
      <c r="H500" s="206"/>
    </row>
    <row r="501">
      <c r="A501" s="187"/>
      <c r="B501" s="187"/>
      <c r="C501" s="187"/>
      <c r="D501" s="187"/>
      <c r="E501" s="187"/>
      <c r="F501" s="187"/>
      <c r="G501" s="187"/>
      <c r="H501" s="206"/>
    </row>
    <row r="502">
      <c r="A502" s="187"/>
      <c r="B502" s="187"/>
      <c r="C502" s="187"/>
      <c r="D502" s="187"/>
      <c r="E502" s="187"/>
      <c r="F502" s="187"/>
      <c r="G502" s="187"/>
      <c r="H502" s="206"/>
    </row>
    <row r="503">
      <c r="A503" s="187"/>
      <c r="B503" s="187"/>
      <c r="C503" s="187"/>
      <c r="D503" s="187"/>
      <c r="E503" s="187"/>
      <c r="F503" s="187"/>
      <c r="G503" s="187"/>
      <c r="H503" s="206"/>
    </row>
    <row r="504">
      <c r="A504" s="187"/>
      <c r="B504" s="187"/>
      <c r="C504" s="187"/>
      <c r="D504" s="187"/>
      <c r="E504" s="187"/>
      <c r="F504" s="187"/>
      <c r="G504" s="187"/>
      <c r="H504" s="206"/>
    </row>
    <row r="505">
      <c r="A505" s="187"/>
      <c r="B505" s="187"/>
      <c r="C505" s="187"/>
      <c r="D505" s="187"/>
      <c r="E505" s="187"/>
      <c r="F505" s="187"/>
      <c r="G505" s="187"/>
      <c r="H505" s="206"/>
    </row>
    <row r="506">
      <c r="A506" s="187"/>
      <c r="B506" s="187"/>
      <c r="C506" s="187"/>
      <c r="D506" s="187"/>
      <c r="E506" s="187"/>
      <c r="F506" s="187"/>
      <c r="G506" s="187"/>
      <c r="H506" s="206"/>
    </row>
    <row r="507">
      <c r="A507" s="187"/>
      <c r="B507" s="187"/>
      <c r="C507" s="187"/>
      <c r="D507" s="187"/>
      <c r="E507" s="187"/>
      <c r="F507" s="187"/>
      <c r="G507" s="187"/>
      <c r="H507" s="206"/>
    </row>
    <row r="508">
      <c r="A508" s="187"/>
      <c r="B508" s="187"/>
      <c r="C508" s="187"/>
      <c r="D508" s="187"/>
      <c r="E508" s="187"/>
      <c r="F508" s="187"/>
      <c r="G508" s="187"/>
      <c r="H508" s="206"/>
    </row>
    <row r="509">
      <c r="A509" s="187"/>
      <c r="B509" s="187"/>
      <c r="C509" s="187"/>
      <c r="D509" s="187"/>
      <c r="E509" s="187"/>
      <c r="F509" s="187"/>
      <c r="G509" s="187"/>
      <c r="H509" s="206"/>
    </row>
    <row r="510">
      <c r="A510" s="187"/>
      <c r="B510" s="187"/>
      <c r="C510" s="187"/>
      <c r="D510" s="187"/>
      <c r="E510" s="187"/>
      <c r="F510" s="187"/>
      <c r="G510" s="187"/>
      <c r="H510" s="206"/>
    </row>
    <row r="511">
      <c r="A511" s="187"/>
      <c r="B511" s="187"/>
      <c r="C511" s="187"/>
      <c r="D511" s="187"/>
      <c r="E511" s="187"/>
      <c r="F511" s="187"/>
      <c r="G511" s="187"/>
      <c r="H511" s="206"/>
    </row>
    <row r="512">
      <c r="A512" s="187"/>
      <c r="B512" s="187"/>
      <c r="C512" s="187"/>
      <c r="D512" s="187"/>
      <c r="E512" s="187"/>
      <c r="F512" s="187"/>
      <c r="G512" s="187"/>
      <c r="H512" s="206"/>
    </row>
    <row r="513">
      <c r="A513" s="187"/>
      <c r="B513" s="187"/>
      <c r="C513" s="187"/>
      <c r="D513" s="187"/>
      <c r="E513" s="187"/>
      <c r="F513" s="187"/>
      <c r="G513" s="187"/>
      <c r="H513" s="206"/>
    </row>
    <row r="514">
      <c r="A514" s="187"/>
      <c r="B514" s="187"/>
      <c r="C514" s="187"/>
      <c r="D514" s="187"/>
      <c r="E514" s="187"/>
      <c r="F514" s="187"/>
      <c r="G514" s="187"/>
      <c r="H514" s="206"/>
    </row>
    <row r="515">
      <c r="A515" s="187"/>
      <c r="B515" s="187"/>
      <c r="C515" s="187"/>
      <c r="D515" s="187"/>
      <c r="E515" s="187"/>
      <c r="F515" s="187"/>
      <c r="G515" s="187"/>
      <c r="H515" s="206"/>
    </row>
    <row r="516">
      <c r="A516" s="187"/>
      <c r="B516" s="187"/>
      <c r="C516" s="187"/>
      <c r="D516" s="187"/>
      <c r="E516" s="187"/>
      <c r="F516" s="187"/>
      <c r="G516" s="187"/>
      <c r="H516" s="206"/>
    </row>
    <row r="517">
      <c r="A517" s="187"/>
      <c r="B517" s="187"/>
      <c r="C517" s="187"/>
      <c r="D517" s="187"/>
      <c r="E517" s="187"/>
      <c r="F517" s="187"/>
      <c r="G517" s="187"/>
      <c r="H517" s="206"/>
    </row>
    <row r="518">
      <c r="A518" s="187"/>
      <c r="B518" s="187"/>
      <c r="C518" s="187"/>
      <c r="D518" s="187"/>
      <c r="E518" s="187"/>
      <c r="F518" s="187"/>
      <c r="G518" s="187"/>
      <c r="H518" s="206"/>
    </row>
    <row r="519">
      <c r="A519" s="187"/>
      <c r="B519" s="187"/>
      <c r="C519" s="187"/>
      <c r="D519" s="187"/>
      <c r="E519" s="187"/>
      <c r="F519" s="187"/>
      <c r="G519" s="187"/>
      <c r="H519" s="206"/>
    </row>
    <row r="520">
      <c r="A520" s="187"/>
      <c r="B520" s="187"/>
      <c r="C520" s="187"/>
      <c r="D520" s="187"/>
      <c r="E520" s="187"/>
      <c r="F520" s="187"/>
      <c r="G520" s="187"/>
      <c r="H520" s="206"/>
    </row>
    <row r="521">
      <c r="A521" s="187"/>
      <c r="B521" s="187"/>
      <c r="C521" s="187"/>
      <c r="D521" s="187"/>
      <c r="E521" s="187"/>
      <c r="F521" s="187"/>
      <c r="G521" s="187"/>
      <c r="H521" s="206"/>
    </row>
    <row r="522">
      <c r="A522" s="187"/>
      <c r="B522" s="187"/>
      <c r="C522" s="187"/>
      <c r="D522" s="187"/>
      <c r="E522" s="187"/>
      <c r="F522" s="187"/>
      <c r="G522" s="187"/>
      <c r="H522" s="206"/>
    </row>
    <row r="523">
      <c r="A523" s="187"/>
      <c r="B523" s="187"/>
      <c r="C523" s="187"/>
      <c r="D523" s="187"/>
      <c r="E523" s="187"/>
      <c r="F523" s="187"/>
      <c r="G523" s="187"/>
      <c r="H523" s="206"/>
    </row>
    <row r="524">
      <c r="A524" s="187"/>
      <c r="B524" s="187"/>
      <c r="C524" s="187"/>
      <c r="D524" s="187"/>
      <c r="E524" s="187"/>
      <c r="F524" s="187"/>
      <c r="G524" s="187"/>
      <c r="H524" s="206"/>
    </row>
    <row r="525">
      <c r="A525" s="187"/>
      <c r="B525" s="187"/>
      <c r="C525" s="187"/>
      <c r="D525" s="187"/>
      <c r="E525" s="187"/>
      <c r="F525" s="187"/>
      <c r="G525" s="187"/>
      <c r="H525" s="206"/>
    </row>
    <row r="526">
      <c r="A526" s="187"/>
      <c r="B526" s="187"/>
      <c r="C526" s="187"/>
      <c r="D526" s="187"/>
      <c r="E526" s="187"/>
      <c r="F526" s="187"/>
      <c r="G526" s="187"/>
      <c r="H526" s="206"/>
    </row>
    <row r="527">
      <c r="A527" s="187"/>
      <c r="B527" s="187"/>
      <c r="C527" s="187"/>
      <c r="D527" s="187"/>
      <c r="E527" s="187"/>
      <c r="F527" s="187"/>
      <c r="G527" s="187"/>
      <c r="H527" s="206"/>
    </row>
    <row r="528">
      <c r="A528" s="187"/>
      <c r="B528" s="187"/>
      <c r="C528" s="187"/>
      <c r="D528" s="187"/>
      <c r="E528" s="187"/>
      <c r="F528" s="187"/>
      <c r="G528" s="187"/>
      <c r="H528" s="206"/>
    </row>
    <row r="529">
      <c r="A529" s="187"/>
      <c r="B529" s="187"/>
      <c r="C529" s="187"/>
      <c r="D529" s="187"/>
      <c r="E529" s="187"/>
      <c r="F529" s="187"/>
      <c r="G529" s="187"/>
      <c r="H529" s="206"/>
    </row>
    <row r="530">
      <c r="A530" s="187"/>
      <c r="B530" s="187"/>
      <c r="C530" s="187"/>
      <c r="D530" s="187"/>
      <c r="E530" s="187"/>
      <c r="F530" s="187"/>
      <c r="G530" s="187"/>
      <c r="H530" s="206"/>
    </row>
    <row r="531">
      <c r="A531" s="187"/>
      <c r="B531" s="187"/>
      <c r="C531" s="187"/>
      <c r="D531" s="187"/>
      <c r="E531" s="187"/>
      <c r="F531" s="187"/>
      <c r="G531" s="187"/>
      <c r="H531" s="206"/>
    </row>
    <row r="532">
      <c r="A532" s="187"/>
      <c r="B532" s="187"/>
      <c r="C532" s="187"/>
      <c r="D532" s="187"/>
      <c r="E532" s="187"/>
      <c r="F532" s="187"/>
      <c r="G532" s="187"/>
      <c r="H532" s="206"/>
    </row>
    <row r="533">
      <c r="A533" s="187"/>
      <c r="B533" s="187"/>
      <c r="C533" s="187"/>
      <c r="D533" s="187"/>
      <c r="E533" s="187"/>
      <c r="F533" s="187"/>
      <c r="G533" s="187"/>
      <c r="H533" s="206"/>
    </row>
    <row r="534">
      <c r="A534" s="187"/>
      <c r="B534" s="187"/>
      <c r="C534" s="187"/>
      <c r="D534" s="187"/>
      <c r="E534" s="187"/>
      <c r="F534" s="187"/>
      <c r="G534" s="187"/>
      <c r="H534" s="206"/>
    </row>
    <row r="535">
      <c r="A535" s="187"/>
      <c r="B535" s="187"/>
      <c r="C535" s="187"/>
      <c r="D535" s="187"/>
      <c r="E535" s="187"/>
      <c r="F535" s="187"/>
      <c r="G535" s="187"/>
      <c r="H535" s="206"/>
    </row>
    <row r="536">
      <c r="A536" s="187"/>
      <c r="B536" s="187"/>
      <c r="C536" s="187"/>
      <c r="D536" s="187"/>
      <c r="E536" s="187"/>
      <c r="F536" s="187"/>
      <c r="G536" s="187"/>
      <c r="H536" s="206"/>
    </row>
    <row r="537">
      <c r="A537" s="187"/>
      <c r="B537" s="187"/>
      <c r="C537" s="187"/>
      <c r="D537" s="187"/>
      <c r="E537" s="187"/>
      <c r="F537" s="187"/>
      <c r="G537" s="187"/>
      <c r="H537" s="206"/>
    </row>
    <row r="538">
      <c r="A538" s="187"/>
      <c r="B538" s="187"/>
      <c r="C538" s="187"/>
      <c r="D538" s="187"/>
      <c r="E538" s="187"/>
      <c r="F538" s="187"/>
      <c r="G538" s="187"/>
      <c r="H538" s="206"/>
    </row>
    <row r="539">
      <c r="A539" s="187"/>
      <c r="B539" s="187"/>
      <c r="C539" s="187"/>
      <c r="D539" s="187"/>
      <c r="E539" s="187"/>
      <c r="F539" s="187"/>
      <c r="G539" s="187"/>
      <c r="H539" s="206"/>
    </row>
    <row r="540">
      <c r="A540" s="187"/>
      <c r="B540" s="187"/>
      <c r="C540" s="187"/>
      <c r="D540" s="187"/>
      <c r="E540" s="187"/>
      <c r="F540" s="187"/>
      <c r="G540" s="187"/>
      <c r="H540" s="206"/>
    </row>
    <row r="541">
      <c r="A541" s="187"/>
      <c r="B541" s="187"/>
      <c r="C541" s="187"/>
      <c r="D541" s="187"/>
      <c r="E541" s="187"/>
      <c r="F541" s="187"/>
      <c r="G541" s="187"/>
      <c r="H541" s="206"/>
    </row>
    <row r="542">
      <c r="A542" s="187"/>
      <c r="B542" s="187"/>
      <c r="C542" s="187"/>
      <c r="D542" s="187"/>
      <c r="E542" s="187"/>
      <c r="F542" s="187"/>
      <c r="G542" s="187"/>
      <c r="H542" s="206"/>
    </row>
    <row r="543">
      <c r="A543" s="187"/>
      <c r="B543" s="187"/>
      <c r="C543" s="187"/>
      <c r="D543" s="187"/>
      <c r="E543" s="187"/>
      <c r="F543" s="187"/>
      <c r="G543" s="187"/>
      <c r="H543" s="206"/>
    </row>
    <row r="544">
      <c r="A544" s="187"/>
      <c r="B544" s="187"/>
      <c r="C544" s="187"/>
      <c r="D544" s="187"/>
      <c r="E544" s="187"/>
      <c r="F544" s="187"/>
      <c r="G544" s="187"/>
      <c r="H544" s="206"/>
    </row>
    <row r="545">
      <c r="A545" s="187"/>
      <c r="B545" s="187"/>
      <c r="C545" s="187"/>
      <c r="D545" s="187"/>
      <c r="E545" s="187"/>
      <c r="F545" s="187"/>
      <c r="G545" s="187"/>
      <c r="H545" s="206"/>
    </row>
    <row r="546">
      <c r="A546" s="187"/>
      <c r="B546" s="187"/>
      <c r="C546" s="187"/>
      <c r="D546" s="187"/>
      <c r="E546" s="187"/>
      <c r="F546" s="187"/>
      <c r="G546" s="187"/>
      <c r="H546" s="206"/>
    </row>
    <row r="547">
      <c r="A547" s="187"/>
      <c r="B547" s="187"/>
      <c r="C547" s="187"/>
      <c r="D547" s="187"/>
      <c r="E547" s="187"/>
      <c r="F547" s="187"/>
      <c r="G547" s="187"/>
      <c r="H547" s="206"/>
    </row>
    <row r="548">
      <c r="A548" s="187"/>
      <c r="B548" s="187"/>
      <c r="C548" s="187"/>
      <c r="D548" s="187"/>
      <c r="E548" s="187"/>
      <c r="F548" s="187"/>
      <c r="G548" s="187"/>
      <c r="H548" s="206"/>
    </row>
    <row r="549">
      <c r="A549" s="187"/>
      <c r="B549" s="187"/>
      <c r="C549" s="187"/>
      <c r="D549" s="187"/>
      <c r="E549" s="187"/>
      <c r="F549" s="187"/>
      <c r="G549" s="187"/>
      <c r="H549" s="206"/>
    </row>
    <row r="550">
      <c r="A550" s="187"/>
      <c r="B550" s="187"/>
      <c r="C550" s="187"/>
      <c r="D550" s="187"/>
      <c r="E550" s="187"/>
      <c r="F550" s="187"/>
      <c r="G550" s="187"/>
      <c r="H550" s="206"/>
    </row>
    <row r="551">
      <c r="A551" s="187"/>
      <c r="B551" s="187"/>
      <c r="C551" s="187"/>
      <c r="D551" s="187"/>
      <c r="E551" s="187"/>
      <c r="F551" s="187"/>
      <c r="G551" s="187"/>
      <c r="H551" s="206"/>
    </row>
    <row r="552">
      <c r="A552" s="187"/>
      <c r="B552" s="187"/>
      <c r="C552" s="187"/>
      <c r="D552" s="187"/>
      <c r="E552" s="187"/>
      <c r="F552" s="187"/>
      <c r="G552" s="187"/>
      <c r="H552" s="206"/>
    </row>
    <row r="553">
      <c r="A553" s="187"/>
      <c r="B553" s="187"/>
      <c r="C553" s="187"/>
      <c r="D553" s="187"/>
      <c r="E553" s="187"/>
      <c r="F553" s="187"/>
      <c r="G553" s="187"/>
      <c r="H553" s="206"/>
    </row>
    <row r="554">
      <c r="A554" s="187"/>
      <c r="B554" s="187"/>
      <c r="C554" s="187"/>
      <c r="D554" s="187"/>
      <c r="E554" s="187"/>
      <c r="F554" s="187"/>
      <c r="G554" s="187"/>
      <c r="H554" s="206"/>
    </row>
    <row r="555">
      <c r="A555" s="187"/>
      <c r="B555" s="187"/>
      <c r="C555" s="187"/>
      <c r="D555" s="187"/>
      <c r="E555" s="187"/>
      <c r="F555" s="187"/>
      <c r="G555" s="187"/>
      <c r="H555" s="206"/>
    </row>
    <row r="556">
      <c r="A556" s="187"/>
      <c r="B556" s="187"/>
      <c r="C556" s="187"/>
      <c r="D556" s="187"/>
      <c r="E556" s="187"/>
      <c r="F556" s="187"/>
      <c r="G556" s="187"/>
      <c r="H556" s="206"/>
    </row>
    <row r="557">
      <c r="A557" s="187"/>
      <c r="B557" s="187"/>
      <c r="C557" s="187"/>
      <c r="D557" s="187"/>
      <c r="E557" s="187"/>
      <c r="F557" s="187"/>
      <c r="G557" s="187"/>
      <c r="H557" s="206"/>
    </row>
    <row r="558">
      <c r="A558" s="187"/>
      <c r="B558" s="187"/>
      <c r="C558" s="187"/>
      <c r="D558" s="187"/>
      <c r="E558" s="187"/>
      <c r="F558" s="187"/>
      <c r="G558" s="187"/>
      <c r="H558" s="206"/>
    </row>
    <row r="559">
      <c r="A559" s="187"/>
      <c r="B559" s="187"/>
      <c r="C559" s="187"/>
      <c r="D559" s="187"/>
      <c r="E559" s="187"/>
      <c r="F559" s="187"/>
      <c r="G559" s="187"/>
      <c r="H559" s="206"/>
    </row>
    <row r="560">
      <c r="A560" s="187"/>
      <c r="B560" s="187"/>
      <c r="C560" s="187"/>
      <c r="D560" s="187"/>
      <c r="E560" s="187"/>
      <c r="F560" s="187"/>
      <c r="G560" s="187"/>
      <c r="H560" s="206"/>
    </row>
    <row r="561">
      <c r="A561" s="187"/>
      <c r="B561" s="187"/>
      <c r="C561" s="187"/>
      <c r="D561" s="187"/>
      <c r="E561" s="187"/>
      <c r="F561" s="187"/>
      <c r="G561" s="187"/>
      <c r="H561" s="206"/>
    </row>
    <row r="562">
      <c r="A562" s="187"/>
      <c r="B562" s="187"/>
      <c r="C562" s="187"/>
      <c r="D562" s="187"/>
      <c r="E562" s="187"/>
      <c r="F562" s="187"/>
      <c r="G562" s="187"/>
      <c r="H562" s="206"/>
    </row>
    <row r="563">
      <c r="A563" s="187"/>
      <c r="B563" s="187"/>
      <c r="C563" s="187"/>
      <c r="D563" s="187"/>
      <c r="E563" s="187"/>
      <c r="F563" s="187"/>
      <c r="G563" s="187"/>
      <c r="H563" s="206"/>
    </row>
    <row r="564">
      <c r="A564" s="187"/>
      <c r="B564" s="187"/>
      <c r="C564" s="187"/>
      <c r="D564" s="187"/>
      <c r="E564" s="187"/>
      <c r="F564" s="187"/>
      <c r="G564" s="187"/>
      <c r="H564" s="206"/>
    </row>
    <row r="565">
      <c r="A565" s="187"/>
      <c r="B565" s="187"/>
      <c r="C565" s="187"/>
      <c r="D565" s="187"/>
      <c r="E565" s="187"/>
      <c r="F565" s="187"/>
      <c r="G565" s="187"/>
      <c r="H565" s="206"/>
    </row>
    <row r="566">
      <c r="A566" s="187"/>
      <c r="B566" s="187"/>
      <c r="C566" s="187"/>
      <c r="D566" s="187"/>
      <c r="E566" s="187"/>
      <c r="F566" s="187"/>
      <c r="G566" s="187"/>
      <c r="H566" s="206"/>
    </row>
    <row r="567">
      <c r="A567" s="187"/>
      <c r="B567" s="187"/>
      <c r="C567" s="187"/>
      <c r="D567" s="187"/>
      <c r="E567" s="187"/>
      <c r="F567" s="187"/>
      <c r="G567" s="187"/>
      <c r="H567" s="206"/>
    </row>
    <row r="568">
      <c r="A568" s="187"/>
      <c r="B568" s="187"/>
      <c r="C568" s="187"/>
      <c r="D568" s="187"/>
      <c r="E568" s="187"/>
      <c r="F568" s="187"/>
      <c r="G568" s="187"/>
      <c r="H568" s="206"/>
    </row>
    <row r="569">
      <c r="A569" s="187"/>
      <c r="B569" s="187"/>
      <c r="C569" s="187"/>
      <c r="D569" s="187"/>
      <c r="E569" s="187"/>
      <c r="F569" s="187"/>
      <c r="G569" s="187"/>
      <c r="H569" s="206"/>
    </row>
    <row r="570">
      <c r="A570" s="187"/>
      <c r="B570" s="187"/>
      <c r="C570" s="187"/>
      <c r="D570" s="187"/>
      <c r="E570" s="187"/>
      <c r="F570" s="187"/>
      <c r="G570" s="187"/>
      <c r="H570" s="206"/>
    </row>
    <row r="571">
      <c r="A571" s="187"/>
      <c r="B571" s="187"/>
      <c r="C571" s="187"/>
      <c r="D571" s="187"/>
      <c r="E571" s="187"/>
      <c r="F571" s="187"/>
      <c r="G571" s="187"/>
      <c r="H571" s="206"/>
    </row>
    <row r="572">
      <c r="A572" s="187"/>
      <c r="B572" s="187"/>
      <c r="C572" s="187"/>
      <c r="D572" s="187"/>
      <c r="E572" s="187"/>
      <c r="F572" s="187"/>
      <c r="G572" s="187"/>
      <c r="H572" s="206"/>
    </row>
    <row r="573">
      <c r="A573" s="187"/>
      <c r="B573" s="187"/>
      <c r="C573" s="187"/>
      <c r="D573" s="187"/>
      <c r="E573" s="187"/>
      <c r="F573" s="187"/>
      <c r="G573" s="187"/>
      <c r="H573" s="206"/>
    </row>
    <row r="574">
      <c r="A574" s="187"/>
      <c r="B574" s="187"/>
      <c r="C574" s="187"/>
      <c r="D574" s="187"/>
      <c r="E574" s="187"/>
      <c r="F574" s="187"/>
      <c r="G574" s="187"/>
      <c r="H574" s="206"/>
    </row>
    <row r="575">
      <c r="A575" s="187"/>
      <c r="B575" s="187"/>
      <c r="C575" s="187"/>
      <c r="D575" s="187"/>
      <c r="E575" s="187"/>
      <c r="F575" s="187"/>
      <c r="G575" s="187"/>
      <c r="H575" s="206"/>
    </row>
    <row r="576">
      <c r="A576" s="187"/>
      <c r="B576" s="187"/>
      <c r="C576" s="187"/>
      <c r="D576" s="187"/>
      <c r="E576" s="187"/>
      <c r="F576" s="187"/>
      <c r="G576" s="187"/>
      <c r="H576" s="206"/>
    </row>
    <row r="577">
      <c r="A577" s="187"/>
      <c r="B577" s="187"/>
      <c r="C577" s="187"/>
      <c r="D577" s="187"/>
      <c r="E577" s="187"/>
      <c r="F577" s="187"/>
      <c r="G577" s="187"/>
      <c r="H577" s="206"/>
    </row>
    <row r="578">
      <c r="A578" s="187"/>
      <c r="B578" s="187"/>
      <c r="C578" s="187"/>
      <c r="D578" s="187"/>
      <c r="E578" s="187"/>
      <c r="F578" s="187"/>
      <c r="G578" s="187"/>
      <c r="H578" s="206"/>
    </row>
    <row r="579">
      <c r="A579" s="187"/>
      <c r="B579" s="187"/>
      <c r="C579" s="187"/>
      <c r="D579" s="187"/>
      <c r="E579" s="187"/>
      <c r="F579" s="187"/>
      <c r="G579" s="187"/>
      <c r="H579" s="206"/>
    </row>
    <row r="580">
      <c r="A580" s="187"/>
      <c r="B580" s="187"/>
      <c r="C580" s="187"/>
      <c r="D580" s="187"/>
      <c r="E580" s="187"/>
      <c r="F580" s="187"/>
      <c r="G580" s="187"/>
      <c r="H580" s="206"/>
    </row>
    <row r="581">
      <c r="A581" s="187"/>
      <c r="B581" s="187"/>
      <c r="C581" s="187"/>
      <c r="D581" s="187"/>
      <c r="E581" s="187"/>
      <c r="F581" s="187"/>
      <c r="G581" s="187"/>
      <c r="H581" s="206"/>
    </row>
    <row r="582">
      <c r="A582" s="187"/>
      <c r="B582" s="187"/>
      <c r="C582" s="187"/>
      <c r="D582" s="187"/>
      <c r="E582" s="187"/>
      <c r="F582" s="187"/>
      <c r="G582" s="187"/>
      <c r="H582" s="206"/>
    </row>
    <row r="583">
      <c r="A583" s="187"/>
      <c r="B583" s="187"/>
      <c r="C583" s="187"/>
      <c r="D583" s="187"/>
      <c r="E583" s="187"/>
      <c r="F583" s="187"/>
      <c r="G583" s="187"/>
      <c r="H583" s="206"/>
    </row>
    <row r="584">
      <c r="A584" s="187"/>
      <c r="B584" s="187"/>
      <c r="C584" s="187"/>
      <c r="D584" s="187"/>
      <c r="E584" s="187"/>
      <c r="F584" s="187"/>
      <c r="G584" s="187"/>
      <c r="H584" s="206"/>
    </row>
    <row r="585">
      <c r="A585" s="187"/>
      <c r="B585" s="187"/>
      <c r="C585" s="187"/>
      <c r="D585" s="187"/>
      <c r="E585" s="187"/>
      <c r="F585" s="187"/>
      <c r="G585" s="187"/>
      <c r="H585" s="206"/>
    </row>
    <row r="586">
      <c r="A586" s="187"/>
      <c r="B586" s="187"/>
      <c r="C586" s="187"/>
      <c r="D586" s="187"/>
      <c r="E586" s="187"/>
      <c r="F586" s="187"/>
      <c r="G586" s="187"/>
      <c r="H586" s="206"/>
    </row>
    <row r="587">
      <c r="A587" s="187"/>
      <c r="B587" s="187"/>
      <c r="C587" s="187"/>
      <c r="D587" s="187"/>
      <c r="E587" s="187"/>
      <c r="F587" s="187"/>
      <c r="G587" s="187"/>
      <c r="H587" s="206"/>
    </row>
    <row r="588">
      <c r="A588" s="187"/>
      <c r="B588" s="187"/>
      <c r="C588" s="187"/>
      <c r="D588" s="187"/>
      <c r="E588" s="187"/>
      <c r="F588" s="187"/>
      <c r="G588" s="187"/>
      <c r="H588" s="206"/>
    </row>
    <row r="589">
      <c r="A589" s="187"/>
      <c r="B589" s="187"/>
      <c r="C589" s="187"/>
      <c r="D589" s="187"/>
      <c r="E589" s="187"/>
      <c r="F589" s="187"/>
      <c r="G589" s="187"/>
      <c r="H589" s="206"/>
    </row>
    <row r="590">
      <c r="A590" s="187"/>
      <c r="B590" s="187"/>
      <c r="C590" s="187"/>
      <c r="D590" s="187"/>
      <c r="E590" s="187"/>
      <c r="F590" s="187"/>
      <c r="G590" s="187"/>
      <c r="H590" s="206"/>
    </row>
    <row r="591">
      <c r="A591" s="187"/>
      <c r="B591" s="187"/>
      <c r="C591" s="187"/>
      <c r="D591" s="187"/>
      <c r="E591" s="187"/>
      <c r="F591" s="187"/>
      <c r="G591" s="187"/>
      <c r="H591" s="206"/>
    </row>
    <row r="592">
      <c r="A592" s="187"/>
      <c r="B592" s="187"/>
      <c r="C592" s="187"/>
      <c r="D592" s="187"/>
      <c r="E592" s="187"/>
      <c r="F592" s="187"/>
      <c r="G592" s="187"/>
      <c r="H592" s="206"/>
    </row>
    <row r="593">
      <c r="A593" s="187"/>
      <c r="B593" s="187"/>
      <c r="C593" s="187"/>
      <c r="D593" s="187"/>
      <c r="E593" s="187"/>
      <c r="F593" s="187"/>
      <c r="G593" s="187"/>
      <c r="H593" s="206"/>
    </row>
    <row r="594">
      <c r="A594" s="187"/>
      <c r="B594" s="187"/>
      <c r="C594" s="187"/>
      <c r="D594" s="187"/>
      <c r="E594" s="187"/>
      <c r="F594" s="187"/>
      <c r="G594" s="187"/>
      <c r="H594" s="206"/>
    </row>
    <row r="595">
      <c r="A595" s="187"/>
      <c r="B595" s="187"/>
      <c r="C595" s="187"/>
      <c r="D595" s="187"/>
      <c r="E595" s="187"/>
      <c r="F595" s="187"/>
      <c r="G595" s="187"/>
      <c r="H595" s="206"/>
    </row>
    <row r="596">
      <c r="A596" s="187"/>
      <c r="B596" s="187"/>
      <c r="C596" s="187"/>
      <c r="D596" s="187"/>
      <c r="E596" s="187"/>
      <c r="F596" s="187"/>
      <c r="G596" s="187"/>
      <c r="H596" s="206"/>
    </row>
    <row r="597">
      <c r="A597" s="187"/>
      <c r="B597" s="187"/>
      <c r="C597" s="187"/>
      <c r="D597" s="187"/>
      <c r="E597" s="187"/>
      <c r="F597" s="187"/>
      <c r="G597" s="187"/>
      <c r="H597" s="206"/>
    </row>
    <row r="598">
      <c r="A598" s="187"/>
      <c r="B598" s="187"/>
      <c r="C598" s="187"/>
      <c r="D598" s="187"/>
      <c r="E598" s="187"/>
      <c r="F598" s="187"/>
      <c r="G598" s="187"/>
      <c r="H598" s="206"/>
    </row>
    <row r="599">
      <c r="A599" s="187"/>
      <c r="B599" s="187"/>
      <c r="C599" s="187"/>
      <c r="D599" s="187"/>
      <c r="E599" s="187"/>
      <c r="F599" s="187"/>
      <c r="G599" s="187"/>
      <c r="H599" s="206"/>
    </row>
    <row r="600">
      <c r="A600" s="187"/>
      <c r="B600" s="187"/>
      <c r="C600" s="187"/>
      <c r="D600" s="187"/>
      <c r="E600" s="187"/>
      <c r="F600" s="187"/>
      <c r="G600" s="187"/>
      <c r="H600" s="206"/>
    </row>
    <row r="601">
      <c r="A601" s="187"/>
      <c r="B601" s="187"/>
      <c r="C601" s="187"/>
      <c r="D601" s="187"/>
      <c r="E601" s="187"/>
      <c r="F601" s="187"/>
      <c r="G601" s="187"/>
      <c r="H601" s="206"/>
    </row>
    <row r="602">
      <c r="A602" s="187"/>
      <c r="B602" s="187"/>
      <c r="C602" s="187"/>
      <c r="D602" s="187"/>
      <c r="E602" s="187"/>
      <c r="F602" s="187"/>
      <c r="G602" s="187"/>
      <c r="H602" s="206"/>
    </row>
    <row r="603">
      <c r="A603" s="187"/>
      <c r="B603" s="187"/>
      <c r="C603" s="187"/>
      <c r="D603" s="187"/>
      <c r="E603" s="187"/>
      <c r="F603" s="187"/>
      <c r="G603" s="187"/>
      <c r="H603" s="206"/>
    </row>
    <row r="604">
      <c r="A604" s="187"/>
      <c r="B604" s="187"/>
      <c r="C604" s="187"/>
      <c r="D604" s="187"/>
      <c r="E604" s="187"/>
      <c r="F604" s="187"/>
      <c r="G604" s="187"/>
      <c r="H604" s="206"/>
    </row>
    <row r="605">
      <c r="A605" s="187"/>
      <c r="B605" s="187"/>
      <c r="C605" s="187"/>
      <c r="D605" s="187"/>
      <c r="E605" s="187"/>
      <c r="F605" s="187"/>
      <c r="G605" s="187"/>
      <c r="H605" s="206"/>
    </row>
    <row r="606">
      <c r="A606" s="187"/>
      <c r="B606" s="187"/>
      <c r="C606" s="187"/>
      <c r="D606" s="187"/>
      <c r="E606" s="187"/>
      <c r="F606" s="187"/>
      <c r="G606" s="187"/>
      <c r="H606" s="206"/>
    </row>
    <row r="607">
      <c r="A607" s="187"/>
      <c r="B607" s="187"/>
      <c r="C607" s="187"/>
      <c r="D607" s="187"/>
      <c r="E607" s="187"/>
      <c r="F607" s="187"/>
      <c r="G607" s="187"/>
      <c r="H607" s="206"/>
    </row>
    <row r="608">
      <c r="A608" s="187"/>
      <c r="B608" s="187"/>
      <c r="C608" s="187"/>
      <c r="D608" s="187"/>
      <c r="E608" s="187"/>
      <c r="F608" s="187"/>
      <c r="G608" s="187"/>
      <c r="H608" s="206"/>
    </row>
    <row r="609">
      <c r="A609" s="187"/>
      <c r="B609" s="187"/>
      <c r="C609" s="187"/>
      <c r="D609" s="187"/>
      <c r="E609" s="187"/>
      <c r="F609" s="187"/>
      <c r="G609" s="187"/>
      <c r="H609" s="206"/>
    </row>
    <row r="610">
      <c r="A610" s="187"/>
      <c r="B610" s="187"/>
      <c r="C610" s="187"/>
      <c r="D610" s="187"/>
      <c r="E610" s="187"/>
      <c r="F610" s="187"/>
      <c r="G610" s="187"/>
      <c r="H610" s="206"/>
    </row>
    <row r="611">
      <c r="A611" s="187"/>
      <c r="B611" s="187"/>
      <c r="C611" s="187"/>
      <c r="D611" s="187"/>
      <c r="E611" s="187"/>
      <c r="F611" s="187"/>
      <c r="G611" s="187"/>
      <c r="H611" s="206"/>
    </row>
    <row r="612">
      <c r="A612" s="187"/>
      <c r="B612" s="187"/>
      <c r="C612" s="187"/>
      <c r="D612" s="187"/>
      <c r="E612" s="187"/>
      <c r="F612" s="187"/>
      <c r="G612" s="187"/>
      <c r="H612" s="206"/>
    </row>
    <row r="613">
      <c r="A613" s="187"/>
      <c r="B613" s="187"/>
      <c r="C613" s="187"/>
      <c r="D613" s="187"/>
      <c r="E613" s="187"/>
      <c r="F613" s="187"/>
      <c r="G613" s="187"/>
      <c r="H613" s="206"/>
    </row>
    <row r="614">
      <c r="A614" s="187"/>
      <c r="B614" s="187"/>
      <c r="C614" s="187"/>
      <c r="D614" s="187"/>
      <c r="E614" s="187"/>
      <c r="F614" s="187"/>
      <c r="G614" s="187"/>
      <c r="H614" s="206"/>
    </row>
    <row r="615">
      <c r="A615" s="187"/>
      <c r="B615" s="187"/>
      <c r="C615" s="187"/>
      <c r="D615" s="187"/>
      <c r="E615" s="187"/>
      <c r="F615" s="187"/>
      <c r="G615" s="187"/>
      <c r="H615" s="206"/>
    </row>
    <row r="616">
      <c r="A616" s="187"/>
      <c r="B616" s="187"/>
      <c r="C616" s="187"/>
      <c r="D616" s="187"/>
      <c r="E616" s="187"/>
      <c r="F616" s="187"/>
      <c r="G616" s="187"/>
      <c r="H616" s="206"/>
    </row>
    <row r="617">
      <c r="A617" s="187"/>
      <c r="B617" s="187"/>
      <c r="C617" s="187"/>
      <c r="D617" s="187"/>
      <c r="E617" s="187"/>
      <c r="F617" s="187"/>
      <c r="G617" s="187"/>
      <c r="H617" s="206"/>
    </row>
    <row r="618">
      <c r="A618" s="187"/>
      <c r="B618" s="187"/>
      <c r="C618" s="187"/>
      <c r="D618" s="187"/>
      <c r="E618" s="187"/>
      <c r="F618" s="187"/>
      <c r="G618" s="187"/>
      <c r="H618" s="206"/>
    </row>
    <row r="619">
      <c r="A619" s="187"/>
      <c r="B619" s="187"/>
      <c r="C619" s="187"/>
      <c r="D619" s="187"/>
      <c r="E619" s="187"/>
      <c r="F619" s="187"/>
      <c r="G619" s="187"/>
      <c r="H619" s="206"/>
    </row>
    <row r="620">
      <c r="A620" s="187"/>
      <c r="B620" s="187"/>
      <c r="C620" s="187"/>
      <c r="D620" s="187"/>
      <c r="E620" s="187"/>
      <c r="F620" s="187"/>
      <c r="G620" s="187"/>
      <c r="H620" s="206"/>
    </row>
    <row r="621">
      <c r="A621" s="187"/>
      <c r="B621" s="187"/>
      <c r="C621" s="187"/>
      <c r="D621" s="187"/>
      <c r="E621" s="187"/>
      <c r="F621" s="187"/>
      <c r="G621" s="187"/>
      <c r="H621" s="206"/>
    </row>
    <row r="622">
      <c r="A622" s="187"/>
      <c r="B622" s="187"/>
      <c r="C622" s="187"/>
      <c r="D622" s="187"/>
      <c r="E622" s="187"/>
      <c r="F622" s="187"/>
      <c r="G622" s="187"/>
      <c r="H622" s="206"/>
    </row>
    <row r="623">
      <c r="A623" s="187"/>
      <c r="B623" s="187"/>
      <c r="C623" s="187"/>
      <c r="D623" s="187"/>
      <c r="E623" s="187"/>
      <c r="F623" s="187"/>
      <c r="G623" s="187"/>
      <c r="H623" s="206"/>
    </row>
    <row r="624">
      <c r="A624" s="187"/>
      <c r="B624" s="187"/>
      <c r="C624" s="187"/>
      <c r="D624" s="187"/>
      <c r="E624" s="187"/>
      <c r="F624" s="187"/>
      <c r="G624" s="187"/>
      <c r="H624" s="206"/>
    </row>
    <row r="625">
      <c r="A625" s="187"/>
      <c r="B625" s="187"/>
      <c r="C625" s="187"/>
      <c r="D625" s="187"/>
      <c r="E625" s="187"/>
      <c r="F625" s="187"/>
      <c r="G625" s="187"/>
      <c r="H625" s="206"/>
    </row>
    <row r="626">
      <c r="A626" s="187"/>
      <c r="B626" s="187"/>
      <c r="C626" s="187"/>
      <c r="D626" s="187"/>
      <c r="E626" s="187"/>
      <c r="F626" s="187"/>
      <c r="G626" s="187"/>
      <c r="H626" s="206"/>
    </row>
    <row r="627">
      <c r="A627" s="187"/>
      <c r="B627" s="187"/>
      <c r="C627" s="187"/>
      <c r="D627" s="187"/>
      <c r="E627" s="187"/>
      <c r="F627" s="187"/>
      <c r="G627" s="187"/>
      <c r="H627" s="206"/>
    </row>
    <row r="628">
      <c r="A628" s="187"/>
      <c r="B628" s="187"/>
      <c r="C628" s="187"/>
      <c r="D628" s="187"/>
      <c r="E628" s="187"/>
      <c r="F628" s="187"/>
      <c r="G628" s="187"/>
      <c r="H628" s="206"/>
    </row>
    <row r="629">
      <c r="A629" s="187"/>
      <c r="B629" s="187"/>
      <c r="C629" s="187"/>
      <c r="D629" s="187"/>
      <c r="E629" s="187"/>
      <c r="F629" s="187"/>
      <c r="G629" s="187"/>
      <c r="H629" s="206"/>
    </row>
    <row r="630">
      <c r="A630" s="187"/>
      <c r="B630" s="187"/>
      <c r="C630" s="187"/>
      <c r="D630" s="187"/>
      <c r="E630" s="187"/>
      <c r="F630" s="187"/>
      <c r="G630" s="187"/>
      <c r="H630" s="206"/>
    </row>
    <row r="631">
      <c r="A631" s="187"/>
      <c r="B631" s="187"/>
      <c r="C631" s="187"/>
      <c r="D631" s="187"/>
      <c r="E631" s="187"/>
      <c r="F631" s="187"/>
      <c r="G631" s="187"/>
      <c r="H631" s="206"/>
    </row>
    <row r="632">
      <c r="A632" s="187"/>
      <c r="B632" s="187"/>
      <c r="C632" s="187"/>
      <c r="D632" s="187"/>
      <c r="E632" s="187"/>
      <c r="F632" s="187"/>
      <c r="G632" s="187"/>
      <c r="H632" s="206"/>
    </row>
    <row r="633">
      <c r="A633" s="187"/>
      <c r="B633" s="187"/>
      <c r="C633" s="187"/>
      <c r="D633" s="187"/>
      <c r="E633" s="187"/>
      <c r="F633" s="187"/>
      <c r="G633" s="187"/>
      <c r="H633" s="206"/>
    </row>
    <row r="634">
      <c r="A634" s="187"/>
      <c r="B634" s="187"/>
      <c r="C634" s="187"/>
      <c r="D634" s="187"/>
      <c r="E634" s="187"/>
      <c r="F634" s="187"/>
      <c r="G634" s="187"/>
      <c r="H634" s="206"/>
    </row>
    <row r="635">
      <c r="A635" s="187"/>
      <c r="B635" s="187"/>
      <c r="C635" s="187"/>
      <c r="D635" s="187"/>
      <c r="E635" s="187"/>
      <c r="F635" s="187"/>
      <c r="G635" s="187"/>
      <c r="H635" s="206"/>
    </row>
    <row r="636">
      <c r="A636" s="187"/>
      <c r="B636" s="187"/>
      <c r="C636" s="187"/>
      <c r="D636" s="187"/>
      <c r="E636" s="187"/>
      <c r="F636" s="187"/>
      <c r="G636" s="187"/>
      <c r="H636" s="206"/>
    </row>
    <row r="637">
      <c r="A637" s="187"/>
      <c r="B637" s="187"/>
      <c r="C637" s="187"/>
      <c r="D637" s="187"/>
      <c r="E637" s="187"/>
      <c r="F637" s="187"/>
      <c r="G637" s="187"/>
      <c r="H637" s="206"/>
    </row>
    <row r="638">
      <c r="A638" s="187"/>
      <c r="B638" s="187"/>
      <c r="C638" s="187"/>
      <c r="D638" s="187"/>
      <c r="E638" s="187"/>
      <c r="F638" s="187"/>
      <c r="G638" s="187"/>
      <c r="H638" s="206"/>
    </row>
    <row r="639">
      <c r="A639" s="187"/>
      <c r="B639" s="187"/>
      <c r="C639" s="187"/>
      <c r="D639" s="187"/>
      <c r="E639" s="187"/>
      <c r="F639" s="187"/>
      <c r="G639" s="187"/>
      <c r="H639" s="206"/>
    </row>
    <row r="640">
      <c r="A640" s="187"/>
      <c r="B640" s="187"/>
      <c r="C640" s="187"/>
      <c r="D640" s="187"/>
      <c r="E640" s="187"/>
      <c r="F640" s="187"/>
      <c r="G640" s="187"/>
      <c r="H640" s="206"/>
    </row>
    <row r="641">
      <c r="A641" s="187"/>
      <c r="B641" s="187"/>
      <c r="C641" s="187"/>
      <c r="D641" s="187"/>
      <c r="E641" s="187"/>
      <c r="F641" s="187"/>
      <c r="G641" s="187"/>
      <c r="H641" s="206"/>
    </row>
    <row r="642">
      <c r="A642" s="187"/>
      <c r="B642" s="187"/>
      <c r="C642" s="187"/>
      <c r="D642" s="187"/>
      <c r="E642" s="187"/>
      <c r="F642" s="187"/>
      <c r="G642" s="187"/>
      <c r="H642" s="206"/>
    </row>
    <row r="643">
      <c r="A643" s="187"/>
      <c r="B643" s="187"/>
      <c r="C643" s="187"/>
      <c r="D643" s="187"/>
      <c r="E643" s="187"/>
      <c r="F643" s="187"/>
      <c r="G643" s="187"/>
      <c r="H643" s="206"/>
    </row>
    <row r="644">
      <c r="A644" s="187"/>
      <c r="B644" s="187"/>
      <c r="C644" s="187"/>
      <c r="D644" s="187"/>
      <c r="E644" s="187"/>
      <c r="F644" s="187"/>
      <c r="G644" s="187"/>
      <c r="H644" s="206"/>
    </row>
    <row r="645">
      <c r="A645" s="187"/>
      <c r="B645" s="187"/>
      <c r="C645" s="187"/>
      <c r="D645" s="187"/>
      <c r="E645" s="187"/>
      <c r="F645" s="187"/>
      <c r="G645" s="187"/>
      <c r="H645" s="206"/>
    </row>
    <row r="646">
      <c r="A646" s="187"/>
      <c r="B646" s="187"/>
      <c r="C646" s="187"/>
      <c r="D646" s="187"/>
      <c r="E646" s="187"/>
      <c r="F646" s="187"/>
      <c r="G646" s="187"/>
      <c r="H646" s="206"/>
    </row>
    <row r="647">
      <c r="A647" s="187"/>
      <c r="B647" s="187"/>
      <c r="C647" s="187"/>
      <c r="D647" s="187"/>
      <c r="E647" s="187"/>
      <c r="F647" s="187"/>
      <c r="G647" s="187"/>
      <c r="H647" s="206"/>
    </row>
    <row r="648">
      <c r="A648" s="187"/>
      <c r="B648" s="187"/>
      <c r="C648" s="187"/>
      <c r="D648" s="187"/>
      <c r="E648" s="187"/>
      <c r="F648" s="187"/>
      <c r="G648" s="187"/>
      <c r="H648" s="206"/>
    </row>
    <row r="649">
      <c r="A649" s="187"/>
      <c r="B649" s="187"/>
      <c r="C649" s="187"/>
      <c r="D649" s="187"/>
      <c r="E649" s="187"/>
      <c r="F649" s="187"/>
      <c r="G649" s="187"/>
      <c r="H649" s="206"/>
    </row>
    <row r="650">
      <c r="A650" s="187"/>
      <c r="B650" s="187"/>
      <c r="C650" s="187"/>
      <c r="D650" s="187"/>
      <c r="E650" s="187"/>
      <c r="F650" s="187"/>
      <c r="G650" s="187"/>
      <c r="H650" s="206"/>
    </row>
    <row r="651">
      <c r="A651" s="187"/>
      <c r="B651" s="187"/>
      <c r="C651" s="187"/>
      <c r="D651" s="187"/>
      <c r="E651" s="187"/>
      <c r="F651" s="187"/>
      <c r="G651" s="187"/>
      <c r="H651" s="206"/>
    </row>
    <row r="652">
      <c r="A652" s="187"/>
      <c r="B652" s="187"/>
      <c r="C652" s="187"/>
      <c r="D652" s="187"/>
      <c r="E652" s="187"/>
      <c r="F652" s="187"/>
      <c r="G652" s="187"/>
      <c r="H652" s="206"/>
    </row>
    <row r="653">
      <c r="A653" s="187"/>
      <c r="B653" s="187"/>
      <c r="C653" s="187"/>
      <c r="D653" s="187"/>
      <c r="E653" s="187"/>
      <c r="F653" s="187"/>
      <c r="G653" s="187"/>
      <c r="H653" s="206"/>
    </row>
    <row r="654">
      <c r="A654" s="187"/>
      <c r="B654" s="187"/>
      <c r="C654" s="187"/>
      <c r="D654" s="187"/>
      <c r="E654" s="187"/>
      <c r="F654" s="187"/>
      <c r="G654" s="187"/>
      <c r="H654" s="206"/>
    </row>
    <row r="655">
      <c r="A655" s="187"/>
      <c r="B655" s="187"/>
      <c r="C655" s="187"/>
      <c r="D655" s="187"/>
      <c r="E655" s="187"/>
      <c r="F655" s="187"/>
      <c r="G655" s="187"/>
      <c r="H655" s="206"/>
    </row>
    <row r="656">
      <c r="A656" s="187"/>
      <c r="B656" s="187"/>
      <c r="C656" s="187"/>
      <c r="D656" s="187"/>
      <c r="E656" s="187"/>
      <c r="F656" s="187"/>
      <c r="G656" s="187"/>
      <c r="H656" s="206"/>
    </row>
    <row r="657">
      <c r="A657" s="187"/>
      <c r="B657" s="187"/>
      <c r="C657" s="187"/>
      <c r="D657" s="187"/>
      <c r="E657" s="187"/>
      <c r="F657" s="187"/>
      <c r="G657" s="187"/>
      <c r="H657" s="206"/>
    </row>
    <row r="658">
      <c r="A658" s="187"/>
      <c r="B658" s="187"/>
      <c r="C658" s="187"/>
      <c r="D658" s="187"/>
      <c r="E658" s="187"/>
      <c r="F658" s="187"/>
      <c r="G658" s="187"/>
      <c r="H658" s="206"/>
    </row>
    <row r="659">
      <c r="A659" s="187"/>
      <c r="B659" s="187"/>
      <c r="C659" s="187"/>
      <c r="D659" s="187"/>
      <c r="E659" s="187"/>
      <c r="F659" s="187"/>
      <c r="G659" s="187"/>
      <c r="H659" s="206"/>
    </row>
    <row r="660">
      <c r="A660" s="187"/>
      <c r="B660" s="187"/>
      <c r="C660" s="187"/>
      <c r="D660" s="187"/>
      <c r="E660" s="187"/>
      <c r="F660" s="187"/>
      <c r="G660" s="187"/>
      <c r="H660" s="206"/>
    </row>
    <row r="661">
      <c r="A661" s="187"/>
      <c r="B661" s="187"/>
      <c r="C661" s="187"/>
      <c r="D661" s="187"/>
      <c r="E661" s="187"/>
      <c r="F661" s="187"/>
      <c r="G661" s="187"/>
      <c r="H661" s="206"/>
    </row>
    <row r="662">
      <c r="A662" s="187"/>
      <c r="B662" s="187"/>
      <c r="C662" s="187"/>
      <c r="D662" s="187"/>
      <c r="E662" s="187"/>
      <c r="F662" s="187"/>
      <c r="G662" s="187"/>
      <c r="H662" s="206"/>
    </row>
    <row r="663">
      <c r="A663" s="187"/>
      <c r="B663" s="187"/>
      <c r="C663" s="187"/>
      <c r="D663" s="187"/>
      <c r="E663" s="187"/>
      <c r="F663" s="187"/>
      <c r="G663" s="187"/>
      <c r="H663" s="206"/>
    </row>
    <row r="664">
      <c r="A664" s="187"/>
      <c r="B664" s="187"/>
      <c r="C664" s="187"/>
      <c r="D664" s="187"/>
      <c r="E664" s="187"/>
      <c r="F664" s="187"/>
      <c r="G664" s="187"/>
      <c r="H664" s="206"/>
    </row>
    <row r="665">
      <c r="A665" s="187"/>
      <c r="B665" s="187"/>
      <c r="C665" s="187"/>
      <c r="D665" s="187"/>
      <c r="E665" s="187"/>
      <c r="F665" s="187"/>
      <c r="G665" s="187"/>
      <c r="H665" s="206"/>
    </row>
    <row r="666">
      <c r="A666" s="187"/>
      <c r="B666" s="187"/>
      <c r="C666" s="187"/>
      <c r="D666" s="187"/>
      <c r="E666" s="187"/>
      <c r="F666" s="187"/>
      <c r="G666" s="187"/>
      <c r="H666" s="206"/>
    </row>
    <row r="667">
      <c r="A667" s="187"/>
      <c r="B667" s="187"/>
      <c r="C667" s="187"/>
      <c r="D667" s="187"/>
      <c r="E667" s="187"/>
      <c r="F667" s="187"/>
      <c r="G667" s="187"/>
      <c r="H667" s="206"/>
    </row>
    <row r="668">
      <c r="A668" s="187"/>
      <c r="B668" s="187"/>
      <c r="C668" s="187"/>
      <c r="D668" s="187"/>
      <c r="E668" s="187"/>
      <c r="F668" s="187"/>
      <c r="G668" s="187"/>
      <c r="H668" s="206"/>
    </row>
    <row r="669">
      <c r="A669" s="187"/>
      <c r="B669" s="187"/>
      <c r="C669" s="187"/>
      <c r="D669" s="187"/>
      <c r="E669" s="187"/>
      <c r="F669" s="187"/>
      <c r="G669" s="187"/>
      <c r="H669" s="206"/>
    </row>
    <row r="670">
      <c r="A670" s="187"/>
      <c r="B670" s="187"/>
      <c r="C670" s="187"/>
      <c r="D670" s="187"/>
      <c r="E670" s="187"/>
      <c r="F670" s="187"/>
      <c r="G670" s="187"/>
      <c r="H670" s="206"/>
    </row>
    <row r="671">
      <c r="A671" s="187"/>
      <c r="B671" s="187"/>
      <c r="C671" s="187"/>
      <c r="D671" s="187"/>
      <c r="E671" s="187"/>
      <c r="F671" s="187"/>
      <c r="G671" s="187"/>
      <c r="H671" s="206"/>
    </row>
    <row r="672">
      <c r="A672" s="187"/>
      <c r="B672" s="187"/>
      <c r="C672" s="187"/>
      <c r="D672" s="187"/>
      <c r="E672" s="187"/>
      <c r="F672" s="187"/>
      <c r="G672" s="187"/>
      <c r="H672" s="206"/>
    </row>
    <row r="673">
      <c r="A673" s="187"/>
      <c r="B673" s="187"/>
      <c r="C673" s="187"/>
      <c r="D673" s="187"/>
      <c r="E673" s="187"/>
      <c r="F673" s="187"/>
      <c r="G673" s="187"/>
      <c r="H673" s="206"/>
    </row>
    <row r="674">
      <c r="A674" s="187"/>
      <c r="B674" s="187"/>
      <c r="C674" s="187"/>
      <c r="D674" s="187"/>
      <c r="E674" s="187"/>
      <c r="F674" s="187"/>
      <c r="G674" s="187"/>
      <c r="H674" s="206"/>
    </row>
    <row r="675">
      <c r="A675" s="187"/>
      <c r="B675" s="187"/>
      <c r="C675" s="187"/>
      <c r="D675" s="187"/>
      <c r="E675" s="187"/>
      <c r="F675" s="187"/>
      <c r="G675" s="187"/>
      <c r="H675" s="206"/>
    </row>
    <row r="676">
      <c r="A676" s="187"/>
      <c r="B676" s="187"/>
      <c r="C676" s="187"/>
      <c r="D676" s="187"/>
      <c r="E676" s="187"/>
      <c r="F676" s="187"/>
      <c r="G676" s="187"/>
      <c r="H676" s="206"/>
    </row>
    <row r="677">
      <c r="A677" s="187"/>
      <c r="B677" s="187"/>
      <c r="C677" s="187"/>
      <c r="D677" s="187"/>
      <c r="E677" s="187"/>
      <c r="F677" s="187"/>
      <c r="G677" s="187"/>
      <c r="H677" s="206"/>
    </row>
    <row r="678">
      <c r="A678" s="187"/>
      <c r="B678" s="187"/>
      <c r="C678" s="187"/>
      <c r="D678" s="187"/>
      <c r="E678" s="187"/>
      <c r="F678" s="187"/>
      <c r="G678" s="187"/>
      <c r="H678" s="206"/>
    </row>
    <row r="679">
      <c r="A679" s="187"/>
      <c r="B679" s="187"/>
      <c r="C679" s="187"/>
      <c r="D679" s="187"/>
      <c r="E679" s="187"/>
      <c r="F679" s="187"/>
      <c r="G679" s="187"/>
      <c r="H679" s="206"/>
    </row>
    <row r="680">
      <c r="A680" s="187"/>
      <c r="B680" s="187"/>
      <c r="C680" s="187"/>
      <c r="D680" s="187"/>
      <c r="E680" s="187"/>
      <c r="F680" s="187"/>
      <c r="G680" s="187"/>
      <c r="H680" s="206"/>
    </row>
    <row r="681">
      <c r="A681" s="187"/>
      <c r="B681" s="187"/>
      <c r="C681" s="187"/>
      <c r="D681" s="187"/>
      <c r="E681" s="187"/>
      <c r="F681" s="187"/>
      <c r="G681" s="187"/>
      <c r="H681" s="206"/>
    </row>
    <row r="682">
      <c r="A682" s="187"/>
      <c r="B682" s="187"/>
      <c r="C682" s="187"/>
      <c r="D682" s="187"/>
      <c r="E682" s="187"/>
      <c r="F682" s="187"/>
      <c r="G682" s="187"/>
      <c r="H682" s="206"/>
    </row>
    <row r="683">
      <c r="A683" s="187"/>
      <c r="B683" s="187"/>
      <c r="C683" s="187"/>
      <c r="D683" s="187"/>
      <c r="E683" s="187"/>
      <c r="F683" s="187"/>
      <c r="G683" s="187"/>
      <c r="H683" s="206"/>
    </row>
    <row r="684">
      <c r="A684" s="187"/>
      <c r="B684" s="187"/>
      <c r="C684" s="187"/>
      <c r="D684" s="187"/>
      <c r="E684" s="187"/>
      <c r="F684" s="187"/>
      <c r="G684" s="187"/>
      <c r="H684" s="206"/>
    </row>
    <row r="685">
      <c r="A685" s="187"/>
      <c r="B685" s="187"/>
      <c r="C685" s="187"/>
      <c r="D685" s="187"/>
      <c r="E685" s="187"/>
      <c r="F685" s="187"/>
      <c r="G685" s="187"/>
      <c r="H685" s="206"/>
    </row>
    <row r="686">
      <c r="A686" s="187"/>
      <c r="B686" s="187"/>
      <c r="C686" s="187"/>
      <c r="D686" s="187"/>
      <c r="E686" s="187"/>
      <c r="F686" s="187"/>
      <c r="G686" s="187"/>
      <c r="H686" s="206"/>
    </row>
    <row r="687">
      <c r="A687" s="187"/>
      <c r="B687" s="187"/>
      <c r="C687" s="187"/>
      <c r="D687" s="187"/>
      <c r="E687" s="187"/>
      <c r="F687" s="187"/>
      <c r="G687" s="187"/>
      <c r="H687" s="206"/>
    </row>
    <row r="688">
      <c r="A688" s="187"/>
      <c r="B688" s="187"/>
      <c r="C688" s="187"/>
      <c r="D688" s="187"/>
      <c r="E688" s="187"/>
      <c r="F688" s="187"/>
      <c r="G688" s="187"/>
      <c r="H688" s="206"/>
    </row>
    <row r="689">
      <c r="A689" s="187"/>
      <c r="B689" s="187"/>
      <c r="C689" s="187"/>
      <c r="D689" s="187"/>
      <c r="E689" s="187"/>
      <c r="F689" s="187"/>
      <c r="G689" s="187"/>
      <c r="H689" s="206"/>
    </row>
    <row r="690">
      <c r="A690" s="187"/>
      <c r="B690" s="187"/>
      <c r="C690" s="187"/>
      <c r="D690" s="187"/>
      <c r="E690" s="187"/>
      <c r="F690" s="187"/>
      <c r="G690" s="187"/>
      <c r="H690" s="206"/>
    </row>
    <row r="691">
      <c r="A691" s="187"/>
      <c r="B691" s="187"/>
      <c r="C691" s="187"/>
      <c r="D691" s="187"/>
      <c r="E691" s="187"/>
      <c r="F691" s="187"/>
      <c r="G691" s="187"/>
      <c r="H691" s="206"/>
    </row>
    <row r="692">
      <c r="A692" s="187"/>
      <c r="B692" s="187"/>
      <c r="C692" s="187"/>
      <c r="D692" s="187"/>
      <c r="E692" s="187"/>
      <c r="F692" s="187"/>
      <c r="G692" s="187"/>
      <c r="H692" s="206"/>
    </row>
    <row r="693">
      <c r="A693" s="187"/>
      <c r="B693" s="187"/>
      <c r="C693" s="187"/>
      <c r="D693" s="187"/>
      <c r="E693" s="187"/>
      <c r="F693" s="187"/>
      <c r="G693" s="187"/>
      <c r="H693" s="206"/>
    </row>
    <row r="694">
      <c r="A694" s="187"/>
      <c r="B694" s="187"/>
      <c r="C694" s="187"/>
      <c r="D694" s="187"/>
      <c r="E694" s="187"/>
      <c r="F694" s="187"/>
      <c r="G694" s="187"/>
      <c r="H694" s="206"/>
    </row>
    <row r="695">
      <c r="A695" s="187"/>
      <c r="B695" s="187"/>
      <c r="C695" s="187"/>
      <c r="D695" s="187"/>
      <c r="E695" s="187"/>
      <c r="F695" s="187"/>
      <c r="G695" s="187"/>
      <c r="H695" s="206"/>
    </row>
    <row r="696">
      <c r="A696" s="187"/>
      <c r="B696" s="187"/>
      <c r="C696" s="187"/>
      <c r="D696" s="187"/>
      <c r="E696" s="187"/>
      <c r="F696" s="187"/>
      <c r="G696" s="187"/>
      <c r="H696" s="206"/>
    </row>
    <row r="697">
      <c r="A697" s="187"/>
      <c r="B697" s="187"/>
      <c r="C697" s="187"/>
      <c r="D697" s="187"/>
      <c r="E697" s="187"/>
      <c r="F697" s="187"/>
      <c r="G697" s="187"/>
      <c r="H697" s="206"/>
    </row>
    <row r="698">
      <c r="A698" s="187"/>
      <c r="B698" s="187"/>
      <c r="C698" s="187"/>
      <c r="D698" s="187"/>
      <c r="E698" s="187"/>
      <c r="F698" s="187"/>
      <c r="G698" s="187"/>
      <c r="H698" s="206"/>
    </row>
    <row r="699">
      <c r="A699" s="187"/>
      <c r="B699" s="187"/>
      <c r="C699" s="187"/>
      <c r="D699" s="187"/>
      <c r="E699" s="187"/>
      <c r="F699" s="187"/>
      <c r="G699" s="187"/>
      <c r="H699" s="206"/>
    </row>
    <row r="700">
      <c r="A700" s="187"/>
      <c r="B700" s="187"/>
      <c r="C700" s="187"/>
      <c r="D700" s="187"/>
      <c r="E700" s="187"/>
      <c r="F700" s="187"/>
      <c r="G700" s="187"/>
      <c r="H700" s="206"/>
    </row>
    <row r="701">
      <c r="A701" s="187"/>
      <c r="B701" s="187"/>
      <c r="C701" s="187"/>
      <c r="D701" s="187"/>
      <c r="E701" s="187"/>
      <c r="F701" s="187"/>
      <c r="G701" s="187"/>
      <c r="H701" s="206"/>
    </row>
    <row r="702">
      <c r="A702" s="187"/>
      <c r="B702" s="187"/>
      <c r="C702" s="187"/>
      <c r="D702" s="187"/>
      <c r="E702" s="187"/>
      <c r="F702" s="187"/>
      <c r="G702" s="187"/>
      <c r="H702" s="206"/>
    </row>
    <row r="703">
      <c r="A703" s="187"/>
      <c r="B703" s="187"/>
      <c r="C703" s="187"/>
      <c r="D703" s="187"/>
      <c r="E703" s="187"/>
      <c r="F703" s="187"/>
      <c r="G703" s="187"/>
      <c r="H703" s="206"/>
    </row>
    <row r="704">
      <c r="A704" s="187"/>
      <c r="B704" s="187"/>
      <c r="C704" s="187"/>
      <c r="D704" s="187"/>
      <c r="E704" s="187"/>
      <c r="F704" s="187"/>
      <c r="G704" s="187"/>
      <c r="H704" s="206"/>
    </row>
    <row r="705">
      <c r="A705" s="187"/>
      <c r="B705" s="187"/>
      <c r="C705" s="187"/>
      <c r="D705" s="187"/>
      <c r="E705" s="187"/>
      <c r="F705" s="187"/>
      <c r="G705" s="187"/>
      <c r="H705" s="206"/>
    </row>
    <row r="706">
      <c r="A706" s="187"/>
      <c r="B706" s="187"/>
      <c r="C706" s="187"/>
      <c r="D706" s="187"/>
      <c r="E706" s="187"/>
      <c r="F706" s="187"/>
      <c r="G706" s="187"/>
      <c r="H706" s="206"/>
    </row>
    <row r="707">
      <c r="A707" s="187"/>
      <c r="B707" s="187"/>
      <c r="C707" s="187"/>
      <c r="D707" s="187"/>
      <c r="E707" s="187"/>
      <c r="F707" s="187"/>
      <c r="G707" s="187"/>
      <c r="H707" s="206"/>
    </row>
    <row r="708">
      <c r="A708" s="187"/>
      <c r="B708" s="187"/>
      <c r="C708" s="187"/>
      <c r="D708" s="187"/>
      <c r="E708" s="187"/>
      <c r="F708" s="187"/>
      <c r="G708" s="187"/>
      <c r="H708" s="206"/>
    </row>
    <row r="709">
      <c r="A709" s="187"/>
      <c r="B709" s="187"/>
      <c r="C709" s="187"/>
      <c r="D709" s="187"/>
      <c r="E709" s="187"/>
      <c r="F709" s="187"/>
      <c r="G709" s="187"/>
      <c r="H709" s="206"/>
    </row>
    <row r="710">
      <c r="A710" s="187"/>
      <c r="B710" s="187"/>
      <c r="C710" s="187"/>
      <c r="D710" s="187"/>
      <c r="E710" s="187"/>
      <c r="F710" s="187"/>
      <c r="G710" s="187"/>
      <c r="H710" s="206"/>
    </row>
    <row r="711">
      <c r="A711" s="187"/>
      <c r="B711" s="187"/>
      <c r="C711" s="187"/>
      <c r="D711" s="187"/>
      <c r="E711" s="187"/>
      <c r="F711" s="187"/>
      <c r="G711" s="187"/>
      <c r="H711" s="206"/>
    </row>
    <row r="712">
      <c r="A712" s="187"/>
      <c r="B712" s="187"/>
      <c r="C712" s="187"/>
      <c r="D712" s="187"/>
      <c r="E712" s="187"/>
      <c r="F712" s="187"/>
      <c r="G712" s="187"/>
      <c r="H712" s="206"/>
    </row>
    <row r="713">
      <c r="A713" s="187"/>
      <c r="B713" s="187"/>
      <c r="C713" s="187"/>
      <c r="D713" s="187"/>
      <c r="E713" s="187"/>
      <c r="F713" s="187"/>
      <c r="G713" s="187"/>
      <c r="H713" s="206"/>
    </row>
    <row r="714">
      <c r="A714" s="187"/>
      <c r="B714" s="187"/>
      <c r="C714" s="187"/>
      <c r="D714" s="187"/>
      <c r="E714" s="187"/>
      <c r="F714" s="187"/>
      <c r="G714" s="187"/>
      <c r="H714" s="206"/>
    </row>
    <row r="715">
      <c r="A715" s="187"/>
      <c r="B715" s="187"/>
      <c r="C715" s="187"/>
      <c r="D715" s="187"/>
      <c r="E715" s="187"/>
      <c r="F715" s="187"/>
      <c r="G715" s="187"/>
      <c r="H715" s="206"/>
    </row>
    <row r="716">
      <c r="A716" s="187"/>
      <c r="B716" s="187"/>
      <c r="C716" s="187"/>
      <c r="D716" s="187"/>
      <c r="E716" s="187"/>
      <c r="F716" s="187"/>
      <c r="G716" s="187"/>
      <c r="H716" s="206"/>
    </row>
    <row r="717">
      <c r="A717" s="187"/>
      <c r="B717" s="187"/>
      <c r="C717" s="187"/>
      <c r="D717" s="187"/>
      <c r="E717" s="187"/>
      <c r="F717" s="187"/>
      <c r="G717" s="187"/>
      <c r="H717" s="206"/>
    </row>
    <row r="718">
      <c r="A718" s="187"/>
      <c r="B718" s="187"/>
      <c r="C718" s="187"/>
      <c r="D718" s="187"/>
      <c r="E718" s="187"/>
      <c r="F718" s="187"/>
      <c r="G718" s="187"/>
      <c r="H718" s="206"/>
    </row>
    <row r="719">
      <c r="A719" s="187"/>
      <c r="B719" s="187"/>
      <c r="C719" s="187"/>
      <c r="D719" s="187"/>
      <c r="E719" s="187"/>
      <c r="F719" s="187"/>
      <c r="G719" s="187"/>
      <c r="H719" s="206"/>
    </row>
    <row r="720">
      <c r="A720" s="187"/>
      <c r="B720" s="187"/>
      <c r="C720" s="187"/>
      <c r="D720" s="187"/>
      <c r="E720" s="187"/>
      <c r="F720" s="187"/>
      <c r="G720" s="187"/>
      <c r="H720" s="206"/>
    </row>
    <row r="721">
      <c r="A721" s="187"/>
      <c r="B721" s="187"/>
      <c r="C721" s="187"/>
      <c r="D721" s="187"/>
      <c r="E721" s="187"/>
      <c r="F721" s="187"/>
      <c r="G721" s="187"/>
      <c r="H721" s="206"/>
    </row>
    <row r="722">
      <c r="A722" s="187"/>
      <c r="B722" s="187"/>
      <c r="C722" s="187"/>
      <c r="D722" s="187"/>
      <c r="E722" s="187"/>
      <c r="F722" s="187"/>
      <c r="G722" s="187"/>
      <c r="H722" s="206"/>
    </row>
    <row r="723">
      <c r="A723" s="187"/>
      <c r="B723" s="187"/>
      <c r="C723" s="187"/>
      <c r="D723" s="187"/>
      <c r="E723" s="187"/>
      <c r="F723" s="187"/>
      <c r="G723" s="187"/>
      <c r="H723" s="206"/>
    </row>
    <row r="724">
      <c r="A724" s="187"/>
      <c r="B724" s="187"/>
      <c r="C724" s="187"/>
      <c r="D724" s="187"/>
      <c r="E724" s="187"/>
      <c r="F724" s="187"/>
      <c r="G724" s="187"/>
      <c r="H724" s="206"/>
    </row>
    <row r="725">
      <c r="A725" s="187"/>
      <c r="B725" s="187"/>
      <c r="C725" s="187"/>
      <c r="D725" s="187"/>
      <c r="E725" s="187"/>
      <c r="F725" s="187"/>
      <c r="G725" s="187"/>
      <c r="H725" s="206"/>
    </row>
    <row r="726">
      <c r="A726" s="187"/>
      <c r="B726" s="187"/>
      <c r="C726" s="187"/>
      <c r="D726" s="187"/>
      <c r="E726" s="187"/>
      <c r="F726" s="187"/>
      <c r="G726" s="187"/>
      <c r="H726" s="206"/>
    </row>
    <row r="727">
      <c r="A727" s="187"/>
      <c r="B727" s="187"/>
      <c r="C727" s="187"/>
      <c r="D727" s="187"/>
      <c r="E727" s="187"/>
      <c r="F727" s="187"/>
      <c r="G727" s="187"/>
      <c r="H727" s="206"/>
    </row>
    <row r="728">
      <c r="A728" s="187"/>
      <c r="B728" s="187"/>
      <c r="C728" s="187"/>
      <c r="D728" s="187"/>
      <c r="E728" s="187"/>
      <c r="F728" s="187"/>
      <c r="G728" s="187"/>
      <c r="H728" s="206"/>
    </row>
    <row r="729">
      <c r="A729" s="187"/>
      <c r="B729" s="187"/>
      <c r="C729" s="187"/>
      <c r="D729" s="187"/>
      <c r="E729" s="187"/>
      <c r="F729" s="187"/>
      <c r="G729" s="187"/>
      <c r="H729" s="206"/>
    </row>
    <row r="730">
      <c r="A730" s="187"/>
      <c r="B730" s="187"/>
      <c r="C730" s="187"/>
      <c r="D730" s="187"/>
      <c r="E730" s="187"/>
      <c r="F730" s="187"/>
      <c r="G730" s="187"/>
      <c r="H730" s="206"/>
    </row>
    <row r="731">
      <c r="A731" s="187"/>
      <c r="B731" s="187"/>
      <c r="C731" s="187"/>
      <c r="D731" s="187"/>
      <c r="E731" s="187"/>
      <c r="F731" s="187"/>
      <c r="G731" s="187"/>
      <c r="H731" s="206"/>
    </row>
    <row r="732">
      <c r="A732" s="187"/>
      <c r="B732" s="187"/>
      <c r="C732" s="187"/>
      <c r="D732" s="187"/>
      <c r="E732" s="187"/>
      <c r="F732" s="187"/>
      <c r="G732" s="187"/>
      <c r="H732" s="206"/>
    </row>
    <row r="733">
      <c r="A733" s="187"/>
      <c r="B733" s="187"/>
      <c r="C733" s="187"/>
      <c r="D733" s="187"/>
      <c r="E733" s="187"/>
      <c r="F733" s="187"/>
      <c r="G733" s="187"/>
      <c r="H733" s="206"/>
    </row>
    <row r="734">
      <c r="A734" s="187"/>
      <c r="B734" s="187"/>
      <c r="C734" s="187"/>
      <c r="D734" s="187"/>
      <c r="E734" s="187"/>
      <c r="F734" s="187"/>
      <c r="G734" s="187"/>
      <c r="H734" s="206"/>
    </row>
    <row r="735">
      <c r="A735" s="187"/>
      <c r="B735" s="187"/>
      <c r="C735" s="187"/>
      <c r="D735" s="187"/>
      <c r="E735" s="187"/>
      <c r="F735" s="187"/>
      <c r="G735" s="187"/>
      <c r="H735" s="206"/>
    </row>
    <row r="736">
      <c r="A736" s="187"/>
      <c r="B736" s="187"/>
      <c r="C736" s="187"/>
      <c r="D736" s="187"/>
      <c r="E736" s="187"/>
      <c r="F736" s="187"/>
      <c r="G736" s="187"/>
      <c r="H736" s="206"/>
    </row>
    <row r="737">
      <c r="A737" s="187"/>
      <c r="B737" s="187"/>
      <c r="C737" s="187"/>
      <c r="D737" s="187"/>
      <c r="E737" s="187"/>
      <c r="F737" s="187"/>
      <c r="G737" s="187"/>
      <c r="H737" s="206"/>
    </row>
    <row r="738">
      <c r="A738" s="187"/>
      <c r="B738" s="187"/>
      <c r="C738" s="187"/>
      <c r="D738" s="187"/>
      <c r="E738" s="187"/>
      <c r="F738" s="187"/>
      <c r="G738" s="187"/>
      <c r="H738" s="206"/>
    </row>
    <row r="739">
      <c r="A739" s="187"/>
      <c r="B739" s="187"/>
      <c r="C739" s="187"/>
      <c r="D739" s="187"/>
      <c r="E739" s="187"/>
      <c r="F739" s="187"/>
      <c r="G739" s="187"/>
      <c r="H739" s="206"/>
    </row>
    <row r="740">
      <c r="A740" s="187"/>
      <c r="B740" s="187"/>
      <c r="C740" s="187"/>
      <c r="D740" s="187"/>
      <c r="E740" s="187"/>
      <c r="F740" s="187"/>
      <c r="G740" s="187"/>
      <c r="H740" s="206"/>
    </row>
    <row r="741">
      <c r="A741" s="187"/>
      <c r="B741" s="187"/>
      <c r="C741" s="187"/>
      <c r="D741" s="187"/>
      <c r="E741" s="187"/>
      <c r="F741" s="187"/>
      <c r="G741" s="187"/>
      <c r="H741" s="206"/>
    </row>
    <row r="742">
      <c r="A742" s="187"/>
      <c r="B742" s="187"/>
      <c r="C742" s="187"/>
      <c r="D742" s="187"/>
      <c r="E742" s="187"/>
      <c r="F742" s="187"/>
      <c r="G742" s="187"/>
      <c r="H742" s="206"/>
    </row>
    <row r="743">
      <c r="A743" s="187"/>
      <c r="B743" s="187"/>
      <c r="C743" s="187"/>
      <c r="D743" s="187"/>
      <c r="E743" s="187"/>
      <c r="F743" s="187"/>
      <c r="G743" s="187"/>
      <c r="H743" s="206"/>
    </row>
    <row r="744">
      <c r="A744" s="187"/>
      <c r="B744" s="187"/>
      <c r="C744" s="187"/>
      <c r="D744" s="187"/>
      <c r="E744" s="187"/>
      <c r="F744" s="187"/>
      <c r="G744" s="187"/>
      <c r="H744" s="206"/>
    </row>
    <row r="745">
      <c r="A745" s="187"/>
      <c r="B745" s="187"/>
      <c r="C745" s="187"/>
      <c r="D745" s="187"/>
      <c r="E745" s="187"/>
      <c r="F745" s="187"/>
      <c r="G745" s="187"/>
      <c r="H745" s="206"/>
    </row>
    <row r="746">
      <c r="A746" s="187"/>
      <c r="B746" s="187"/>
      <c r="C746" s="187"/>
      <c r="D746" s="187"/>
      <c r="E746" s="187"/>
      <c r="F746" s="187"/>
      <c r="G746" s="187"/>
      <c r="H746" s="206"/>
    </row>
    <row r="747">
      <c r="A747" s="187"/>
      <c r="B747" s="187"/>
      <c r="C747" s="187"/>
      <c r="D747" s="187"/>
      <c r="E747" s="187"/>
      <c r="F747" s="187"/>
      <c r="G747" s="187"/>
      <c r="H747" s="206"/>
    </row>
    <row r="748">
      <c r="A748" s="187"/>
      <c r="B748" s="187"/>
      <c r="C748" s="187"/>
      <c r="D748" s="187"/>
      <c r="E748" s="187"/>
      <c r="F748" s="187"/>
      <c r="G748" s="187"/>
      <c r="H748" s="206"/>
    </row>
    <row r="749">
      <c r="A749" s="187"/>
      <c r="B749" s="187"/>
      <c r="C749" s="187"/>
      <c r="D749" s="187"/>
      <c r="E749" s="187"/>
      <c r="F749" s="187"/>
      <c r="G749" s="187"/>
      <c r="H749" s="206"/>
    </row>
    <row r="750">
      <c r="A750" s="187"/>
      <c r="B750" s="187"/>
      <c r="C750" s="187"/>
      <c r="D750" s="187"/>
      <c r="E750" s="187"/>
      <c r="F750" s="187"/>
      <c r="G750" s="187"/>
      <c r="H750" s="206"/>
    </row>
    <row r="751">
      <c r="A751" s="187"/>
      <c r="B751" s="187"/>
      <c r="C751" s="187"/>
      <c r="D751" s="187"/>
      <c r="E751" s="187"/>
      <c r="F751" s="187"/>
      <c r="G751" s="187"/>
      <c r="H751" s="206"/>
    </row>
    <row r="752">
      <c r="A752" s="187"/>
      <c r="B752" s="187"/>
      <c r="C752" s="187"/>
      <c r="D752" s="187"/>
      <c r="E752" s="187"/>
      <c r="F752" s="187"/>
      <c r="G752" s="187"/>
      <c r="H752" s="206"/>
    </row>
    <row r="753">
      <c r="A753" s="187"/>
      <c r="B753" s="187"/>
      <c r="C753" s="187"/>
      <c r="D753" s="187"/>
      <c r="E753" s="187"/>
      <c r="F753" s="187"/>
      <c r="G753" s="187"/>
      <c r="H753" s="206"/>
    </row>
    <row r="754">
      <c r="A754" s="187"/>
      <c r="B754" s="187"/>
      <c r="C754" s="187"/>
      <c r="D754" s="187"/>
      <c r="E754" s="187"/>
      <c r="F754" s="187"/>
      <c r="G754" s="187"/>
      <c r="H754" s="206"/>
    </row>
    <row r="755">
      <c r="A755" s="187"/>
      <c r="B755" s="187"/>
      <c r="C755" s="187"/>
      <c r="D755" s="187"/>
      <c r="E755" s="187"/>
      <c r="F755" s="187"/>
      <c r="G755" s="187"/>
      <c r="H755" s="206"/>
    </row>
    <row r="756">
      <c r="A756" s="187"/>
      <c r="B756" s="187"/>
      <c r="C756" s="187"/>
      <c r="D756" s="187"/>
      <c r="E756" s="187"/>
      <c r="F756" s="187"/>
      <c r="G756" s="187"/>
      <c r="H756" s="206"/>
    </row>
    <row r="757">
      <c r="A757" s="187"/>
      <c r="B757" s="187"/>
      <c r="C757" s="187"/>
      <c r="D757" s="187"/>
      <c r="E757" s="187"/>
      <c r="F757" s="187"/>
      <c r="G757" s="187"/>
      <c r="H757" s="206"/>
    </row>
    <row r="758">
      <c r="A758" s="187"/>
      <c r="B758" s="187"/>
      <c r="C758" s="187"/>
      <c r="D758" s="187"/>
      <c r="E758" s="187"/>
      <c r="F758" s="187"/>
      <c r="G758" s="187"/>
      <c r="H758" s="206"/>
    </row>
    <row r="759">
      <c r="A759" s="187"/>
      <c r="B759" s="187"/>
      <c r="C759" s="187"/>
      <c r="D759" s="187"/>
      <c r="E759" s="187"/>
      <c r="F759" s="187"/>
      <c r="G759" s="187"/>
      <c r="H759" s="206"/>
    </row>
    <row r="760">
      <c r="A760" s="187"/>
      <c r="B760" s="187"/>
      <c r="C760" s="187"/>
      <c r="D760" s="187"/>
      <c r="E760" s="187"/>
      <c r="F760" s="187"/>
      <c r="G760" s="187"/>
      <c r="H760" s="206"/>
    </row>
    <row r="761">
      <c r="A761" s="187"/>
      <c r="B761" s="187"/>
      <c r="C761" s="187"/>
      <c r="D761" s="187"/>
      <c r="E761" s="187"/>
      <c r="F761" s="187"/>
      <c r="G761" s="187"/>
      <c r="H761" s="206"/>
    </row>
    <row r="762">
      <c r="A762" s="187"/>
      <c r="B762" s="187"/>
      <c r="C762" s="187"/>
      <c r="D762" s="187"/>
      <c r="E762" s="187"/>
      <c r="F762" s="187"/>
      <c r="G762" s="187"/>
      <c r="H762" s="206"/>
    </row>
    <row r="763">
      <c r="A763" s="187"/>
      <c r="B763" s="187"/>
      <c r="C763" s="187"/>
      <c r="D763" s="187"/>
      <c r="E763" s="187"/>
      <c r="F763" s="187"/>
      <c r="G763" s="187"/>
      <c r="H763" s="206"/>
    </row>
    <row r="764">
      <c r="A764" s="187"/>
      <c r="B764" s="187"/>
      <c r="C764" s="187"/>
      <c r="D764" s="187"/>
      <c r="E764" s="187"/>
      <c r="F764" s="187"/>
      <c r="G764" s="187"/>
      <c r="H764" s="206"/>
    </row>
    <row r="765">
      <c r="A765" s="187"/>
      <c r="B765" s="187"/>
      <c r="C765" s="187"/>
      <c r="D765" s="187"/>
      <c r="E765" s="187"/>
      <c r="F765" s="187"/>
      <c r="G765" s="187"/>
      <c r="H765" s="206"/>
    </row>
    <row r="766">
      <c r="A766" s="187"/>
      <c r="B766" s="187"/>
      <c r="C766" s="187"/>
      <c r="D766" s="187"/>
      <c r="E766" s="187"/>
      <c r="F766" s="187"/>
      <c r="G766" s="187"/>
      <c r="H766" s="206"/>
    </row>
    <row r="767">
      <c r="A767" s="187"/>
      <c r="B767" s="187"/>
      <c r="C767" s="187"/>
      <c r="D767" s="187"/>
      <c r="E767" s="187"/>
      <c r="F767" s="187"/>
      <c r="G767" s="187"/>
      <c r="H767" s="206"/>
    </row>
    <row r="768">
      <c r="A768" s="187"/>
      <c r="B768" s="187"/>
      <c r="C768" s="187"/>
      <c r="D768" s="187"/>
      <c r="E768" s="187"/>
      <c r="F768" s="187"/>
      <c r="G768" s="187"/>
      <c r="H768" s="206"/>
    </row>
    <row r="769">
      <c r="A769" s="187"/>
      <c r="B769" s="187"/>
      <c r="C769" s="187"/>
      <c r="D769" s="187"/>
      <c r="E769" s="187"/>
      <c r="F769" s="187"/>
      <c r="G769" s="187"/>
      <c r="H769" s="206"/>
    </row>
    <row r="770">
      <c r="A770" s="187"/>
      <c r="B770" s="187"/>
      <c r="C770" s="187"/>
      <c r="D770" s="187"/>
      <c r="E770" s="187"/>
      <c r="F770" s="187"/>
      <c r="G770" s="187"/>
      <c r="H770" s="206"/>
    </row>
    <row r="771">
      <c r="A771" s="187"/>
      <c r="B771" s="187"/>
      <c r="C771" s="187"/>
      <c r="D771" s="187"/>
      <c r="E771" s="187"/>
      <c r="F771" s="187"/>
      <c r="G771" s="187"/>
      <c r="H771" s="206"/>
    </row>
    <row r="772">
      <c r="A772" s="187"/>
      <c r="B772" s="187"/>
      <c r="C772" s="187"/>
      <c r="D772" s="187"/>
      <c r="E772" s="187"/>
      <c r="F772" s="187"/>
      <c r="G772" s="187"/>
      <c r="H772" s="206"/>
    </row>
    <row r="773">
      <c r="A773" s="187"/>
      <c r="B773" s="187"/>
      <c r="C773" s="187"/>
      <c r="D773" s="187"/>
      <c r="E773" s="187"/>
      <c r="F773" s="187"/>
      <c r="G773" s="187"/>
      <c r="H773" s="206"/>
    </row>
    <row r="774">
      <c r="A774" s="187"/>
      <c r="B774" s="187"/>
      <c r="C774" s="187"/>
      <c r="D774" s="187"/>
      <c r="E774" s="187"/>
      <c r="F774" s="187"/>
      <c r="G774" s="187"/>
      <c r="H774" s="206"/>
    </row>
    <row r="775">
      <c r="A775" s="187"/>
      <c r="B775" s="187"/>
      <c r="C775" s="187"/>
      <c r="D775" s="187"/>
      <c r="E775" s="187"/>
      <c r="F775" s="187"/>
      <c r="G775" s="187"/>
      <c r="H775" s="206"/>
    </row>
    <row r="776">
      <c r="A776" s="187"/>
      <c r="B776" s="187"/>
      <c r="C776" s="187"/>
      <c r="D776" s="187"/>
      <c r="E776" s="187"/>
      <c r="F776" s="187"/>
      <c r="G776" s="187"/>
      <c r="H776" s="206"/>
    </row>
    <row r="777">
      <c r="A777" s="187"/>
      <c r="B777" s="187"/>
      <c r="C777" s="187"/>
      <c r="D777" s="187"/>
      <c r="E777" s="187"/>
      <c r="F777" s="187"/>
      <c r="G777" s="187"/>
      <c r="H777" s="206"/>
    </row>
    <row r="778">
      <c r="A778" s="187"/>
      <c r="B778" s="187"/>
      <c r="C778" s="187"/>
      <c r="D778" s="187"/>
      <c r="E778" s="187"/>
      <c r="F778" s="187"/>
      <c r="G778" s="187"/>
      <c r="H778" s="206"/>
    </row>
    <row r="779">
      <c r="A779" s="187"/>
      <c r="B779" s="187"/>
      <c r="C779" s="187"/>
      <c r="D779" s="187"/>
      <c r="E779" s="187"/>
      <c r="F779" s="187"/>
      <c r="G779" s="187"/>
      <c r="H779" s="206"/>
    </row>
    <row r="780">
      <c r="A780" s="187"/>
      <c r="B780" s="187"/>
      <c r="C780" s="187"/>
      <c r="D780" s="187"/>
      <c r="E780" s="187"/>
      <c r="F780" s="187"/>
      <c r="G780" s="187"/>
      <c r="H780" s="206"/>
    </row>
    <row r="781">
      <c r="A781" s="187"/>
      <c r="B781" s="187"/>
      <c r="C781" s="187"/>
      <c r="D781" s="187"/>
      <c r="E781" s="187"/>
      <c r="F781" s="187"/>
      <c r="G781" s="187"/>
      <c r="H781" s="206"/>
    </row>
    <row r="782">
      <c r="A782" s="187"/>
      <c r="B782" s="187"/>
      <c r="C782" s="187"/>
      <c r="D782" s="187"/>
      <c r="E782" s="187"/>
      <c r="F782" s="187"/>
      <c r="G782" s="187"/>
      <c r="H782" s="206"/>
    </row>
    <row r="783">
      <c r="A783" s="187"/>
      <c r="B783" s="187"/>
      <c r="C783" s="187"/>
      <c r="D783" s="187"/>
      <c r="E783" s="187"/>
      <c r="F783" s="187"/>
      <c r="G783" s="187"/>
      <c r="H783" s="206"/>
    </row>
    <row r="784">
      <c r="A784" s="187"/>
      <c r="B784" s="187"/>
      <c r="C784" s="187"/>
      <c r="D784" s="187"/>
      <c r="E784" s="187"/>
      <c r="F784" s="187"/>
      <c r="G784" s="187"/>
      <c r="H784" s="206"/>
    </row>
    <row r="785">
      <c r="A785" s="187"/>
      <c r="B785" s="187"/>
      <c r="C785" s="187"/>
      <c r="D785" s="187"/>
      <c r="E785" s="187"/>
      <c r="F785" s="187"/>
      <c r="G785" s="187"/>
      <c r="H785" s="206"/>
    </row>
    <row r="786">
      <c r="A786" s="187"/>
      <c r="B786" s="187"/>
      <c r="C786" s="187"/>
      <c r="D786" s="187"/>
      <c r="E786" s="187"/>
      <c r="F786" s="187"/>
      <c r="G786" s="187"/>
      <c r="H786" s="206"/>
    </row>
    <row r="787">
      <c r="A787" s="187"/>
      <c r="B787" s="187"/>
      <c r="C787" s="187"/>
      <c r="D787" s="187"/>
      <c r="E787" s="187"/>
      <c r="F787" s="187"/>
      <c r="G787" s="187"/>
      <c r="H787" s="206"/>
    </row>
    <row r="788">
      <c r="A788" s="187"/>
      <c r="B788" s="187"/>
      <c r="C788" s="187"/>
      <c r="D788" s="187"/>
      <c r="E788" s="187"/>
      <c r="F788" s="187"/>
      <c r="G788" s="187"/>
      <c r="H788" s="206"/>
    </row>
    <row r="789">
      <c r="A789" s="187"/>
      <c r="B789" s="187"/>
      <c r="C789" s="187"/>
      <c r="D789" s="187"/>
      <c r="E789" s="187"/>
      <c r="F789" s="187"/>
      <c r="G789" s="187"/>
      <c r="H789" s="206"/>
    </row>
    <row r="790">
      <c r="A790" s="187"/>
      <c r="B790" s="187"/>
      <c r="C790" s="187"/>
      <c r="D790" s="187"/>
      <c r="E790" s="187"/>
      <c r="F790" s="187"/>
      <c r="G790" s="187"/>
      <c r="H790" s="206"/>
    </row>
    <row r="791">
      <c r="A791" s="187"/>
      <c r="B791" s="187"/>
      <c r="C791" s="187"/>
      <c r="D791" s="187"/>
      <c r="E791" s="187"/>
      <c r="F791" s="187"/>
      <c r="G791" s="187"/>
      <c r="H791" s="206"/>
    </row>
    <row r="792">
      <c r="A792" s="187"/>
      <c r="B792" s="187"/>
      <c r="C792" s="187"/>
      <c r="D792" s="187"/>
      <c r="E792" s="187"/>
      <c r="F792" s="187"/>
      <c r="G792" s="187"/>
      <c r="H792" s="206"/>
    </row>
    <row r="793">
      <c r="A793" s="187"/>
      <c r="B793" s="187"/>
      <c r="C793" s="187"/>
      <c r="D793" s="187"/>
      <c r="E793" s="187"/>
      <c r="F793" s="187"/>
      <c r="G793" s="187"/>
      <c r="H793" s="206"/>
    </row>
    <row r="794">
      <c r="A794" s="187"/>
      <c r="B794" s="187"/>
      <c r="C794" s="187"/>
      <c r="D794" s="187"/>
      <c r="E794" s="187"/>
      <c r="F794" s="187"/>
      <c r="G794" s="187"/>
      <c r="H794" s="206"/>
    </row>
    <row r="795">
      <c r="A795" s="187"/>
      <c r="B795" s="187"/>
      <c r="C795" s="187"/>
      <c r="D795" s="187"/>
      <c r="E795" s="187"/>
      <c r="F795" s="187"/>
      <c r="G795" s="187"/>
      <c r="H795" s="206"/>
    </row>
    <row r="796">
      <c r="A796" s="187"/>
      <c r="B796" s="187"/>
      <c r="C796" s="187"/>
      <c r="D796" s="187"/>
      <c r="E796" s="187"/>
      <c r="F796" s="187"/>
      <c r="G796" s="187"/>
      <c r="H796" s="206"/>
    </row>
    <row r="797">
      <c r="A797" s="187"/>
      <c r="B797" s="187"/>
      <c r="C797" s="187"/>
      <c r="D797" s="187"/>
      <c r="E797" s="187"/>
      <c r="F797" s="187"/>
      <c r="G797" s="187"/>
      <c r="H797" s="206"/>
    </row>
    <row r="798">
      <c r="A798" s="187"/>
      <c r="B798" s="187"/>
      <c r="C798" s="187"/>
      <c r="D798" s="187"/>
      <c r="E798" s="187"/>
      <c r="F798" s="187"/>
      <c r="G798" s="187"/>
      <c r="H798" s="206"/>
    </row>
    <row r="799">
      <c r="A799" s="187"/>
      <c r="B799" s="187"/>
      <c r="C799" s="187"/>
      <c r="D799" s="187"/>
      <c r="E799" s="187"/>
      <c r="F799" s="187"/>
      <c r="G799" s="187"/>
      <c r="H799" s="206"/>
    </row>
    <row r="800">
      <c r="A800" s="187"/>
      <c r="B800" s="187"/>
      <c r="C800" s="187"/>
      <c r="D800" s="187"/>
      <c r="E800" s="187"/>
      <c r="F800" s="187"/>
      <c r="G800" s="187"/>
      <c r="H800" s="206"/>
    </row>
    <row r="801">
      <c r="A801" s="187"/>
      <c r="B801" s="187"/>
      <c r="C801" s="187"/>
      <c r="D801" s="187"/>
      <c r="E801" s="187"/>
      <c r="F801" s="187"/>
      <c r="G801" s="187"/>
      <c r="H801" s="206"/>
    </row>
    <row r="802">
      <c r="A802" s="187"/>
      <c r="B802" s="187"/>
      <c r="C802" s="187"/>
      <c r="D802" s="187"/>
      <c r="E802" s="187"/>
      <c r="F802" s="187"/>
      <c r="G802" s="187"/>
      <c r="H802" s="206"/>
    </row>
    <row r="803">
      <c r="A803" s="187"/>
      <c r="B803" s="187"/>
      <c r="C803" s="187"/>
      <c r="D803" s="187"/>
      <c r="E803" s="187"/>
      <c r="F803" s="187"/>
      <c r="G803" s="187"/>
      <c r="H803" s="206"/>
    </row>
    <row r="804">
      <c r="A804" s="187"/>
      <c r="B804" s="187"/>
      <c r="C804" s="187"/>
      <c r="D804" s="187"/>
      <c r="E804" s="187"/>
      <c r="F804" s="187"/>
      <c r="G804" s="187"/>
      <c r="H804" s="206"/>
    </row>
    <row r="805">
      <c r="A805" s="187"/>
      <c r="B805" s="187"/>
      <c r="C805" s="187"/>
      <c r="D805" s="187"/>
      <c r="E805" s="187"/>
      <c r="F805" s="187"/>
      <c r="G805" s="187"/>
      <c r="H805" s="206"/>
    </row>
    <row r="806">
      <c r="A806" s="187"/>
      <c r="B806" s="187"/>
      <c r="C806" s="187"/>
      <c r="D806" s="187"/>
      <c r="E806" s="187"/>
      <c r="F806" s="187"/>
      <c r="G806" s="187"/>
      <c r="H806" s="206"/>
    </row>
    <row r="807">
      <c r="A807" s="187"/>
      <c r="B807" s="187"/>
      <c r="C807" s="187"/>
      <c r="D807" s="187"/>
      <c r="E807" s="187"/>
      <c r="F807" s="187"/>
      <c r="G807" s="187"/>
      <c r="H807" s="206"/>
    </row>
    <row r="808">
      <c r="A808" s="187"/>
      <c r="B808" s="187"/>
      <c r="C808" s="187"/>
      <c r="D808" s="187"/>
      <c r="E808" s="187"/>
      <c r="F808" s="187"/>
      <c r="G808" s="187"/>
      <c r="H808" s="206"/>
    </row>
    <row r="809">
      <c r="A809" s="187"/>
      <c r="B809" s="187"/>
      <c r="C809" s="187"/>
      <c r="D809" s="187"/>
      <c r="E809" s="187"/>
      <c r="F809" s="187"/>
      <c r="G809" s="187"/>
      <c r="H809" s="206"/>
    </row>
    <row r="810">
      <c r="A810" s="187"/>
      <c r="B810" s="187"/>
      <c r="C810" s="187"/>
      <c r="D810" s="187"/>
      <c r="E810" s="187"/>
      <c r="F810" s="187"/>
      <c r="G810" s="187"/>
      <c r="H810" s="206"/>
    </row>
    <row r="811">
      <c r="A811" s="187"/>
      <c r="B811" s="187"/>
      <c r="C811" s="187"/>
      <c r="D811" s="187"/>
      <c r="E811" s="187"/>
      <c r="F811" s="187"/>
      <c r="G811" s="187"/>
      <c r="H811" s="206"/>
    </row>
    <row r="812">
      <c r="A812" s="187"/>
      <c r="B812" s="187"/>
      <c r="C812" s="187"/>
      <c r="D812" s="187"/>
      <c r="E812" s="187"/>
      <c r="F812" s="187"/>
      <c r="G812" s="187"/>
      <c r="H812" s="206"/>
    </row>
    <row r="813">
      <c r="A813" s="187"/>
      <c r="B813" s="187"/>
      <c r="C813" s="187"/>
      <c r="D813" s="187"/>
      <c r="E813" s="187"/>
      <c r="F813" s="187"/>
      <c r="G813" s="187"/>
      <c r="H813" s="206"/>
    </row>
    <row r="814">
      <c r="A814" s="187"/>
      <c r="B814" s="187"/>
      <c r="C814" s="187"/>
      <c r="D814" s="187"/>
      <c r="E814" s="187"/>
      <c r="F814" s="187"/>
      <c r="G814" s="187"/>
      <c r="H814" s="206"/>
    </row>
    <row r="815">
      <c r="A815" s="187"/>
      <c r="B815" s="187"/>
      <c r="C815" s="187"/>
      <c r="D815" s="187"/>
      <c r="E815" s="187"/>
      <c r="F815" s="187"/>
      <c r="G815" s="187"/>
      <c r="H815" s="206"/>
    </row>
    <row r="816">
      <c r="A816" s="187"/>
      <c r="B816" s="187"/>
      <c r="C816" s="187"/>
      <c r="D816" s="187"/>
      <c r="E816" s="187"/>
      <c r="F816" s="187"/>
      <c r="G816" s="187"/>
      <c r="H816" s="206"/>
    </row>
    <row r="817">
      <c r="A817" s="187"/>
      <c r="B817" s="187"/>
      <c r="C817" s="187"/>
      <c r="D817" s="187"/>
      <c r="E817" s="187"/>
      <c r="F817" s="187"/>
      <c r="G817" s="187"/>
      <c r="H817" s="206"/>
    </row>
    <row r="818">
      <c r="A818" s="187"/>
      <c r="B818" s="187"/>
      <c r="C818" s="187"/>
      <c r="D818" s="187"/>
      <c r="E818" s="187"/>
      <c r="F818" s="187"/>
      <c r="G818" s="187"/>
      <c r="H818" s="206"/>
    </row>
    <row r="819">
      <c r="A819" s="187"/>
      <c r="B819" s="187"/>
      <c r="C819" s="187"/>
      <c r="D819" s="187"/>
      <c r="E819" s="187"/>
      <c r="F819" s="187"/>
      <c r="G819" s="187"/>
      <c r="H819" s="206"/>
    </row>
    <row r="820">
      <c r="A820" s="187"/>
      <c r="B820" s="187"/>
      <c r="C820" s="187"/>
      <c r="D820" s="187"/>
      <c r="E820" s="187"/>
      <c r="F820" s="187"/>
      <c r="G820" s="187"/>
      <c r="H820" s="206"/>
    </row>
    <row r="821">
      <c r="A821" s="187"/>
      <c r="B821" s="187"/>
      <c r="C821" s="187"/>
      <c r="D821" s="187"/>
      <c r="E821" s="187"/>
      <c r="F821" s="187"/>
      <c r="G821" s="187"/>
      <c r="H821" s="206"/>
    </row>
    <row r="822">
      <c r="A822" s="187"/>
      <c r="B822" s="187"/>
      <c r="C822" s="187"/>
      <c r="D822" s="187"/>
      <c r="E822" s="187"/>
      <c r="F822" s="187"/>
      <c r="G822" s="187"/>
      <c r="H822" s="206"/>
    </row>
    <row r="823">
      <c r="A823" s="187"/>
      <c r="B823" s="187"/>
      <c r="C823" s="187"/>
      <c r="D823" s="187"/>
      <c r="E823" s="187"/>
      <c r="F823" s="187"/>
      <c r="G823" s="187"/>
      <c r="H823" s="206"/>
    </row>
    <row r="824">
      <c r="A824" s="187"/>
      <c r="B824" s="187"/>
      <c r="C824" s="187"/>
      <c r="D824" s="187"/>
      <c r="E824" s="187"/>
      <c r="F824" s="187"/>
      <c r="G824" s="187"/>
      <c r="H824" s="206"/>
    </row>
    <row r="825">
      <c r="A825" s="187"/>
      <c r="B825" s="187"/>
      <c r="C825" s="187"/>
      <c r="D825" s="187"/>
      <c r="E825" s="187"/>
      <c r="F825" s="187"/>
      <c r="G825" s="187"/>
      <c r="H825" s="206"/>
    </row>
    <row r="826">
      <c r="A826" s="187"/>
      <c r="B826" s="187"/>
      <c r="C826" s="187"/>
      <c r="D826" s="187"/>
      <c r="E826" s="187"/>
      <c r="F826" s="187"/>
      <c r="G826" s="187"/>
      <c r="H826" s="206"/>
    </row>
    <row r="827">
      <c r="A827" s="187"/>
      <c r="B827" s="187"/>
      <c r="C827" s="187"/>
      <c r="D827" s="187"/>
      <c r="E827" s="187"/>
      <c r="F827" s="187"/>
      <c r="G827" s="187"/>
      <c r="H827" s="206"/>
    </row>
    <row r="828">
      <c r="A828" s="187"/>
      <c r="B828" s="187"/>
      <c r="C828" s="187"/>
      <c r="D828" s="187"/>
      <c r="E828" s="187"/>
      <c r="F828" s="187"/>
      <c r="G828" s="187"/>
      <c r="H828" s="206"/>
    </row>
    <row r="829">
      <c r="A829" s="187"/>
      <c r="B829" s="187"/>
      <c r="C829" s="187"/>
      <c r="D829" s="187"/>
      <c r="E829" s="187"/>
      <c r="F829" s="187"/>
      <c r="G829" s="187"/>
      <c r="H829" s="206"/>
    </row>
    <row r="830">
      <c r="A830" s="187"/>
      <c r="B830" s="187"/>
      <c r="C830" s="187"/>
      <c r="D830" s="187"/>
      <c r="E830" s="187"/>
      <c r="F830" s="187"/>
      <c r="G830" s="187"/>
      <c r="H830" s="206"/>
    </row>
    <row r="831">
      <c r="A831" s="187"/>
      <c r="B831" s="187"/>
      <c r="C831" s="187"/>
      <c r="D831" s="187"/>
      <c r="E831" s="187"/>
      <c r="F831" s="187"/>
      <c r="G831" s="187"/>
      <c r="H831" s="206"/>
    </row>
    <row r="832">
      <c r="A832" s="187"/>
      <c r="B832" s="187"/>
      <c r="C832" s="187"/>
      <c r="D832" s="187"/>
      <c r="E832" s="187"/>
      <c r="F832" s="187"/>
      <c r="G832" s="187"/>
      <c r="H832" s="206"/>
    </row>
    <row r="833">
      <c r="A833" s="187"/>
      <c r="B833" s="187"/>
      <c r="C833" s="187"/>
      <c r="D833" s="187"/>
      <c r="E833" s="187"/>
      <c r="F833" s="187"/>
      <c r="G833" s="187"/>
      <c r="H833" s="206"/>
    </row>
    <row r="834">
      <c r="A834" s="187"/>
      <c r="B834" s="187"/>
      <c r="C834" s="187"/>
      <c r="D834" s="187"/>
      <c r="E834" s="187"/>
      <c r="F834" s="187"/>
      <c r="G834" s="187"/>
      <c r="H834" s="206"/>
    </row>
    <row r="835">
      <c r="A835" s="187"/>
      <c r="B835" s="187"/>
      <c r="C835" s="187"/>
      <c r="D835" s="187"/>
      <c r="E835" s="187"/>
      <c r="F835" s="187"/>
      <c r="G835" s="187"/>
      <c r="H835" s="206"/>
    </row>
    <row r="836">
      <c r="A836" s="187"/>
      <c r="B836" s="187"/>
      <c r="C836" s="187"/>
      <c r="D836" s="187"/>
      <c r="E836" s="187"/>
      <c r="F836" s="187"/>
      <c r="G836" s="187"/>
      <c r="H836" s="206"/>
    </row>
    <row r="837">
      <c r="A837" s="187"/>
      <c r="B837" s="187"/>
      <c r="C837" s="187"/>
      <c r="D837" s="187"/>
      <c r="E837" s="187"/>
      <c r="F837" s="187"/>
      <c r="G837" s="187"/>
      <c r="H837" s="206"/>
    </row>
    <row r="838">
      <c r="A838" s="187"/>
      <c r="B838" s="187"/>
      <c r="C838" s="187"/>
      <c r="D838" s="187"/>
      <c r="E838" s="187"/>
      <c r="F838" s="187"/>
      <c r="G838" s="187"/>
      <c r="H838" s="206"/>
    </row>
    <row r="839">
      <c r="A839" s="187"/>
      <c r="B839" s="187"/>
      <c r="C839" s="187"/>
      <c r="D839" s="187"/>
      <c r="E839" s="187"/>
      <c r="F839" s="187"/>
      <c r="G839" s="187"/>
      <c r="H839" s="206"/>
    </row>
    <row r="840">
      <c r="A840" s="187"/>
      <c r="B840" s="187"/>
      <c r="C840" s="187"/>
      <c r="D840" s="187"/>
      <c r="E840" s="187"/>
      <c r="F840" s="187"/>
      <c r="G840" s="187"/>
      <c r="H840" s="206"/>
    </row>
    <row r="841">
      <c r="A841" s="187"/>
      <c r="B841" s="187"/>
      <c r="C841" s="187"/>
      <c r="D841" s="187"/>
      <c r="E841" s="187"/>
      <c r="F841" s="187"/>
      <c r="G841" s="187"/>
      <c r="H841" s="206"/>
    </row>
    <row r="842">
      <c r="A842" s="187"/>
      <c r="B842" s="187"/>
      <c r="C842" s="187"/>
      <c r="D842" s="187"/>
      <c r="E842" s="187"/>
      <c r="F842" s="187"/>
      <c r="G842" s="187"/>
      <c r="H842" s="206"/>
    </row>
    <row r="843">
      <c r="A843" s="187"/>
      <c r="B843" s="187"/>
      <c r="C843" s="187"/>
      <c r="D843" s="187"/>
      <c r="E843" s="187"/>
      <c r="F843" s="187"/>
      <c r="G843" s="187"/>
      <c r="H843" s="206"/>
    </row>
    <row r="844">
      <c r="A844" s="187"/>
      <c r="B844" s="187"/>
      <c r="C844" s="187"/>
      <c r="D844" s="187"/>
      <c r="E844" s="187"/>
      <c r="F844" s="187"/>
      <c r="G844" s="187"/>
      <c r="H844" s="206"/>
    </row>
    <row r="845">
      <c r="A845" s="187"/>
      <c r="B845" s="187"/>
      <c r="C845" s="187"/>
      <c r="D845" s="187"/>
      <c r="E845" s="187"/>
      <c r="F845" s="187"/>
      <c r="G845" s="187"/>
      <c r="H845" s="206"/>
    </row>
    <row r="846">
      <c r="A846" s="187"/>
      <c r="B846" s="187"/>
      <c r="C846" s="187"/>
      <c r="D846" s="187"/>
      <c r="E846" s="187"/>
      <c r="F846" s="187"/>
      <c r="G846" s="187"/>
      <c r="H846" s="206"/>
    </row>
    <row r="847">
      <c r="A847" s="187"/>
      <c r="B847" s="187"/>
      <c r="C847" s="187"/>
      <c r="D847" s="187"/>
      <c r="E847" s="187"/>
      <c r="F847" s="187"/>
      <c r="G847" s="187"/>
      <c r="H847" s="206"/>
    </row>
    <row r="848">
      <c r="A848" s="187"/>
      <c r="B848" s="187"/>
      <c r="C848" s="187"/>
      <c r="D848" s="187"/>
      <c r="E848" s="187"/>
      <c r="F848" s="187"/>
      <c r="G848" s="187"/>
      <c r="H848" s="206"/>
    </row>
    <row r="849">
      <c r="A849" s="187"/>
      <c r="B849" s="187"/>
      <c r="C849" s="187"/>
      <c r="D849" s="187"/>
      <c r="E849" s="187"/>
      <c r="F849" s="187"/>
      <c r="G849" s="187"/>
      <c r="H849" s="206"/>
    </row>
    <row r="850">
      <c r="A850" s="187"/>
      <c r="B850" s="187"/>
      <c r="C850" s="187"/>
      <c r="D850" s="187"/>
      <c r="E850" s="187"/>
      <c r="F850" s="187"/>
      <c r="G850" s="187"/>
      <c r="H850" s="206"/>
    </row>
    <row r="851">
      <c r="A851" s="187"/>
      <c r="B851" s="187"/>
      <c r="C851" s="187"/>
      <c r="D851" s="187"/>
      <c r="E851" s="187"/>
      <c r="F851" s="187"/>
      <c r="G851" s="187"/>
      <c r="H851" s="206"/>
    </row>
    <row r="852">
      <c r="A852" s="187"/>
      <c r="B852" s="187"/>
      <c r="C852" s="187"/>
      <c r="D852" s="187"/>
      <c r="E852" s="187"/>
      <c r="F852" s="187"/>
      <c r="G852" s="187"/>
      <c r="H852" s="206"/>
    </row>
    <row r="853">
      <c r="A853" s="187"/>
      <c r="B853" s="187"/>
      <c r="C853" s="187"/>
      <c r="D853" s="187"/>
      <c r="E853" s="187"/>
      <c r="F853" s="187"/>
      <c r="G853" s="187"/>
      <c r="H853" s="206"/>
    </row>
    <row r="854">
      <c r="A854" s="187"/>
      <c r="B854" s="187"/>
      <c r="C854" s="187"/>
      <c r="D854" s="187"/>
      <c r="E854" s="187"/>
      <c r="F854" s="187"/>
      <c r="G854" s="187"/>
      <c r="H854" s="206"/>
    </row>
    <row r="855">
      <c r="A855" s="187"/>
      <c r="B855" s="187"/>
      <c r="C855" s="187"/>
      <c r="D855" s="187"/>
      <c r="E855" s="187"/>
      <c r="F855" s="187"/>
      <c r="G855" s="187"/>
      <c r="H855" s="206"/>
    </row>
    <row r="856">
      <c r="A856" s="187"/>
      <c r="B856" s="187"/>
      <c r="C856" s="187"/>
      <c r="D856" s="187"/>
      <c r="E856" s="187"/>
      <c r="F856" s="187"/>
      <c r="G856" s="187"/>
      <c r="H856" s="206"/>
    </row>
    <row r="857">
      <c r="A857" s="187"/>
      <c r="B857" s="187"/>
      <c r="C857" s="187"/>
      <c r="D857" s="187"/>
      <c r="E857" s="187"/>
      <c r="F857" s="187"/>
      <c r="G857" s="187"/>
      <c r="H857" s="206"/>
    </row>
    <row r="858">
      <c r="A858" s="187"/>
      <c r="B858" s="187"/>
      <c r="C858" s="187"/>
      <c r="D858" s="187"/>
      <c r="E858" s="187"/>
      <c r="F858" s="187"/>
      <c r="G858" s="187"/>
      <c r="H858" s="206"/>
    </row>
    <row r="859">
      <c r="A859" s="187"/>
      <c r="B859" s="187"/>
      <c r="C859" s="187"/>
      <c r="D859" s="187"/>
      <c r="E859" s="187"/>
      <c r="F859" s="187"/>
      <c r="G859" s="187"/>
      <c r="H859" s="206"/>
    </row>
    <row r="860">
      <c r="A860" s="187"/>
      <c r="B860" s="187"/>
      <c r="C860" s="187"/>
      <c r="D860" s="187"/>
      <c r="E860" s="187"/>
      <c r="F860" s="187"/>
      <c r="G860" s="187"/>
      <c r="H860" s="206"/>
    </row>
    <row r="861">
      <c r="A861" s="187"/>
      <c r="B861" s="187"/>
      <c r="C861" s="187"/>
      <c r="D861" s="187"/>
      <c r="E861" s="187"/>
      <c r="F861" s="187"/>
      <c r="G861" s="187"/>
      <c r="H861" s="206"/>
    </row>
    <row r="862">
      <c r="A862" s="187"/>
      <c r="B862" s="187"/>
      <c r="C862" s="187"/>
      <c r="D862" s="187"/>
      <c r="E862" s="187"/>
      <c r="F862" s="187"/>
      <c r="G862" s="187"/>
      <c r="H862" s="206"/>
    </row>
    <row r="863">
      <c r="A863" s="187"/>
      <c r="B863" s="187"/>
      <c r="C863" s="187"/>
      <c r="D863" s="187"/>
      <c r="E863" s="187"/>
      <c r="F863" s="187"/>
      <c r="G863" s="187"/>
      <c r="H863" s="206"/>
    </row>
    <row r="864">
      <c r="A864" s="187"/>
      <c r="B864" s="187"/>
      <c r="C864" s="187"/>
      <c r="D864" s="187"/>
      <c r="E864" s="187"/>
      <c r="F864" s="187"/>
      <c r="G864" s="187"/>
      <c r="H864" s="206"/>
    </row>
    <row r="865">
      <c r="A865" s="187"/>
      <c r="B865" s="187"/>
      <c r="C865" s="187"/>
      <c r="D865" s="187"/>
      <c r="E865" s="187"/>
      <c r="F865" s="187"/>
      <c r="G865" s="187"/>
      <c r="H865" s="206"/>
    </row>
    <row r="866">
      <c r="A866" s="187"/>
      <c r="B866" s="187"/>
      <c r="C866" s="187"/>
      <c r="D866" s="187"/>
      <c r="E866" s="187"/>
      <c r="F866" s="187"/>
      <c r="G866" s="187"/>
      <c r="H866" s="206"/>
    </row>
    <row r="867">
      <c r="A867" s="187"/>
      <c r="B867" s="187"/>
      <c r="C867" s="187"/>
      <c r="D867" s="187"/>
      <c r="E867" s="187"/>
      <c r="F867" s="187"/>
      <c r="G867" s="187"/>
      <c r="H867" s="206"/>
    </row>
    <row r="868">
      <c r="A868" s="187"/>
      <c r="B868" s="187"/>
      <c r="C868" s="187"/>
      <c r="D868" s="187"/>
      <c r="E868" s="187"/>
      <c r="F868" s="187"/>
      <c r="G868" s="187"/>
      <c r="H868" s="206"/>
    </row>
    <row r="869">
      <c r="A869" s="187"/>
      <c r="B869" s="187"/>
      <c r="C869" s="187"/>
      <c r="D869" s="187"/>
      <c r="E869" s="187"/>
      <c r="F869" s="187"/>
      <c r="G869" s="187"/>
      <c r="H869" s="206"/>
    </row>
    <row r="870">
      <c r="A870" s="187"/>
      <c r="B870" s="187"/>
      <c r="C870" s="187"/>
      <c r="D870" s="187"/>
      <c r="E870" s="187"/>
      <c r="F870" s="187"/>
      <c r="G870" s="187"/>
      <c r="H870" s="206"/>
    </row>
    <row r="871">
      <c r="A871" s="187"/>
      <c r="B871" s="187"/>
      <c r="C871" s="187"/>
      <c r="D871" s="187"/>
      <c r="E871" s="187"/>
      <c r="F871" s="187"/>
      <c r="G871" s="187"/>
      <c r="H871" s="206"/>
    </row>
    <row r="872">
      <c r="A872" s="187"/>
      <c r="B872" s="187"/>
      <c r="C872" s="187"/>
      <c r="D872" s="187"/>
      <c r="E872" s="187"/>
      <c r="F872" s="187"/>
      <c r="G872" s="187"/>
      <c r="H872" s="206"/>
    </row>
    <row r="873">
      <c r="A873" s="187"/>
      <c r="B873" s="187"/>
      <c r="C873" s="187"/>
      <c r="D873" s="187"/>
      <c r="E873" s="187"/>
      <c r="F873" s="187"/>
      <c r="G873" s="187"/>
      <c r="H873" s="206"/>
    </row>
    <row r="874">
      <c r="A874" s="187"/>
      <c r="B874" s="187"/>
      <c r="C874" s="187"/>
      <c r="D874" s="187"/>
      <c r="E874" s="187"/>
      <c r="F874" s="187"/>
      <c r="G874" s="187"/>
      <c r="H874" s="206"/>
    </row>
    <row r="875">
      <c r="A875" s="187"/>
      <c r="B875" s="187"/>
      <c r="C875" s="187"/>
      <c r="D875" s="187"/>
      <c r="E875" s="187"/>
      <c r="F875" s="187"/>
      <c r="G875" s="187"/>
      <c r="H875" s="206"/>
    </row>
    <row r="876">
      <c r="A876" s="187"/>
      <c r="B876" s="187"/>
      <c r="C876" s="187"/>
      <c r="D876" s="187"/>
      <c r="E876" s="187"/>
      <c r="F876" s="187"/>
      <c r="G876" s="187"/>
      <c r="H876" s="206"/>
    </row>
    <row r="877">
      <c r="A877" s="187"/>
      <c r="B877" s="187"/>
      <c r="C877" s="187"/>
      <c r="D877" s="187"/>
      <c r="E877" s="187"/>
      <c r="F877" s="187"/>
      <c r="G877" s="187"/>
      <c r="H877" s="206"/>
    </row>
    <row r="878">
      <c r="A878" s="187"/>
      <c r="B878" s="187"/>
      <c r="C878" s="187"/>
      <c r="D878" s="187"/>
      <c r="E878" s="187"/>
      <c r="F878" s="187"/>
      <c r="G878" s="187"/>
      <c r="H878" s="206"/>
    </row>
    <row r="879">
      <c r="A879" s="187"/>
      <c r="B879" s="187"/>
      <c r="C879" s="187"/>
      <c r="D879" s="187"/>
      <c r="E879" s="187"/>
      <c r="F879" s="187"/>
      <c r="G879" s="187"/>
      <c r="H879" s="206"/>
    </row>
    <row r="880">
      <c r="A880" s="187"/>
      <c r="B880" s="187"/>
      <c r="C880" s="187"/>
      <c r="D880" s="187"/>
      <c r="E880" s="187"/>
      <c r="F880" s="187"/>
      <c r="G880" s="187"/>
      <c r="H880" s="206"/>
    </row>
    <row r="881">
      <c r="A881" s="187"/>
      <c r="B881" s="187"/>
      <c r="C881" s="187"/>
      <c r="D881" s="187"/>
      <c r="E881" s="187"/>
      <c r="F881" s="187"/>
      <c r="G881" s="187"/>
      <c r="H881" s="206"/>
    </row>
    <row r="882">
      <c r="A882" s="187"/>
      <c r="B882" s="187"/>
      <c r="C882" s="187"/>
      <c r="D882" s="187"/>
      <c r="E882" s="187"/>
      <c r="F882" s="187"/>
      <c r="G882" s="187"/>
      <c r="H882" s="206"/>
    </row>
    <row r="883">
      <c r="A883" s="187"/>
      <c r="B883" s="187"/>
      <c r="C883" s="187"/>
      <c r="D883" s="187"/>
      <c r="E883" s="187"/>
      <c r="F883" s="187"/>
      <c r="G883" s="187"/>
      <c r="H883" s="206"/>
    </row>
    <row r="884">
      <c r="A884" s="187"/>
      <c r="B884" s="187"/>
      <c r="C884" s="187"/>
      <c r="D884" s="187"/>
      <c r="E884" s="187"/>
      <c r="F884" s="187"/>
      <c r="G884" s="187"/>
      <c r="H884" s="206"/>
    </row>
    <row r="885">
      <c r="A885" s="187"/>
      <c r="B885" s="187"/>
      <c r="C885" s="187"/>
      <c r="D885" s="187"/>
      <c r="E885" s="187"/>
      <c r="F885" s="187"/>
      <c r="G885" s="187"/>
      <c r="H885" s="206"/>
    </row>
    <row r="886">
      <c r="A886" s="187"/>
      <c r="B886" s="187"/>
      <c r="C886" s="187"/>
      <c r="D886" s="187"/>
      <c r="E886" s="187"/>
      <c r="F886" s="187"/>
      <c r="G886" s="187"/>
      <c r="H886" s="206"/>
    </row>
    <row r="887">
      <c r="A887" s="187"/>
      <c r="B887" s="187"/>
      <c r="C887" s="187"/>
      <c r="D887" s="187"/>
      <c r="E887" s="187"/>
      <c r="F887" s="187"/>
      <c r="G887" s="187"/>
      <c r="H887" s="206"/>
    </row>
    <row r="888">
      <c r="A888" s="187"/>
      <c r="B888" s="187"/>
      <c r="C888" s="187"/>
      <c r="D888" s="187"/>
      <c r="E888" s="187"/>
      <c r="F888" s="187"/>
      <c r="G888" s="187"/>
      <c r="H888" s="206"/>
    </row>
    <row r="889">
      <c r="A889" s="187"/>
      <c r="B889" s="187"/>
      <c r="C889" s="187"/>
      <c r="D889" s="187"/>
      <c r="E889" s="187"/>
      <c r="F889" s="187"/>
      <c r="G889" s="187"/>
      <c r="H889" s="206"/>
    </row>
    <row r="890">
      <c r="A890" s="187"/>
      <c r="B890" s="187"/>
      <c r="C890" s="187"/>
      <c r="D890" s="187"/>
      <c r="E890" s="187"/>
      <c r="F890" s="187"/>
      <c r="G890" s="187"/>
      <c r="H890" s="206"/>
    </row>
    <row r="891">
      <c r="A891" s="187"/>
      <c r="B891" s="187"/>
      <c r="C891" s="187"/>
      <c r="D891" s="187"/>
      <c r="E891" s="187"/>
      <c r="F891" s="187"/>
      <c r="G891" s="187"/>
      <c r="H891" s="206"/>
    </row>
    <row r="892">
      <c r="A892" s="187"/>
      <c r="B892" s="187"/>
      <c r="C892" s="187"/>
      <c r="D892" s="187"/>
      <c r="E892" s="187"/>
      <c r="F892" s="187"/>
      <c r="G892" s="187"/>
      <c r="H892" s="206"/>
    </row>
    <row r="893">
      <c r="A893" s="187"/>
      <c r="B893" s="187"/>
      <c r="C893" s="187"/>
      <c r="D893" s="187"/>
      <c r="E893" s="187"/>
      <c r="F893" s="187"/>
      <c r="G893" s="187"/>
      <c r="H893" s="206"/>
    </row>
    <row r="894">
      <c r="A894" s="187"/>
      <c r="B894" s="187"/>
      <c r="C894" s="187"/>
      <c r="D894" s="187"/>
      <c r="E894" s="187"/>
      <c r="F894" s="187"/>
      <c r="G894" s="187"/>
      <c r="H894" s="206"/>
    </row>
    <row r="895">
      <c r="A895" s="187"/>
      <c r="B895" s="187"/>
      <c r="C895" s="187"/>
      <c r="D895" s="187"/>
      <c r="E895" s="187"/>
      <c r="F895" s="187"/>
      <c r="G895" s="187"/>
      <c r="H895" s="206"/>
    </row>
    <row r="896">
      <c r="A896" s="187"/>
      <c r="B896" s="187"/>
      <c r="C896" s="187"/>
      <c r="D896" s="187"/>
      <c r="E896" s="187"/>
      <c r="F896" s="187"/>
      <c r="G896" s="187"/>
      <c r="H896" s="206"/>
    </row>
    <row r="897">
      <c r="A897" s="187"/>
      <c r="B897" s="187"/>
      <c r="C897" s="187"/>
      <c r="D897" s="187"/>
      <c r="E897" s="187"/>
      <c r="F897" s="187"/>
      <c r="G897" s="187"/>
      <c r="H897" s="206"/>
    </row>
    <row r="898">
      <c r="A898" s="187"/>
      <c r="B898" s="187"/>
      <c r="C898" s="187"/>
      <c r="D898" s="187"/>
      <c r="E898" s="187"/>
      <c r="F898" s="187"/>
      <c r="G898" s="187"/>
      <c r="H898" s="206"/>
    </row>
    <row r="899">
      <c r="A899" s="187"/>
      <c r="B899" s="187"/>
      <c r="C899" s="187"/>
      <c r="D899" s="187"/>
      <c r="E899" s="187"/>
      <c r="F899" s="187"/>
      <c r="G899" s="187"/>
      <c r="H899" s="206"/>
    </row>
    <row r="900">
      <c r="A900" s="187"/>
      <c r="B900" s="187"/>
      <c r="C900" s="187"/>
      <c r="D900" s="187"/>
      <c r="E900" s="187"/>
      <c r="F900" s="187"/>
      <c r="G900" s="187"/>
      <c r="H900" s="206"/>
    </row>
    <row r="901">
      <c r="A901" s="187"/>
      <c r="B901" s="187"/>
      <c r="C901" s="187"/>
      <c r="D901" s="187"/>
      <c r="E901" s="187"/>
      <c r="F901" s="187"/>
      <c r="G901" s="187"/>
      <c r="H901" s="206"/>
    </row>
    <row r="902">
      <c r="A902" s="187"/>
      <c r="B902" s="187"/>
      <c r="C902" s="187"/>
      <c r="D902" s="187"/>
      <c r="E902" s="187"/>
      <c r="F902" s="187"/>
      <c r="G902" s="187"/>
      <c r="H902" s="206"/>
    </row>
    <row r="903">
      <c r="A903" s="187"/>
      <c r="B903" s="187"/>
      <c r="C903" s="187"/>
      <c r="D903" s="187"/>
      <c r="E903" s="187"/>
      <c r="F903" s="187"/>
      <c r="G903" s="187"/>
      <c r="H903" s="206"/>
    </row>
    <row r="904">
      <c r="A904" s="187"/>
      <c r="B904" s="187"/>
      <c r="C904" s="187"/>
      <c r="D904" s="187"/>
      <c r="E904" s="187"/>
      <c r="F904" s="187"/>
      <c r="G904" s="187"/>
      <c r="H904" s="206"/>
    </row>
    <row r="905">
      <c r="A905" s="187"/>
      <c r="B905" s="187"/>
      <c r="C905" s="187"/>
      <c r="D905" s="187"/>
      <c r="E905" s="187"/>
      <c r="F905" s="187"/>
      <c r="G905" s="187"/>
      <c r="H905" s="206"/>
    </row>
    <row r="906">
      <c r="A906" s="187"/>
      <c r="B906" s="187"/>
      <c r="C906" s="187"/>
      <c r="D906" s="187"/>
      <c r="E906" s="187"/>
      <c r="F906" s="187"/>
      <c r="G906" s="187"/>
      <c r="H906" s="206"/>
    </row>
    <row r="907">
      <c r="A907" s="187"/>
      <c r="B907" s="187"/>
      <c r="C907" s="187"/>
      <c r="D907" s="187"/>
      <c r="E907" s="187"/>
      <c r="F907" s="187"/>
      <c r="G907" s="187"/>
      <c r="H907" s="206"/>
    </row>
    <row r="908">
      <c r="A908" s="187"/>
      <c r="B908" s="187"/>
      <c r="C908" s="187"/>
      <c r="D908" s="187"/>
      <c r="E908" s="187"/>
      <c r="F908" s="187"/>
      <c r="G908" s="187"/>
      <c r="H908" s="206"/>
    </row>
    <row r="909">
      <c r="A909" s="187"/>
      <c r="B909" s="187"/>
      <c r="C909" s="187"/>
      <c r="D909" s="187"/>
      <c r="E909" s="187"/>
      <c r="F909" s="187"/>
      <c r="G909" s="187"/>
      <c r="H909" s="206"/>
    </row>
    <row r="910">
      <c r="A910" s="187"/>
      <c r="B910" s="187"/>
      <c r="C910" s="187"/>
      <c r="D910" s="187"/>
      <c r="E910" s="187"/>
      <c r="F910" s="187"/>
      <c r="G910" s="187"/>
      <c r="H910" s="206"/>
    </row>
    <row r="911">
      <c r="A911" s="187"/>
      <c r="B911" s="187"/>
      <c r="C911" s="187"/>
      <c r="D911" s="187"/>
      <c r="E911" s="187"/>
      <c r="F911" s="187"/>
      <c r="G911" s="187"/>
      <c r="H911" s="206"/>
    </row>
    <row r="912">
      <c r="A912" s="187"/>
      <c r="B912" s="187"/>
      <c r="C912" s="187"/>
      <c r="D912" s="187"/>
      <c r="E912" s="187"/>
      <c r="F912" s="187"/>
      <c r="G912" s="187"/>
      <c r="H912" s="206"/>
    </row>
    <row r="913">
      <c r="A913" s="187"/>
      <c r="B913" s="187"/>
      <c r="C913" s="187"/>
      <c r="D913" s="187"/>
      <c r="E913" s="187"/>
      <c r="F913" s="187"/>
      <c r="G913" s="187"/>
      <c r="H913" s="206"/>
    </row>
    <row r="914">
      <c r="A914" s="187"/>
      <c r="B914" s="187"/>
      <c r="C914" s="187"/>
      <c r="D914" s="187"/>
      <c r="E914" s="187"/>
      <c r="F914" s="187"/>
      <c r="G914" s="187"/>
      <c r="H914" s="206"/>
    </row>
    <row r="915">
      <c r="A915" s="187"/>
      <c r="B915" s="187"/>
      <c r="C915" s="187"/>
      <c r="D915" s="187"/>
      <c r="E915" s="187"/>
      <c r="F915" s="187"/>
      <c r="G915" s="187"/>
      <c r="H915" s="206"/>
    </row>
    <row r="916">
      <c r="A916" s="187"/>
      <c r="B916" s="187"/>
      <c r="C916" s="187"/>
      <c r="D916" s="187"/>
      <c r="E916" s="187"/>
      <c r="F916" s="187"/>
      <c r="G916" s="187"/>
      <c r="H916" s="206"/>
    </row>
    <row r="917">
      <c r="A917" s="187"/>
      <c r="B917" s="187"/>
      <c r="C917" s="187"/>
      <c r="D917" s="187"/>
      <c r="E917" s="187"/>
      <c r="F917" s="187"/>
      <c r="G917" s="187"/>
      <c r="H917" s="206"/>
    </row>
    <row r="918">
      <c r="A918" s="187"/>
      <c r="B918" s="187"/>
      <c r="C918" s="187"/>
      <c r="D918" s="187"/>
      <c r="E918" s="187"/>
      <c r="F918" s="187"/>
      <c r="G918" s="187"/>
      <c r="H918" s="206"/>
    </row>
    <row r="919">
      <c r="A919" s="187"/>
      <c r="B919" s="187"/>
      <c r="C919" s="187"/>
      <c r="D919" s="187"/>
      <c r="E919" s="187"/>
      <c r="F919" s="187"/>
      <c r="G919" s="187"/>
      <c r="H919" s="206"/>
    </row>
    <row r="920">
      <c r="A920" s="187"/>
      <c r="B920" s="187"/>
      <c r="C920" s="187"/>
      <c r="D920" s="187"/>
      <c r="E920" s="187"/>
      <c r="F920" s="187"/>
      <c r="G920" s="187"/>
      <c r="H920" s="206"/>
    </row>
    <row r="921">
      <c r="A921" s="187"/>
      <c r="B921" s="187"/>
      <c r="C921" s="187"/>
      <c r="D921" s="187"/>
      <c r="E921" s="187"/>
      <c r="F921" s="187"/>
      <c r="G921" s="187"/>
      <c r="H921" s="206"/>
    </row>
    <row r="922">
      <c r="A922" s="187"/>
      <c r="B922" s="187"/>
      <c r="C922" s="187"/>
      <c r="D922" s="187"/>
      <c r="E922" s="187"/>
      <c r="F922" s="187"/>
      <c r="G922" s="187"/>
      <c r="H922" s="206"/>
    </row>
    <row r="923">
      <c r="A923" s="187"/>
      <c r="B923" s="187"/>
      <c r="C923" s="187"/>
      <c r="D923" s="187"/>
      <c r="E923" s="187"/>
      <c r="F923" s="187"/>
      <c r="G923" s="187"/>
      <c r="H923" s="206"/>
    </row>
    <row r="924">
      <c r="A924" s="187"/>
      <c r="B924" s="187"/>
      <c r="C924" s="187"/>
      <c r="D924" s="187"/>
      <c r="E924" s="187"/>
      <c r="F924" s="187"/>
      <c r="G924" s="187"/>
      <c r="H924" s="206"/>
    </row>
    <row r="925">
      <c r="A925" s="187"/>
      <c r="B925" s="187"/>
      <c r="C925" s="187"/>
      <c r="D925" s="187"/>
      <c r="E925" s="187"/>
      <c r="F925" s="187"/>
      <c r="G925" s="187"/>
      <c r="H925" s="206"/>
    </row>
    <row r="926">
      <c r="A926" s="187"/>
      <c r="B926" s="187"/>
      <c r="C926" s="187"/>
      <c r="D926" s="187"/>
      <c r="E926" s="187"/>
      <c r="F926" s="187"/>
      <c r="G926" s="187"/>
      <c r="H926" s="206"/>
    </row>
    <row r="927">
      <c r="A927" s="187"/>
      <c r="B927" s="187"/>
      <c r="C927" s="187"/>
      <c r="D927" s="187"/>
      <c r="E927" s="187"/>
      <c r="F927" s="187"/>
      <c r="G927" s="187"/>
      <c r="H927" s="206"/>
    </row>
    <row r="928">
      <c r="A928" s="187"/>
      <c r="B928" s="187"/>
      <c r="C928" s="187"/>
      <c r="D928" s="187"/>
      <c r="E928" s="187"/>
      <c r="F928" s="187"/>
      <c r="G928" s="187"/>
      <c r="H928" s="206"/>
    </row>
    <row r="929">
      <c r="A929" s="187"/>
      <c r="B929" s="187"/>
      <c r="C929" s="187"/>
      <c r="D929" s="187"/>
      <c r="E929" s="187"/>
      <c r="F929" s="187"/>
      <c r="G929" s="187"/>
      <c r="H929" s="206"/>
    </row>
    <row r="930">
      <c r="A930" s="187"/>
      <c r="B930" s="187"/>
      <c r="C930" s="187"/>
      <c r="D930" s="187"/>
      <c r="E930" s="187"/>
      <c r="F930" s="187"/>
      <c r="G930" s="187"/>
      <c r="H930" s="206"/>
    </row>
    <row r="931">
      <c r="A931" s="187"/>
      <c r="B931" s="187"/>
      <c r="C931" s="187"/>
      <c r="D931" s="187"/>
      <c r="E931" s="187"/>
      <c r="F931" s="187"/>
      <c r="G931" s="187"/>
      <c r="H931" s="206"/>
    </row>
    <row r="932">
      <c r="A932" s="187"/>
      <c r="B932" s="187"/>
      <c r="C932" s="187"/>
      <c r="D932" s="187"/>
      <c r="E932" s="187"/>
      <c r="F932" s="187"/>
      <c r="G932" s="187"/>
      <c r="H932" s="206"/>
    </row>
    <row r="933">
      <c r="A933" s="187"/>
      <c r="B933" s="187"/>
      <c r="C933" s="187"/>
      <c r="D933" s="187"/>
      <c r="E933" s="187"/>
      <c r="F933" s="187"/>
      <c r="G933" s="187"/>
      <c r="H933" s="206"/>
    </row>
    <row r="934">
      <c r="A934" s="187"/>
      <c r="B934" s="187"/>
      <c r="C934" s="187"/>
      <c r="D934" s="187"/>
      <c r="E934" s="187"/>
      <c r="F934" s="187"/>
      <c r="G934" s="187"/>
      <c r="H934" s="206"/>
    </row>
    <row r="935">
      <c r="A935" s="187"/>
      <c r="B935" s="187"/>
      <c r="C935" s="187"/>
      <c r="D935" s="187"/>
      <c r="E935" s="187"/>
      <c r="F935" s="187"/>
      <c r="G935" s="187"/>
      <c r="H935" s="206"/>
    </row>
    <row r="936">
      <c r="A936" s="187"/>
      <c r="B936" s="187"/>
      <c r="C936" s="187"/>
      <c r="D936" s="187"/>
      <c r="E936" s="187"/>
      <c r="F936" s="187"/>
      <c r="G936" s="187"/>
      <c r="H936" s="206"/>
    </row>
    <row r="937">
      <c r="A937" s="187"/>
      <c r="B937" s="187"/>
      <c r="C937" s="187"/>
      <c r="D937" s="187"/>
      <c r="E937" s="187"/>
      <c r="F937" s="187"/>
      <c r="G937" s="187"/>
      <c r="H937" s="206"/>
    </row>
    <row r="938">
      <c r="A938" s="187"/>
      <c r="B938" s="187"/>
      <c r="C938" s="187"/>
      <c r="D938" s="187"/>
      <c r="E938" s="187"/>
      <c r="F938" s="187"/>
      <c r="G938" s="187"/>
      <c r="H938" s="206"/>
    </row>
    <row r="939">
      <c r="A939" s="187"/>
      <c r="B939" s="187"/>
      <c r="C939" s="187"/>
      <c r="D939" s="187"/>
      <c r="E939" s="187"/>
      <c r="F939" s="187"/>
      <c r="G939" s="187"/>
      <c r="H939" s="206"/>
    </row>
    <row r="940">
      <c r="A940" s="187"/>
      <c r="B940" s="187"/>
      <c r="C940" s="187"/>
      <c r="D940" s="187"/>
      <c r="E940" s="187"/>
      <c r="F940" s="187"/>
      <c r="G940" s="187"/>
      <c r="H940" s="206"/>
    </row>
    <row r="941">
      <c r="A941" s="187"/>
      <c r="B941" s="187"/>
      <c r="C941" s="187"/>
      <c r="D941" s="187"/>
      <c r="E941" s="187"/>
      <c r="F941" s="187"/>
      <c r="G941" s="187"/>
      <c r="H941" s="206"/>
    </row>
    <row r="942">
      <c r="A942" s="187"/>
      <c r="B942" s="187"/>
      <c r="C942" s="187"/>
      <c r="D942" s="187"/>
      <c r="E942" s="187"/>
      <c r="F942" s="187"/>
      <c r="G942" s="187"/>
      <c r="H942" s="206"/>
    </row>
    <row r="943">
      <c r="A943" s="187"/>
      <c r="B943" s="187"/>
      <c r="C943" s="187"/>
      <c r="D943" s="187"/>
      <c r="E943" s="187"/>
      <c r="F943" s="187"/>
      <c r="G943" s="187"/>
      <c r="H943" s="206"/>
    </row>
    <row r="944">
      <c r="A944" s="187"/>
      <c r="B944" s="187"/>
      <c r="C944" s="187"/>
      <c r="D944" s="187"/>
      <c r="E944" s="187"/>
      <c r="F944" s="187"/>
      <c r="G944" s="187"/>
      <c r="H944" s="206"/>
    </row>
    <row r="945">
      <c r="A945" s="187"/>
      <c r="B945" s="187"/>
      <c r="C945" s="187"/>
      <c r="D945" s="187"/>
      <c r="E945" s="187"/>
      <c r="F945" s="187"/>
      <c r="G945" s="187"/>
      <c r="H945" s="206"/>
    </row>
    <row r="946">
      <c r="A946" s="187"/>
      <c r="B946" s="187"/>
      <c r="C946" s="187"/>
      <c r="D946" s="187"/>
      <c r="E946" s="187"/>
      <c r="F946" s="187"/>
      <c r="G946" s="187"/>
      <c r="H946" s="206"/>
    </row>
    <row r="947">
      <c r="A947" s="187"/>
      <c r="B947" s="187"/>
      <c r="C947" s="187"/>
      <c r="D947" s="187"/>
      <c r="E947" s="187"/>
      <c r="F947" s="187"/>
      <c r="G947" s="187"/>
      <c r="H947" s="206"/>
    </row>
    <row r="948">
      <c r="A948" s="187"/>
      <c r="B948" s="187"/>
      <c r="C948" s="187"/>
      <c r="D948" s="187"/>
      <c r="E948" s="187"/>
      <c r="F948" s="187"/>
      <c r="G948" s="187"/>
      <c r="H948" s="206"/>
    </row>
    <row r="949">
      <c r="A949" s="187"/>
      <c r="B949" s="187"/>
      <c r="C949" s="187"/>
      <c r="D949" s="187"/>
      <c r="E949" s="187"/>
      <c r="F949" s="187"/>
      <c r="G949" s="187"/>
      <c r="H949" s="206"/>
    </row>
    <row r="950">
      <c r="A950" s="187"/>
      <c r="B950" s="187"/>
      <c r="C950" s="187"/>
      <c r="D950" s="187"/>
      <c r="E950" s="187"/>
      <c r="F950" s="187"/>
      <c r="G950" s="187"/>
      <c r="H950" s="206"/>
    </row>
    <row r="951">
      <c r="A951" s="187"/>
      <c r="B951" s="187"/>
      <c r="C951" s="187"/>
      <c r="D951" s="187"/>
      <c r="E951" s="187"/>
      <c r="F951" s="187"/>
      <c r="G951" s="187"/>
      <c r="H951" s="206"/>
    </row>
    <row r="952">
      <c r="A952" s="187"/>
      <c r="B952" s="187"/>
      <c r="C952" s="187"/>
      <c r="D952" s="187"/>
      <c r="E952" s="187"/>
      <c r="F952" s="187"/>
      <c r="G952" s="187"/>
      <c r="H952" s="206"/>
    </row>
    <row r="953">
      <c r="A953" s="187"/>
      <c r="B953" s="187"/>
      <c r="C953" s="187"/>
      <c r="D953" s="187"/>
      <c r="E953" s="187"/>
      <c r="F953" s="187"/>
      <c r="G953" s="187"/>
      <c r="H953" s="206"/>
    </row>
    <row r="954">
      <c r="A954" s="187"/>
      <c r="B954" s="187"/>
      <c r="C954" s="187"/>
      <c r="D954" s="187"/>
      <c r="E954" s="187"/>
      <c r="F954" s="187"/>
      <c r="G954" s="187"/>
      <c r="H954" s="206"/>
    </row>
    <row r="955">
      <c r="A955" s="187"/>
      <c r="B955" s="187"/>
      <c r="C955" s="187"/>
      <c r="D955" s="187"/>
      <c r="E955" s="187"/>
      <c r="F955" s="187"/>
      <c r="G955" s="187"/>
      <c r="H955" s="206"/>
    </row>
    <row r="956">
      <c r="A956" s="187"/>
      <c r="B956" s="187"/>
      <c r="C956" s="187"/>
      <c r="D956" s="187"/>
      <c r="E956" s="187"/>
      <c r="F956" s="187"/>
      <c r="G956" s="187"/>
      <c r="H956" s="206"/>
    </row>
    <row r="957">
      <c r="A957" s="187"/>
      <c r="B957" s="187"/>
      <c r="C957" s="187"/>
      <c r="D957" s="187"/>
      <c r="E957" s="187"/>
      <c r="F957" s="187"/>
      <c r="G957" s="187"/>
      <c r="H957" s="206"/>
    </row>
    <row r="958">
      <c r="A958" s="187"/>
      <c r="B958" s="187"/>
      <c r="C958" s="187"/>
      <c r="D958" s="187"/>
      <c r="E958" s="187"/>
      <c r="F958" s="187"/>
      <c r="G958" s="187"/>
      <c r="H958" s="206"/>
    </row>
    <row r="959">
      <c r="A959" s="187"/>
      <c r="B959" s="187"/>
      <c r="C959" s="187"/>
      <c r="D959" s="187"/>
      <c r="E959" s="187"/>
      <c r="F959" s="187"/>
      <c r="G959" s="187"/>
      <c r="H959" s="206"/>
    </row>
    <row r="960">
      <c r="A960" s="187"/>
      <c r="B960" s="187"/>
      <c r="C960" s="187"/>
      <c r="D960" s="187"/>
      <c r="E960" s="187"/>
      <c r="F960" s="187"/>
      <c r="G960" s="187"/>
      <c r="H960" s="206"/>
    </row>
    <row r="961">
      <c r="A961" s="187"/>
      <c r="B961" s="187"/>
      <c r="C961" s="187"/>
      <c r="D961" s="187"/>
      <c r="E961" s="187"/>
      <c r="F961" s="187"/>
      <c r="G961" s="187"/>
      <c r="H961" s="206"/>
    </row>
    <row r="962">
      <c r="A962" s="187"/>
      <c r="B962" s="187"/>
      <c r="C962" s="187"/>
      <c r="D962" s="187"/>
      <c r="E962" s="187"/>
      <c r="F962" s="187"/>
      <c r="G962" s="187"/>
      <c r="H962" s="206"/>
    </row>
    <row r="963">
      <c r="A963" s="187"/>
      <c r="B963" s="187"/>
      <c r="C963" s="187"/>
      <c r="D963" s="187"/>
      <c r="E963" s="187"/>
      <c r="F963" s="187"/>
      <c r="G963" s="187"/>
      <c r="H963" s="206"/>
    </row>
    <row r="964">
      <c r="A964" s="187"/>
      <c r="B964" s="187"/>
      <c r="C964" s="187"/>
      <c r="D964" s="187"/>
      <c r="E964" s="187"/>
      <c r="F964" s="187"/>
      <c r="G964" s="187"/>
      <c r="H964" s="206"/>
    </row>
    <row r="965">
      <c r="A965" s="187"/>
      <c r="B965" s="187"/>
      <c r="C965" s="187"/>
      <c r="D965" s="187"/>
      <c r="E965" s="187"/>
      <c r="F965" s="187"/>
      <c r="G965" s="187"/>
      <c r="H965" s="206"/>
    </row>
    <row r="966">
      <c r="A966" s="187"/>
      <c r="B966" s="187"/>
      <c r="C966" s="187"/>
      <c r="D966" s="187"/>
      <c r="E966" s="187"/>
      <c r="F966" s="187"/>
      <c r="G966" s="187"/>
      <c r="H966" s="206"/>
    </row>
    <row r="967">
      <c r="A967" s="187"/>
      <c r="B967" s="187"/>
      <c r="C967" s="187"/>
      <c r="D967" s="187"/>
      <c r="E967" s="187"/>
      <c r="F967" s="187"/>
      <c r="G967" s="187"/>
      <c r="H967" s="206"/>
    </row>
    <row r="968">
      <c r="A968" s="187"/>
      <c r="B968" s="187"/>
      <c r="C968" s="187"/>
      <c r="D968" s="187"/>
      <c r="E968" s="187"/>
      <c r="F968" s="187"/>
      <c r="G968" s="187"/>
      <c r="H968" s="206"/>
    </row>
    <row r="969">
      <c r="A969" s="187"/>
      <c r="B969" s="187"/>
      <c r="C969" s="187"/>
      <c r="D969" s="187"/>
      <c r="E969" s="187"/>
      <c r="F969" s="187"/>
      <c r="G969" s="187"/>
      <c r="H969" s="206"/>
    </row>
    <row r="970">
      <c r="A970" s="187"/>
      <c r="B970" s="187"/>
      <c r="C970" s="187"/>
      <c r="D970" s="187"/>
      <c r="E970" s="187"/>
      <c r="F970" s="187"/>
      <c r="G970" s="187"/>
      <c r="H970" s="206"/>
    </row>
    <row r="971">
      <c r="A971" s="187"/>
      <c r="B971" s="187"/>
      <c r="C971" s="187"/>
      <c r="D971" s="187"/>
      <c r="E971" s="187"/>
      <c r="F971" s="187"/>
      <c r="G971" s="187"/>
      <c r="H971" s="206"/>
    </row>
    <row r="972">
      <c r="A972" s="187"/>
      <c r="B972" s="187"/>
      <c r="C972" s="187"/>
      <c r="D972" s="187"/>
      <c r="E972" s="187"/>
      <c r="F972" s="187"/>
      <c r="G972" s="187"/>
      <c r="H972" s="206"/>
    </row>
    <row r="973">
      <c r="A973" s="187"/>
      <c r="B973" s="187"/>
      <c r="C973" s="187"/>
      <c r="D973" s="187"/>
      <c r="E973" s="187"/>
      <c r="F973" s="187"/>
      <c r="G973" s="187"/>
      <c r="H973" s="206"/>
    </row>
    <row r="974">
      <c r="A974" s="187"/>
      <c r="B974" s="187"/>
      <c r="C974" s="187"/>
      <c r="D974" s="187"/>
      <c r="E974" s="187"/>
      <c r="F974" s="187"/>
      <c r="G974" s="187"/>
      <c r="H974" s="206"/>
    </row>
    <row r="975">
      <c r="A975" s="187"/>
      <c r="B975" s="187"/>
      <c r="C975" s="187"/>
      <c r="D975" s="187"/>
      <c r="E975" s="187"/>
      <c r="F975" s="187"/>
      <c r="G975" s="187"/>
      <c r="H975" s="206"/>
    </row>
    <row r="976">
      <c r="A976" s="187"/>
      <c r="B976" s="187"/>
      <c r="C976" s="187"/>
      <c r="D976" s="187"/>
      <c r="E976" s="187"/>
      <c r="F976" s="187"/>
      <c r="G976" s="187"/>
      <c r="H976" s="206"/>
    </row>
    <row r="977">
      <c r="A977" s="187"/>
      <c r="B977" s="187"/>
      <c r="C977" s="187"/>
      <c r="D977" s="187"/>
      <c r="E977" s="187"/>
      <c r="F977" s="187"/>
      <c r="G977" s="187"/>
      <c r="H977" s="206"/>
    </row>
    <row r="978">
      <c r="A978" s="187"/>
      <c r="B978" s="187"/>
      <c r="C978" s="187"/>
      <c r="D978" s="187"/>
      <c r="E978" s="187"/>
      <c r="F978" s="187"/>
      <c r="G978" s="187"/>
      <c r="H978" s="206"/>
    </row>
    <row r="979">
      <c r="A979" s="187"/>
      <c r="B979" s="187"/>
      <c r="C979" s="187"/>
      <c r="D979" s="187"/>
      <c r="E979" s="187"/>
      <c r="F979" s="187"/>
      <c r="G979" s="187"/>
      <c r="H979" s="206"/>
    </row>
    <row r="980">
      <c r="A980" s="187"/>
      <c r="B980" s="187"/>
      <c r="C980" s="187"/>
      <c r="D980" s="187"/>
      <c r="E980" s="187"/>
      <c r="F980" s="187"/>
      <c r="G980" s="187"/>
      <c r="H980" s="206"/>
    </row>
    <row r="981">
      <c r="A981" s="187"/>
      <c r="B981" s="187"/>
      <c r="C981" s="187"/>
      <c r="D981" s="187"/>
      <c r="E981" s="187"/>
      <c r="F981" s="187"/>
      <c r="G981" s="187"/>
      <c r="H981" s="206"/>
    </row>
    <row r="982">
      <c r="A982" s="187"/>
      <c r="B982" s="187"/>
      <c r="C982" s="187"/>
      <c r="D982" s="187"/>
      <c r="E982" s="187"/>
      <c r="F982" s="187"/>
      <c r="G982" s="187"/>
      <c r="H982" s="206"/>
    </row>
    <row r="983">
      <c r="A983" s="187"/>
      <c r="B983" s="187"/>
      <c r="C983" s="187"/>
      <c r="D983" s="187"/>
      <c r="E983" s="187"/>
      <c r="F983" s="187"/>
      <c r="G983" s="187"/>
      <c r="H983" s="206"/>
    </row>
    <row r="984">
      <c r="A984" s="187"/>
      <c r="B984" s="187"/>
      <c r="C984" s="187"/>
      <c r="D984" s="187"/>
      <c r="E984" s="187"/>
      <c r="F984" s="187"/>
      <c r="G984" s="187"/>
      <c r="H984" s="206"/>
    </row>
    <row r="985">
      <c r="A985" s="187"/>
      <c r="B985" s="187"/>
      <c r="C985" s="187"/>
      <c r="D985" s="187"/>
      <c r="E985" s="187"/>
      <c r="F985" s="187"/>
      <c r="G985" s="187"/>
      <c r="H985" s="206"/>
    </row>
    <row r="986">
      <c r="A986" s="187"/>
      <c r="B986" s="187"/>
      <c r="C986" s="187"/>
      <c r="D986" s="187"/>
      <c r="E986" s="187"/>
      <c r="F986" s="187"/>
      <c r="G986" s="187"/>
      <c r="H986" s="206"/>
    </row>
    <row r="987">
      <c r="A987" s="187"/>
      <c r="B987" s="187"/>
      <c r="C987" s="187"/>
      <c r="D987" s="187"/>
      <c r="E987" s="187"/>
      <c r="F987" s="187"/>
      <c r="G987" s="187"/>
      <c r="H987" s="206"/>
    </row>
    <row r="988">
      <c r="A988" s="187"/>
      <c r="B988" s="187"/>
      <c r="C988" s="187"/>
      <c r="D988" s="187"/>
      <c r="E988" s="187"/>
      <c r="F988" s="187"/>
      <c r="G988" s="187"/>
      <c r="H988" s="206"/>
    </row>
    <row r="989">
      <c r="A989" s="187"/>
      <c r="B989" s="187"/>
      <c r="C989" s="187"/>
      <c r="D989" s="187"/>
      <c r="E989" s="187"/>
      <c r="F989" s="187"/>
      <c r="G989" s="187"/>
      <c r="H989" s="206"/>
    </row>
    <row r="990">
      <c r="A990" s="187"/>
      <c r="B990" s="187"/>
      <c r="C990" s="187"/>
      <c r="D990" s="187"/>
      <c r="E990" s="187"/>
      <c r="F990" s="187"/>
      <c r="G990" s="187"/>
      <c r="H990" s="206"/>
    </row>
    <row r="991">
      <c r="A991" s="187"/>
      <c r="B991" s="187"/>
      <c r="C991" s="187"/>
      <c r="D991" s="187"/>
      <c r="E991" s="187"/>
      <c r="F991" s="187"/>
      <c r="G991" s="187"/>
      <c r="H991" s="206"/>
    </row>
    <row r="992">
      <c r="A992" s="187"/>
      <c r="B992" s="187"/>
      <c r="C992" s="187"/>
      <c r="D992" s="187"/>
      <c r="E992" s="187"/>
      <c r="F992" s="187"/>
      <c r="G992" s="187"/>
      <c r="H992" s="206"/>
    </row>
    <row r="993">
      <c r="A993" s="187"/>
      <c r="B993" s="187"/>
      <c r="C993" s="187"/>
      <c r="D993" s="187"/>
      <c r="E993" s="187"/>
      <c r="F993" s="187"/>
      <c r="G993" s="187"/>
      <c r="H993" s="206"/>
    </row>
    <row r="994">
      <c r="A994" s="187"/>
      <c r="B994" s="187"/>
      <c r="C994" s="187"/>
      <c r="D994" s="187"/>
      <c r="E994" s="187"/>
      <c r="F994" s="187"/>
      <c r="G994" s="187"/>
      <c r="H994" s="206"/>
    </row>
    <row r="995">
      <c r="A995" s="187"/>
      <c r="B995" s="187"/>
      <c r="C995" s="187"/>
      <c r="D995" s="187"/>
      <c r="E995" s="187"/>
      <c r="F995" s="187"/>
      <c r="G995" s="187"/>
      <c r="H995" s="206"/>
    </row>
    <row r="996">
      <c r="A996" s="187"/>
      <c r="B996" s="187"/>
      <c r="C996" s="187"/>
      <c r="D996" s="187"/>
      <c r="E996" s="187"/>
      <c r="F996" s="187"/>
      <c r="G996" s="187"/>
      <c r="H996" s="206"/>
    </row>
    <row r="997">
      <c r="A997" s="187"/>
      <c r="B997" s="187"/>
      <c r="C997" s="187"/>
      <c r="D997" s="187"/>
      <c r="E997" s="187"/>
      <c r="F997" s="187"/>
      <c r="G997" s="187"/>
      <c r="H997" s="206"/>
    </row>
    <row r="998">
      <c r="A998" s="187"/>
      <c r="B998" s="187"/>
      <c r="C998" s="187"/>
      <c r="D998" s="187"/>
      <c r="E998" s="187"/>
      <c r="F998" s="187"/>
      <c r="G998" s="187"/>
      <c r="H998" s="206"/>
    </row>
    <row r="999">
      <c r="A999" s="187"/>
      <c r="B999" s="187"/>
      <c r="C999" s="187"/>
      <c r="D999" s="187"/>
      <c r="E999" s="187"/>
      <c r="F999" s="187"/>
      <c r="G999" s="187"/>
      <c r="H999" s="206"/>
    </row>
    <row r="1000">
      <c r="A1000" s="187"/>
      <c r="B1000" s="187"/>
      <c r="C1000" s="187"/>
      <c r="D1000" s="187"/>
      <c r="E1000" s="187"/>
      <c r="F1000" s="187"/>
      <c r="G1000" s="187"/>
      <c r="H1000" s="206"/>
    </row>
    <row r="1001">
      <c r="A1001" s="187"/>
      <c r="B1001" s="187"/>
      <c r="C1001" s="187"/>
      <c r="D1001" s="187"/>
      <c r="E1001" s="187"/>
      <c r="F1001" s="187"/>
      <c r="G1001" s="187"/>
      <c r="H1001" s="206"/>
    </row>
  </sheetData>
  <mergeCells count="10">
    <mergeCell ref="M10:M11"/>
    <mergeCell ref="K14:L14"/>
    <mergeCell ref="K15:L15"/>
    <mergeCell ref="K1:L1"/>
    <mergeCell ref="M2:M3"/>
    <mergeCell ref="N2:N5"/>
    <mergeCell ref="M4:M5"/>
    <mergeCell ref="K7:L7"/>
    <mergeCell ref="M8:M9"/>
    <mergeCell ref="N8:N11"/>
  </mergeCells>
  <hyperlinks>
    <hyperlink r:id="rId1" ref="P1"/>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2.88"/>
    <col customWidth="1" min="19" max="19" width="71.75"/>
  </cols>
  <sheetData>
    <row r="1">
      <c r="A1" s="133" t="s">
        <v>7326</v>
      </c>
      <c r="B1" s="133" t="s">
        <v>0</v>
      </c>
      <c r="C1" s="133" t="s">
        <v>1</v>
      </c>
      <c r="D1" s="133" t="s">
        <v>3</v>
      </c>
      <c r="E1" s="217" t="s">
        <v>7285</v>
      </c>
      <c r="F1" s="217" t="s">
        <v>7286</v>
      </c>
      <c r="G1" s="218" t="s">
        <v>7287</v>
      </c>
      <c r="H1" s="218" t="s">
        <v>7288</v>
      </c>
      <c r="I1" s="218" t="s">
        <v>7289</v>
      </c>
      <c r="J1" s="218" t="s">
        <v>7290</v>
      </c>
      <c r="K1" s="218" t="s">
        <v>7291</v>
      </c>
      <c r="L1" s="218" t="s">
        <v>7292</v>
      </c>
      <c r="M1" s="218" t="s">
        <v>7293</v>
      </c>
      <c r="N1" s="218" t="s">
        <v>7294</v>
      </c>
      <c r="O1" s="196" t="s">
        <v>8173</v>
      </c>
      <c r="R1" s="13" t="s">
        <v>7296</v>
      </c>
      <c r="S1" s="14"/>
    </row>
    <row r="2">
      <c r="A2" s="44">
        <v>400.0</v>
      </c>
      <c r="B2" s="43" t="s">
        <v>2439</v>
      </c>
      <c r="C2" s="44" t="s">
        <v>2440</v>
      </c>
      <c r="D2" s="45" t="s">
        <v>2442</v>
      </c>
      <c r="E2" s="23" t="s">
        <v>7297</v>
      </c>
      <c r="F2" s="19"/>
      <c r="G2" s="20"/>
      <c r="H2" s="20"/>
      <c r="I2" s="20"/>
      <c r="J2" s="20"/>
      <c r="K2" s="20"/>
      <c r="L2" s="20"/>
      <c r="M2" s="20"/>
      <c r="N2" s="20"/>
      <c r="O2" s="219" t="s">
        <v>7354</v>
      </c>
      <c r="R2" s="22" t="s">
        <v>7297</v>
      </c>
      <c r="S2" s="22" t="s">
        <v>7298</v>
      </c>
    </row>
    <row r="3">
      <c r="A3" s="44">
        <v>401.0</v>
      </c>
      <c r="B3" s="43" t="s">
        <v>2447</v>
      </c>
      <c r="C3" s="44" t="s">
        <v>2448</v>
      </c>
      <c r="D3" s="45" t="s">
        <v>2450</v>
      </c>
      <c r="E3" s="19"/>
      <c r="F3" s="19"/>
      <c r="G3" s="24" t="s">
        <v>7297</v>
      </c>
      <c r="H3" s="20"/>
      <c r="I3" s="20"/>
      <c r="J3" s="20"/>
      <c r="K3" s="20"/>
      <c r="L3" s="20"/>
      <c r="M3" s="20"/>
      <c r="N3" s="20"/>
      <c r="O3" s="219" t="s">
        <v>7354</v>
      </c>
    </row>
    <row r="4">
      <c r="A4" s="44">
        <v>402.0</v>
      </c>
      <c r="B4" s="43" t="s">
        <v>2455</v>
      </c>
      <c r="C4" s="44" t="s">
        <v>2456</v>
      </c>
      <c r="D4" s="45" t="s">
        <v>2458</v>
      </c>
      <c r="E4" s="19"/>
      <c r="F4" s="19"/>
      <c r="G4" s="24" t="s">
        <v>7297</v>
      </c>
      <c r="H4" s="20"/>
      <c r="I4" s="20"/>
      <c r="J4" s="20"/>
      <c r="K4" s="20"/>
      <c r="L4" s="20"/>
      <c r="M4" s="20"/>
      <c r="N4" s="20"/>
      <c r="O4" s="219" t="s">
        <v>7354</v>
      </c>
      <c r="R4" s="25" t="s">
        <v>7285</v>
      </c>
      <c r="S4" s="26" t="s">
        <v>7300</v>
      </c>
    </row>
    <row r="5">
      <c r="A5" s="44">
        <v>403.0</v>
      </c>
      <c r="B5" s="43" t="s">
        <v>2463</v>
      </c>
      <c r="C5" s="44" t="s">
        <v>2464</v>
      </c>
      <c r="D5" s="45" t="s">
        <v>2466</v>
      </c>
      <c r="E5" s="19"/>
      <c r="F5" s="19"/>
      <c r="G5" s="20"/>
      <c r="H5" s="20"/>
      <c r="I5" s="20"/>
      <c r="J5" s="20"/>
      <c r="K5" s="20"/>
      <c r="L5" s="20"/>
      <c r="M5" s="20"/>
      <c r="N5" s="20"/>
      <c r="O5" s="219" t="s">
        <v>7351</v>
      </c>
      <c r="R5" s="25" t="s">
        <v>7286</v>
      </c>
      <c r="S5" s="26" t="s">
        <v>7301</v>
      </c>
    </row>
    <row r="6">
      <c r="A6" s="44">
        <v>404.0</v>
      </c>
      <c r="B6" s="43" t="s">
        <v>2471</v>
      </c>
      <c r="C6" s="44" t="s">
        <v>2472</v>
      </c>
      <c r="D6" s="45" t="s">
        <v>2474</v>
      </c>
      <c r="E6" s="19"/>
      <c r="F6" s="23" t="s">
        <v>7297</v>
      </c>
      <c r="G6" s="20"/>
      <c r="H6" s="20"/>
      <c r="I6" s="20"/>
      <c r="J6" s="20"/>
      <c r="K6" s="20"/>
      <c r="L6" s="20"/>
      <c r="M6" s="20"/>
      <c r="N6" s="20"/>
      <c r="O6" s="219" t="s">
        <v>7354</v>
      </c>
      <c r="R6" s="27" t="s">
        <v>7287</v>
      </c>
      <c r="S6" s="28" t="s">
        <v>7302</v>
      </c>
    </row>
    <row r="7">
      <c r="A7" s="44">
        <v>405.0</v>
      </c>
      <c r="B7" s="43" t="s">
        <v>2480</v>
      </c>
      <c r="C7" s="44" t="s">
        <v>2481</v>
      </c>
      <c r="D7" s="45" t="s">
        <v>2483</v>
      </c>
      <c r="E7" s="23" t="s">
        <v>7297</v>
      </c>
      <c r="F7" s="19"/>
      <c r="G7" s="20"/>
      <c r="H7" s="20"/>
      <c r="I7" s="20"/>
      <c r="J7" s="20"/>
      <c r="K7" s="20"/>
      <c r="L7" s="20"/>
      <c r="M7" s="20"/>
      <c r="N7" s="20"/>
      <c r="O7" s="219" t="s">
        <v>7354</v>
      </c>
      <c r="R7" s="27" t="s">
        <v>7288</v>
      </c>
      <c r="S7" s="28" t="s">
        <v>7303</v>
      </c>
    </row>
    <row r="8">
      <c r="A8" s="44">
        <v>406.0</v>
      </c>
      <c r="B8" s="43" t="s">
        <v>2488</v>
      </c>
      <c r="C8" s="44" t="s">
        <v>2489</v>
      </c>
      <c r="D8" s="45" t="s">
        <v>2491</v>
      </c>
      <c r="E8" s="19"/>
      <c r="F8" s="19"/>
      <c r="G8" s="24" t="s">
        <v>7297</v>
      </c>
      <c r="H8" s="20"/>
      <c r="I8" s="20"/>
      <c r="J8" s="20"/>
      <c r="K8" s="20"/>
      <c r="L8" s="20"/>
      <c r="M8" s="20"/>
      <c r="N8" s="20"/>
      <c r="O8" s="219" t="s">
        <v>7354</v>
      </c>
      <c r="R8" s="27" t="s">
        <v>7289</v>
      </c>
      <c r="S8" s="28" t="s">
        <v>7304</v>
      </c>
    </row>
    <row r="9">
      <c r="A9" s="44">
        <v>407.0</v>
      </c>
      <c r="B9" s="43" t="s">
        <v>2496</v>
      </c>
      <c r="C9" s="44" t="s">
        <v>2497</v>
      </c>
      <c r="D9" s="45" t="s">
        <v>2499</v>
      </c>
      <c r="E9" s="19"/>
      <c r="F9" s="19"/>
      <c r="G9" s="20"/>
      <c r="H9" s="20"/>
      <c r="I9" s="20"/>
      <c r="J9" s="20"/>
      <c r="K9" s="24" t="s">
        <v>7297</v>
      </c>
      <c r="L9" s="20"/>
      <c r="M9" s="20"/>
      <c r="N9" s="20"/>
      <c r="O9" s="219" t="s">
        <v>7354</v>
      </c>
      <c r="R9" s="27" t="s">
        <v>7290</v>
      </c>
      <c r="S9" s="28" t="s">
        <v>7305</v>
      </c>
    </row>
    <row r="10">
      <c r="A10" s="44">
        <v>408.0</v>
      </c>
      <c r="B10" s="43" t="s">
        <v>2504</v>
      </c>
      <c r="C10" s="44" t="s">
        <v>2505</v>
      </c>
      <c r="D10" s="45" t="s">
        <v>2507</v>
      </c>
      <c r="E10" s="23" t="s">
        <v>7297</v>
      </c>
      <c r="F10" s="19"/>
      <c r="G10" s="20"/>
      <c r="H10" s="20"/>
      <c r="I10" s="20"/>
      <c r="J10" s="20"/>
      <c r="K10" s="20"/>
      <c r="L10" s="20"/>
      <c r="M10" s="20"/>
      <c r="N10" s="20"/>
      <c r="O10" s="219" t="s">
        <v>7354</v>
      </c>
      <c r="R10" s="27" t="s">
        <v>7291</v>
      </c>
      <c r="S10" s="28" t="s">
        <v>7306</v>
      </c>
    </row>
    <row r="11">
      <c r="A11" s="44">
        <v>409.0</v>
      </c>
      <c r="B11" s="43" t="s">
        <v>2512</v>
      </c>
      <c r="C11" s="44" t="s">
        <v>2513</v>
      </c>
      <c r="D11" s="45" t="s">
        <v>2515</v>
      </c>
      <c r="E11" s="23" t="s">
        <v>7297</v>
      </c>
      <c r="F11" s="19"/>
      <c r="G11" s="20"/>
      <c r="H11" s="20"/>
      <c r="I11" s="20"/>
      <c r="J11" s="20"/>
      <c r="K11" s="20"/>
      <c r="L11" s="20"/>
      <c r="M11" s="20"/>
      <c r="N11" s="20"/>
      <c r="O11" s="219" t="s">
        <v>7354</v>
      </c>
      <c r="R11" s="27" t="s">
        <v>7292</v>
      </c>
      <c r="S11" s="28" t="s">
        <v>8102</v>
      </c>
    </row>
    <row r="12">
      <c r="A12" s="44">
        <v>410.0</v>
      </c>
      <c r="B12" s="43" t="s">
        <v>2520</v>
      </c>
      <c r="C12" s="44" t="s">
        <v>2521</v>
      </c>
      <c r="D12" s="45" t="s">
        <v>8168</v>
      </c>
      <c r="E12" s="19"/>
      <c r="F12" s="19"/>
      <c r="G12" s="20"/>
      <c r="H12" s="20"/>
      <c r="I12" s="20"/>
      <c r="J12" s="20"/>
      <c r="K12" s="20"/>
      <c r="L12" s="20"/>
      <c r="M12" s="20"/>
      <c r="N12" s="20"/>
      <c r="O12" s="219" t="s">
        <v>7351</v>
      </c>
      <c r="R12" s="27" t="s">
        <v>7293</v>
      </c>
      <c r="S12" s="29" t="s">
        <v>7308</v>
      </c>
    </row>
    <row r="13">
      <c r="A13" s="44">
        <v>411.0</v>
      </c>
      <c r="B13" s="43" t="s">
        <v>2528</v>
      </c>
      <c r="C13" s="44" t="s">
        <v>2529</v>
      </c>
      <c r="D13" s="45" t="s">
        <v>2531</v>
      </c>
      <c r="E13" s="19"/>
      <c r="F13" s="19"/>
      <c r="G13" s="20"/>
      <c r="H13" s="20"/>
      <c r="I13" s="20"/>
      <c r="J13" s="20"/>
      <c r="K13" s="20"/>
      <c r="L13" s="20"/>
      <c r="M13" s="20"/>
      <c r="N13" s="20"/>
      <c r="O13" s="219" t="s">
        <v>7351</v>
      </c>
      <c r="R13" s="27" t="s">
        <v>7294</v>
      </c>
      <c r="S13" s="28" t="s">
        <v>7309</v>
      </c>
    </row>
    <row r="14">
      <c r="A14" s="44">
        <v>412.0</v>
      </c>
      <c r="B14" s="43" t="s">
        <v>2536</v>
      </c>
      <c r="C14" s="44" t="s">
        <v>2537</v>
      </c>
      <c r="D14" s="45" t="s">
        <v>7314</v>
      </c>
      <c r="E14" s="19"/>
      <c r="F14" s="19"/>
      <c r="G14" s="20"/>
      <c r="H14" s="20"/>
      <c r="I14" s="20"/>
      <c r="J14" s="20"/>
      <c r="K14" s="24" t="s">
        <v>7297</v>
      </c>
      <c r="L14" s="20"/>
      <c r="M14" s="20"/>
      <c r="N14" s="20"/>
      <c r="O14" s="219" t="s">
        <v>7354</v>
      </c>
    </row>
    <row r="15">
      <c r="A15" s="44">
        <v>413.0</v>
      </c>
      <c r="B15" s="43" t="s">
        <v>2544</v>
      </c>
      <c r="C15" s="44" t="s">
        <v>2545</v>
      </c>
      <c r="D15" s="45" t="s">
        <v>2547</v>
      </c>
      <c r="E15" s="19"/>
      <c r="F15" s="19"/>
      <c r="G15" s="20"/>
      <c r="H15" s="20"/>
      <c r="I15" s="20"/>
      <c r="J15" s="20"/>
      <c r="K15" s="24" t="s">
        <v>7297</v>
      </c>
      <c r="L15" s="20"/>
      <c r="M15" s="20"/>
      <c r="N15" s="20"/>
      <c r="O15" s="219" t="s">
        <v>7354</v>
      </c>
    </row>
    <row r="16">
      <c r="A16" s="44">
        <v>414.0</v>
      </c>
      <c r="B16" s="43" t="s">
        <v>2553</v>
      </c>
      <c r="C16" s="44" t="s">
        <v>2554</v>
      </c>
      <c r="D16" s="45" t="s">
        <v>2556</v>
      </c>
      <c r="E16" s="19"/>
      <c r="F16" s="19"/>
      <c r="G16" s="20"/>
      <c r="H16" s="20"/>
      <c r="I16" s="20"/>
      <c r="J16" s="20"/>
      <c r="K16" s="20"/>
      <c r="L16" s="20"/>
      <c r="M16" s="20"/>
      <c r="N16" s="20"/>
      <c r="O16" s="219" t="s">
        <v>7351</v>
      </c>
    </row>
    <row r="17">
      <c r="A17" s="44">
        <v>415.0</v>
      </c>
      <c r="B17" s="43" t="s">
        <v>2561</v>
      </c>
      <c r="C17" s="44" t="s">
        <v>2562</v>
      </c>
      <c r="D17" s="45" t="s">
        <v>2564</v>
      </c>
      <c r="E17" s="19"/>
      <c r="F17" s="19"/>
      <c r="G17" s="24" t="s">
        <v>7297</v>
      </c>
      <c r="H17" s="20"/>
      <c r="I17" s="20"/>
      <c r="J17" s="20"/>
      <c r="K17" s="20"/>
      <c r="L17" s="20"/>
      <c r="M17" s="20"/>
      <c r="N17" s="20"/>
      <c r="O17" s="219" t="s">
        <v>7354</v>
      </c>
    </row>
    <row r="18">
      <c r="A18" s="44">
        <v>416.0</v>
      </c>
      <c r="B18" s="43" t="s">
        <v>2569</v>
      </c>
      <c r="C18" s="44" t="s">
        <v>2570</v>
      </c>
      <c r="D18" s="45" t="s">
        <v>2572</v>
      </c>
      <c r="E18" s="19"/>
      <c r="F18" s="19"/>
      <c r="G18" s="20"/>
      <c r="H18" s="20"/>
      <c r="I18" s="20"/>
      <c r="J18" s="20"/>
      <c r="K18" s="20"/>
      <c r="L18" s="20"/>
      <c r="M18" s="20"/>
      <c r="N18" s="20"/>
      <c r="O18" s="219" t="s">
        <v>7351</v>
      </c>
    </row>
    <row r="19">
      <c r="A19" s="44">
        <v>417.0</v>
      </c>
      <c r="B19" s="43" t="s">
        <v>2577</v>
      </c>
      <c r="C19" s="44" t="s">
        <v>2578</v>
      </c>
      <c r="D19" s="45" t="s">
        <v>2580</v>
      </c>
      <c r="E19" s="19"/>
      <c r="F19" s="19"/>
      <c r="G19" s="20"/>
      <c r="H19" s="20"/>
      <c r="I19" s="20"/>
      <c r="J19" s="20"/>
      <c r="K19" s="20"/>
      <c r="L19" s="20"/>
      <c r="M19" s="24" t="s">
        <v>7297</v>
      </c>
      <c r="N19" s="20"/>
      <c r="O19" s="219" t="s">
        <v>7354</v>
      </c>
    </row>
    <row r="20">
      <c r="A20" s="44">
        <v>418.0</v>
      </c>
      <c r="B20" s="43" t="s">
        <v>2585</v>
      </c>
      <c r="C20" s="44" t="s">
        <v>2586</v>
      </c>
      <c r="D20" s="45" t="s">
        <v>2588</v>
      </c>
      <c r="E20" s="19"/>
      <c r="F20" s="23" t="s">
        <v>7297</v>
      </c>
      <c r="G20" s="20"/>
      <c r="H20" s="20"/>
      <c r="I20" s="20"/>
      <c r="J20" s="20"/>
      <c r="K20" s="20"/>
      <c r="L20" s="20"/>
      <c r="M20" s="24" t="s">
        <v>7297</v>
      </c>
      <c r="N20" s="20"/>
      <c r="O20" s="219" t="s">
        <v>7354</v>
      </c>
    </row>
    <row r="21">
      <c r="A21" s="44">
        <v>419.0</v>
      </c>
      <c r="B21" s="43" t="s">
        <v>2593</v>
      </c>
      <c r="C21" s="44" t="s">
        <v>2594</v>
      </c>
      <c r="D21" s="45" t="s">
        <v>2596</v>
      </c>
      <c r="E21" s="19"/>
      <c r="F21" s="19"/>
      <c r="G21" s="20"/>
      <c r="H21" s="20"/>
      <c r="I21" s="20"/>
      <c r="J21" s="20"/>
      <c r="K21" s="20"/>
      <c r="L21" s="20"/>
      <c r="M21" s="24" t="s">
        <v>7297</v>
      </c>
      <c r="N21" s="20"/>
      <c r="O21" s="219" t="s">
        <v>7354</v>
      </c>
    </row>
    <row r="22">
      <c r="A22" s="44">
        <v>420.0</v>
      </c>
      <c r="B22" s="43" t="s">
        <v>2601</v>
      </c>
      <c r="C22" s="44" t="s">
        <v>2602</v>
      </c>
      <c r="D22" s="45" t="s">
        <v>2604</v>
      </c>
      <c r="E22" s="23" t="s">
        <v>7297</v>
      </c>
      <c r="F22" s="19"/>
      <c r="G22" s="20"/>
      <c r="H22" s="20"/>
      <c r="I22" s="20"/>
      <c r="J22" s="20"/>
      <c r="K22" s="20"/>
      <c r="L22" s="20"/>
      <c r="M22" s="20"/>
      <c r="N22" s="20"/>
      <c r="O22" s="219" t="s">
        <v>7354</v>
      </c>
    </row>
    <row r="23">
      <c r="A23" s="44">
        <v>421.0</v>
      </c>
      <c r="B23" s="43" t="s">
        <v>2609</v>
      </c>
      <c r="C23" s="44" t="s">
        <v>2610</v>
      </c>
      <c r="D23" s="45" t="s">
        <v>2612</v>
      </c>
      <c r="E23" s="19"/>
      <c r="F23" s="19"/>
      <c r="G23" s="20"/>
      <c r="H23" s="20"/>
      <c r="I23" s="20"/>
      <c r="J23" s="20"/>
      <c r="K23" s="20"/>
      <c r="L23" s="20"/>
      <c r="M23" s="20"/>
      <c r="N23" s="20"/>
      <c r="O23" s="219" t="s">
        <v>7351</v>
      </c>
    </row>
    <row r="24">
      <c r="A24" s="44">
        <v>422.0</v>
      </c>
      <c r="B24" s="43" t="s">
        <v>2617</v>
      </c>
      <c r="C24" s="44" t="s">
        <v>2618</v>
      </c>
      <c r="D24" s="45" t="s">
        <v>2620</v>
      </c>
      <c r="E24" s="19"/>
      <c r="F24" s="19"/>
      <c r="G24" s="20"/>
      <c r="H24" s="20"/>
      <c r="I24" s="20"/>
      <c r="J24" s="20"/>
      <c r="K24" s="20"/>
      <c r="L24" s="20"/>
      <c r="M24" s="20"/>
      <c r="N24" s="20"/>
      <c r="O24" s="219" t="s">
        <v>7351</v>
      </c>
    </row>
    <row r="25">
      <c r="A25" s="44">
        <v>423.0</v>
      </c>
      <c r="B25" s="43" t="s">
        <v>2625</v>
      </c>
      <c r="C25" s="44" t="s">
        <v>2626</v>
      </c>
      <c r="D25" s="45" t="s">
        <v>2628</v>
      </c>
      <c r="E25" s="19"/>
      <c r="F25" s="19"/>
      <c r="G25" s="20"/>
      <c r="H25" s="20"/>
      <c r="I25" s="20"/>
      <c r="J25" s="20"/>
      <c r="K25" s="20"/>
      <c r="L25" s="20"/>
      <c r="M25" s="20"/>
      <c r="N25" s="20"/>
      <c r="O25" s="219" t="s">
        <v>7351</v>
      </c>
    </row>
    <row r="26">
      <c r="A26" s="44">
        <v>424.0</v>
      </c>
      <c r="B26" s="43" t="s">
        <v>2633</v>
      </c>
      <c r="C26" s="44" t="s">
        <v>2634</v>
      </c>
      <c r="D26" s="45" t="s">
        <v>2636</v>
      </c>
      <c r="E26" s="19"/>
      <c r="F26" s="19"/>
      <c r="G26" s="20"/>
      <c r="H26" s="20"/>
      <c r="I26" s="20"/>
      <c r="J26" s="20"/>
      <c r="K26" s="24" t="s">
        <v>7297</v>
      </c>
      <c r="L26" s="20"/>
      <c r="M26" s="20"/>
      <c r="N26" s="20"/>
      <c r="O26" s="219" t="s">
        <v>7354</v>
      </c>
    </row>
    <row r="27">
      <c r="A27" s="44">
        <v>425.0</v>
      </c>
      <c r="B27" s="43" t="s">
        <v>2641</v>
      </c>
      <c r="C27" s="44" t="s">
        <v>2642</v>
      </c>
      <c r="D27" s="45" t="s">
        <v>2644</v>
      </c>
      <c r="E27" s="19"/>
      <c r="F27" s="19"/>
      <c r="G27" s="20"/>
      <c r="H27" s="20"/>
      <c r="I27" s="20"/>
      <c r="J27" s="20"/>
      <c r="K27" s="20"/>
      <c r="L27" s="20"/>
      <c r="M27" s="20"/>
      <c r="N27" s="20"/>
      <c r="O27" s="219" t="s">
        <v>7351</v>
      </c>
    </row>
    <row r="28">
      <c r="D28" s="45"/>
      <c r="E28" s="19"/>
      <c r="F28" s="19"/>
      <c r="G28" s="20"/>
      <c r="H28" s="20"/>
      <c r="I28" s="20"/>
      <c r="J28" s="20"/>
      <c r="K28" s="20"/>
      <c r="L28" s="20"/>
      <c r="M28" s="20"/>
      <c r="N28" s="20"/>
      <c r="O28" s="220"/>
    </row>
    <row r="29">
      <c r="D29" s="45"/>
      <c r="E29" s="19"/>
      <c r="F29" s="19"/>
      <c r="G29" s="20"/>
      <c r="H29" s="20"/>
      <c r="I29" s="20"/>
      <c r="J29" s="20"/>
      <c r="K29" s="20"/>
      <c r="L29" s="20"/>
      <c r="M29" s="20"/>
      <c r="N29" s="20"/>
      <c r="O29" s="220"/>
    </row>
    <row r="30">
      <c r="D30" s="45"/>
      <c r="E30" s="19"/>
      <c r="F30" s="19"/>
      <c r="G30" s="20"/>
      <c r="H30" s="20"/>
      <c r="I30" s="20"/>
      <c r="J30" s="20"/>
      <c r="K30" s="20"/>
      <c r="L30" s="20"/>
      <c r="M30" s="20"/>
      <c r="N30" s="20"/>
      <c r="O30" s="220"/>
    </row>
    <row r="31">
      <c r="D31" s="45"/>
      <c r="E31" s="19"/>
      <c r="F31" s="19"/>
      <c r="G31" s="20"/>
      <c r="H31" s="20"/>
      <c r="I31" s="20"/>
      <c r="J31" s="20"/>
      <c r="K31" s="20"/>
      <c r="L31" s="20"/>
      <c r="M31" s="20"/>
      <c r="N31" s="20"/>
      <c r="O31" s="220"/>
    </row>
    <row r="32">
      <c r="D32" s="45"/>
      <c r="E32" s="19"/>
      <c r="F32" s="19"/>
      <c r="G32" s="20"/>
      <c r="H32" s="20"/>
      <c r="I32" s="20"/>
      <c r="J32" s="20"/>
      <c r="K32" s="20"/>
      <c r="L32" s="20"/>
      <c r="M32" s="20"/>
      <c r="N32" s="20"/>
      <c r="O32" s="220"/>
    </row>
    <row r="33">
      <c r="D33" s="45"/>
      <c r="E33" s="19"/>
      <c r="F33" s="19"/>
      <c r="G33" s="20"/>
      <c r="H33" s="20"/>
      <c r="I33" s="20"/>
      <c r="J33" s="20"/>
      <c r="K33" s="20"/>
      <c r="L33" s="20"/>
      <c r="M33" s="20"/>
      <c r="N33" s="20"/>
      <c r="O33" s="220"/>
    </row>
    <row r="34">
      <c r="D34" s="45"/>
      <c r="E34" s="19"/>
      <c r="F34" s="19"/>
      <c r="G34" s="20"/>
      <c r="H34" s="20"/>
      <c r="I34" s="20"/>
      <c r="J34" s="20"/>
      <c r="K34" s="20"/>
      <c r="L34" s="20"/>
      <c r="M34" s="20"/>
      <c r="N34" s="20"/>
      <c r="O34" s="220"/>
    </row>
    <row r="35">
      <c r="D35" s="45"/>
      <c r="E35" s="19"/>
      <c r="F35" s="19"/>
      <c r="G35" s="20"/>
      <c r="H35" s="20"/>
      <c r="I35" s="20"/>
      <c r="J35" s="20"/>
      <c r="K35" s="20"/>
      <c r="L35" s="20"/>
      <c r="M35" s="20"/>
      <c r="N35" s="20"/>
      <c r="O35" s="220"/>
    </row>
    <row r="36">
      <c r="D36" s="45"/>
      <c r="E36" s="19"/>
      <c r="F36" s="19"/>
      <c r="G36" s="20"/>
      <c r="H36" s="20"/>
      <c r="I36" s="20"/>
      <c r="J36" s="20"/>
      <c r="K36" s="20"/>
      <c r="L36" s="20"/>
      <c r="M36" s="20"/>
      <c r="N36" s="20"/>
      <c r="O36" s="220"/>
    </row>
    <row r="37">
      <c r="D37" s="45"/>
      <c r="E37" s="19"/>
      <c r="F37" s="19"/>
      <c r="G37" s="20"/>
      <c r="H37" s="20"/>
      <c r="I37" s="20"/>
      <c r="J37" s="20"/>
      <c r="K37" s="20"/>
      <c r="L37" s="20"/>
      <c r="M37" s="20"/>
      <c r="N37" s="20"/>
      <c r="O37" s="220"/>
    </row>
    <row r="38">
      <c r="D38" s="45"/>
      <c r="E38" s="19"/>
      <c r="F38" s="19"/>
      <c r="G38" s="20"/>
      <c r="H38" s="20"/>
      <c r="I38" s="20"/>
      <c r="J38" s="20"/>
      <c r="K38" s="20"/>
      <c r="L38" s="20"/>
      <c r="M38" s="20"/>
      <c r="N38" s="20"/>
      <c r="O38" s="220"/>
    </row>
    <row r="39">
      <c r="D39" s="45"/>
      <c r="E39" s="19"/>
      <c r="F39" s="19"/>
      <c r="G39" s="20"/>
      <c r="H39" s="20"/>
      <c r="I39" s="20"/>
      <c r="J39" s="20"/>
      <c r="K39" s="20"/>
      <c r="L39" s="20"/>
      <c r="M39" s="20"/>
      <c r="N39" s="20"/>
      <c r="O39" s="220"/>
    </row>
    <row r="40">
      <c r="D40" s="45"/>
      <c r="E40" s="19"/>
      <c r="F40" s="19"/>
      <c r="G40" s="20"/>
      <c r="H40" s="20"/>
      <c r="I40" s="20"/>
      <c r="J40" s="20"/>
      <c r="K40" s="20"/>
      <c r="L40" s="20"/>
      <c r="M40" s="20"/>
      <c r="N40" s="20"/>
      <c r="O40" s="220"/>
    </row>
    <row r="41">
      <c r="D41" s="45"/>
      <c r="E41" s="19"/>
      <c r="F41" s="19"/>
      <c r="G41" s="20"/>
      <c r="H41" s="20"/>
      <c r="I41" s="20"/>
      <c r="J41" s="20"/>
      <c r="K41" s="20"/>
      <c r="L41" s="20"/>
      <c r="M41" s="20"/>
      <c r="N41" s="20"/>
      <c r="O41" s="220"/>
    </row>
    <row r="42">
      <c r="D42" s="45"/>
      <c r="E42" s="19"/>
      <c r="F42" s="19"/>
      <c r="G42" s="20"/>
      <c r="H42" s="20"/>
      <c r="I42" s="20"/>
      <c r="J42" s="20"/>
      <c r="K42" s="20"/>
      <c r="L42" s="20"/>
      <c r="M42" s="20"/>
      <c r="N42" s="20"/>
      <c r="O42" s="220"/>
    </row>
    <row r="43">
      <c r="D43" s="45"/>
      <c r="E43" s="19"/>
      <c r="F43" s="19"/>
      <c r="G43" s="20"/>
      <c r="H43" s="20"/>
      <c r="I43" s="20"/>
      <c r="J43" s="20"/>
      <c r="K43" s="20"/>
      <c r="L43" s="20"/>
      <c r="M43" s="20"/>
      <c r="N43" s="20"/>
      <c r="O43" s="220"/>
    </row>
    <row r="44">
      <c r="D44" s="45"/>
      <c r="E44" s="19"/>
      <c r="F44" s="19"/>
      <c r="G44" s="20"/>
      <c r="H44" s="20"/>
      <c r="I44" s="20"/>
      <c r="J44" s="20"/>
      <c r="K44" s="20"/>
      <c r="L44" s="20"/>
      <c r="M44" s="20"/>
      <c r="N44" s="20"/>
      <c r="O44" s="220"/>
    </row>
    <row r="45">
      <c r="D45" s="45"/>
      <c r="E45" s="19"/>
      <c r="F45" s="19"/>
      <c r="G45" s="20"/>
      <c r="H45" s="20"/>
      <c r="I45" s="20"/>
      <c r="J45" s="20"/>
      <c r="K45" s="20"/>
      <c r="L45" s="20"/>
      <c r="M45" s="20"/>
      <c r="N45" s="20"/>
      <c r="O45" s="220"/>
    </row>
    <row r="46">
      <c r="D46" s="45"/>
      <c r="E46" s="19"/>
      <c r="F46" s="19"/>
      <c r="G46" s="20"/>
      <c r="H46" s="20"/>
      <c r="I46" s="20"/>
      <c r="J46" s="20"/>
      <c r="K46" s="20"/>
      <c r="L46" s="20"/>
      <c r="M46" s="20"/>
      <c r="N46" s="20"/>
      <c r="O46" s="220"/>
    </row>
    <row r="47">
      <c r="D47" s="45"/>
      <c r="E47" s="19"/>
      <c r="F47" s="19"/>
      <c r="G47" s="20"/>
      <c r="H47" s="20"/>
      <c r="I47" s="20"/>
      <c r="J47" s="20"/>
      <c r="K47" s="20"/>
      <c r="L47" s="20"/>
      <c r="M47" s="20"/>
      <c r="N47" s="20"/>
      <c r="O47" s="220"/>
    </row>
    <row r="48">
      <c r="D48" s="45"/>
      <c r="E48" s="19"/>
      <c r="F48" s="19"/>
      <c r="G48" s="20"/>
      <c r="H48" s="20"/>
      <c r="I48" s="20"/>
      <c r="J48" s="20"/>
      <c r="K48" s="20"/>
      <c r="L48" s="20"/>
      <c r="M48" s="20"/>
      <c r="N48" s="20"/>
      <c r="O48" s="220"/>
    </row>
    <row r="49">
      <c r="D49" s="45"/>
      <c r="E49" s="19"/>
      <c r="F49" s="19"/>
      <c r="G49" s="20"/>
      <c r="H49" s="20"/>
      <c r="I49" s="20"/>
      <c r="J49" s="20"/>
      <c r="K49" s="20"/>
      <c r="L49" s="20"/>
      <c r="M49" s="20"/>
      <c r="N49" s="20"/>
      <c r="O49" s="220"/>
    </row>
    <row r="50">
      <c r="D50" s="45"/>
      <c r="E50" s="19"/>
      <c r="F50" s="19"/>
      <c r="G50" s="20"/>
      <c r="H50" s="20"/>
      <c r="I50" s="20"/>
      <c r="J50" s="20"/>
      <c r="K50" s="20"/>
      <c r="L50" s="20"/>
      <c r="M50" s="20"/>
      <c r="N50" s="20"/>
      <c r="O50" s="220"/>
    </row>
    <row r="51">
      <c r="D51" s="45"/>
      <c r="E51" s="19"/>
      <c r="F51" s="19"/>
      <c r="G51" s="20"/>
      <c r="H51" s="20"/>
      <c r="I51" s="20"/>
      <c r="J51" s="20"/>
      <c r="K51" s="20"/>
      <c r="L51" s="20"/>
      <c r="M51" s="20"/>
      <c r="N51" s="20"/>
      <c r="O51" s="220"/>
    </row>
    <row r="52">
      <c r="D52" s="45"/>
      <c r="E52" s="19"/>
      <c r="F52" s="19"/>
      <c r="G52" s="20"/>
      <c r="H52" s="20"/>
      <c r="I52" s="20"/>
      <c r="J52" s="20"/>
      <c r="K52" s="20"/>
      <c r="L52" s="20"/>
      <c r="M52" s="20"/>
      <c r="N52" s="20"/>
      <c r="O52" s="220"/>
    </row>
    <row r="53">
      <c r="D53" s="221"/>
      <c r="E53" s="19"/>
      <c r="F53" s="19"/>
      <c r="G53" s="20"/>
      <c r="H53" s="20"/>
      <c r="I53" s="20"/>
      <c r="J53" s="20"/>
      <c r="K53" s="20"/>
      <c r="L53" s="20"/>
      <c r="M53" s="20"/>
      <c r="N53" s="20"/>
      <c r="O53" s="220"/>
    </row>
    <row r="54">
      <c r="D54" s="221"/>
      <c r="E54" s="19"/>
      <c r="F54" s="19"/>
      <c r="G54" s="20"/>
      <c r="H54" s="20"/>
      <c r="I54" s="20"/>
      <c r="J54" s="20"/>
      <c r="K54" s="20"/>
      <c r="L54" s="20"/>
      <c r="M54" s="20"/>
      <c r="N54" s="20"/>
      <c r="O54" s="220"/>
    </row>
    <row r="55">
      <c r="D55" s="221"/>
      <c r="E55" s="19"/>
      <c r="F55" s="19"/>
      <c r="G55" s="20"/>
      <c r="H55" s="20"/>
      <c r="I55" s="20"/>
      <c r="J55" s="20"/>
      <c r="K55" s="20"/>
      <c r="L55" s="20"/>
      <c r="M55" s="20"/>
      <c r="N55" s="20"/>
      <c r="O55" s="220"/>
    </row>
    <row r="56">
      <c r="D56" s="221"/>
      <c r="E56" s="19"/>
      <c r="F56" s="19"/>
      <c r="G56" s="20"/>
      <c r="H56" s="20"/>
      <c r="I56" s="20"/>
      <c r="J56" s="20"/>
      <c r="K56" s="20"/>
      <c r="L56" s="20"/>
      <c r="M56" s="20"/>
      <c r="N56" s="20"/>
      <c r="O56" s="220"/>
    </row>
    <row r="57">
      <c r="D57" s="221"/>
      <c r="E57" s="19"/>
      <c r="F57" s="19"/>
      <c r="G57" s="20"/>
      <c r="H57" s="20"/>
      <c r="I57" s="20"/>
      <c r="J57" s="20"/>
      <c r="K57" s="20"/>
      <c r="L57" s="20"/>
      <c r="M57" s="20"/>
      <c r="N57" s="20"/>
      <c r="O57" s="220"/>
    </row>
    <row r="58">
      <c r="D58" s="221"/>
      <c r="E58" s="19"/>
      <c r="F58" s="19"/>
      <c r="G58" s="20"/>
      <c r="H58" s="20"/>
      <c r="I58" s="20"/>
      <c r="J58" s="20"/>
      <c r="K58" s="20"/>
      <c r="L58" s="20"/>
      <c r="M58" s="20"/>
      <c r="N58" s="20"/>
      <c r="O58" s="220"/>
    </row>
    <row r="59">
      <c r="D59" s="221"/>
      <c r="E59" s="19"/>
      <c r="F59" s="19"/>
      <c r="G59" s="20"/>
      <c r="H59" s="20"/>
      <c r="I59" s="20"/>
      <c r="J59" s="20"/>
      <c r="K59" s="20"/>
      <c r="L59" s="20"/>
      <c r="M59" s="20"/>
      <c r="N59" s="20"/>
      <c r="O59" s="220"/>
    </row>
    <row r="60">
      <c r="D60" s="221"/>
      <c r="E60" s="19"/>
      <c r="F60" s="19"/>
      <c r="G60" s="20"/>
      <c r="H60" s="20"/>
      <c r="I60" s="20"/>
      <c r="J60" s="20"/>
      <c r="K60" s="20"/>
      <c r="L60" s="20"/>
      <c r="M60" s="20"/>
      <c r="N60" s="20"/>
      <c r="O60" s="220"/>
    </row>
    <row r="61">
      <c r="D61" s="221"/>
      <c r="E61" s="19"/>
      <c r="F61" s="19"/>
      <c r="G61" s="20"/>
      <c r="H61" s="20"/>
      <c r="I61" s="20"/>
      <c r="J61" s="20"/>
      <c r="K61" s="20"/>
      <c r="L61" s="20"/>
      <c r="M61" s="20"/>
      <c r="N61" s="20"/>
      <c r="O61" s="220"/>
    </row>
    <row r="62">
      <c r="D62" s="221"/>
      <c r="E62" s="19"/>
      <c r="F62" s="19"/>
      <c r="G62" s="20"/>
      <c r="H62" s="20"/>
      <c r="I62" s="20"/>
      <c r="J62" s="20"/>
      <c r="K62" s="20"/>
      <c r="L62" s="20"/>
      <c r="M62" s="20"/>
      <c r="N62" s="20"/>
      <c r="O62" s="220"/>
    </row>
    <row r="63">
      <c r="D63" s="221"/>
      <c r="E63" s="19"/>
      <c r="F63" s="19"/>
      <c r="G63" s="20"/>
      <c r="H63" s="20"/>
      <c r="I63" s="20"/>
      <c r="J63" s="20"/>
      <c r="K63" s="20"/>
      <c r="L63" s="20"/>
      <c r="M63" s="20"/>
      <c r="N63" s="20"/>
      <c r="O63" s="220"/>
    </row>
    <row r="64">
      <c r="D64" s="221"/>
      <c r="E64" s="19"/>
      <c r="F64" s="19"/>
      <c r="G64" s="20"/>
      <c r="H64" s="20"/>
      <c r="I64" s="20"/>
      <c r="J64" s="20"/>
      <c r="K64" s="20"/>
      <c r="L64" s="20"/>
      <c r="M64" s="20"/>
      <c r="N64" s="20"/>
      <c r="O64" s="220"/>
    </row>
    <row r="65">
      <c r="D65" s="221"/>
      <c r="E65" s="19"/>
      <c r="F65" s="19"/>
      <c r="G65" s="20"/>
      <c r="H65" s="20"/>
      <c r="I65" s="20"/>
      <c r="J65" s="20"/>
      <c r="K65" s="20"/>
      <c r="L65" s="20"/>
      <c r="M65" s="20"/>
      <c r="N65" s="20"/>
      <c r="O65" s="220"/>
    </row>
    <row r="66">
      <c r="D66" s="221"/>
      <c r="E66" s="19"/>
      <c r="F66" s="19"/>
      <c r="G66" s="20"/>
      <c r="H66" s="20"/>
      <c r="I66" s="20"/>
      <c r="J66" s="20"/>
      <c r="K66" s="20"/>
      <c r="L66" s="20"/>
      <c r="M66" s="20"/>
      <c r="N66" s="20"/>
      <c r="O66" s="220"/>
    </row>
    <row r="67">
      <c r="D67" s="221"/>
      <c r="E67" s="19"/>
      <c r="F67" s="19"/>
      <c r="G67" s="20"/>
      <c r="H67" s="20"/>
      <c r="I67" s="20"/>
      <c r="J67" s="20"/>
      <c r="K67" s="20"/>
      <c r="L67" s="20"/>
      <c r="M67" s="20"/>
      <c r="N67" s="20"/>
      <c r="O67" s="220"/>
    </row>
    <row r="68">
      <c r="D68" s="221"/>
      <c r="E68" s="19"/>
      <c r="F68" s="19"/>
      <c r="G68" s="20"/>
      <c r="H68" s="20"/>
      <c r="I68" s="20"/>
      <c r="J68" s="20"/>
      <c r="K68" s="20"/>
      <c r="L68" s="20"/>
      <c r="M68" s="20"/>
      <c r="N68" s="20"/>
      <c r="O68" s="220"/>
    </row>
    <row r="69">
      <c r="D69" s="221"/>
      <c r="E69" s="19"/>
      <c r="F69" s="19"/>
      <c r="G69" s="20"/>
      <c r="H69" s="20"/>
      <c r="I69" s="20"/>
      <c r="J69" s="20"/>
      <c r="K69" s="20"/>
      <c r="L69" s="20"/>
      <c r="M69" s="20"/>
      <c r="N69" s="20"/>
      <c r="O69" s="220"/>
    </row>
    <row r="70">
      <c r="D70" s="221"/>
      <c r="E70" s="19"/>
      <c r="F70" s="19"/>
      <c r="G70" s="20"/>
      <c r="H70" s="20"/>
      <c r="I70" s="20"/>
      <c r="J70" s="20"/>
      <c r="K70" s="20"/>
      <c r="L70" s="20"/>
      <c r="M70" s="20"/>
      <c r="N70" s="20"/>
      <c r="O70" s="220"/>
    </row>
    <row r="71">
      <c r="D71" s="221"/>
      <c r="E71" s="19"/>
      <c r="F71" s="19"/>
      <c r="G71" s="20"/>
      <c r="H71" s="20"/>
      <c r="I71" s="20"/>
      <c r="J71" s="20"/>
      <c r="K71" s="20"/>
      <c r="L71" s="20"/>
      <c r="M71" s="20"/>
      <c r="N71" s="20"/>
      <c r="O71" s="220"/>
    </row>
    <row r="72">
      <c r="D72" s="221"/>
      <c r="E72" s="19"/>
      <c r="F72" s="19"/>
      <c r="G72" s="20"/>
      <c r="H72" s="20"/>
      <c r="I72" s="20"/>
      <c r="J72" s="20"/>
      <c r="K72" s="20"/>
      <c r="L72" s="20"/>
      <c r="M72" s="20"/>
      <c r="N72" s="20"/>
      <c r="O72" s="220"/>
    </row>
    <row r="73">
      <c r="D73" s="221"/>
      <c r="E73" s="19"/>
      <c r="F73" s="19"/>
      <c r="G73" s="20"/>
      <c r="H73" s="20"/>
      <c r="I73" s="20"/>
      <c r="J73" s="20"/>
      <c r="K73" s="20"/>
      <c r="L73" s="20"/>
      <c r="M73" s="20"/>
      <c r="N73" s="20"/>
      <c r="O73" s="220"/>
    </row>
    <row r="74">
      <c r="D74" s="221"/>
      <c r="E74" s="19"/>
      <c r="F74" s="19"/>
      <c r="G74" s="20"/>
      <c r="H74" s="20"/>
      <c r="I74" s="20"/>
      <c r="J74" s="20"/>
      <c r="K74" s="20"/>
      <c r="L74" s="20"/>
      <c r="M74" s="20"/>
      <c r="N74" s="20"/>
      <c r="O74" s="220"/>
    </row>
    <row r="75">
      <c r="D75" s="221"/>
      <c r="E75" s="19"/>
      <c r="F75" s="19"/>
      <c r="G75" s="20"/>
      <c r="H75" s="20"/>
      <c r="I75" s="20"/>
      <c r="J75" s="20"/>
      <c r="K75" s="20"/>
      <c r="L75" s="20"/>
      <c r="M75" s="20"/>
      <c r="N75" s="20"/>
      <c r="O75" s="220"/>
    </row>
    <row r="76">
      <c r="D76" s="221"/>
      <c r="E76" s="19"/>
      <c r="F76" s="19"/>
      <c r="G76" s="20"/>
      <c r="H76" s="20"/>
      <c r="I76" s="20"/>
      <c r="J76" s="20"/>
      <c r="K76" s="20"/>
      <c r="L76" s="20"/>
      <c r="M76" s="20"/>
      <c r="N76" s="20"/>
      <c r="O76" s="220"/>
    </row>
    <row r="77">
      <c r="D77" s="221"/>
      <c r="E77" s="19"/>
      <c r="F77" s="19"/>
      <c r="G77" s="20"/>
      <c r="H77" s="20"/>
      <c r="I77" s="20"/>
      <c r="J77" s="20"/>
      <c r="K77" s="20"/>
      <c r="L77" s="20"/>
      <c r="M77" s="20"/>
      <c r="N77" s="20"/>
      <c r="O77" s="220"/>
    </row>
    <row r="78">
      <c r="D78" s="221"/>
      <c r="E78" s="19"/>
      <c r="F78" s="19"/>
      <c r="G78" s="20"/>
      <c r="H78" s="20"/>
      <c r="I78" s="20"/>
      <c r="J78" s="20"/>
      <c r="K78" s="20"/>
      <c r="L78" s="20"/>
      <c r="M78" s="20"/>
      <c r="N78" s="20"/>
      <c r="O78" s="220"/>
    </row>
    <row r="79">
      <c r="D79" s="221"/>
      <c r="E79" s="19"/>
      <c r="F79" s="19"/>
      <c r="G79" s="20"/>
      <c r="H79" s="20"/>
      <c r="I79" s="20"/>
      <c r="J79" s="20"/>
      <c r="K79" s="20"/>
      <c r="L79" s="20"/>
      <c r="M79" s="20"/>
      <c r="N79" s="20"/>
      <c r="O79" s="220"/>
    </row>
    <row r="80">
      <c r="D80" s="221"/>
      <c r="E80" s="19"/>
      <c r="F80" s="19"/>
      <c r="G80" s="20"/>
      <c r="H80" s="20"/>
      <c r="I80" s="20"/>
      <c r="J80" s="20"/>
      <c r="K80" s="20"/>
      <c r="L80" s="20"/>
      <c r="M80" s="20"/>
      <c r="N80" s="20"/>
      <c r="O80" s="220"/>
    </row>
    <row r="81">
      <c r="D81" s="221"/>
      <c r="E81" s="19"/>
      <c r="F81" s="19"/>
      <c r="G81" s="20"/>
      <c r="H81" s="20"/>
      <c r="I81" s="20"/>
      <c r="J81" s="20"/>
      <c r="K81" s="20"/>
      <c r="L81" s="20"/>
      <c r="M81" s="20"/>
      <c r="N81" s="20"/>
      <c r="O81" s="220"/>
    </row>
    <row r="82">
      <c r="D82" s="221"/>
      <c r="E82" s="19"/>
      <c r="F82" s="19"/>
      <c r="G82" s="20"/>
      <c r="H82" s="20"/>
      <c r="I82" s="20"/>
      <c r="J82" s="20"/>
      <c r="K82" s="20"/>
      <c r="L82" s="20"/>
      <c r="M82" s="20"/>
      <c r="N82" s="20"/>
      <c r="O82" s="220"/>
    </row>
    <row r="83">
      <c r="D83" s="221"/>
      <c r="E83" s="19"/>
      <c r="F83" s="19"/>
      <c r="G83" s="20"/>
      <c r="H83" s="20"/>
      <c r="I83" s="20"/>
      <c r="J83" s="20"/>
      <c r="K83" s="20"/>
      <c r="L83" s="20"/>
      <c r="M83" s="20"/>
      <c r="N83" s="20"/>
      <c r="O83" s="220"/>
    </row>
    <row r="84">
      <c r="D84" s="221"/>
      <c r="E84" s="19"/>
      <c r="F84" s="19"/>
      <c r="G84" s="20"/>
      <c r="H84" s="20"/>
      <c r="I84" s="20"/>
      <c r="J84" s="20"/>
      <c r="K84" s="20"/>
      <c r="L84" s="20"/>
      <c r="M84" s="20"/>
      <c r="N84" s="20"/>
      <c r="O84" s="220"/>
    </row>
    <row r="85">
      <c r="D85" s="221"/>
      <c r="E85" s="19"/>
      <c r="F85" s="19"/>
      <c r="G85" s="20"/>
      <c r="H85" s="20"/>
      <c r="I85" s="20"/>
      <c r="J85" s="20"/>
      <c r="K85" s="20"/>
      <c r="L85" s="20"/>
      <c r="M85" s="20"/>
      <c r="N85" s="20"/>
      <c r="O85" s="220"/>
    </row>
    <row r="86">
      <c r="D86" s="221"/>
      <c r="E86" s="19"/>
      <c r="F86" s="19"/>
      <c r="G86" s="20"/>
      <c r="H86" s="20"/>
      <c r="I86" s="20"/>
      <c r="J86" s="20"/>
      <c r="K86" s="20"/>
      <c r="L86" s="20"/>
      <c r="M86" s="20"/>
      <c r="N86" s="20"/>
      <c r="O86" s="220"/>
    </row>
    <row r="87">
      <c r="D87" s="221"/>
      <c r="E87" s="19"/>
      <c r="F87" s="19"/>
      <c r="G87" s="20"/>
      <c r="H87" s="20"/>
      <c r="I87" s="20"/>
      <c r="J87" s="20"/>
      <c r="K87" s="20"/>
      <c r="L87" s="20"/>
      <c r="M87" s="20"/>
      <c r="N87" s="20"/>
      <c r="O87" s="220"/>
    </row>
    <row r="88">
      <c r="D88" s="221"/>
      <c r="E88" s="19"/>
      <c r="F88" s="19"/>
      <c r="G88" s="20"/>
      <c r="H88" s="20"/>
      <c r="I88" s="20"/>
      <c r="J88" s="20"/>
      <c r="K88" s="20"/>
      <c r="L88" s="20"/>
      <c r="M88" s="20"/>
      <c r="N88" s="20"/>
      <c r="O88" s="220"/>
    </row>
    <row r="89">
      <c r="D89" s="221"/>
      <c r="E89" s="19"/>
      <c r="F89" s="19"/>
      <c r="G89" s="20"/>
      <c r="H89" s="20"/>
      <c r="I89" s="20"/>
      <c r="J89" s="20"/>
      <c r="K89" s="20"/>
      <c r="L89" s="20"/>
      <c r="M89" s="20"/>
      <c r="N89" s="20"/>
      <c r="O89" s="220"/>
    </row>
    <row r="90">
      <c r="D90" s="221"/>
      <c r="E90" s="19"/>
      <c r="F90" s="19"/>
      <c r="G90" s="20"/>
      <c r="H90" s="20"/>
      <c r="I90" s="20"/>
      <c r="J90" s="20"/>
      <c r="K90" s="20"/>
      <c r="L90" s="20"/>
      <c r="M90" s="20"/>
      <c r="N90" s="20"/>
      <c r="O90" s="220"/>
    </row>
    <row r="91">
      <c r="D91" s="221"/>
      <c r="E91" s="19"/>
      <c r="F91" s="19"/>
      <c r="G91" s="20"/>
      <c r="H91" s="20"/>
      <c r="I91" s="20"/>
      <c r="J91" s="20"/>
      <c r="K91" s="20"/>
      <c r="L91" s="20"/>
      <c r="M91" s="20"/>
      <c r="N91" s="20"/>
      <c r="O91" s="220"/>
    </row>
    <row r="92">
      <c r="D92" s="221"/>
      <c r="E92" s="19"/>
      <c r="F92" s="19"/>
      <c r="G92" s="20"/>
      <c r="H92" s="20"/>
      <c r="I92" s="20"/>
      <c r="J92" s="20"/>
      <c r="K92" s="20"/>
      <c r="L92" s="20"/>
      <c r="M92" s="20"/>
      <c r="N92" s="20"/>
      <c r="O92" s="220"/>
    </row>
    <row r="93">
      <c r="D93" s="221"/>
      <c r="E93" s="19"/>
      <c r="F93" s="19"/>
      <c r="G93" s="20"/>
      <c r="H93" s="20"/>
      <c r="I93" s="20"/>
      <c r="J93" s="20"/>
      <c r="K93" s="20"/>
      <c r="L93" s="20"/>
      <c r="M93" s="20"/>
      <c r="N93" s="20"/>
      <c r="O93" s="220"/>
    </row>
    <row r="94">
      <c r="D94" s="221"/>
      <c r="E94" s="19"/>
      <c r="F94" s="19"/>
      <c r="G94" s="20"/>
      <c r="H94" s="20"/>
      <c r="I94" s="20"/>
      <c r="J94" s="20"/>
      <c r="K94" s="20"/>
      <c r="L94" s="20"/>
      <c r="M94" s="20"/>
      <c r="N94" s="20"/>
      <c r="O94" s="220"/>
    </row>
    <row r="95">
      <c r="D95" s="221"/>
      <c r="E95" s="19"/>
      <c r="F95" s="19"/>
      <c r="G95" s="20"/>
      <c r="H95" s="20"/>
      <c r="I95" s="20"/>
      <c r="J95" s="20"/>
      <c r="K95" s="20"/>
      <c r="L95" s="20"/>
      <c r="M95" s="20"/>
      <c r="N95" s="20"/>
      <c r="O95" s="220"/>
    </row>
    <row r="96">
      <c r="D96" s="221"/>
      <c r="E96" s="19"/>
      <c r="F96" s="19"/>
      <c r="G96" s="20"/>
      <c r="H96" s="20"/>
      <c r="I96" s="20"/>
      <c r="J96" s="20"/>
      <c r="K96" s="20"/>
      <c r="L96" s="20"/>
      <c r="M96" s="20"/>
      <c r="N96" s="20"/>
      <c r="O96" s="220"/>
    </row>
    <row r="97">
      <c r="D97" s="221"/>
      <c r="E97" s="19"/>
      <c r="F97" s="19"/>
      <c r="G97" s="20"/>
      <c r="H97" s="20"/>
      <c r="I97" s="20"/>
      <c r="J97" s="20"/>
      <c r="K97" s="20"/>
      <c r="L97" s="20"/>
      <c r="M97" s="20"/>
      <c r="N97" s="20"/>
      <c r="O97" s="220"/>
    </row>
    <row r="98">
      <c r="D98" s="221"/>
      <c r="E98" s="19"/>
      <c r="F98" s="19"/>
      <c r="G98" s="20"/>
      <c r="H98" s="20"/>
      <c r="I98" s="20"/>
      <c r="J98" s="20"/>
      <c r="K98" s="20"/>
      <c r="L98" s="20"/>
      <c r="M98" s="20"/>
      <c r="N98" s="20"/>
      <c r="O98" s="220"/>
    </row>
    <row r="99">
      <c r="D99" s="221"/>
      <c r="E99" s="19"/>
      <c r="F99" s="19"/>
      <c r="G99" s="20"/>
      <c r="H99" s="20"/>
      <c r="I99" s="20"/>
      <c r="J99" s="20"/>
      <c r="K99" s="20"/>
      <c r="L99" s="20"/>
      <c r="M99" s="20"/>
      <c r="N99" s="20"/>
      <c r="O99" s="220"/>
    </row>
    <row r="100">
      <c r="D100" s="221"/>
      <c r="E100" s="19"/>
      <c r="F100" s="19"/>
      <c r="G100" s="20"/>
      <c r="H100" s="20"/>
      <c r="I100" s="20"/>
      <c r="J100" s="20"/>
      <c r="K100" s="20"/>
      <c r="L100" s="20"/>
      <c r="M100" s="20"/>
      <c r="N100" s="20"/>
      <c r="O100" s="220"/>
    </row>
    <row r="101">
      <c r="D101" s="221"/>
      <c r="E101" s="19"/>
      <c r="F101" s="19"/>
      <c r="G101" s="20"/>
      <c r="H101" s="20"/>
      <c r="I101" s="20"/>
      <c r="J101" s="20"/>
      <c r="K101" s="20"/>
      <c r="L101" s="20"/>
      <c r="M101" s="20"/>
      <c r="N101" s="20"/>
      <c r="O101" s="220"/>
    </row>
    <row r="102">
      <c r="D102" s="221"/>
      <c r="E102" s="19"/>
      <c r="F102" s="19"/>
      <c r="G102" s="20"/>
      <c r="H102" s="20"/>
      <c r="I102" s="20"/>
      <c r="J102" s="20"/>
      <c r="K102" s="20"/>
      <c r="L102" s="20"/>
      <c r="M102" s="20"/>
      <c r="N102" s="20"/>
      <c r="O102" s="220"/>
    </row>
    <row r="103">
      <c r="D103" s="221"/>
      <c r="E103" s="19"/>
      <c r="F103" s="19"/>
      <c r="G103" s="20"/>
      <c r="H103" s="20"/>
      <c r="I103" s="20"/>
      <c r="J103" s="20"/>
      <c r="K103" s="20"/>
      <c r="L103" s="20"/>
      <c r="M103" s="20"/>
      <c r="N103" s="20"/>
      <c r="O103" s="220"/>
    </row>
    <row r="104">
      <c r="D104" s="221"/>
      <c r="E104" s="19"/>
      <c r="F104" s="19"/>
      <c r="G104" s="20"/>
      <c r="H104" s="20"/>
      <c r="I104" s="20"/>
      <c r="J104" s="20"/>
      <c r="K104" s="20"/>
      <c r="L104" s="20"/>
      <c r="M104" s="20"/>
      <c r="N104" s="20"/>
      <c r="O104" s="220"/>
    </row>
    <row r="105">
      <c r="D105" s="221"/>
      <c r="E105" s="19"/>
      <c r="F105" s="19"/>
      <c r="G105" s="20"/>
      <c r="H105" s="20"/>
      <c r="I105" s="20"/>
      <c r="J105" s="20"/>
      <c r="K105" s="20"/>
      <c r="L105" s="20"/>
      <c r="M105" s="20"/>
      <c r="N105" s="20"/>
      <c r="O105" s="220"/>
    </row>
    <row r="106">
      <c r="D106" s="221"/>
      <c r="E106" s="19"/>
      <c r="F106" s="19"/>
      <c r="G106" s="20"/>
      <c r="H106" s="20"/>
      <c r="I106" s="20"/>
      <c r="J106" s="20"/>
      <c r="K106" s="20"/>
      <c r="L106" s="20"/>
      <c r="M106" s="20"/>
      <c r="N106" s="20"/>
      <c r="O106" s="220"/>
    </row>
    <row r="107">
      <c r="D107" s="221"/>
      <c r="E107" s="19"/>
      <c r="F107" s="19"/>
      <c r="G107" s="20"/>
      <c r="H107" s="20"/>
      <c r="I107" s="20"/>
      <c r="J107" s="20"/>
      <c r="K107" s="20"/>
      <c r="L107" s="20"/>
      <c r="M107" s="20"/>
      <c r="N107" s="20"/>
      <c r="O107" s="220"/>
    </row>
    <row r="108">
      <c r="D108" s="221"/>
      <c r="E108" s="19"/>
      <c r="F108" s="19"/>
      <c r="G108" s="20"/>
      <c r="H108" s="20"/>
      <c r="I108" s="20"/>
      <c r="J108" s="20"/>
      <c r="K108" s="20"/>
      <c r="L108" s="20"/>
      <c r="M108" s="20"/>
      <c r="N108" s="20"/>
      <c r="O108" s="220"/>
    </row>
    <row r="109">
      <c r="D109" s="221"/>
      <c r="E109" s="19"/>
      <c r="F109" s="19"/>
      <c r="G109" s="20"/>
      <c r="H109" s="20"/>
      <c r="I109" s="20"/>
      <c r="J109" s="20"/>
      <c r="K109" s="20"/>
      <c r="L109" s="20"/>
      <c r="M109" s="20"/>
      <c r="N109" s="20"/>
      <c r="O109" s="220"/>
    </row>
    <row r="110">
      <c r="D110" s="221"/>
      <c r="E110" s="19"/>
      <c r="F110" s="19"/>
      <c r="G110" s="20"/>
      <c r="H110" s="20"/>
      <c r="I110" s="20"/>
      <c r="J110" s="20"/>
      <c r="K110" s="20"/>
      <c r="L110" s="20"/>
      <c r="M110" s="20"/>
      <c r="N110" s="20"/>
      <c r="O110" s="220"/>
    </row>
    <row r="111">
      <c r="D111" s="221"/>
      <c r="E111" s="19"/>
      <c r="F111" s="19"/>
      <c r="G111" s="20"/>
      <c r="H111" s="20"/>
      <c r="I111" s="20"/>
      <c r="J111" s="20"/>
      <c r="K111" s="20"/>
      <c r="L111" s="20"/>
      <c r="M111" s="20"/>
      <c r="N111" s="20"/>
      <c r="O111" s="220"/>
    </row>
    <row r="112">
      <c r="D112" s="221"/>
      <c r="E112" s="19"/>
      <c r="F112" s="19"/>
      <c r="G112" s="20"/>
      <c r="H112" s="20"/>
      <c r="I112" s="20"/>
      <c r="J112" s="20"/>
      <c r="K112" s="20"/>
      <c r="L112" s="20"/>
      <c r="M112" s="20"/>
      <c r="N112" s="20"/>
      <c r="O112" s="220"/>
    </row>
    <row r="113">
      <c r="D113" s="221"/>
      <c r="E113" s="19"/>
      <c r="F113" s="19"/>
      <c r="G113" s="20"/>
      <c r="H113" s="20"/>
      <c r="I113" s="20"/>
      <c r="J113" s="20"/>
      <c r="K113" s="20"/>
      <c r="L113" s="20"/>
      <c r="M113" s="20"/>
      <c r="N113" s="20"/>
      <c r="O113" s="220"/>
    </row>
    <row r="114">
      <c r="D114" s="221"/>
      <c r="E114" s="19"/>
      <c r="F114" s="19"/>
      <c r="G114" s="20"/>
      <c r="H114" s="20"/>
      <c r="I114" s="20"/>
      <c r="J114" s="20"/>
      <c r="K114" s="20"/>
      <c r="L114" s="20"/>
      <c r="M114" s="20"/>
      <c r="N114" s="20"/>
      <c r="O114" s="220"/>
    </row>
    <row r="115">
      <c r="D115" s="221"/>
      <c r="E115" s="19"/>
      <c r="F115" s="19"/>
      <c r="G115" s="20"/>
      <c r="H115" s="20"/>
      <c r="I115" s="20"/>
      <c r="J115" s="20"/>
      <c r="K115" s="20"/>
      <c r="L115" s="20"/>
      <c r="M115" s="20"/>
      <c r="N115" s="20"/>
      <c r="O115" s="220"/>
    </row>
    <row r="116">
      <c r="D116" s="221"/>
      <c r="E116" s="19"/>
      <c r="F116" s="19"/>
      <c r="G116" s="20"/>
      <c r="H116" s="20"/>
      <c r="I116" s="20"/>
      <c r="J116" s="20"/>
      <c r="K116" s="20"/>
      <c r="L116" s="20"/>
      <c r="M116" s="20"/>
      <c r="N116" s="20"/>
      <c r="O116" s="220"/>
    </row>
    <row r="117">
      <c r="D117" s="221"/>
      <c r="E117" s="19"/>
      <c r="F117" s="19"/>
      <c r="G117" s="20"/>
      <c r="H117" s="20"/>
      <c r="I117" s="20"/>
      <c r="J117" s="20"/>
      <c r="K117" s="20"/>
      <c r="L117" s="20"/>
      <c r="M117" s="20"/>
      <c r="N117" s="20"/>
      <c r="O117" s="220"/>
    </row>
    <row r="118">
      <c r="D118" s="221"/>
      <c r="E118" s="19"/>
      <c r="F118" s="19"/>
      <c r="G118" s="20"/>
      <c r="H118" s="20"/>
      <c r="I118" s="20"/>
      <c r="J118" s="20"/>
      <c r="K118" s="20"/>
      <c r="L118" s="20"/>
      <c r="M118" s="20"/>
      <c r="N118" s="20"/>
      <c r="O118" s="220"/>
    </row>
    <row r="119">
      <c r="D119" s="221"/>
      <c r="E119" s="19"/>
      <c r="F119" s="19"/>
      <c r="G119" s="20"/>
      <c r="H119" s="20"/>
      <c r="I119" s="20"/>
      <c r="J119" s="20"/>
      <c r="K119" s="20"/>
      <c r="L119" s="20"/>
      <c r="M119" s="20"/>
      <c r="N119" s="20"/>
      <c r="O119" s="220"/>
    </row>
    <row r="120">
      <c r="D120" s="221"/>
      <c r="E120" s="19"/>
      <c r="F120" s="19"/>
      <c r="G120" s="20"/>
      <c r="H120" s="20"/>
      <c r="I120" s="20"/>
      <c r="J120" s="20"/>
      <c r="K120" s="20"/>
      <c r="L120" s="20"/>
      <c r="M120" s="20"/>
      <c r="N120" s="20"/>
      <c r="O120" s="220"/>
    </row>
    <row r="121">
      <c r="D121" s="221"/>
      <c r="E121" s="19"/>
      <c r="F121" s="19"/>
      <c r="G121" s="20"/>
      <c r="H121" s="20"/>
      <c r="I121" s="20"/>
      <c r="J121" s="20"/>
      <c r="K121" s="20"/>
      <c r="L121" s="20"/>
      <c r="M121" s="20"/>
      <c r="N121" s="20"/>
      <c r="O121" s="220"/>
    </row>
    <row r="122">
      <c r="D122" s="221"/>
      <c r="E122" s="19"/>
      <c r="F122" s="19"/>
      <c r="G122" s="20"/>
      <c r="H122" s="20"/>
      <c r="I122" s="20"/>
      <c r="J122" s="20"/>
      <c r="K122" s="20"/>
      <c r="L122" s="20"/>
      <c r="M122" s="20"/>
      <c r="N122" s="20"/>
      <c r="O122" s="220"/>
    </row>
    <row r="123">
      <c r="D123" s="221"/>
      <c r="E123" s="19"/>
      <c r="F123" s="19"/>
      <c r="G123" s="20"/>
      <c r="H123" s="20"/>
      <c r="I123" s="20"/>
      <c r="J123" s="20"/>
      <c r="K123" s="20"/>
      <c r="L123" s="20"/>
      <c r="M123" s="20"/>
      <c r="N123" s="20"/>
      <c r="O123" s="220"/>
    </row>
    <row r="124">
      <c r="D124" s="221"/>
      <c r="E124" s="19"/>
      <c r="F124" s="19"/>
      <c r="G124" s="20"/>
      <c r="H124" s="20"/>
      <c r="I124" s="20"/>
      <c r="J124" s="20"/>
      <c r="K124" s="20"/>
      <c r="L124" s="20"/>
      <c r="M124" s="20"/>
      <c r="N124" s="20"/>
      <c r="O124" s="220"/>
    </row>
    <row r="125">
      <c r="D125" s="221"/>
      <c r="E125" s="19"/>
      <c r="F125" s="19"/>
      <c r="G125" s="20"/>
      <c r="H125" s="20"/>
      <c r="I125" s="20"/>
      <c r="J125" s="20"/>
      <c r="K125" s="20"/>
      <c r="L125" s="20"/>
      <c r="M125" s="20"/>
      <c r="N125" s="20"/>
      <c r="O125" s="220"/>
    </row>
    <row r="126">
      <c r="D126" s="221"/>
      <c r="E126" s="19"/>
      <c r="F126" s="19"/>
      <c r="G126" s="20"/>
      <c r="H126" s="20"/>
      <c r="I126" s="20"/>
      <c r="J126" s="20"/>
      <c r="K126" s="20"/>
      <c r="L126" s="20"/>
      <c r="M126" s="20"/>
      <c r="N126" s="20"/>
      <c r="O126" s="220"/>
    </row>
    <row r="127">
      <c r="D127" s="221"/>
      <c r="E127" s="19"/>
      <c r="F127" s="19"/>
      <c r="G127" s="20"/>
      <c r="H127" s="20"/>
      <c r="I127" s="20"/>
      <c r="J127" s="20"/>
      <c r="K127" s="20"/>
      <c r="L127" s="20"/>
      <c r="M127" s="20"/>
      <c r="N127" s="20"/>
      <c r="O127" s="220"/>
    </row>
    <row r="128">
      <c r="D128" s="221"/>
      <c r="E128" s="19"/>
      <c r="F128" s="19"/>
      <c r="G128" s="20"/>
      <c r="H128" s="20"/>
      <c r="I128" s="20"/>
      <c r="J128" s="20"/>
      <c r="K128" s="20"/>
      <c r="L128" s="20"/>
      <c r="M128" s="20"/>
      <c r="N128" s="20"/>
      <c r="O128" s="220"/>
    </row>
    <row r="129">
      <c r="D129" s="221"/>
      <c r="E129" s="19"/>
      <c r="F129" s="19"/>
      <c r="G129" s="20"/>
      <c r="H129" s="20"/>
      <c r="I129" s="20"/>
      <c r="J129" s="20"/>
      <c r="K129" s="20"/>
      <c r="L129" s="20"/>
      <c r="M129" s="20"/>
      <c r="N129" s="20"/>
      <c r="O129" s="220"/>
    </row>
    <row r="130">
      <c r="D130" s="221"/>
      <c r="E130" s="19"/>
      <c r="F130" s="19"/>
      <c r="G130" s="20"/>
      <c r="H130" s="20"/>
      <c r="I130" s="20"/>
      <c r="J130" s="20"/>
      <c r="K130" s="20"/>
      <c r="L130" s="20"/>
      <c r="M130" s="20"/>
      <c r="N130" s="20"/>
      <c r="O130" s="220"/>
    </row>
    <row r="131">
      <c r="D131" s="221"/>
      <c r="E131" s="19"/>
      <c r="F131" s="19"/>
      <c r="G131" s="20"/>
      <c r="H131" s="20"/>
      <c r="I131" s="20"/>
      <c r="J131" s="20"/>
      <c r="K131" s="20"/>
      <c r="L131" s="20"/>
      <c r="M131" s="20"/>
      <c r="N131" s="20"/>
      <c r="O131" s="220"/>
    </row>
    <row r="132">
      <c r="D132" s="221"/>
      <c r="E132" s="19"/>
      <c r="F132" s="19"/>
      <c r="G132" s="20"/>
      <c r="H132" s="20"/>
      <c r="I132" s="20"/>
      <c r="J132" s="20"/>
      <c r="K132" s="20"/>
      <c r="L132" s="20"/>
      <c r="M132" s="20"/>
      <c r="N132" s="20"/>
      <c r="O132" s="220"/>
    </row>
    <row r="133">
      <c r="D133" s="221"/>
      <c r="E133" s="19"/>
      <c r="F133" s="19"/>
      <c r="G133" s="20"/>
      <c r="H133" s="20"/>
      <c r="I133" s="20"/>
      <c r="J133" s="20"/>
      <c r="K133" s="20"/>
      <c r="L133" s="20"/>
      <c r="M133" s="20"/>
      <c r="N133" s="20"/>
      <c r="O133" s="220"/>
    </row>
    <row r="134">
      <c r="D134" s="221"/>
      <c r="E134" s="19"/>
      <c r="F134" s="19"/>
      <c r="G134" s="20"/>
      <c r="H134" s="20"/>
      <c r="I134" s="20"/>
      <c r="J134" s="20"/>
      <c r="K134" s="20"/>
      <c r="L134" s="20"/>
      <c r="M134" s="20"/>
      <c r="N134" s="20"/>
      <c r="O134" s="220"/>
    </row>
    <row r="135">
      <c r="D135" s="221"/>
      <c r="E135" s="19"/>
      <c r="F135" s="19"/>
      <c r="G135" s="20"/>
      <c r="H135" s="20"/>
      <c r="I135" s="20"/>
      <c r="J135" s="20"/>
      <c r="K135" s="20"/>
      <c r="L135" s="20"/>
      <c r="M135" s="20"/>
      <c r="N135" s="20"/>
      <c r="O135" s="220"/>
    </row>
    <row r="136">
      <c r="D136" s="221"/>
      <c r="E136" s="19"/>
      <c r="F136" s="19"/>
      <c r="G136" s="20"/>
      <c r="H136" s="20"/>
      <c r="I136" s="20"/>
      <c r="J136" s="20"/>
      <c r="K136" s="20"/>
      <c r="L136" s="20"/>
      <c r="M136" s="20"/>
      <c r="N136" s="20"/>
      <c r="O136" s="220"/>
    </row>
    <row r="137">
      <c r="D137" s="221"/>
      <c r="E137" s="19"/>
      <c r="F137" s="19"/>
      <c r="G137" s="20"/>
      <c r="H137" s="20"/>
      <c r="I137" s="20"/>
      <c r="J137" s="20"/>
      <c r="K137" s="20"/>
      <c r="L137" s="20"/>
      <c r="M137" s="20"/>
      <c r="N137" s="20"/>
      <c r="O137" s="220"/>
    </row>
    <row r="138">
      <c r="D138" s="221"/>
      <c r="E138" s="19"/>
      <c r="F138" s="19"/>
      <c r="G138" s="20"/>
      <c r="H138" s="20"/>
      <c r="I138" s="20"/>
      <c r="J138" s="20"/>
      <c r="K138" s="20"/>
      <c r="L138" s="20"/>
      <c r="M138" s="20"/>
      <c r="N138" s="20"/>
      <c r="O138" s="220"/>
    </row>
    <row r="139">
      <c r="D139" s="221"/>
      <c r="E139" s="19"/>
      <c r="F139" s="19"/>
      <c r="G139" s="20"/>
      <c r="H139" s="20"/>
      <c r="I139" s="20"/>
      <c r="J139" s="20"/>
      <c r="K139" s="20"/>
      <c r="L139" s="20"/>
      <c r="M139" s="20"/>
      <c r="N139" s="20"/>
      <c r="O139" s="220"/>
    </row>
    <row r="140">
      <c r="D140" s="221"/>
      <c r="E140" s="19"/>
      <c r="F140" s="19"/>
      <c r="G140" s="20"/>
      <c r="H140" s="20"/>
      <c r="I140" s="20"/>
      <c r="J140" s="20"/>
      <c r="K140" s="20"/>
      <c r="L140" s="20"/>
      <c r="M140" s="20"/>
      <c r="N140" s="20"/>
      <c r="O140" s="220"/>
    </row>
    <row r="141">
      <c r="D141" s="221"/>
      <c r="E141" s="19"/>
      <c r="F141" s="19"/>
      <c r="G141" s="20"/>
      <c r="H141" s="20"/>
      <c r="I141" s="20"/>
      <c r="J141" s="20"/>
      <c r="K141" s="20"/>
      <c r="L141" s="20"/>
      <c r="M141" s="20"/>
      <c r="N141" s="20"/>
      <c r="O141" s="220"/>
    </row>
    <row r="142">
      <c r="D142" s="221"/>
      <c r="E142" s="19"/>
      <c r="F142" s="19"/>
      <c r="G142" s="20"/>
      <c r="H142" s="20"/>
      <c r="I142" s="20"/>
      <c r="J142" s="20"/>
      <c r="K142" s="20"/>
      <c r="L142" s="20"/>
      <c r="M142" s="20"/>
      <c r="N142" s="20"/>
      <c r="O142" s="220"/>
    </row>
    <row r="143">
      <c r="D143" s="221"/>
      <c r="E143" s="19"/>
      <c r="F143" s="19"/>
      <c r="G143" s="20"/>
      <c r="H143" s="20"/>
      <c r="I143" s="20"/>
      <c r="J143" s="20"/>
      <c r="K143" s="20"/>
      <c r="L143" s="20"/>
      <c r="M143" s="20"/>
      <c r="N143" s="20"/>
      <c r="O143" s="220"/>
    </row>
    <row r="144">
      <c r="D144" s="221"/>
      <c r="E144" s="19"/>
      <c r="F144" s="19"/>
      <c r="G144" s="20"/>
      <c r="H144" s="20"/>
      <c r="I144" s="20"/>
      <c r="J144" s="20"/>
      <c r="K144" s="20"/>
      <c r="L144" s="20"/>
      <c r="M144" s="20"/>
      <c r="N144" s="20"/>
      <c r="O144" s="220"/>
    </row>
    <row r="145">
      <c r="D145" s="221"/>
      <c r="E145" s="19"/>
      <c r="F145" s="19"/>
      <c r="G145" s="20"/>
      <c r="H145" s="20"/>
      <c r="I145" s="20"/>
      <c r="J145" s="20"/>
      <c r="K145" s="20"/>
      <c r="L145" s="20"/>
      <c r="M145" s="20"/>
      <c r="N145" s="20"/>
      <c r="O145" s="220"/>
    </row>
    <row r="146">
      <c r="D146" s="221"/>
      <c r="E146" s="19"/>
      <c r="F146" s="19"/>
      <c r="G146" s="20"/>
      <c r="H146" s="20"/>
      <c r="I146" s="20"/>
      <c r="J146" s="20"/>
      <c r="K146" s="20"/>
      <c r="L146" s="20"/>
      <c r="M146" s="20"/>
      <c r="N146" s="20"/>
      <c r="O146" s="220"/>
    </row>
    <row r="147">
      <c r="D147" s="221"/>
      <c r="E147" s="19"/>
      <c r="F147" s="19"/>
      <c r="G147" s="20"/>
      <c r="H147" s="20"/>
      <c r="I147" s="20"/>
      <c r="J147" s="20"/>
      <c r="K147" s="20"/>
      <c r="L147" s="20"/>
      <c r="M147" s="20"/>
      <c r="N147" s="20"/>
      <c r="O147" s="220"/>
    </row>
    <row r="148">
      <c r="D148" s="221"/>
      <c r="E148" s="19"/>
      <c r="F148" s="19"/>
      <c r="G148" s="20"/>
      <c r="H148" s="20"/>
      <c r="I148" s="20"/>
      <c r="J148" s="20"/>
      <c r="K148" s="20"/>
      <c r="L148" s="20"/>
      <c r="M148" s="20"/>
      <c r="N148" s="20"/>
      <c r="O148" s="220"/>
    </row>
    <row r="149">
      <c r="D149" s="221"/>
      <c r="E149" s="19"/>
      <c r="F149" s="19"/>
      <c r="G149" s="20"/>
      <c r="H149" s="20"/>
      <c r="I149" s="20"/>
      <c r="J149" s="20"/>
      <c r="K149" s="20"/>
      <c r="L149" s="20"/>
      <c r="M149" s="20"/>
      <c r="N149" s="20"/>
      <c r="O149" s="220"/>
    </row>
    <row r="150">
      <c r="D150" s="221"/>
      <c r="E150" s="19"/>
      <c r="F150" s="19"/>
      <c r="G150" s="20"/>
      <c r="H150" s="20"/>
      <c r="I150" s="20"/>
      <c r="J150" s="20"/>
      <c r="K150" s="20"/>
      <c r="L150" s="20"/>
      <c r="M150" s="20"/>
      <c r="N150" s="20"/>
      <c r="O150" s="220"/>
    </row>
    <row r="151">
      <c r="D151" s="221"/>
      <c r="E151" s="19"/>
      <c r="F151" s="19"/>
      <c r="G151" s="20"/>
      <c r="H151" s="20"/>
      <c r="I151" s="20"/>
      <c r="J151" s="20"/>
      <c r="K151" s="20"/>
      <c r="L151" s="20"/>
      <c r="M151" s="20"/>
      <c r="N151" s="20"/>
      <c r="O151" s="220"/>
    </row>
    <row r="152">
      <c r="D152" s="221"/>
      <c r="E152" s="19"/>
      <c r="F152" s="19"/>
      <c r="G152" s="20"/>
      <c r="H152" s="20"/>
      <c r="I152" s="20"/>
      <c r="J152" s="20"/>
      <c r="K152" s="20"/>
      <c r="L152" s="20"/>
      <c r="M152" s="20"/>
      <c r="N152" s="20"/>
      <c r="O152" s="220"/>
    </row>
    <row r="153">
      <c r="D153" s="221"/>
      <c r="E153" s="19"/>
      <c r="F153" s="19"/>
      <c r="G153" s="20"/>
      <c r="H153" s="20"/>
      <c r="I153" s="20"/>
      <c r="J153" s="20"/>
      <c r="K153" s="20"/>
      <c r="L153" s="20"/>
      <c r="M153" s="20"/>
      <c r="N153" s="20"/>
      <c r="O153" s="220"/>
    </row>
    <row r="154">
      <c r="D154" s="221"/>
      <c r="E154" s="19"/>
      <c r="F154" s="19"/>
      <c r="G154" s="20"/>
      <c r="H154" s="20"/>
      <c r="I154" s="20"/>
      <c r="J154" s="20"/>
      <c r="K154" s="20"/>
      <c r="L154" s="20"/>
      <c r="M154" s="20"/>
      <c r="N154" s="20"/>
      <c r="O154" s="220"/>
    </row>
    <row r="155">
      <c r="D155" s="221"/>
      <c r="E155" s="19"/>
      <c r="F155" s="19"/>
      <c r="G155" s="20"/>
      <c r="H155" s="20"/>
      <c r="I155" s="20"/>
      <c r="J155" s="20"/>
      <c r="K155" s="20"/>
      <c r="L155" s="20"/>
      <c r="M155" s="20"/>
      <c r="N155" s="20"/>
      <c r="O155" s="220"/>
    </row>
    <row r="156">
      <c r="D156" s="221"/>
      <c r="E156" s="19"/>
      <c r="F156" s="19"/>
      <c r="G156" s="20"/>
      <c r="H156" s="20"/>
      <c r="I156" s="20"/>
      <c r="J156" s="20"/>
      <c r="K156" s="20"/>
      <c r="L156" s="20"/>
      <c r="M156" s="20"/>
      <c r="N156" s="20"/>
      <c r="O156" s="220"/>
    </row>
    <row r="157">
      <c r="D157" s="221"/>
      <c r="E157" s="19"/>
      <c r="F157" s="19"/>
      <c r="G157" s="20"/>
      <c r="H157" s="20"/>
      <c r="I157" s="20"/>
      <c r="J157" s="20"/>
      <c r="K157" s="20"/>
      <c r="L157" s="20"/>
      <c r="M157" s="20"/>
      <c r="N157" s="20"/>
      <c r="O157" s="220"/>
    </row>
    <row r="158">
      <c r="D158" s="221"/>
      <c r="E158" s="19"/>
      <c r="F158" s="19"/>
      <c r="G158" s="20"/>
      <c r="H158" s="20"/>
      <c r="I158" s="20"/>
      <c r="J158" s="20"/>
      <c r="K158" s="20"/>
      <c r="L158" s="20"/>
      <c r="M158" s="20"/>
      <c r="N158" s="20"/>
      <c r="O158" s="220"/>
    </row>
    <row r="159">
      <c r="D159" s="221"/>
      <c r="E159" s="19"/>
      <c r="F159" s="19"/>
      <c r="G159" s="20"/>
      <c r="H159" s="20"/>
      <c r="I159" s="20"/>
      <c r="J159" s="20"/>
      <c r="K159" s="20"/>
      <c r="L159" s="20"/>
      <c r="M159" s="20"/>
      <c r="N159" s="20"/>
      <c r="O159" s="220"/>
    </row>
    <row r="160">
      <c r="D160" s="221"/>
      <c r="E160" s="19"/>
      <c r="F160" s="19"/>
      <c r="G160" s="20"/>
      <c r="H160" s="20"/>
      <c r="I160" s="20"/>
      <c r="J160" s="20"/>
      <c r="K160" s="20"/>
      <c r="L160" s="20"/>
      <c r="M160" s="20"/>
      <c r="N160" s="20"/>
      <c r="O160" s="220"/>
    </row>
    <row r="161">
      <c r="D161" s="221"/>
      <c r="E161" s="19"/>
      <c r="F161" s="19"/>
      <c r="G161" s="20"/>
      <c r="H161" s="20"/>
      <c r="I161" s="20"/>
      <c r="J161" s="20"/>
      <c r="K161" s="20"/>
      <c r="L161" s="20"/>
      <c r="M161" s="20"/>
      <c r="N161" s="20"/>
      <c r="O161" s="220"/>
    </row>
    <row r="162">
      <c r="D162" s="221"/>
      <c r="E162" s="19"/>
      <c r="F162" s="19"/>
      <c r="G162" s="20"/>
      <c r="H162" s="20"/>
      <c r="I162" s="20"/>
      <c r="J162" s="20"/>
      <c r="K162" s="20"/>
      <c r="L162" s="20"/>
      <c r="M162" s="20"/>
      <c r="N162" s="20"/>
      <c r="O162" s="220"/>
    </row>
    <row r="163">
      <c r="D163" s="221"/>
      <c r="E163" s="19"/>
      <c r="F163" s="19"/>
      <c r="G163" s="20"/>
      <c r="H163" s="20"/>
      <c r="I163" s="20"/>
      <c r="J163" s="20"/>
      <c r="K163" s="20"/>
      <c r="L163" s="20"/>
      <c r="M163" s="20"/>
      <c r="N163" s="20"/>
      <c r="O163" s="220"/>
    </row>
    <row r="164">
      <c r="D164" s="221"/>
      <c r="E164" s="19"/>
      <c r="F164" s="19"/>
      <c r="G164" s="20"/>
      <c r="H164" s="20"/>
      <c r="I164" s="20"/>
      <c r="J164" s="20"/>
      <c r="K164" s="20"/>
      <c r="L164" s="20"/>
      <c r="M164" s="20"/>
      <c r="N164" s="20"/>
      <c r="O164" s="220"/>
    </row>
    <row r="165">
      <c r="D165" s="221"/>
      <c r="E165" s="19"/>
      <c r="F165" s="19"/>
      <c r="G165" s="20"/>
      <c r="H165" s="20"/>
      <c r="I165" s="20"/>
      <c r="J165" s="20"/>
      <c r="K165" s="20"/>
      <c r="L165" s="20"/>
      <c r="M165" s="20"/>
      <c r="N165" s="20"/>
      <c r="O165" s="220"/>
    </row>
    <row r="166">
      <c r="D166" s="221"/>
      <c r="E166" s="19"/>
      <c r="F166" s="19"/>
      <c r="G166" s="20"/>
      <c r="H166" s="20"/>
      <c r="I166" s="20"/>
      <c r="J166" s="20"/>
      <c r="K166" s="20"/>
      <c r="L166" s="20"/>
      <c r="M166" s="20"/>
      <c r="N166" s="20"/>
      <c r="O166" s="220"/>
    </row>
    <row r="167">
      <c r="D167" s="221"/>
      <c r="E167" s="19"/>
      <c r="F167" s="19"/>
      <c r="G167" s="20"/>
      <c r="H167" s="20"/>
      <c r="I167" s="20"/>
      <c r="J167" s="20"/>
      <c r="K167" s="20"/>
      <c r="L167" s="20"/>
      <c r="M167" s="20"/>
      <c r="N167" s="20"/>
      <c r="O167" s="220"/>
    </row>
    <row r="168">
      <c r="D168" s="221"/>
      <c r="E168" s="19"/>
      <c r="F168" s="19"/>
      <c r="G168" s="20"/>
      <c r="H168" s="20"/>
      <c r="I168" s="20"/>
      <c r="J168" s="20"/>
      <c r="K168" s="20"/>
      <c r="L168" s="20"/>
      <c r="M168" s="20"/>
      <c r="N168" s="20"/>
      <c r="O168" s="220"/>
    </row>
    <row r="169">
      <c r="D169" s="221"/>
      <c r="E169" s="19"/>
      <c r="F169" s="19"/>
      <c r="G169" s="20"/>
      <c r="H169" s="20"/>
      <c r="I169" s="20"/>
      <c r="J169" s="20"/>
      <c r="K169" s="20"/>
      <c r="L169" s="20"/>
      <c r="M169" s="20"/>
      <c r="N169" s="20"/>
      <c r="O169" s="220"/>
    </row>
    <row r="170">
      <c r="D170" s="221"/>
      <c r="E170" s="19"/>
      <c r="F170" s="19"/>
      <c r="G170" s="20"/>
      <c r="H170" s="20"/>
      <c r="I170" s="20"/>
      <c r="J170" s="20"/>
      <c r="K170" s="20"/>
      <c r="L170" s="20"/>
      <c r="M170" s="20"/>
      <c r="N170" s="20"/>
      <c r="O170" s="220"/>
    </row>
    <row r="171">
      <c r="D171" s="221"/>
      <c r="E171" s="19"/>
      <c r="F171" s="19"/>
      <c r="G171" s="20"/>
      <c r="H171" s="20"/>
      <c r="I171" s="20"/>
      <c r="J171" s="20"/>
      <c r="K171" s="20"/>
      <c r="L171" s="20"/>
      <c r="M171" s="20"/>
      <c r="N171" s="20"/>
      <c r="O171" s="220"/>
    </row>
    <row r="172">
      <c r="D172" s="221"/>
      <c r="E172" s="19"/>
      <c r="F172" s="19"/>
      <c r="G172" s="20"/>
      <c r="H172" s="20"/>
      <c r="I172" s="20"/>
      <c r="J172" s="20"/>
      <c r="K172" s="20"/>
      <c r="L172" s="20"/>
      <c r="M172" s="20"/>
      <c r="N172" s="20"/>
      <c r="O172" s="220"/>
    </row>
    <row r="173">
      <c r="D173" s="221"/>
      <c r="E173" s="19"/>
      <c r="F173" s="19"/>
      <c r="G173" s="20"/>
      <c r="H173" s="20"/>
      <c r="I173" s="20"/>
      <c r="J173" s="20"/>
      <c r="K173" s="20"/>
      <c r="L173" s="20"/>
      <c r="M173" s="20"/>
      <c r="N173" s="20"/>
      <c r="O173" s="220"/>
    </row>
    <row r="174">
      <c r="D174" s="221"/>
      <c r="E174" s="19"/>
      <c r="F174" s="19"/>
      <c r="G174" s="20"/>
      <c r="H174" s="20"/>
      <c r="I174" s="20"/>
      <c r="J174" s="20"/>
      <c r="K174" s="20"/>
      <c r="L174" s="20"/>
      <c r="M174" s="20"/>
      <c r="N174" s="20"/>
      <c r="O174" s="220"/>
    </row>
    <row r="175">
      <c r="D175" s="221"/>
      <c r="E175" s="19"/>
      <c r="F175" s="19"/>
      <c r="G175" s="20"/>
      <c r="H175" s="20"/>
      <c r="I175" s="20"/>
      <c r="J175" s="20"/>
      <c r="K175" s="20"/>
      <c r="L175" s="20"/>
      <c r="M175" s="20"/>
      <c r="N175" s="20"/>
      <c r="O175" s="220"/>
    </row>
    <row r="176">
      <c r="D176" s="221"/>
      <c r="E176" s="19"/>
      <c r="F176" s="19"/>
      <c r="G176" s="20"/>
      <c r="H176" s="20"/>
      <c r="I176" s="20"/>
      <c r="J176" s="20"/>
      <c r="K176" s="20"/>
      <c r="L176" s="20"/>
      <c r="M176" s="20"/>
      <c r="N176" s="20"/>
      <c r="O176" s="220"/>
    </row>
    <row r="177">
      <c r="D177" s="221"/>
      <c r="E177" s="19"/>
      <c r="F177" s="19"/>
      <c r="G177" s="20"/>
      <c r="H177" s="20"/>
      <c r="I177" s="20"/>
      <c r="J177" s="20"/>
      <c r="K177" s="20"/>
      <c r="L177" s="20"/>
      <c r="M177" s="20"/>
      <c r="N177" s="20"/>
      <c r="O177" s="220"/>
    </row>
    <row r="178">
      <c r="D178" s="221"/>
      <c r="E178" s="19"/>
      <c r="F178" s="19"/>
      <c r="G178" s="20"/>
      <c r="H178" s="20"/>
      <c r="I178" s="20"/>
      <c r="J178" s="20"/>
      <c r="K178" s="20"/>
      <c r="L178" s="20"/>
      <c r="M178" s="20"/>
      <c r="N178" s="20"/>
      <c r="O178" s="220"/>
    </row>
    <row r="179">
      <c r="D179" s="221"/>
      <c r="E179" s="19"/>
      <c r="F179" s="19"/>
      <c r="G179" s="20"/>
      <c r="H179" s="20"/>
      <c r="I179" s="20"/>
      <c r="J179" s="20"/>
      <c r="K179" s="20"/>
      <c r="L179" s="20"/>
      <c r="M179" s="20"/>
      <c r="N179" s="20"/>
      <c r="O179" s="220"/>
    </row>
    <row r="180">
      <c r="D180" s="221"/>
      <c r="E180" s="19"/>
      <c r="F180" s="19"/>
      <c r="G180" s="20"/>
      <c r="H180" s="20"/>
      <c r="I180" s="20"/>
      <c r="J180" s="20"/>
      <c r="K180" s="20"/>
      <c r="L180" s="20"/>
      <c r="M180" s="20"/>
      <c r="N180" s="20"/>
      <c r="O180" s="220"/>
    </row>
    <row r="181">
      <c r="D181" s="221"/>
      <c r="E181" s="19"/>
      <c r="F181" s="19"/>
      <c r="G181" s="20"/>
      <c r="H181" s="20"/>
      <c r="I181" s="20"/>
      <c r="J181" s="20"/>
      <c r="K181" s="20"/>
      <c r="L181" s="20"/>
      <c r="M181" s="20"/>
      <c r="N181" s="20"/>
      <c r="O181" s="220"/>
    </row>
    <row r="182">
      <c r="D182" s="221"/>
      <c r="E182" s="19"/>
      <c r="F182" s="19"/>
      <c r="G182" s="20"/>
      <c r="H182" s="20"/>
      <c r="I182" s="20"/>
      <c r="J182" s="20"/>
      <c r="K182" s="20"/>
      <c r="L182" s="20"/>
      <c r="M182" s="20"/>
      <c r="N182" s="20"/>
      <c r="O182" s="220"/>
    </row>
    <row r="183">
      <c r="D183" s="221"/>
      <c r="E183" s="19"/>
      <c r="F183" s="19"/>
      <c r="G183" s="20"/>
      <c r="H183" s="20"/>
      <c r="I183" s="20"/>
      <c r="J183" s="20"/>
      <c r="K183" s="20"/>
      <c r="L183" s="20"/>
      <c r="M183" s="20"/>
      <c r="N183" s="20"/>
      <c r="O183" s="220"/>
    </row>
    <row r="184">
      <c r="D184" s="221"/>
      <c r="E184" s="19"/>
      <c r="F184" s="19"/>
      <c r="G184" s="20"/>
      <c r="H184" s="20"/>
      <c r="I184" s="20"/>
      <c r="J184" s="20"/>
      <c r="K184" s="20"/>
      <c r="L184" s="20"/>
      <c r="M184" s="20"/>
      <c r="N184" s="20"/>
      <c r="O184" s="220"/>
    </row>
    <row r="185">
      <c r="D185" s="221"/>
      <c r="E185" s="19"/>
      <c r="F185" s="19"/>
      <c r="G185" s="20"/>
      <c r="H185" s="20"/>
      <c r="I185" s="20"/>
      <c r="J185" s="20"/>
      <c r="K185" s="20"/>
      <c r="L185" s="20"/>
      <c r="M185" s="20"/>
      <c r="N185" s="20"/>
      <c r="O185" s="220"/>
    </row>
    <row r="186">
      <c r="D186" s="221"/>
      <c r="E186" s="19"/>
      <c r="F186" s="19"/>
      <c r="G186" s="20"/>
      <c r="H186" s="20"/>
      <c r="I186" s="20"/>
      <c r="J186" s="20"/>
      <c r="K186" s="20"/>
      <c r="L186" s="20"/>
      <c r="M186" s="20"/>
      <c r="N186" s="20"/>
      <c r="O186" s="220"/>
    </row>
    <row r="187">
      <c r="D187" s="221"/>
      <c r="E187" s="19"/>
      <c r="F187" s="19"/>
      <c r="G187" s="20"/>
      <c r="H187" s="20"/>
      <c r="I187" s="20"/>
      <c r="J187" s="20"/>
      <c r="K187" s="20"/>
      <c r="L187" s="20"/>
      <c r="M187" s="20"/>
      <c r="N187" s="20"/>
      <c r="O187" s="220"/>
    </row>
    <row r="188">
      <c r="D188" s="221"/>
      <c r="E188" s="19"/>
      <c r="F188" s="19"/>
      <c r="G188" s="20"/>
      <c r="H188" s="20"/>
      <c r="I188" s="20"/>
      <c r="J188" s="20"/>
      <c r="K188" s="20"/>
      <c r="L188" s="20"/>
      <c r="M188" s="20"/>
      <c r="N188" s="20"/>
      <c r="O188" s="220"/>
    </row>
    <row r="189">
      <c r="D189" s="221"/>
      <c r="E189" s="19"/>
      <c r="F189" s="19"/>
      <c r="G189" s="20"/>
      <c r="H189" s="20"/>
      <c r="I189" s="20"/>
      <c r="J189" s="20"/>
      <c r="K189" s="20"/>
      <c r="L189" s="20"/>
      <c r="M189" s="20"/>
      <c r="N189" s="20"/>
      <c r="O189" s="220"/>
    </row>
    <row r="190">
      <c r="D190" s="221"/>
      <c r="E190" s="19"/>
      <c r="F190" s="19"/>
      <c r="G190" s="20"/>
      <c r="H190" s="20"/>
      <c r="I190" s="20"/>
      <c r="J190" s="20"/>
      <c r="K190" s="20"/>
      <c r="L190" s="20"/>
      <c r="M190" s="20"/>
      <c r="N190" s="20"/>
      <c r="O190" s="220"/>
    </row>
    <row r="191">
      <c r="D191" s="221"/>
      <c r="E191" s="19"/>
      <c r="F191" s="19"/>
      <c r="G191" s="20"/>
      <c r="H191" s="20"/>
      <c r="I191" s="20"/>
      <c r="J191" s="20"/>
      <c r="K191" s="20"/>
      <c r="L191" s="20"/>
      <c r="M191" s="20"/>
      <c r="N191" s="20"/>
      <c r="O191" s="220"/>
    </row>
    <row r="192">
      <c r="D192" s="221"/>
      <c r="E192" s="19"/>
      <c r="F192" s="19"/>
      <c r="G192" s="20"/>
      <c r="H192" s="20"/>
      <c r="I192" s="20"/>
      <c r="J192" s="20"/>
      <c r="K192" s="20"/>
      <c r="L192" s="20"/>
      <c r="M192" s="20"/>
      <c r="N192" s="20"/>
      <c r="O192" s="220"/>
    </row>
    <row r="193">
      <c r="D193" s="221"/>
      <c r="E193" s="19"/>
      <c r="F193" s="19"/>
      <c r="G193" s="20"/>
      <c r="H193" s="20"/>
      <c r="I193" s="20"/>
      <c r="J193" s="20"/>
      <c r="K193" s="20"/>
      <c r="L193" s="20"/>
      <c r="M193" s="20"/>
      <c r="N193" s="20"/>
      <c r="O193" s="220"/>
    </row>
    <row r="194">
      <c r="D194" s="221"/>
      <c r="E194" s="19"/>
      <c r="F194" s="19"/>
      <c r="G194" s="20"/>
      <c r="H194" s="20"/>
      <c r="I194" s="20"/>
      <c r="J194" s="20"/>
      <c r="K194" s="20"/>
      <c r="L194" s="20"/>
      <c r="M194" s="20"/>
      <c r="N194" s="20"/>
      <c r="O194" s="220"/>
    </row>
    <row r="195">
      <c r="D195" s="221"/>
      <c r="E195" s="19"/>
      <c r="F195" s="19"/>
      <c r="G195" s="20"/>
      <c r="H195" s="20"/>
      <c r="I195" s="20"/>
      <c r="J195" s="20"/>
      <c r="K195" s="20"/>
      <c r="L195" s="20"/>
      <c r="M195" s="20"/>
      <c r="N195" s="20"/>
      <c r="O195" s="220"/>
    </row>
    <row r="196">
      <c r="D196" s="221"/>
      <c r="E196" s="19"/>
      <c r="F196" s="19"/>
      <c r="G196" s="20"/>
      <c r="H196" s="20"/>
      <c r="I196" s="20"/>
      <c r="J196" s="20"/>
      <c r="K196" s="20"/>
      <c r="L196" s="20"/>
      <c r="M196" s="20"/>
      <c r="N196" s="20"/>
      <c r="O196" s="220"/>
    </row>
    <row r="197">
      <c r="D197" s="221"/>
      <c r="E197" s="19"/>
      <c r="F197" s="19"/>
      <c r="G197" s="20"/>
      <c r="H197" s="20"/>
      <c r="I197" s="20"/>
      <c r="J197" s="20"/>
      <c r="K197" s="20"/>
      <c r="L197" s="20"/>
      <c r="M197" s="20"/>
      <c r="N197" s="20"/>
      <c r="O197" s="220"/>
    </row>
    <row r="198">
      <c r="D198" s="221"/>
      <c r="E198" s="19"/>
      <c r="F198" s="19"/>
      <c r="G198" s="20"/>
      <c r="H198" s="20"/>
      <c r="I198" s="20"/>
      <c r="J198" s="20"/>
      <c r="K198" s="20"/>
      <c r="L198" s="20"/>
      <c r="M198" s="20"/>
      <c r="N198" s="20"/>
      <c r="O198" s="220"/>
    </row>
    <row r="199">
      <c r="D199" s="221"/>
      <c r="E199" s="19"/>
      <c r="F199" s="19"/>
      <c r="G199" s="20"/>
      <c r="H199" s="20"/>
      <c r="I199" s="20"/>
      <c r="J199" s="20"/>
      <c r="K199" s="20"/>
      <c r="L199" s="20"/>
      <c r="M199" s="20"/>
      <c r="N199" s="20"/>
      <c r="O199" s="220"/>
    </row>
    <row r="200">
      <c r="D200" s="221"/>
      <c r="E200" s="19"/>
      <c r="F200" s="19"/>
      <c r="G200" s="20"/>
      <c r="H200" s="20"/>
      <c r="I200" s="20"/>
      <c r="J200" s="20"/>
      <c r="K200" s="20"/>
      <c r="L200" s="20"/>
      <c r="M200" s="20"/>
      <c r="N200" s="20"/>
      <c r="O200" s="220"/>
    </row>
    <row r="201">
      <c r="D201" s="221"/>
      <c r="E201" s="19"/>
      <c r="F201" s="19"/>
      <c r="G201" s="20"/>
      <c r="H201" s="20"/>
      <c r="I201" s="20"/>
      <c r="J201" s="20"/>
      <c r="K201" s="20"/>
      <c r="L201" s="20"/>
      <c r="M201" s="20"/>
      <c r="N201" s="20"/>
      <c r="O201" s="220"/>
    </row>
    <row r="202">
      <c r="D202" s="221"/>
      <c r="E202" s="19"/>
      <c r="F202" s="19"/>
      <c r="G202" s="20"/>
      <c r="H202" s="20"/>
      <c r="I202" s="20"/>
      <c r="J202" s="20"/>
      <c r="K202" s="20"/>
      <c r="L202" s="20"/>
      <c r="M202" s="20"/>
      <c r="N202" s="20"/>
      <c r="O202" s="220"/>
    </row>
    <row r="203">
      <c r="D203" s="221"/>
      <c r="E203" s="19"/>
      <c r="F203" s="19"/>
      <c r="G203" s="20"/>
      <c r="H203" s="20"/>
      <c r="I203" s="20"/>
      <c r="J203" s="20"/>
      <c r="K203" s="20"/>
      <c r="L203" s="20"/>
      <c r="M203" s="20"/>
      <c r="N203" s="20"/>
      <c r="O203" s="220"/>
    </row>
    <row r="204">
      <c r="D204" s="221"/>
      <c r="E204" s="19"/>
      <c r="F204" s="19"/>
      <c r="G204" s="20"/>
      <c r="H204" s="20"/>
      <c r="I204" s="20"/>
      <c r="J204" s="20"/>
      <c r="K204" s="20"/>
      <c r="L204" s="20"/>
      <c r="M204" s="20"/>
      <c r="N204" s="20"/>
      <c r="O204" s="220"/>
    </row>
    <row r="205">
      <c r="D205" s="221"/>
      <c r="E205" s="19"/>
      <c r="F205" s="19"/>
      <c r="G205" s="20"/>
      <c r="H205" s="20"/>
      <c r="I205" s="20"/>
      <c r="J205" s="20"/>
      <c r="K205" s="20"/>
      <c r="L205" s="20"/>
      <c r="M205" s="20"/>
      <c r="N205" s="20"/>
      <c r="O205" s="220"/>
    </row>
    <row r="206">
      <c r="D206" s="221"/>
      <c r="E206" s="19"/>
      <c r="F206" s="19"/>
      <c r="G206" s="20"/>
      <c r="H206" s="20"/>
      <c r="I206" s="20"/>
      <c r="J206" s="20"/>
      <c r="K206" s="20"/>
      <c r="L206" s="20"/>
      <c r="M206" s="20"/>
      <c r="N206" s="20"/>
      <c r="O206" s="220"/>
    </row>
    <row r="207">
      <c r="D207" s="221"/>
      <c r="E207" s="19"/>
      <c r="F207" s="19"/>
      <c r="G207" s="20"/>
      <c r="H207" s="20"/>
      <c r="I207" s="20"/>
      <c r="J207" s="20"/>
      <c r="K207" s="20"/>
      <c r="L207" s="20"/>
      <c r="M207" s="20"/>
      <c r="N207" s="20"/>
      <c r="O207" s="220"/>
    </row>
    <row r="208">
      <c r="D208" s="221"/>
      <c r="E208" s="19"/>
      <c r="F208" s="19"/>
      <c r="G208" s="20"/>
      <c r="H208" s="20"/>
      <c r="I208" s="20"/>
      <c r="J208" s="20"/>
      <c r="K208" s="20"/>
      <c r="L208" s="20"/>
      <c r="M208" s="20"/>
      <c r="N208" s="20"/>
      <c r="O208" s="220"/>
    </row>
    <row r="209">
      <c r="D209" s="221"/>
      <c r="E209" s="19"/>
      <c r="F209" s="19"/>
      <c r="G209" s="20"/>
      <c r="H209" s="20"/>
      <c r="I209" s="20"/>
      <c r="J209" s="20"/>
      <c r="K209" s="20"/>
      <c r="L209" s="20"/>
      <c r="M209" s="20"/>
      <c r="N209" s="20"/>
      <c r="O209" s="220"/>
    </row>
    <row r="210">
      <c r="D210" s="221"/>
      <c r="E210" s="19"/>
      <c r="F210" s="19"/>
      <c r="G210" s="20"/>
      <c r="H210" s="20"/>
      <c r="I210" s="20"/>
      <c r="J210" s="20"/>
      <c r="K210" s="20"/>
      <c r="L210" s="20"/>
      <c r="M210" s="20"/>
      <c r="N210" s="20"/>
      <c r="O210" s="220"/>
    </row>
    <row r="211">
      <c r="D211" s="221"/>
      <c r="E211" s="19"/>
      <c r="F211" s="19"/>
      <c r="G211" s="20"/>
      <c r="H211" s="20"/>
      <c r="I211" s="20"/>
      <c r="J211" s="20"/>
      <c r="K211" s="20"/>
      <c r="L211" s="20"/>
      <c r="M211" s="20"/>
      <c r="N211" s="20"/>
      <c r="O211" s="220"/>
    </row>
    <row r="212">
      <c r="D212" s="221"/>
      <c r="E212" s="19"/>
      <c r="F212" s="19"/>
      <c r="G212" s="20"/>
      <c r="H212" s="20"/>
      <c r="I212" s="20"/>
      <c r="J212" s="20"/>
      <c r="K212" s="20"/>
      <c r="L212" s="20"/>
      <c r="M212" s="20"/>
      <c r="N212" s="20"/>
      <c r="O212" s="220"/>
    </row>
    <row r="213">
      <c r="D213" s="221"/>
      <c r="E213" s="19"/>
      <c r="F213" s="19"/>
      <c r="G213" s="20"/>
      <c r="H213" s="20"/>
      <c r="I213" s="20"/>
      <c r="J213" s="20"/>
      <c r="K213" s="20"/>
      <c r="L213" s="20"/>
      <c r="M213" s="20"/>
      <c r="N213" s="20"/>
      <c r="O213" s="220"/>
    </row>
    <row r="214">
      <c r="D214" s="221"/>
      <c r="E214" s="19"/>
      <c r="F214" s="19"/>
      <c r="G214" s="20"/>
      <c r="H214" s="20"/>
      <c r="I214" s="20"/>
      <c r="J214" s="20"/>
      <c r="K214" s="20"/>
      <c r="L214" s="20"/>
      <c r="M214" s="20"/>
      <c r="N214" s="20"/>
      <c r="O214" s="220"/>
    </row>
    <row r="215">
      <c r="D215" s="221"/>
      <c r="E215" s="19"/>
      <c r="F215" s="19"/>
      <c r="G215" s="20"/>
      <c r="H215" s="20"/>
      <c r="I215" s="20"/>
      <c r="J215" s="20"/>
      <c r="K215" s="20"/>
      <c r="L215" s="20"/>
      <c r="M215" s="20"/>
      <c r="N215" s="20"/>
      <c r="O215" s="220"/>
    </row>
    <row r="216">
      <c r="D216" s="221"/>
      <c r="E216" s="19"/>
      <c r="F216" s="19"/>
      <c r="G216" s="20"/>
      <c r="H216" s="20"/>
      <c r="I216" s="20"/>
      <c r="J216" s="20"/>
      <c r="K216" s="20"/>
      <c r="L216" s="20"/>
      <c r="M216" s="20"/>
      <c r="N216" s="20"/>
      <c r="O216" s="220"/>
    </row>
    <row r="217">
      <c r="D217" s="221"/>
      <c r="E217" s="19"/>
      <c r="F217" s="19"/>
      <c r="G217" s="20"/>
      <c r="H217" s="20"/>
      <c r="I217" s="20"/>
      <c r="J217" s="20"/>
      <c r="K217" s="20"/>
      <c r="L217" s="20"/>
      <c r="M217" s="20"/>
      <c r="N217" s="20"/>
      <c r="O217" s="220"/>
    </row>
    <row r="218">
      <c r="D218" s="221"/>
      <c r="E218" s="19"/>
      <c r="F218" s="19"/>
      <c r="G218" s="20"/>
      <c r="H218" s="20"/>
      <c r="I218" s="20"/>
      <c r="J218" s="20"/>
      <c r="K218" s="20"/>
      <c r="L218" s="20"/>
      <c r="M218" s="20"/>
      <c r="N218" s="20"/>
      <c r="O218" s="220"/>
    </row>
    <row r="219">
      <c r="D219" s="221"/>
      <c r="E219" s="19"/>
      <c r="F219" s="19"/>
      <c r="G219" s="20"/>
      <c r="H219" s="20"/>
      <c r="I219" s="20"/>
      <c r="J219" s="20"/>
      <c r="K219" s="20"/>
      <c r="L219" s="20"/>
      <c r="M219" s="20"/>
      <c r="N219" s="20"/>
      <c r="O219" s="220"/>
    </row>
    <row r="220">
      <c r="D220" s="221"/>
      <c r="E220" s="19"/>
      <c r="F220" s="19"/>
      <c r="G220" s="20"/>
      <c r="H220" s="20"/>
      <c r="I220" s="20"/>
      <c r="J220" s="20"/>
      <c r="K220" s="20"/>
      <c r="L220" s="20"/>
      <c r="M220" s="20"/>
      <c r="N220" s="20"/>
      <c r="O220" s="220"/>
    </row>
    <row r="221">
      <c r="D221" s="221"/>
      <c r="E221" s="19"/>
      <c r="F221" s="19"/>
      <c r="G221" s="20"/>
      <c r="H221" s="20"/>
      <c r="I221" s="20"/>
      <c r="J221" s="20"/>
      <c r="K221" s="20"/>
      <c r="L221" s="20"/>
      <c r="M221" s="20"/>
      <c r="N221" s="20"/>
      <c r="O221" s="220"/>
    </row>
    <row r="222">
      <c r="D222" s="221"/>
      <c r="E222" s="19"/>
      <c r="F222" s="19"/>
      <c r="G222" s="20"/>
      <c r="H222" s="20"/>
      <c r="I222" s="20"/>
      <c r="J222" s="20"/>
      <c r="K222" s="20"/>
      <c r="L222" s="20"/>
      <c r="M222" s="20"/>
      <c r="N222" s="20"/>
      <c r="O222" s="220"/>
    </row>
    <row r="223">
      <c r="D223" s="221"/>
      <c r="E223" s="19"/>
      <c r="F223" s="19"/>
      <c r="G223" s="20"/>
      <c r="H223" s="20"/>
      <c r="I223" s="20"/>
      <c r="J223" s="20"/>
      <c r="K223" s="20"/>
      <c r="L223" s="20"/>
      <c r="M223" s="20"/>
      <c r="N223" s="20"/>
      <c r="O223" s="220"/>
    </row>
    <row r="224">
      <c r="D224" s="221"/>
      <c r="E224" s="19"/>
      <c r="F224" s="19"/>
      <c r="G224" s="20"/>
      <c r="H224" s="20"/>
      <c r="I224" s="20"/>
      <c r="J224" s="20"/>
      <c r="K224" s="20"/>
      <c r="L224" s="20"/>
      <c r="M224" s="20"/>
      <c r="N224" s="20"/>
      <c r="O224" s="220"/>
    </row>
    <row r="225">
      <c r="D225" s="221"/>
      <c r="E225" s="19"/>
      <c r="F225" s="19"/>
      <c r="G225" s="20"/>
      <c r="H225" s="20"/>
      <c r="I225" s="20"/>
      <c r="J225" s="20"/>
      <c r="K225" s="20"/>
      <c r="L225" s="20"/>
      <c r="M225" s="20"/>
      <c r="N225" s="20"/>
      <c r="O225" s="220"/>
    </row>
    <row r="226">
      <c r="D226" s="221"/>
      <c r="E226" s="19"/>
      <c r="F226" s="19"/>
      <c r="G226" s="20"/>
      <c r="H226" s="20"/>
      <c r="I226" s="20"/>
      <c r="J226" s="20"/>
      <c r="K226" s="20"/>
      <c r="L226" s="20"/>
      <c r="M226" s="20"/>
      <c r="N226" s="20"/>
      <c r="O226" s="220"/>
    </row>
    <row r="227">
      <c r="D227" s="221"/>
      <c r="E227" s="19"/>
      <c r="F227" s="19"/>
      <c r="G227" s="20"/>
      <c r="H227" s="20"/>
      <c r="I227" s="20"/>
      <c r="J227" s="20"/>
      <c r="K227" s="20"/>
      <c r="L227" s="20"/>
      <c r="M227" s="20"/>
      <c r="N227" s="20"/>
      <c r="O227" s="220"/>
    </row>
    <row r="228">
      <c r="D228" s="221"/>
      <c r="E228" s="19"/>
      <c r="F228" s="19"/>
      <c r="G228" s="20"/>
      <c r="H228" s="20"/>
      <c r="I228" s="20"/>
      <c r="J228" s="20"/>
      <c r="K228" s="20"/>
      <c r="L228" s="20"/>
      <c r="M228" s="20"/>
      <c r="N228" s="20"/>
      <c r="O228" s="220"/>
    </row>
    <row r="229">
      <c r="D229" s="221"/>
      <c r="E229" s="19"/>
      <c r="F229" s="19"/>
      <c r="G229" s="20"/>
      <c r="H229" s="20"/>
      <c r="I229" s="20"/>
      <c r="J229" s="20"/>
      <c r="K229" s="20"/>
      <c r="L229" s="20"/>
      <c r="M229" s="20"/>
      <c r="N229" s="20"/>
      <c r="O229" s="220"/>
    </row>
    <row r="230">
      <c r="D230" s="221"/>
      <c r="E230" s="19"/>
      <c r="F230" s="19"/>
      <c r="G230" s="20"/>
      <c r="H230" s="20"/>
      <c r="I230" s="20"/>
      <c r="J230" s="20"/>
      <c r="K230" s="20"/>
      <c r="L230" s="20"/>
      <c r="M230" s="20"/>
      <c r="N230" s="20"/>
      <c r="O230" s="220"/>
    </row>
    <row r="231">
      <c r="D231" s="221"/>
      <c r="E231" s="19"/>
      <c r="F231" s="19"/>
      <c r="G231" s="20"/>
      <c r="H231" s="20"/>
      <c r="I231" s="20"/>
      <c r="J231" s="20"/>
      <c r="K231" s="20"/>
      <c r="L231" s="20"/>
      <c r="M231" s="20"/>
      <c r="N231" s="20"/>
      <c r="O231" s="220"/>
    </row>
    <row r="232">
      <c r="D232" s="221"/>
      <c r="E232" s="19"/>
      <c r="F232" s="19"/>
      <c r="G232" s="20"/>
      <c r="H232" s="20"/>
      <c r="I232" s="20"/>
      <c r="J232" s="20"/>
      <c r="K232" s="20"/>
      <c r="L232" s="20"/>
      <c r="M232" s="20"/>
      <c r="N232" s="20"/>
      <c r="O232" s="220"/>
    </row>
    <row r="233">
      <c r="D233" s="221"/>
      <c r="E233" s="19"/>
      <c r="F233" s="19"/>
      <c r="G233" s="20"/>
      <c r="H233" s="20"/>
      <c r="I233" s="20"/>
      <c r="J233" s="20"/>
      <c r="K233" s="20"/>
      <c r="L233" s="20"/>
      <c r="M233" s="20"/>
      <c r="N233" s="20"/>
      <c r="O233" s="220"/>
    </row>
    <row r="234">
      <c r="D234" s="221"/>
      <c r="E234" s="19"/>
      <c r="F234" s="19"/>
      <c r="G234" s="20"/>
      <c r="H234" s="20"/>
      <c r="I234" s="20"/>
      <c r="J234" s="20"/>
      <c r="K234" s="20"/>
      <c r="L234" s="20"/>
      <c r="M234" s="20"/>
      <c r="N234" s="20"/>
      <c r="O234" s="220"/>
    </row>
    <row r="235">
      <c r="D235" s="221"/>
      <c r="E235" s="19"/>
      <c r="F235" s="19"/>
      <c r="G235" s="20"/>
      <c r="H235" s="20"/>
      <c r="I235" s="20"/>
      <c r="J235" s="20"/>
      <c r="K235" s="20"/>
      <c r="L235" s="20"/>
      <c r="M235" s="20"/>
      <c r="N235" s="20"/>
      <c r="O235" s="220"/>
    </row>
    <row r="236">
      <c r="D236" s="221"/>
      <c r="E236" s="19"/>
      <c r="F236" s="19"/>
      <c r="G236" s="20"/>
      <c r="H236" s="20"/>
      <c r="I236" s="20"/>
      <c r="J236" s="20"/>
      <c r="K236" s="20"/>
      <c r="L236" s="20"/>
      <c r="M236" s="20"/>
      <c r="N236" s="20"/>
      <c r="O236" s="220"/>
    </row>
    <row r="237">
      <c r="D237" s="221"/>
      <c r="E237" s="19"/>
      <c r="F237" s="19"/>
      <c r="G237" s="20"/>
      <c r="H237" s="20"/>
      <c r="I237" s="20"/>
      <c r="J237" s="20"/>
      <c r="K237" s="20"/>
      <c r="L237" s="20"/>
      <c r="M237" s="20"/>
      <c r="N237" s="20"/>
      <c r="O237" s="220"/>
    </row>
    <row r="238">
      <c r="D238" s="221"/>
      <c r="E238" s="19"/>
      <c r="F238" s="19"/>
      <c r="G238" s="20"/>
      <c r="H238" s="20"/>
      <c r="I238" s="20"/>
      <c r="J238" s="20"/>
      <c r="K238" s="20"/>
      <c r="L238" s="20"/>
      <c r="M238" s="20"/>
      <c r="N238" s="20"/>
      <c r="O238" s="220"/>
    </row>
    <row r="239">
      <c r="D239" s="221"/>
      <c r="E239" s="19"/>
      <c r="F239" s="19"/>
      <c r="G239" s="20"/>
      <c r="H239" s="20"/>
      <c r="I239" s="20"/>
      <c r="J239" s="20"/>
      <c r="K239" s="20"/>
      <c r="L239" s="20"/>
      <c r="M239" s="20"/>
      <c r="N239" s="20"/>
      <c r="O239" s="220"/>
    </row>
    <row r="240">
      <c r="D240" s="221"/>
      <c r="E240" s="19"/>
      <c r="F240" s="19"/>
      <c r="G240" s="20"/>
      <c r="H240" s="20"/>
      <c r="I240" s="20"/>
      <c r="J240" s="20"/>
      <c r="K240" s="20"/>
      <c r="L240" s="20"/>
      <c r="M240" s="20"/>
      <c r="N240" s="20"/>
      <c r="O240" s="220"/>
    </row>
    <row r="241">
      <c r="D241" s="221"/>
      <c r="E241" s="19"/>
      <c r="F241" s="19"/>
      <c r="G241" s="20"/>
      <c r="H241" s="20"/>
      <c r="I241" s="20"/>
      <c r="J241" s="20"/>
      <c r="K241" s="20"/>
      <c r="L241" s="20"/>
      <c r="M241" s="20"/>
      <c r="N241" s="20"/>
      <c r="O241" s="220"/>
    </row>
    <row r="242">
      <c r="D242" s="221"/>
      <c r="E242" s="19"/>
      <c r="F242" s="19"/>
      <c r="G242" s="20"/>
      <c r="H242" s="20"/>
      <c r="I242" s="20"/>
      <c r="J242" s="20"/>
      <c r="K242" s="20"/>
      <c r="L242" s="20"/>
      <c r="M242" s="20"/>
      <c r="N242" s="20"/>
      <c r="O242" s="220"/>
    </row>
    <row r="243">
      <c r="D243" s="221"/>
      <c r="E243" s="19"/>
      <c r="F243" s="19"/>
      <c r="G243" s="20"/>
      <c r="H243" s="20"/>
      <c r="I243" s="20"/>
      <c r="J243" s="20"/>
      <c r="K243" s="20"/>
      <c r="L243" s="20"/>
      <c r="M243" s="20"/>
      <c r="N243" s="20"/>
      <c r="O243" s="220"/>
    </row>
    <row r="244">
      <c r="D244" s="221"/>
      <c r="E244" s="19"/>
      <c r="F244" s="19"/>
      <c r="G244" s="20"/>
      <c r="H244" s="20"/>
      <c r="I244" s="20"/>
      <c r="J244" s="20"/>
      <c r="K244" s="20"/>
      <c r="L244" s="20"/>
      <c r="M244" s="20"/>
      <c r="N244" s="20"/>
      <c r="O244" s="220"/>
    </row>
    <row r="245">
      <c r="D245" s="221"/>
      <c r="E245" s="19"/>
      <c r="F245" s="19"/>
      <c r="G245" s="20"/>
      <c r="H245" s="20"/>
      <c r="I245" s="20"/>
      <c r="J245" s="20"/>
      <c r="K245" s="20"/>
      <c r="L245" s="20"/>
      <c r="M245" s="20"/>
      <c r="N245" s="20"/>
      <c r="O245" s="220"/>
    </row>
    <row r="246">
      <c r="D246" s="221"/>
      <c r="E246" s="19"/>
      <c r="F246" s="19"/>
      <c r="G246" s="20"/>
      <c r="H246" s="20"/>
      <c r="I246" s="20"/>
      <c r="J246" s="20"/>
      <c r="K246" s="20"/>
      <c r="L246" s="20"/>
      <c r="M246" s="20"/>
      <c r="N246" s="20"/>
      <c r="O246" s="220"/>
    </row>
    <row r="247">
      <c r="D247" s="221"/>
      <c r="E247" s="19"/>
      <c r="F247" s="19"/>
      <c r="G247" s="20"/>
      <c r="H247" s="20"/>
      <c r="I247" s="20"/>
      <c r="J247" s="20"/>
      <c r="K247" s="20"/>
      <c r="L247" s="20"/>
      <c r="M247" s="20"/>
      <c r="N247" s="20"/>
      <c r="O247" s="220"/>
    </row>
    <row r="248">
      <c r="D248" s="221"/>
      <c r="E248" s="19"/>
      <c r="F248" s="19"/>
      <c r="G248" s="20"/>
      <c r="H248" s="20"/>
      <c r="I248" s="20"/>
      <c r="J248" s="20"/>
      <c r="K248" s="20"/>
      <c r="L248" s="20"/>
      <c r="M248" s="20"/>
      <c r="N248" s="20"/>
      <c r="O248" s="220"/>
    </row>
    <row r="249">
      <c r="D249" s="221"/>
      <c r="E249" s="19"/>
      <c r="F249" s="19"/>
      <c r="G249" s="20"/>
      <c r="H249" s="20"/>
      <c r="I249" s="20"/>
      <c r="J249" s="20"/>
      <c r="K249" s="20"/>
      <c r="L249" s="20"/>
      <c r="M249" s="20"/>
      <c r="N249" s="20"/>
      <c r="O249" s="220"/>
    </row>
    <row r="250">
      <c r="D250" s="221"/>
      <c r="E250" s="19"/>
      <c r="F250" s="19"/>
      <c r="G250" s="20"/>
      <c r="H250" s="20"/>
      <c r="I250" s="20"/>
      <c r="J250" s="20"/>
      <c r="K250" s="20"/>
      <c r="L250" s="20"/>
      <c r="M250" s="20"/>
      <c r="N250" s="20"/>
      <c r="O250" s="220"/>
    </row>
    <row r="251">
      <c r="D251" s="221"/>
      <c r="E251" s="19"/>
      <c r="F251" s="19"/>
      <c r="G251" s="20"/>
      <c r="H251" s="20"/>
      <c r="I251" s="20"/>
      <c r="J251" s="20"/>
      <c r="K251" s="20"/>
      <c r="L251" s="20"/>
      <c r="M251" s="20"/>
      <c r="N251" s="20"/>
      <c r="O251" s="220"/>
    </row>
    <row r="252">
      <c r="D252" s="221"/>
      <c r="E252" s="19"/>
      <c r="F252" s="19"/>
      <c r="G252" s="20"/>
      <c r="H252" s="20"/>
      <c r="I252" s="20"/>
      <c r="J252" s="20"/>
      <c r="K252" s="20"/>
      <c r="L252" s="20"/>
      <c r="M252" s="20"/>
      <c r="N252" s="20"/>
      <c r="O252" s="220"/>
    </row>
    <row r="253">
      <c r="D253" s="221"/>
      <c r="E253" s="19"/>
      <c r="F253" s="19"/>
      <c r="G253" s="20"/>
      <c r="H253" s="20"/>
      <c r="I253" s="20"/>
      <c r="J253" s="20"/>
      <c r="K253" s="20"/>
      <c r="L253" s="20"/>
      <c r="M253" s="20"/>
      <c r="N253" s="20"/>
      <c r="O253" s="220"/>
    </row>
    <row r="254">
      <c r="D254" s="221"/>
      <c r="E254" s="19"/>
      <c r="F254" s="19"/>
      <c r="G254" s="20"/>
      <c r="H254" s="20"/>
      <c r="I254" s="20"/>
      <c r="J254" s="20"/>
      <c r="K254" s="20"/>
      <c r="L254" s="20"/>
      <c r="M254" s="20"/>
      <c r="N254" s="20"/>
      <c r="O254" s="220"/>
    </row>
    <row r="255">
      <c r="D255" s="221"/>
      <c r="E255" s="19"/>
      <c r="F255" s="19"/>
      <c r="G255" s="20"/>
      <c r="H255" s="20"/>
      <c r="I255" s="20"/>
      <c r="J255" s="20"/>
      <c r="K255" s="20"/>
      <c r="L255" s="20"/>
      <c r="M255" s="20"/>
      <c r="N255" s="20"/>
      <c r="O255" s="220"/>
    </row>
    <row r="256">
      <c r="D256" s="221"/>
      <c r="E256" s="19"/>
      <c r="F256" s="19"/>
      <c r="G256" s="20"/>
      <c r="H256" s="20"/>
      <c r="I256" s="20"/>
      <c r="J256" s="20"/>
      <c r="K256" s="20"/>
      <c r="L256" s="20"/>
      <c r="M256" s="20"/>
      <c r="N256" s="20"/>
      <c r="O256" s="220"/>
    </row>
    <row r="257">
      <c r="D257" s="221"/>
      <c r="E257" s="19"/>
      <c r="F257" s="19"/>
      <c r="G257" s="20"/>
      <c r="H257" s="20"/>
      <c r="I257" s="20"/>
      <c r="J257" s="20"/>
      <c r="K257" s="20"/>
      <c r="L257" s="20"/>
      <c r="M257" s="20"/>
      <c r="N257" s="20"/>
      <c r="O257" s="220"/>
    </row>
    <row r="258">
      <c r="D258" s="221"/>
      <c r="E258" s="19"/>
      <c r="F258" s="19"/>
      <c r="G258" s="20"/>
      <c r="H258" s="20"/>
      <c r="I258" s="20"/>
      <c r="J258" s="20"/>
      <c r="K258" s="20"/>
      <c r="L258" s="20"/>
      <c r="M258" s="20"/>
      <c r="N258" s="20"/>
      <c r="O258" s="220"/>
    </row>
    <row r="259">
      <c r="D259" s="221"/>
      <c r="E259" s="19"/>
      <c r="F259" s="19"/>
      <c r="G259" s="20"/>
      <c r="H259" s="20"/>
      <c r="I259" s="20"/>
      <c r="J259" s="20"/>
      <c r="K259" s="20"/>
      <c r="L259" s="20"/>
      <c r="M259" s="20"/>
      <c r="N259" s="20"/>
      <c r="O259" s="220"/>
    </row>
    <row r="260">
      <c r="D260" s="221"/>
      <c r="E260" s="19"/>
      <c r="F260" s="19"/>
      <c r="G260" s="20"/>
      <c r="H260" s="20"/>
      <c r="I260" s="20"/>
      <c r="J260" s="20"/>
      <c r="K260" s="20"/>
      <c r="L260" s="20"/>
      <c r="M260" s="20"/>
      <c r="N260" s="20"/>
      <c r="O260" s="220"/>
    </row>
    <row r="261">
      <c r="D261" s="221"/>
      <c r="E261" s="19"/>
      <c r="F261" s="19"/>
      <c r="G261" s="20"/>
      <c r="H261" s="20"/>
      <c r="I261" s="20"/>
      <c r="J261" s="20"/>
      <c r="K261" s="20"/>
      <c r="L261" s="20"/>
      <c r="M261" s="20"/>
      <c r="N261" s="20"/>
      <c r="O261" s="220"/>
    </row>
    <row r="262">
      <c r="D262" s="221"/>
      <c r="E262" s="19"/>
      <c r="F262" s="19"/>
      <c r="G262" s="20"/>
      <c r="H262" s="20"/>
      <c r="I262" s="20"/>
      <c r="J262" s="20"/>
      <c r="K262" s="20"/>
      <c r="L262" s="20"/>
      <c r="M262" s="20"/>
      <c r="N262" s="20"/>
      <c r="O262" s="220"/>
    </row>
    <row r="263">
      <c r="D263" s="221"/>
      <c r="E263" s="19"/>
      <c r="F263" s="19"/>
      <c r="G263" s="20"/>
      <c r="H263" s="20"/>
      <c r="I263" s="20"/>
      <c r="J263" s="20"/>
      <c r="K263" s="20"/>
      <c r="L263" s="20"/>
      <c r="M263" s="20"/>
      <c r="N263" s="20"/>
      <c r="O263" s="220"/>
    </row>
    <row r="264">
      <c r="D264" s="221"/>
      <c r="E264" s="19"/>
      <c r="F264" s="19"/>
      <c r="G264" s="20"/>
      <c r="H264" s="20"/>
      <c r="I264" s="20"/>
      <c r="J264" s="20"/>
      <c r="K264" s="20"/>
      <c r="L264" s="20"/>
      <c r="M264" s="20"/>
      <c r="N264" s="20"/>
      <c r="O264" s="220"/>
    </row>
    <row r="265">
      <c r="D265" s="221"/>
      <c r="E265" s="19"/>
      <c r="F265" s="19"/>
      <c r="G265" s="20"/>
      <c r="H265" s="20"/>
      <c r="I265" s="20"/>
      <c r="J265" s="20"/>
      <c r="K265" s="20"/>
      <c r="L265" s="20"/>
      <c r="M265" s="20"/>
      <c r="N265" s="20"/>
      <c r="O265" s="220"/>
    </row>
    <row r="266">
      <c r="D266" s="221"/>
      <c r="E266" s="19"/>
      <c r="F266" s="19"/>
      <c r="G266" s="20"/>
      <c r="H266" s="20"/>
      <c r="I266" s="20"/>
      <c r="J266" s="20"/>
      <c r="K266" s="20"/>
      <c r="L266" s="20"/>
      <c r="M266" s="20"/>
      <c r="N266" s="20"/>
      <c r="O266" s="220"/>
    </row>
    <row r="267">
      <c r="D267" s="221"/>
      <c r="E267" s="19"/>
      <c r="F267" s="19"/>
      <c r="G267" s="20"/>
      <c r="H267" s="20"/>
      <c r="I267" s="20"/>
      <c r="J267" s="20"/>
      <c r="K267" s="20"/>
      <c r="L267" s="20"/>
      <c r="M267" s="20"/>
      <c r="N267" s="20"/>
      <c r="O267" s="220"/>
    </row>
    <row r="268">
      <c r="D268" s="221"/>
      <c r="E268" s="19"/>
      <c r="F268" s="19"/>
      <c r="G268" s="20"/>
      <c r="H268" s="20"/>
      <c r="I268" s="20"/>
      <c r="J268" s="20"/>
      <c r="K268" s="20"/>
      <c r="L268" s="20"/>
      <c r="M268" s="20"/>
      <c r="N268" s="20"/>
      <c r="O268" s="220"/>
    </row>
    <row r="269">
      <c r="D269" s="221"/>
      <c r="E269" s="19"/>
      <c r="F269" s="19"/>
      <c r="G269" s="20"/>
      <c r="H269" s="20"/>
      <c r="I269" s="20"/>
      <c r="J269" s="20"/>
      <c r="K269" s="20"/>
      <c r="L269" s="20"/>
      <c r="M269" s="20"/>
      <c r="N269" s="20"/>
      <c r="O269" s="220"/>
    </row>
    <row r="270">
      <c r="D270" s="221"/>
      <c r="E270" s="19"/>
      <c r="F270" s="19"/>
      <c r="G270" s="20"/>
      <c r="H270" s="20"/>
      <c r="I270" s="20"/>
      <c r="J270" s="20"/>
      <c r="K270" s="20"/>
      <c r="L270" s="20"/>
      <c r="M270" s="20"/>
      <c r="N270" s="20"/>
      <c r="O270" s="220"/>
    </row>
    <row r="271">
      <c r="D271" s="221"/>
      <c r="E271" s="19"/>
      <c r="F271" s="19"/>
      <c r="G271" s="20"/>
      <c r="H271" s="20"/>
      <c r="I271" s="20"/>
      <c r="J271" s="20"/>
      <c r="K271" s="20"/>
      <c r="L271" s="20"/>
      <c r="M271" s="20"/>
      <c r="N271" s="20"/>
      <c r="O271" s="220"/>
    </row>
    <row r="272">
      <c r="D272" s="221"/>
      <c r="E272" s="19"/>
      <c r="F272" s="19"/>
      <c r="G272" s="20"/>
      <c r="H272" s="20"/>
      <c r="I272" s="20"/>
      <c r="J272" s="20"/>
      <c r="K272" s="20"/>
      <c r="L272" s="20"/>
      <c r="M272" s="20"/>
      <c r="N272" s="20"/>
      <c r="O272" s="220"/>
    </row>
    <row r="273">
      <c r="D273" s="221"/>
      <c r="E273" s="19"/>
      <c r="F273" s="19"/>
      <c r="G273" s="20"/>
      <c r="H273" s="20"/>
      <c r="I273" s="20"/>
      <c r="J273" s="20"/>
      <c r="K273" s="20"/>
      <c r="L273" s="20"/>
      <c r="M273" s="20"/>
      <c r="N273" s="20"/>
      <c r="O273" s="220"/>
    </row>
    <row r="274">
      <c r="D274" s="221"/>
      <c r="E274" s="19"/>
      <c r="F274" s="19"/>
      <c r="G274" s="20"/>
      <c r="H274" s="20"/>
      <c r="I274" s="20"/>
      <c r="J274" s="20"/>
      <c r="K274" s="20"/>
      <c r="L274" s="20"/>
      <c r="M274" s="20"/>
      <c r="N274" s="20"/>
      <c r="O274" s="220"/>
    </row>
    <row r="275">
      <c r="D275" s="221"/>
      <c r="E275" s="19"/>
      <c r="F275" s="19"/>
      <c r="G275" s="20"/>
      <c r="H275" s="20"/>
      <c r="I275" s="20"/>
      <c r="J275" s="20"/>
      <c r="K275" s="20"/>
      <c r="L275" s="20"/>
      <c r="M275" s="20"/>
      <c r="N275" s="20"/>
      <c r="O275" s="220"/>
    </row>
    <row r="276">
      <c r="D276" s="221"/>
      <c r="E276" s="19"/>
      <c r="F276" s="19"/>
      <c r="G276" s="20"/>
      <c r="H276" s="20"/>
      <c r="I276" s="20"/>
      <c r="J276" s="20"/>
      <c r="K276" s="20"/>
      <c r="L276" s="20"/>
      <c r="M276" s="20"/>
      <c r="N276" s="20"/>
      <c r="O276" s="220"/>
    </row>
    <row r="277">
      <c r="D277" s="221"/>
      <c r="E277" s="19"/>
      <c r="F277" s="19"/>
      <c r="G277" s="20"/>
      <c r="H277" s="20"/>
      <c r="I277" s="20"/>
      <c r="J277" s="20"/>
      <c r="K277" s="20"/>
      <c r="L277" s="20"/>
      <c r="M277" s="20"/>
      <c r="N277" s="20"/>
      <c r="O277" s="220"/>
    </row>
    <row r="278">
      <c r="D278" s="221"/>
      <c r="E278" s="19"/>
      <c r="F278" s="19"/>
      <c r="G278" s="20"/>
      <c r="H278" s="20"/>
      <c r="I278" s="20"/>
      <c r="J278" s="20"/>
      <c r="K278" s="20"/>
      <c r="L278" s="20"/>
      <c r="M278" s="20"/>
      <c r="N278" s="20"/>
      <c r="O278" s="220"/>
    </row>
    <row r="279">
      <c r="D279" s="221"/>
      <c r="E279" s="19"/>
      <c r="F279" s="19"/>
      <c r="G279" s="20"/>
      <c r="H279" s="20"/>
      <c r="I279" s="20"/>
      <c r="J279" s="20"/>
      <c r="K279" s="20"/>
      <c r="L279" s="20"/>
      <c r="M279" s="20"/>
      <c r="N279" s="20"/>
      <c r="O279" s="220"/>
    </row>
    <row r="280">
      <c r="D280" s="221"/>
      <c r="E280" s="19"/>
      <c r="F280" s="19"/>
      <c r="G280" s="20"/>
      <c r="H280" s="20"/>
      <c r="I280" s="20"/>
      <c r="J280" s="20"/>
      <c r="K280" s="20"/>
      <c r="L280" s="20"/>
      <c r="M280" s="20"/>
      <c r="N280" s="20"/>
      <c r="O280" s="220"/>
    </row>
    <row r="281">
      <c r="D281" s="221"/>
      <c r="E281" s="19"/>
      <c r="F281" s="19"/>
      <c r="G281" s="20"/>
      <c r="H281" s="20"/>
      <c r="I281" s="20"/>
      <c r="J281" s="20"/>
      <c r="K281" s="20"/>
      <c r="L281" s="20"/>
      <c r="M281" s="20"/>
      <c r="N281" s="20"/>
      <c r="O281" s="220"/>
    </row>
    <row r="282">
      <c r="D282" s="221"/>
      <c r="E282" s="19"/>
      <c r="F282" s="19"/>
      <c r="G282" s="20"/>
      <c r="H282" s="20"/>
      <c r="I282" s="20"/>
      <c r="J282" s="20"/>
      <c r="K282" s="20"/>
      <c r="L282" s="20"/>
      <c r="M282" s="20"/>
      <c r="N282" s="20"/>
      <c r="O282" s="220"/>
    </row>
    <row r="283">
      <c r="D283" s="221"/>
      <c r="E283" s="19"/>
      <c r="F283" s="19"/>
      <c r="G283" s="20"/>
      <c r="H283" s="20"/>
      <c r="I283" s="20"/>
      <c r="J283" s="20"/>
      <c r="K283" s="20"/>
      <c r="L283" s="20"/>
      <c r="M283" s="20"/>
      <c r="N283" s="20"/>
      <c r="O283" s="220"/>
    </row>
    <row r="284">
      <c r="D284" s="221"/>
      <c r="E284" s="19"/>
      <c r="F284" s="19"/>
      <c r="G284" s="20"/>
      <c r="H284" s="20"/>
      <c r="I284" s="20"/>
      <c r="J284" s="20"/>
      <c r="K284" s="20"/>
      <c r="L284" s="20"/>
      <c r="M284" s="20"/>
      <c r="N284" s="20"/>
      <c r="O284" s="220"/>
    </row>
    <row r="285">
      <c r="D285" s="221"/>
      <c r="E285" s="19"/>
      <c r="F285" s="19"/>
      <c r="G285" s="20"/>
      <c r="H285" s="20"/>
      <c r="I285" s="20"/>
      <c r="J285" s="20"/>
      <c r="K285" s="20"/>
      <c r="L285" s="20"/>
      <c r="M285" s="20"/>
      <c r="N285" s="20"/>
      <c r="O285" s="220"/>
    </row>
    <row r="286">
      <c r="D286" s="221"/>
      <c r="E286" s="19"/>
      <c r="F286" s="19"/>
      <c r="G286" s="20"/>
      <c r="H286" s="20"/>
      <c r="I286" s="20"/>
      <c r="J286" s="20"/>
      <c r="K286" s="20"/>
      <c r="L286" s="20"/>
      <c r="M286" s="20"/>
      <c r="N286" s="20"/>
      <c r="O286" s="220"/>
    </row>
    <row r="287">
      <c r="D287" s="221"/>
      <c r="E287" s="19"/>
      <c r="F287" s="19"/>
      <c r="G287" s="20"/>
      <c r="H287" s="20"/>
      <c r="I287" s="20"/>
      <c r="J287" s="20"/>
      <c r="K287" s="20"/>
      <c r="L287" s="20"/>
      <c r="M287" s="20"/>
      <c r="N287" s="20"/>
      <c r="O287" s="220"/>
    </row>
    <row r="288">
      <c r="D288" s="221"/>
      <c r="E288" s="19"/>
      <c r="F288" s="19"/>
      <c r="G288" s="20"/>
      <c r="H288" s="20"/>
      <c r="I288" s="20"/>
      <c r="J288" s="20"/>
      <c r="K288" s="20"/>
      <c r="L288" s="20"/>
      <c r="M288" s="20"/>
      <c r="N288" s="20"/>
      <c r="O288" s="220"/>
    </row>
    <row r="289">
      <c r="D289" s="221"/>
      <c r="E289" s="19"/>
      <c r="F289" s="19"/>
      <c r="G289" s="20"/>
      <c r="H289" s="20"/>
      <c r="I289" s="20"/>
      <c r="J289" s="20"/>
      <c r="K289" s="20"/>
      <c r="L289" s="20"/>
      <c r="M289" s="20"/>
      <c r="N289" s="20"/>
      <c r="O289" s="220"/>
    </row>
    <row r="290">
      <c r="D290" s="221"/>
      <c r="E290" s="19"/>
      <c r="F290" s="19"/>
      <c r="G290" s="20"/>
      <c r="H290" s="20"/>
      <c r="I290" s="20"/>
      <c r="J290" s="20"/>
      <c r="K290" s="20"/>
      <c r="L290" s="20"/>
      <c r="M290" s="20"/>
      <c r="N290" s="20"/>
      <c r="O290" s="220"/>
    </row>
    <row r="291">
      <c r="D291" s="221"/>
      <c r="E291" s="19"/>
      <c r="F291" s="19"/>
      <c r="G291" s="20"/>
      <c r="H291" s="20"/>
      <c r="I291" s="20"/>
      <c r="J291" s="20"/>
      <c r="K291" s="20"/>
      <c r="L291" s="20"/>
      <c r="M291" s="20"/>
      <c r="N291" s="20"/>
      <c r="O291" s="220"/>
    </row>
    <row r="292">
      <c r="D292" s="221"/>
      <c r="E292" s="19"/>
      <c r="F292" s="19"/>
      <c r="G292" s="20"/>
      <c r="H292" s="20"/>
      <c r="I292" s="20"/>
      <c r="J292" s="20"/>
      <c r="K292" s="20"/>
      <c r="L292" s="20"/>
      <c r="M292" s="20"/>
      <c r="N292" s="20"/>
      <c r="O292" s="220"/>
    </row>
    <row r="293">
      <c r="D293" s="221"/>
      <c r="E293" s="19"/>
      <c r="F293" s="19"/>
      <c r="G293" s="20"/>
      <c r="H293" s="20"/>
      <c r="I293" s="20"/>
      <c r="J293" s="20"/>
      <c r="K293" s="20"/>
      <c r="L293" s="20"/>
      <c r="M293" s="20"/>
      <c r="N293" s="20"/>
      <c r="O293" s="220"/>
    </row>
    <row r="294">
      <c r="D294" s="221"/>
      <c r="E294" s="19"/>
      <c r="F294" s="19"/>
      <c r="G294" s="20"/>
      <c r="H294" s="20"/>
      <c r="I294" s="20"/>
      <c r="J294" s="20"/>
      <c r="K294" s="20"/>
      <c r="L294" s="20"/>
      <c r="M294" s="20"/>
      <c r="N294" s="20"/>
      <c r="O294" s="220"/>
    </row>
    <row r="295">
      <c r="D295" s="221"/>
      <c r="E295" s="19"/>
      <c r="F295" s="19"/>
      <c r="G295" s="20"/>
      <c r="H295" s="20"/>
      <c r="I295" s="20"/>
      <c r="J295" s="20"/>
      <c r="K295" s="20"/>
      <c r="L295" s="20"/>
      <c r="M295" s="20"/>
      <c r="N295" s="20"/>
      <c r="O295" s="220"/>
    </row>
    <row r="296">
      <c r="D296" s="221"/>
      <c r="E296" s="19"/>
      <c r="F296" s="19"/>
      <c r="G296" s="20"/>
      <c r="H296" s="20"/>
      <c r="I296" s="20"/>
      <c r="J296" s="20"/>
      <c r="K296" s="20"/>
      <c r="L296" s="20"/>
      <c r="M296" s="20"/>
      <c r="N296" s="20"/>
      <c r="O296" s="220"/>
    </row>
    <row r="297">
      <c r="D297" s="221"/>
      <c r="E297" s="19"/>
      <c r="F297" s="19"/>
      <c r="G297" s="20"/>
      <c r="H297" s="20"/>
      <c r="I297" s="20"/>
      <c r="J297" s="20"/>
      <c r="K297" s="20"/>
      <c r="L297" s="20"/>
      <c r="M297" s="20"/>
      <c r="N297" s="20"/>
      <c r="O297" s="220"/>
    </row>
    <row r="298">
      <c r="D298" s="221"/>
      <c r="E298" s="19"/>
      <c r="F298" s="19"/>
      <c r="G298" s="20"/>
      <c r="H298" s="20"/>
      <c r="I298" s="20"/>
      <c r="J298" s="20"/>
      <c r="K298" s="20"/>
      <c r="L298" s="20"/>
      <c r="M298" s="20"/>
      <c r="N298" s="20"/>
      <c r="O298" s="220"/>
    </row>
    <row r="299">
      <c r="D299" s="221"/>
      <c r="E299" s="19"/>
      <c r="F299" s="19"/>
      <c r="G299" s="20"/>
      <c r="H299" s="20"/>
      <c r="I299" s="20"/>
      <c r="J299" s="20"/>
      <c r="K299" s="20"/>
      <c r="L299" s="20"/>
      <c r="M299" s="20"/>
      <c r="N299" s="20"/>
      <c r="O299" s="220"/>
    </row>
    <row r="300">
      <c r="D300" s="221"/>
      <c r="E300" s="19"/>
      <c r="F300" s="19"/>
      <c r="G300" s="20"/>
      <c r="H300" s="20"/>
      <c r="I300" s="20"/>
      <c r="J300" s="20"/>
      <c r="K300" s="20"/>
      <c r="L300" s="20"/>
      <c r="M300" s="20"/>
      <c r="N300" s="20"/>
      <c r="O300" s="220"/>
    </row>
    <row r="301">
      <c r="D301" s="221"/>
      <c r="E301" s="19"/>
      <c r="F301" s="19"/>
      <c r="G301" s="20"/>
      <c r="H301" s="20"/>
      <c r="I301" s="20"/>
      <c r="J301" s="20"/>
      <c r="K301" s="20"/>
      <c r="L301" s="20"/>
      <c r="M301" s="20"/>
      <c r="N301" s="20"/>
      <c r="O301" s="220"/>
    </row>
    <row r="302">
      <c r="D302" s="221"/>
      <c r="E302" s="19"/>
      <c r="F302" s="19"/>
      <c r="G302" s="20"/>
      <c r="H302" s="20"/>
      <c r="I302" s="20"/>
      <c r="J302" s="20"/>
      <c r="K302" s="20"/>
      <c r="L302" s="20"/>
      <c r="M302" s="20"/>
      <c r="N302" s="20"/>
      <c r="O302" s="220"/>
    </row>
    <row r="303">
      <c r="D303" s="221"/>
      <c r="E303" s="19"/>
      <c r="F303" s="19"/>
      <c r="G303" s="20"/>
      <c r="H303" s="20"/>
      <c r="I303" s="20"/>
      <c r="J303" s="20"/>
      <c r="K303" s="20"/>
      <c r="L303" s="20"/>
      <c r="M303" s="20"/>
      <c r="N303" s="20"/>
      <c r="O303" s="220"/>
    </row>
    <row r="304">
      <c r="D304" s="221"/>
      <c r="E304" s="19"/>
      <c r="F304" s="19"/>
      <c r="G304" s="20"/>
      <c r="H304" s="20"/>
      <c r="I304" s="20"/>
      <c r="J304" s="20"/>
      <c r="K304" s="20"/>
      <c r="L304" s="20"/>
      <c r="M304" s="20"/>
      <c r="N304" s="20"/>
      <c r="O304" s="220"/>
    </row>
    <row r="305">
      <c r="D305" s="221"/>
      <c r="E305" s="19"/>
      <c r="F305" s="19"/>
      <c r="G305" s="20"/>
      <c r="H305" s="20"/>
      <c r="I305" s="20"/>
      <c r="J305" s="20"/>
      <c r="K305" s="20"/>
      <c r="L305" s="20"/>
      <c r="M305" s="20"/>
      <c r="N305" s="20"/>
      <c r="O305" s="220"/>
    </row>
    <row r="306">
      <c r="D306" s="221"/>
      <c r="E306" s="19"/>
      <c r="F306" s="19"/>
      <c r="G306" s="20"/>
      <c r="H306" s="20"/>
      <c r="I306" s="20"/>
      <c r="J306" s="20"/>
      <c r="K306" s="20"/>
      <c r="L306" s="20"/>
      <c r="M306" s="20"/>
      <c r="N306" s="20"/>
      <c r="O306" s="220"/>
    </row>
    <row r="307">
      <c r="D307" s="221"/>
      <c r="E307" s="19"/>
      <c r="F307" s="19"/>
      <c r="G307" s="20"/>
      <c r="H307" s="20"/>
      <c r="I307" s="20"/>
      <c r="J307" s="20"/>
      <c r="K307" s="20"/>
      <c r="L307" s="20"/>
      <c r="M307" s="20"/>
      <c r="N307" s="20"/>
      <c r="O307" s="220"/>
    </row>
    <row r="308">
      <c r="D308" s="221"/>
      <c r="E308" s="19"/>
      <c r="F308" s="19"/>
      <c r="G308" s="20"/>
      <c r="H308" s="20"/>
      <c r="I308" s="20"/>
      <c r="J308" s="20"/>
      <c r="K308" s="20"/>
      <c r="L308" s="20"/>
      <c r="M308" s="20"/>
      <c r="N308" s="20"/>
      <c r="O308" s="220"/>
    </row>
    <row r="309">
      <c r="D309" s="221"/>
      <c r="E309" s="19"/>
      <c r="F309" s="19"/>
      <c r="G309" s="20"/>
      <c r="H309" s="20"/>
      <c r="I309" s="20"/>
      <c r="J309" s="20"/>
      <c r="K309" s="20"/>
      <c r="L309" s="20"/>
      <c r="M309" s="20"/>
      <c r="N309" s="20"/>
      <c r="O309" s="220"/>
    </row>
    <row r="310">
      <c r="D310" s="221"/>
      <c r="E310" s="19"/>
      <c r="F310" s="19"/>
      <c r="G310" s="20"/>
      <c r="H310" s="20"/>
      <c r="I310" s="20"/>
      <c r="J310" s="20"/>
      <c r="K310" s="20"/>
      <c r="L310" s="20"/>
      <c r="M310" s="20"/>
      <c r="N310" s="20"/>
      <c r="O310" s="220"/>
    </row>
    <row r="311">
      <c r="D311" s="221"/>
      <c r="E311" s="19"/>
      <c r="F311" s="19"/>
      <c r="G311" s="20"/>
      <c r="H311" s="20"/>
      <c r="I311" s="20"/>
      <c r="J311" s="20"/>
      <c r="K311" s="20"/>
      <c r="L311" s="20"/>
      <c r="M311" s="20"/>
      <c r="N311" s="20"/>
      <c r="O311" s="220"/>
    </row>
    <row r="312">
      <c r="D312" s="221"/>
      <c r="E312" s="19"/>
      <c r="F312" s="19"/>
      <c r="G312" s="20"/>
      <c r="H312" s="20"/>
      <c r="I312" s="20"/>
      <c r="J312" s="20"/>
      <c r="K312" s="20"/>
      <c r="L312" s="20"/>
      <c r="M312" s="20"/>
      <c r="N312" s="20"/>
      <c r="O312" s="220"/>
    </row>
    <row r="313">
      <c r="D313" s="221"/>
      <c r="E313" s="19"/>
      <c r="F313" s="19"/>
      <c r="G313" s="20"/>
      <c r="H313" s="20"/>
      <c r="I313" s="20"/>
      <c r="J313" s="20"/>
      <c r="K313" s="20"/>
      <c r="L313" s="20"/>
      <c r="M313" s="20"/>
      <c r="N313" s="20"/>
      <c r="O313" s="220"/>
    </row>
    <row r="314">
      <c r="D314" s="221"/>
      <c r="E314" s="19"/>
      <c r="F314" s="19"/>
      <c r="G314" s="20"/>
      <c r="H314" s="20"/>
      <c r="I314" s="20"/>
      <c r="J314" s="20"/>
      <c r="K314" s="20"/>
      <c r="L314" s="20"/>
      <c r="M314" s="20"/>
      <c r="N314" s="20"/>
      <c r="O314" s="220"/>
    </row>
    <row r="315">
      <c r="D315" s="221"/>
      <c r="E315" s="19"/>
      <c r="F315" s="19"/>
      <c r="G315" s="20"/>
      <c r="H315" s="20"/>
      <c r="I315" s="20"/>
      <c r="J315" s="20"/>
      <c r="K315" s="20"/>
      <c r="L315" s="20"/>
      <c r="M315" s="20"/>
      <c r="N315" s="20"/>
      <c r="O315" s="220"/>
    </row>
    <row r="316">
      <c r="D316" s="221"/>
      <c r="E316" s="19"/>
      <c r="F316" s="19"/>
      <c r="G316" s="20"/>
      <c r="H316" s="20"/>
      <c r="I316" s="20"/>
      <c r="J316" s="20"/>
      <c r="K316" s="20"/>
      <c r="L316" s="20"/>
      <c r="M316" s="20"/>
      <c r="N316" s="20"/>
      <c r="O316" s="220"/>
    </row>
    <row r="317">
      <c r="D317" s="221"/>
      <c r="E317" s="19"/>
      <c r="F317" s="19"/>
      <c r="G317" s="20"/>
      <c r="H317" s="20"/>
      <c r="I317" s="20"/>
      <c r="J317" s="20"/>
      <c r="K317" s="20"/>
      <c r="L317" s="20"/>
      <c r="M317" s="20"/>
      <c r="N317" s="20"/>
      <c r="O317" s="220"/>
    </row>
    <row r="318">
      <c r="D318" s="221"/>
      <c r="E318" s="19"/>
      <c r="F318" s="19"/>
      <c r="G318" s="20"/>
      <c r="H318" s="20"/>
      <c r="I318" s="20"/>
      <c r="J318" s="20"/>
      <c r="K318" s="20"/>
      <c r="L318" s="20"/>
      <c r="M318" s="20"/>
      <c r="N318" s="20"/>
      <c r="O318" s="220"/>
    </row>
    <row r="319">
      <c r="D319" s="221"/>
      <c r="E319" s="19"/>
      <c r="F319" s="19"/>
      <c r="G319" s="20"/>
      <c r="H319" s="20"/>
      <c r="I319" s="20"/>
      <c r="J319" s="20"/>
      <c r="K319" s="20"/>
      <c r="L319" s="20"/>
      <c r="M319" s="20"/>
      <c r="N319" s="20"/>
      <c r="O319" s="220"/>
    </row>
    <row r="320">
      <c r="D320" s="221"/>
      <c r="E320" s="19"/>
      <c r="F320" s="19"/>
      <c r="G320" s="20"/>
      <c r="H320" s="20"/>
      <c r="I320" s="20"/>
      <c r="J320" s="20"/>
      <c r="K320" s="20"/>
      <c r="L320" s="20"/>
      <c r="M320" s="20"/>
      <c r="N320" s="20"/>
      <c r="O320" s="220"/>
    </row>
    <row r="321">
      <c r="D321" s="221"/>
      <c r="E321" s="19"/>
      <c r="F321" s="19"/>
      <c r="G321" s="20"/>
      <c r="H321" s="20"/>
      <c r="I321" s="20"/>
      <c r="J321" s="20"/>
      <c r="K321" s="20"/>
      <c r="L321" s="20"/>
      <c r="M321" s="20"/>
      <c r="N321" s="20"/>
      <c r="O321" s="220"/>
    </row>
    <row r="322">
      <c r="D322" s="221"/>
      <c r="E322" s="19"/>
      <c r="F322" s="19"/>
      <c r="G322" s="20"/>
      <c r="H322" s="20"/>
      <c r="I322" s="20"/>
      <c r="J322" s="20"/>
      <c r="K322" s="20"/>
      <c r="L322" s="20"/>
      <c r="M322" s="20"/>
      <c r="N322" s="20"/>
      <c r="O322" s="220"/>
    </row>
    <row r="323">
      <c r="D323" s="221"/>
      <c r="E323" s="19"/>
      <c r="F323" s="19"/>
      <c r="G323" s="20"/>
      <c r="H323" s="20"/>
      <c r="I323" s="20"/>
      <c r="J323" s="20"/>
      <c r="K323" s="20"/>
      <c r="L323" s="20"/>
      <c r="M323" s="20"/>
      <c r="N323" s="20"/>
      <c r="O323" s="220"/>
    </row>
    <row r="324">
      <c r="D324" s="221"/>
      <c r="E324" s="19"/>
      <c r="F324" s="19"/>
      <c r="G324" s="20"/>
      <c r="H324" s="20"/>
      <c r="I324" s="20"/>
      <c r="J324" s="20"/>
      <c r="K324" s="20"/>
      <c r="L324" s="20"/>
      <c r="M324" s="20"/>
      <c r="N324" s="20"/>
      <c r="O324" s="220"/>
    </row>
    <row r="325">
      <c r="D325" s="221"/>
      <c r="E325" s="19"/>
      <c r="F325" s="19"/>
      <c r="G325" s="20"/>
      <c r="H325" s="20"/>
      <c r="I325" s="20"/>
      <c r="J325" s="20"/>
      <c r="K325" s="20"/>
      <c r="L325" s="20"/>
      <c r="M325" s="20"/>
      <c r="N325" s="20"/>
      <c r="O325" s="220"/>
    </row>
    <row r="326">
      <c r="D326" s="221"/>
      <c r="E326" s="19"/>
      <c r="F326" s="19"/>
      <c r="G326" s="20"/>
      <c r="H326" s="20"/>
      <c r="I326" s="20"/>
      <c r="J326" s="20"/>
      <c r="K326" s="20"/>
      <c r="L326" s="20"/>
      <c r="M326" s="20"/>
      <c r="N326" s="20"/>
      <c r="O326" s="220"/>
    </row>
    <row r="327">
      <c r="D327" s="221"/>
      <c r="E327" s="19"/>
      <c r="F327" s="19"/>
      <c r="G327" s="20"/>
      <c r="H327" s="20"/>
      <c r="I327" s="20"/>
      <c r="J327" s="20"/>
      <c r="K327" s="20"/>
      <c r="L327" s="20"/>
      <c r="M327" s="20"/>
      <c r="N327" s="20"/>
      <c r="O327" s="220"/>
    </row>
    <row r="328">
      <c r="D328" s="221"/>
      <c r="E328" s="19"/>
      <c r="F328" s="19"/>
      <c r="G328" s="20"/>
      <c r="H328" s="20"/>
      <c r="I328" s="20"/>
      <c r="J328" s="20"/>
      <c r="K328" s="20"/>
      <c r="L328" s="20"/>
      <c r="M328" s="20"/>
      <c r="N328" s="20"/>
      <c r="O328" s="220"/>
    </row>
    <row r="329">
      <c r="D329" s="221"/>
      <c r="E329" s="19"/>
      <c r="F329" s="19"/>
      <c r="G329" s="20"/>
      <c r="H329" s="20"/>
      <c r="I329" s="20"/>
      <c r="J329" s="20"/>
      <c r="K329" s="20"/>
      <c r="L329" s="20"/>
      <c r="M329" s="20"/>
      <c r="N329" s="20"/>
      <c r="O329" s="220"/>
    </row>
    <row r="330">
      <c r="D330" s="221"/>
      <c r="E330" s="19"/>
      <c r="F330" s="19"/>
      <c r="G330" s="20"/>
      <c r="H330" s="20"/>
      <c r="I330" s="20"/>
      <c r="J330" s="20"/>
      <c r="K330" s="20"/>
      <c r="L330" s="20"/>
      <c r="M330" s="20"/>
      <c r="N330" s="20"/>
      <c r="O330" s="220"/>
    </row>
    <row r="331">
      <c r="D331" s="221"/>
      <c r="E331" s="19"/>
      <c r="F331" s="19"/>
      <c r="G331" s="20"/>
      <c r="H331" s="20"/>
      <c r="I331" s="20"/>
      <c r="J331" s="20"/>
      <c r="K331" s="20"/>
      <c r="L331" s="20"/>
      <c r="M331" s="20"/>
      <c r="N331" s="20"/>
      <c r="O331" s="220"/>
    </row>
    <row r="332">
      <c r="D332" s="221"/>
      <c r="E332" s="19"/>
      <c r="F332" s="19"/>
      <c r="G332" s="20"/>
      <c r="H332" s="20"/>
      <c r="I332" s="20"/>
      <c r="J332" s="20"/>
      <c r="K332" s="20"/>
      <c r="L332" s="20"/>
      <c r="M332" s="20"/>
      <c r="N332" s="20"/>
      <c r="O332" s="220"/>
    </row>
    <row r="333">
      <c r="D333" s="221"/>
      <c r="E333" s="19"/>
      <c r="F333" s="19"/>
      <c r="G333" s="20"/>
      <c r="H333" s="20"/>
      <c r="I333" s="20"/>
      <c r="J333" s="20"/>
      <c r="K333" s="20"/>
      <c r="L333" s="20"/>
      <c r="M333" s="20"/>
      <c r="N333" s="20"/>
      <c r="O333" s="220"/>
    </row>
    <row r="334">
      <c r="D334" s="221"/>
      <c r="E334" s="19"/>
      <c r="F334" s="19"/>
      <c r="G334" s="20"/>
      <c r="H334" s="20"/>
      <c r="I334" s="20"/>
      <c r="J334" s="20"/>
      <c r="K334" s="20"/>
      <c r="L334" s="20"/>
      <c r="M334" s="20"/>
      <c r="N334" s="20"/>
      <c r="O334" s="220"/>
    </row>
    <row r="335">
      <c r="D335" s="221"/>
      <c r="E335" s="19"/>
      <c r="F335" s="19"/>
      <c r="G335" s="20"/>
      <c r="H335" s="20"/>
      <c r="I335" s="20"/>
      <c r="J335" s="20"/>
      <c r="K335" s="20"/>
      <c r="L335" s="20"/>
      <c r="M335" s="20"/>
      <c r="N335" s="20"/>
      <c r="O335" s="220"/>
    </row>
    <row r="336">
      <c r="D336" s="221"/>
      <c r="E336" s="19"/>
      <c r="F336" s="19"/>
      <c r="G336" s="20"/>
      <c r="H336" s="20"/>
      <c r="I336" s="20"/>
      <c r="J336" s="20"/>
      <c r="K336" s="20"/>
      <c r="L336" s="20"/>
      <c r="M336" s="20"/>
      <c r="N336" s="20"/>
      <c r="O336" s="220"/>
    </row>
    <row r="337">
      <c r="D337" s="221"/>
      <c r="E337" s="19"/>
      <c r="F337" s="19"/>
      <c r="G337" s="20"/>
      <c r="H337" s="20"/>
      <c r="I337" s="20"/>
      <c r="J337" s="20"/>
      <c r="K337" s="20"/>
      <c r="L337" s="20"/>
      <c r="M337" s="20"/>
      <c r="N337" s="20"/>
      <c r="O337" s="220"/>
    </row>
    <row r="338">
      <c r="D338" s="221"/>
      <c r="E338" s="19"/>
      <c r="F338" s="19"/>
      <c r="G338" s="20"/>
      <c r="H338" s="20"/>
      <c r="I338" s="20"/>
      <c r="J338" s="20"/>
      <c r="K338" s="20"/>
      <c r="L338" s="20"/>
      <c r="M338" s="20"/>
      <c r="N338" s="20"/>
      <c r="O338" s="220"/>
    </row>
    <row r="339">
      <c r="D339" s="221"/>
      <c r="E339" s="19"/>
      <c r="F339" s="19"/>
      <c r="G339" s="20"/>
      <c r="H339" s="20"/>
      <c r="I339" s="20"/>
      <c r="J339" s="20"/>
      <c r="K339" s="20"/>
      <c r="L339" s="20"/>
      <c r="M339" s="20"/>
      <c r="N339" s="20"/>
      <c r="O339" s="220"/>
    </row>
    <row r="340">
      <c r="D340" s="221"/>
      <c r="E340" s="19"/>
      <c r="F340" s="19"/>
      <c r="G340" s="20"/>
      <c r="H340" s="20"/>
      <c r="I340" s="20"/>
      <c r="J340" s="20"/>
      <c r="K340" s="20"/>
      <c r="L340" s="20"/>
      <c r="M340" s="20"/>
      <c r="N340" s="20"/>
      <c r="O340" s="220"/>
    </row>
    <row r="341">
      <c r="D341" s="221"/>
      <c r="E341" s="19"/>
      <c r="F341" s="19"/>
      <c r="G341" s="20"/>
      <c r="H341" s="20"/>
      <c r="I341" s="20"/>
      <c r="J341" s="20"/>
      <c r="K341" s="20"/>
      <c r="L341" s="20"/>
      <c r="M341" s="20"/>
      <c r="N341" s="20"/>
      <c r="O341" s="220"/>
    </row>
    <row r="342">
      <c r="D342" s="221"/>
      <c r="E342" s="19"/>
      <c r="F342" s="19"/>
      <c r="G342" s="20"/>
      <c r="H342" s="20"/>
      <c r="I342" s="20"/>
      <c r="J342" s="20"/>
      <c r="K342" s="20"/>
      <c r="L342" s="20"/>
      <c r="M342" s="20"/>
      <c r="N342" s="20"/>
      <c r="O342" s="220"/>
    </row>
    <row r="343">
      <c r="D343" s="221"/>
      <c r="E343" s="19"/>
      <c r="F343" s="19"/>
      <c r="G343" s="20"/>
      <c r="H343" s="20"/>
      <c r="I343" s="20"/>
      <c r="J343" s="20"/>
      <c r="K343" s="20"/>
      <c r="L343" s="20"/>
      <c r="M343" s="20"/>
      <c r="N343" s="20"/>
      <c r="O343" s="220"/>
    </row>
    <row r="344">
      <c r="D344" s="221"/>
      <c r="E344" s="19"/>
      <c r="F344" s="19"/>
      <c r="G344" s="20"/>
      <c r="H344" s="20"/>
      <c r="I344" s="20"/>
      <c r="J344" s="20"/>
      <c r="K344" s="20"/>
      <c r="L344" s="20"/>
      <c r="M344" s="20"/>
      <c r="N344" s="20"/>
      <c r="O344" s="220"/>
    </row>
    <row r="345">
      <c r="D345" s="221"/>
      <c r="E345" s="19"/>
      <c r="F345" s="19"/>
      <c r="G345" s="20"/>
      <c r="H345" s="20"/>
      <c r="I345" s="20"/>
      <c r="J345" s="20"/>
      <c r="K345" s="20"/>
      <c r="L345" s="20"/>
      <c r="M345" s="20"/>
      <c r="N345" s="20"/>
      <c r="O345" s="220"/>
    </row>
    <row r="346">
      <c r="D346" s="221"/>
      <c r="E346" s="19"/>
      <c r="F346" s="19"/>
      <c r="G346" s="20"/>
      <c r="H346" s="20"/>
      <c r="I346" s="20"/>
      <c r="J346" s="20"/>
      <c r="K346" s="20"/>
      <c r="L346" s="20"/>
      <c r="M346" s="20"/>
      <c r="N346" s="20"/>
      <c r="O346" s="220"/>
    </row>
    <row r="347">
      <c r="D347" s="221"/>
      <c r="E347" s="19"/>
      <c r="F347" s="19"/>
      <c r="G347" s="20"/>
      <c r="H347" s="20"/>
      <c r="I347" s="20"/>
      <c r="J347" s="20"/>
      <c r="K347" s="20"/>
      <c r="L347" s="20"/>
      <c r="M347" s="20"/>
      <c r="N347" s="20"/>
      <c r="O347" s="220"/>
    </row>
    <row r="348">
      <c r="D348" s="221"/>
      <c r="E348" s="19"/>
      <c r="F348" s="19"/>
      <c r="G348" s="20"/>
      <c r="H348" s="20"/>
      <c r="I348" s="20"/>
      <c r="J348" s="20"/>
      <c r="K348" s="20"/>
      <c r="L348" s="20"/>
      <c r="M348" s="20"/>
      <c r="N348" s="20"/>
      <c r="O348" s="220"/>
    </row>
    <row r="349">
      <c r="D349" s="221"/>
      <c r="E349" s="19"/>
      <c r="F349" s="19"/>
      <c r="G349" s="20"/>
      <c r="H349" s="20"/>
      <c r="I349" s="20"/>
      <c r="J349" s="20"/>
      <c r="K349" s="20"/>
      <c r="L349" s="20"/>
      <c r="M349" s="20"/>
      <c r="N349" s="20"/>
      <c r="O349" s="220"/>
    </row>
    <row r="350">
      <c r="D350" s="221"/>
      <c r="E350" s="19"/>
      <c r="F350" s="19"/>
      <c r="G350" s="20"/>
      <c r="H350" s="20"/>
      <c r="I350" s="20"/>
      <c r="J350" s="20"/>
      <c r="K350" s="20"/>
      <c r="L350" s="20"/>
      <c r="M350" s="20"/>
      <c r="N350" s="20"/>
      <c r="O350" s="220"/>
    </row>
    <row r="351">
      <c r="D351" s="221"/>
      <c r="E351" s="19"/>
      <c r="F351" s="19"/>
      <c r="G351" s="20"/>
      <c r="H351" s="20"/>
      <c r="I351" s="20"/>
      <c r="J351" s="20"/>
      <c r="K351" s="20"/>
      <c r="L351" s="20"/>
      <c r="M351" s="20"/>
      <c r="N351" s="20"/>
      <c r="O351" s="220"/>
    </row>
    <row r="352">
      <c r="D352" s="221"/>
      <c r="E352" s="19"/>
      <c r="F352" s="19"/>
      <c r="G352" s="20"/>
      <c r="H352" s="20"/>
      <c r="I352" s="20"/>
      <c r="J352" s="20"/>
      <c r="K352" s="20"/>
      <c r="L352" s="20"/>
      <c r="M352" s="20"/>
      <c r="N352" s="20"/>
      <c r="O352" s="220"/>
    </row>
    <row r="353">
      <c r="D353" s="221"/>
      <c r="E353" s="19"/>
      <c r="F353" s="19"/>
      <c r="G353" s="20"/>
      <c r="H353" s="20"/>
      <c r="I353" s="20"/>
      <c r="J353" s="20"/>
      <c r="K353" s="20"/>
      <c r="L353" s="20"/>
      <c r="M353" s="20"/>
      <c r="N353" s="20"/>
      <c r="O353" s="220"/>
    </row>
    <row r="354">
      <c r="D354" s="221"/>
      <c r="E354" s="19"/>
      <c r="F354" s="19"/>
      <c r="G354" s="20"/>
      <c r="H354" s="20"/>
      <c r="I354" s="20"/>
      <c r="J354" s="20"/>
      <c r="K354" s="20"/>
      <c r="L354" s="20"/>
      <c r="M354" s="20"/>
      <c r="N354" s="20"/>
      <c r="O354" s="220"/>
    </row>
    <row r="355">
      <c r="D355" s="221"/>
      <c r="E355" s="19"/>
      <c r="F355" s="19"/>
      <c r="G355" s="20"/>
      <c r="H355" s="20"/>
      <c r="I355" s="20"/>
      <c r="J355" s="20"/>
      <c r="K355" s="20"/>
      <c r="L355" s="20"/>
      <c r="M355" s="20"/>
      <c r="N355" s="20"/>
      <c r="O355" s="220"/>
    </row>
    <row r="356">
      <c r="D356" s="221"/>
      <c r="E356" s="19"/>
      <c r="F356" s="19"/>
      <c r="G356" s="20"/>
      <c r="H356" s="20"/>
      <c r="I356" s="20"/>
      <c r="J356" s="20"/>
      <c r="K356" s="20"/>
      <c r="L356" s="20"/>
      <c r="M356" s="20"/>
      <c r="N356" s="20"/>
      <c r="O356" s="220"/>
    </row>
    <row r="357">
      <c r="D357" s="221"/>
      <c r="E357" s="19"/>
      <c r="F357" s="19"/>
      <c r="G357" s="20"/>
      <c r="H357" s="20"/>
      <c r="I357" s="20"/>
      <c r="J357" s="20"/>
      <c r="K357" s="20"/>
      <c r="L357" s="20"/>
      <c r="M357" s="20"/>
      <c r="N357" s="20"/>
      <c r="O357" s="220"/>
    </row>
    <row r="358">
      <c r="D358" s="221"/>
      <c r="E358" s="19"/>
      <c r="F358" s="19"/>
      <c r="G358" s="20"/>
      <c r="H358" s="20"/>
      <c r="I358" s="20"/>
      <c r="J358" s="20"/>
      <c r="K358" s="20"/>
      <c r="L358" s="20"/>
      <c r="M358" s="20"/>
      <c r="N358" s="20"/>
      <c r="O358" s="220"/>
    </row>
    <row r="359">
      <c r="D359" s="221"/>
      <c r="E359" s="19"/>
      <c r="F359" s="19"/>
      <c r="G359" s="20"/>
      <c r="H359" s="20"/>
      <c r="I359" s="20"/>
      <c r="J359" s="20"/>
      <c r="K359" s="20"/>
      <c r="L359" s="20"/>
      <c r="M359" s="20"/>
      <c r="N359" s="20"/>
      <c r="O359" s="220"/>
    </row>
    <row r="360">
      <c r="D360" s="221"/>
      <c r="E360" s="19"/>
      <c r="F360" s="19"/>
      <c r="G360" s="20"/>
      <c r="H360" s="20"/>
      <c r="I360" s="20"/>
      <c r="J360" s="20"/>
      <c r="K360" s="20"/>
      <c r="L360" s="20"/>
      <c r="M360" s="20"/>
      <c r="N360" s="20"/>
      <c r="O360" s="220"/>
    </row>
    <row r="361">
      <c r="D361" s="221"/>
      <c r="E361" s="19"/>
      <c r="F361" s="19"/>
      <c r="G361" s="20"/>
      <c r="H361" s="20"/>
      <c r="I361" s="20"/>
      <c r="J361" s="20"/>
      <c r="K361" s="20"/>
      <c r="L361" s="20"/>
      <c r="M361" s="20"/>
      <c r="N361" s="20"/>
      <c r="O361" s="220"/>
    </row>
    <row r="362">
      <c r="D362" s="221"/>
      <c r="E362" s="19"/>
      <c r="F362" s="19"/>
      <c r="G362" s="20"/>
      <c r="H362" s="20"/>
      <c r="I362" s="20"/>
      <c r="J362" s="20"/>
      <c r="K362" s="20"/>
      <c r="L362" s="20"/>
      <c r="M362" s="20"/>
      <c r="N362" s="20"/>
      <c r="O362" s="220"/>
    </row>
    <row r="363">
      <c r="D363" s="221"/>
      <c r="E363" s="19"/>
      <c r="F363" s="19"/>
      <c r="G363" s="20"/>
      <c r="H363" s="20"/>
      <c r="I363" s="20"/>
      <c r="J363" s="20"/>
      <c r="K363" s="20"/>
      <c r="L363" s="20"/>
      <c r="M363" s="20"/>
      <c r="N363" s="20"/>
      <c r="O363" s="220"/>
    </row>
    <row r="364">
      <c r="D364" s="221"/>
      <c r="E364" s="19"/>
      <c r="F364" s="19"/>
      <c r="G364" s="20"/>
      <c r="H364" s="20"/>
      <c r="I364" s="20"/>
      <c r="J364" s="20"/>
      <c r="K364" s="20"/>
      <c r="L364" s="20"/>
      <c r="M364" s="20"/>
      <c r="N364" s="20"/>
      <c r="O364" s="220"/>
    </row>
    <row r="365">
      <c r="D365" s="221"/>
      <c r="E365" s="19"/>
      <c r="F365" s="19"/>
      <c r="G365" s="20"/>
      <c r="H365" s="20"/>
      <c r="I365" s="20"/>
      <c r="J365" s="20"/>
      <c r="K365" s="20"/>
      <c r="L365" s="20"/>
      <c r="M365" s="20"/>
      <c r="N365" s="20"/>
      <c r="O365" s="220"/>
    </row>
    <row r="366">
      <c r="D366" s="221"/>
      <c r="E366" s="19"/>
      <c r="F366" s="19"/>
      <c r="G366" s="20"/>
      <c r="H366" s="20"/>
      <c r="I366" s="20"/>
      <c r="J366" s="20"/>
      <c r="K366" s="20"/>
      <c r="L366" s="20"/>
      <c r="M366" s="20"/>
      <c r="N366" s="20"/>
      <c r="O366" s="220"/>
    </row>
    <row r="367">
      <c r="D367" s="221"/>
      <c r="E367" s="19"/>
      <c r="F367" s="19"/>
      <c r="G367" s="20"/>
      <c r="H367" s="20"/>
      <c r="I367" s="20"/>
      <c r="J367" s="20"/>
      <c r="K367" s="20"/>
      <c r="L367" s="20"/>
      <c r="M367" s="20"/>
      <c r="N367" s="20"/>
      <c r="O367" s="220"/>
    </row>
    <row r="368">
      <c r="D368" s="221"/>
      <c r="E368" s="19"/>
      <c r="F368" s="19"/>
      <c r="G368" s="20"/>
      <c r="H368" s="20"/>
      <c r="I368" s="20"/>
      <c r="J368" s="20"/>
      <c r="K368" s="20"/>
      <c r="L368" s="20"/>
      <c r="M368" s="20"/>
      <c r="N368" s="20"/>
      <c r="O368" s="220"/>
    </row>
    <row r="369">
      <c r="D369" s="221"/>
      <c r="E369" s="19"/>
      <c r="F369" s="19"/>
      <c r="G369" s="20"/>
      <c r="H369" s="20"/>
      <c r="I369" s="20"/>
      <c r="J369" s="20"/>
      <c r="K369" s="20"/>
      <c r="L369" s="20"/>
      <c r="M369" s="20"/>
      <c r="N369" s="20"/>
      <c r="O369" s="220"/>
    </row>
    <row r="370">
      <c r="D370" s="221"/>
      <c r="E370" s="19"/>
      <c r="F370" s="19"/>
      <c r="G370" s="20"/>
      <c r="H370" s="20"/>
      <c r="I370" s="20"/>
      <c r="J370" s="20"/>
      <c r="K370" s="20"/>
      <c r="L370" s="20"/>
      <c r="M370" s="20"/>
      <c r="N370" s="20"/>
      <c r="O370" s="220"/>
    </row>
    <row r="371">
      <c r="D371" s="221"/>
      <c r="E371" s="19"/>
      <c r="F371" s="19"/>
      <c r="G371" s="20"/>
      <c r="H371" s="20"/>
      <c r="I371" s="20"/>
      <c r="J371" s="20"/>
      <c r="K371" s="20"/>
      <c r="L371" s="20"/>
      <c r="M371" s="20"/>
      <c r="N371" s="20"/>
      <c r="O371" s="220"/>
    </row>
    <row r="372">
      <c r="D372" s="221"/>
      <c r="E372" s="19"/>
      <c r="F372" s="19"/>
      <c r="G372" s="20"/>
      <c r="H372" s="20"/>
      <c r="I372" s="20"/>
      <c r="J372" s="20"/>
      <c r="K372" s="20"/>
      <c r="L372" s="20"/>
      <c r="M372" s="20"/>
      <c r="N372" s="20"/>
      <c r="O372" s="220"/>
    </row>
    <row r="373">
      <c r="D373" s="221"/>
      <c r="E373" s="19"/>
      <c r="F373" s="19"/>
      <c r="G373" s="20"/>
      <c r="H373" s="20"/>
      <c r="I373" s="20"/>
      <c r="J373" s="20"/>
      <c r="K373" s="20"/>
      <c r="L373" s="20"/>
      <c r="M373" s="20"/>
      <c r="N373" s="20"/>
      <c r="O373" s="220"/>
    </row>
    <row r="374">
      <c r="D374" s="221"/>
      <c r="E374" s="19"/>
      <c r="F374" s="19"/>
      <c r="G374" s="20"/>
      <c r="H374" s="20"/>
      <c r="I374" s="20"/>
      <c r="J374" s="20"/>
      <c r="K374" s="20"/>
      <c r="L374" s="20"/>
      <c r="M374" s="20"/>
      <c r="N374" s="20"/>
      <c r="O374" s="220"/>
    </row>
    <row r="375">
      <c r="D375" s="221"/>
      <c r="E375" s="19"/>
      <c r="F375" s="19"/>
      <c r="G375" s="20"/>
      <c r="H375" s="20"/>
      <c r="I375" s="20"/>
      <c r="J375" s="20"/>
      <c r="K375" s="20"/>
      <c r="L375" s="20"/>
      <c r="M375" s="20"/>
      <c r="N375" s="20"/>
      <c r="O375" s="220"/>
    </row>
    <row r="376">
      <c r="D376" s="221"/>
      <c r="E376" s="19"/>
      <c r="F376" s="19"/>
      <c r="G376" s="20"/>
      <c r="H376" s="20"/>
      <c r="I376" s="20"/>
      <c r="J376" s="20"/>
      <c r="K376" s="20"/>
      <c r="L376" s="20"/>
      <c r="M376" s="20"/>
      <c r="N376" s="20"/>
      <c r="O376" s="220"/>
    </row>
    <row r="377">
      <c r="D377" s="221"/>
      <c r="E377" s="19"/>
      <c r="F377" s="19"/>
      <c r="G377" s="20"/>
      <c r="H377" s="20"/>
      <c r="I377" s="20"/>
      <c r="J377" s="20"/>
      <c r="K377" s="20"/>
      <c r="L377" s="20"/>
      <c r="M377" s="20"/>
      <c r="N377" s="20"/>
      <c r="O377" s="220"/>
    </row>
    <row r="378">
      <c r="D378" s="221"/>
      <c r="E378" s="19"/>
      <c r="F378" s="19"/>
      <c r="G378" s="20"/>
      <c r="H378" s="20"/>
      <c r="I378" s="20"/>
      <c r="J378" s="20"/>
      <c r="K378" s="20"/>
      <c r="L378" s="20"/>
      <c r="M378" s="20"/>
      <c r="N378" s="20"/>
      <c r="O378" s="220"/>
    </row>
    <row r="379">
      <c r="D379" s="221"/>
      <c r="E379" s="19"/>
      <c r="F379" s="19"/>
      <c r="G379" s="20"/>
      <c r="H379" s="20"/>
      <c r="I379" s="20"/>
      <c r="J379" s="20"/>
      <c r="K379" s="20"/>
      <c r="L379" s="20"/>
      <c r="M379" s="20"/>
      <c r="N379" s="20"/>
      <c r="O379" s="220"/>
    </row>
    <row r="380">
      <c r="D380" s="221"/>
      <c r="E380" s="19"/>
      <c r="F380" s="19"/>
      <c r="G380" s="20"/>
      <c r="H380" s="20"/>
      <c r="I380" s="20"/>
      <c r="J380" s="20"/>
      <c r="K380" s="20"/>
      <c r="L380" s="20"/>
      <c r="M380" s="20"/>
      <c r="N380" s="20"/>
      <c r="O380" s="220"/>
    </row>
    <row r="381">
      <c r="D381" s="221"/>
      <c r="E381" s="19"/>
      <c r="F381" s="19"/>
      <c r="G381" s="20"/>
      <c r="H381" s="20"/>
      <c r="I381" s="20"/>
      <c r="J381" s="20"/>
      <c r="K381" s="20"/>
      <c r="L381" s="20"/>
      <c r="M381" s="20"/>
      <c r="N381" s="20"/>
      <c r="O381" s="220"/>
    </row>
    <row r="382">
      <c r="D382" s="221"/>
      <c r="E382" s="19"/>
      <c r="F382" s="19"/>
      <c r="G382" s="20"/>
      <c r="H382" s="20"/>
      <c r="I382" s="20"/>
      <c r="J382" s="20"/>
      <c r="K382" s="20"/>
      <c r="L382" s="20"/>
      <c r="M382" s="20"/>
      <c r="N382" s="20"/>
      <c r="O382" s="220"/>
    </row>
    <row r="383">
      <c r="D383" s="221"/>
      <c r="E383" s="19"/>
      <c r="F383" s="19"/>
      <c r="G383" s="20"/>
      <c r="H383" s="20"/>
      <c r="I383" s="20"/>
      <c r="J383" s="20"/>
      <c r="K383" s="20"/>
      <c r="L383" s="20"/>
      <c r="M383" s="20"/>
      <c r="N383" s="20"/>
      <c r="O383" s="220"/>
    </row>
    <row r="384">
      <c r="D384" s="221"/>
      <c r="E384" s="19"/>
      <c r="F384" s="19"/>
      <c r="G384" s="20"/>
      <c r="H384" s="20"/>
      <c r="I384" s="20"/>
      <c r="J384" s="20"/>
      <c r="K384" s="20"/>
      <c r="L384" s="20"/>
      <c r="M384" s="20"/>
      <c r="N384" s="20"/>
      <c r="O384" s="220"/>
    </row>
    <row r="385">
      <c r="D385" s="221"/>
      <c r="E385" s="19"/>
      <c r="F385" s="19"/>
      <c r="G385" s="20"/>
      <c r="H385" s="20"/>
      <c r="I385" s="20"/>
      <c r="J385" s="20"/>
      <c r="K385" s="20"/>
      <c r="L385" s="20"/>
      <c r="M385" s="20"/>
      <c r="N385" s="20"/>
      <c r="O385" s="220"/>
    </row>
    <row r="386">
      <c r="D386" s="221"/>
      <c r="E386" s="19"/>
      <c r="F386" s="19"/>
      <c r="G386" s="20"/>
      <c r="H386" s="20"/>
      <c r="I386" s="20"/>
      <c r="J386" s="20"/>
      <c r="K386" s="20"/>
      <c r="L386" s="20"/>
      <c r="M386" s="20"/>
      <c r="N386" s="20"/>
      <c r="O386" s="220"/>
    </row>
    <row r="387">
      <c r="D387" s="221"/>
      <c r="E387" s="19"/>
      <c r="F387" s="19"/>
      <c r="G387" s="20"/>
      <c r="H387" s="20"/>
      <c r="I387" s="20"/>
      <c r="J387" s="20"/>
      <c r="K387" s="20"/>
      <c r="L387" s="20"/>
      <c r="M387" s="20"/>
      <c r="N387" s="20"/>
      <c r="O387" s="220"/>
    </row>
    <row r="388">
      <c r="D388" s="221"/>
      <c r="E388" s="19"/>
      <c r="F388" s="19"/>
      <c r="G388" s="20"/>
      <c r="H388" s="20"/>
      <c r="I388" s="20"/>
      <c r="J388" s="20"/>
      <c r="K388" s="20"/>
      <c r="L388" s="20"/>
      <c r="M388" s="20"/>
      <c r="N388" s="20"/>
      <c r="O388" s="220"/>
    </row>
    <row r="389">
      <c r="D389" s="221"/>
      <c r="E389" s="19"/>
      <c r="F389" s="19"/>
      <c r="G389" s="20"/>
      <c r="H389" s="20"/>
      <c r="I389" s="20"/>
      <c r="J389" s="20"/>
      <c r="K389" s="20"/>
      <c r="L389" s="20"/>
      <c r="M389" s="20"/>
      <c r="N389" s="20"/>
      <c r="O389" s="220"/>
    </row>
    <row r="390">
      <c r="D390" s="221"/>
      <c r="E390" s="19"/>
      <c r="F390" s="19"/>
      <c r="G390" s="20"/>
      <c r="H390" s="20"/>
      <c r="I390" s="20"/>
      <c r="J390" s="20"/>
      <c r="K390" s="20"/>
      <c r="L390" s="20"/>
      <c r="M390" s="20"/>
      <c r="N390" s="20"/>
      <c r="O390" s="220"/>
    </row>
    <row r="391">
      <c r="D391" s="221"/>
      <c r="E391" s="19"/>
      <c r="F391" s="19"/>
      <c r="G391" s="20"/>
      <c r="H391" s="20"/>
      <c r="I391" s="20"/>
      <c r="J391" s="20"/>
      <c r="K391" s="20"/>
      <c r="L391" s="20"/>
      <c r="M391" s="20"/>
      <c r="N391" s="20"/>
      <c r="O391" s="220"/>
    </row>
    <row r="392">
      <c r="D392" s="221"/>
      <c r="E392" s="19"/>
      <c r="F392" s="19"/>
      <c r="G392" s="20"/>
      <c r="H392" s="20"/>
      <c r="I392" s="20"/>
      <c r="J392" s="20"/>
      <c r="K392" s="20"/>
      <c r="L392" s="20"/>
      <c r="M392" s="20"/>
      <c r="N392" s="20"/>
      <c r="O392" s="220"/>
    </row>
    <row r="393">
      <c r="D393" s="221"/>
      <c r="E393" s="19"/>
      <c r="F393" s="19"/>
      <c r="G393" s="20"/>
      <c r="H393" s="20"/>
      <c r="I393" s="20"/>
      <c r="J393" s="20"/>
      <c r="K393" s="20"/>
      <c r="L393" s="20"/>
      <c r="M393" s="20"/>
      <c r="N393" s="20"/>
      <c r="O393" s="220"/>
    </row>
    <row r="394">
      <c r="D394" s="221"/>
      <c r="E394" s="19"/>
      <c r="F394" s="19"/>
      <c r="G394" s="20"/>
      <c r="H394" s="20"/>
      <c r="I394" s="20"/>
      <c r="J394" s="20"/>
      <c r="K394" s="20"/>
      <c r="L394" s="20"/>
      <c r="M394" s="20"/>
      <c r="N394" s="20"/>
      <c r="O394" s="220"/>
    </row>
    <row r="395">
      <c r="D395" s="221"/>
      <c r="E395" s="19"/>
      <c r="F395" s="19"/>
      <c r="G395" s="20"/>
      <c r="H395" s="20"/>
      <c r="I395" s="20"/>
      <c r="J395" s="20"/>
      <c r="K395" s="20"/>
      <c r="L395" s="20"/>
      <c r="M395" s="20"/>
      <c r="N395" s="20"/>
      <c r="O395" s="220"/>
    </row>
    <row r="396">
      <c r="D396" s="221"/>
      <c r="E396" s="19"/>
      <c r="F396" s="19"/>
      <c r="G396" s="20"/>
      <c r="H396" s="20"/>
      <c r="I396" s="20"/>
      <c r="J396" s="20"/>
      <c r="K396" s="20"/>
      <c r="L396" s="20"/>
      <c r="M396" s="20"/>
      <c r="N396" s="20"/>
      <c r="O396" s="220"/>
    </row>
    <row r="397">
      <c r="D397" s="221"/>
      <c r="E397" s="19"/>
      <c r="F397" s="19"/>
      <c r="G397" s="20"/>
      <c r="H397" s="20"/>
      <c r="I397" s="20"/>
      <c r="J397" s="20"/>
      <c r="K397" s="20"/>
      <c r="L397" s="20"/>
      <c r="M397" s="20"/>
      <c r="N397" s="20"/>
      <c r="O397" s="220"/>
    </row>
    <row r="398">
      <c r="D398" s="221"/>
      <c r="E398" s="19"/>
      <c r="F398" s="19"/>
      <c r="G398" s="20"/>
      <c r="H398" s="20"/>
      <c r="I398" s="20"/>
      <c r="J398" s="20"/>
      <c r="K398" s="20"/>
      <c r="L398" s="20"/>
      <c r="M398" s="20"/>
      <c r="N398" s="20"/>
      <c r="O398" s="220"/>
    </row>
    <row r="399">
      <c r="D399" s="221"/>
      <c r="E399" s="19"/>
      <c r="F399" s="19"/>
      <c r="G399" s="20"/>
      <c r="H399" s="20"/>
      <c r="I399" s="20"/>
      <c r="J399" s="20"/>
      <c r="K399" s="20"/>
      <c r="L399" s="20"/>
      <c r="M399" s="20"/>
      <c r="N399" s="20"/>
      <c r="O399" s="220"/>
    </row>
    <row r="400">
      <c r="D400" s="221"/>
      <c r="E400" s="19"/>
      <c r="F400" s="19"/>
      <c r="G400" s="20"/>
      <c r="H400" s="20"/>
      <c r="I400" s="20"/>
      <c r="J400" s="20"/>
      <c r="K400" s="20"/>
      <c r="L400" s="20"/>
      <c r="M400" s="20"/>
      <c r="N400" s="20"/>
      <c r="O400" s="220"/>
    </row>
    <row r="401">
      <c r="D401" s="221"/>
      <c r="E401" s="19"/>
      <c r="F401" s="19"/>
      <c r="G401" s="20"/>
      <c r="H401" s="20"/>
      <c r="I401" s="20"/>
      <c r="J401" s="20"/>
      <c r="K401" s="20"/>
      <c r="L401" s="20"/>
      <c r="M401" s="20"/>
      <c r="N401" s="20"/>
      <c r="O401" s="220"/>
    </row>
    <row r="402">
      <c r="D402" s="221"/>
      <c r="E402" s="19"/>
      <c r="F402" s="19"/>
      <c r="G402" s="20"/>
      <c r="H402" s="20"/>
      <c r="I402" s="20"/>
      <c r="J402" s="20"/>
      <c r="K402" s="20"/>
      <c r="L402" s="20"/>
      <c r="M402" s="20"/>
      <c r="N402" s="20"/>
      <c r="O402" s="220"/>
    </row>
    <row r="403">
      <c r="D403" s="221"/>
      <c r="E403" s="19"/>
      <c r="F403" s="19"/>
      <c r="G403" s="20"/>
      <c r="H403" s="20"/>
      <c r="I403" s="20"/>
      <c r="J403" s="20"/>
      <c r="K403" s="20"/>
      <c r="L403" s="20"/>
      <c r="M403" s="20"/>
      <c r="N403" s="20"/>
      <c r="O403" s="220"/>
    </row>
    <row r="404">
      <c r="D404" s="221"/>
      <c r="E404" s="19"/>
      <c r="F404" s="19"/>
      <c r="G404" s="20"/>
      <c r="H404" s="20"/>
      <c r="I404" s="20"/>
      <c r="J404" s="20"/>
      <c r="K404" s="20"/>
      <c r="L404" s="20"/>
      <c r="M404" s="20"/>
      <c r="N404" s="20"/>
      <c r="O404" s="220"/>
    </row>
    <row r="405">
      <c r="D405" s="221"/>
      <c r="E405" s="19"/>
      <c r="F405" s="19"/>
      <c r="G405" s="20"/>
      <c r="H405" s="20"/>
      <c r="I405" s="20"/>
      <c r="J405" s="20"/>
      <c r="K405" s="20"/>
      <c r="L405" s="20"/>
      <c r="M405" s="20"/>
      <c r="N405" s="20"/>
      <c r="O405" s="220"/>
    </row>
    <row r="406">
      <c r="D406" s="221"/>
      <c r="E406" s="19"/>
      <c r="F406" s="19"/>
      <c r="G406" s="20"/>
      <c r="H406" s="20"/>
      <c r="I406" s="20"/>
      <c r="J406" s="20"/>
      <c r="K406" s="20"/>
      <c r="L406" s="20"/>
      <c r="M406" s="20"/>
      <c r="N406" s="20"/>
      <c r="O406" s="220"/>
    </row>
    <row r="407">
      <c r="D407" s="221"/>
      <c r="E407" s="19"/>
      <c r="F407" s="19"/>
      <c r="G407" s="20"/>
      <c r="H407" s="20"/>
      <c r="I407" s="20"/>
      <c r="J407" s="20"/>
      <c r="K407" s="20"/>
      <c r="L407" s="20"/>
      <c r="M407" s="20"/>
      <c r="N407" s="20"/>
      <c r="O407" s="220"/>
    </row>
    <row r="408">
      <c r="D408" s="221"/>
      <c r="E408" s="19"/>
      <c r="F408" s="19"/>
      <c r="G408" s="20"/>
      <c r="H408" s="20"/>
      <c r="I408" s="20"/>
      <c r="J408" s="20"/>
      <c r="K408" s="20"/>
      <c r="L408" s="20"/>
      <c r="M408" s="20"/>
      <c r="N408" s="20"/>
      <c r="O408" s="220"/>
    </row>
    <row r="409">
      <c r="D409" s="221"/>
      <c r="E409" s="19"/>
      <c r="F409" s="19"/>
      <c r="G409" s="20"/>
      <c r="H409" s="20"/>
      <c r="I409" s="20"/>
      <c r="J409" s="20"/>
      <c r="K409" s="20"/>
      <c r="L409" s="20"/>
      <c r="M409" s="20"/>
      <c r="N409" s="20"/>
      <c r="O409" s="220"/>
    </row>
    <row r="410">
      <c r="D410" s="221"/>
      <c r="E410" s="19"/>
      <c r="F410" s="19"/>
      <c r="G410" s="20"/>
      <c r="H410" s="20"/>
      <c r="I410" s="20"/>
      <c r="J410" s="20"/>
      <c r="K410" s="20"/>
      <c r="L410" s="20"/>
      <c r="M410" s="20"/>
      <c r="N410" s="20"/>
      <c r="O410" s="220"/>
    </row>
    <row r="411">
      <c r="D411" s="221"/>
      <c r="E411" s="19"/>
      <c r="F411" s="19"/>
      <c r="G411" s="20"/>
      <c r="H411" s="20"/>
      <c r="I411" s="20"/>
      <c r="J411" s="20"/>
      <c r="K411" s="20"/>
      <c r="L411" s="20"/>
      <c r="M411" s="20"/>
      <c r="N411" s="20"/>
      <c r="O411" s="220"/>
    </row>
    <row r="412">
      <c r="D412" s="221"/>
      <c r="E412" s="19"/>
      <c r="F412" s="19"/>
      <c r="G412" s="20"/>
      <c r="H412" s="20"/>
      <c r="I412" s="20"/>
      <c r="J412" s="20"/>
      <c r="K412" s="20"/>
      <c r="L412" s="20"/>
      <c r="M412" s="20"/>
      <c r="N412" s="20"/>
      <c r="O412" s="220"/>
    </row>
    <row r="413">
      <c r="D413" s="221"/>
      <c r="E413" s="19"/>
      <c r="F413" s="19"/>
      <c r="G413" s="20"/>
      <c r="H413" s="20"/>
      <c r="I413" s="20"/>
      <c r="J413" s="20"/>
      <c r="K413" s="20"/>
      <c r="L413" s="20"/>
      <c r="M413" s="20"/>
      <c r="N413" s="20"/>
      <c r="O413" s="220"/>
    </row>
    <row r="414">
      <c r="D414" s="221"/>
      <c r="E414" s="19"/>
      <c r="F414" s="19"/>
      <c r="G414" s="20"/>
      <c r="H414" s="20"/>
      <c r="I414" s="20"/>
      <c r="J414" s="20"/>
      <c r="K414" s="20"/>
      <c r="L414" s="20"/>
      <c r="M414" s="20"/>
      <c r="N414" s="20"/>
      <c r="O414" s="220"/>
    </row>
    <row r="415">
      <c r="D415" s="221"/>
      <c r="E415" s="19"/>
      <c r="F415" s="19"/>
      <c r="G415" s="20"/>
      <c r="H415" s="20"/>
      <c r="I415" s="20"/>
      <c r="J415" s="20"/>
      <c r="K415" s="20"/>
      <c r="L415" s="20"/>
      <c r="M415" s="20"/>
      <c r="N415" s="20"/>
      <c r="O415" s="220"/>
    </row>
    <row r="416">
      <c r="D416" s="221"/>
      <c r="E416" s="19"/>
      <c r="F416" s="19"/>
      <c r="G416" s="20"/>
      <c r="H416" s="20"/>
      <c r="I416" s="20"/>
      <c r="J416" s="20"/>
      <c r="K416" s="20"/>
      <c r="L416" s="20"/>
      <c r="M416" s="20"/>
      <c r="N416" s="20"/>
      <c r="O416" s="220"/>
    </row>
    <row r="417">
      <c r="D417" s="221"/>
      <c r="E417" s="19"/>
      <c r="F417" s="19"/>
      <c r="G417" s="20"/>
      <c r="H417" s="20"/>
      <c r="I417" s="20"/>
      <c r="J417" s="20"/>
      <c r="K417" s="20"/>
      <c r="L417" s="20"/>
      <c r="M417" s="20"/>
      <c r="N417" s="20"/>
      <c r="O417" s="220"/>
    </row>
    <row r="418">
      <c r="D418" s="221"/>
      <c r="E418" s="19"/>
      <c r="F418" s="19"/>
      <c r="G418" s="20"/>
      <c r="H418" s="20"/>
      <c r="I418" s="20"/>
      <c r="J418" s="20"/>
      <c r="K418" s="20"/>
      <c r="L418" s="20"/>
      <c r="M418" s="20"/>
      <c r="N418" s="20"/>
      <c r="O418" s="220"/>
    </row>
    <row r="419">
      <c r="D419" s="221"/>
      <c r="E419" s="19"/>
      <c r="F419" s="19"/>
      <c r="G419" s="20"/>
      <c r="H419" s="20"/>
      <c r="I419" s="20"/>
      <c r="J419" s="20"/>
      <c r="K419" s="20"/>
      <c r="L419" s="20"/>
      <c r="M419" s="20"/>
      <c r="N419" s="20"/>
      <c r="O419" s="220"/>
    </row>
    <row r="420">
      <c r="D420" s="221"/>
      <c r="E420" s="19"/>
      <c r="F420" s="19"/>
      <c r="G420" s="20"/>
      <c r="H420" s="20"/>
      <c r="I420" s="20"/>
      <c r="J420" s="20"/>
      <c r="K420" s="20"/>
      <c r="L420" s="20"/>
      <c r="M420" s="20"/>
      <c r="N420" s="20"/>
      <c r="O420" s="220"/>
    </row>
    <row r="421">
      <c r="D421" s="221"/>
      <c r="E421" s="19"/>
      <c r="F421" s="19"/>
      <c r="G421" s="20"/>
      <c r="H421" s="20"/>
      <c r="I421" s="20"/>
      <c r="J421" s="20"/>
      <c r="K421" s="20"/>
      <c r="L421" s="20"/>
      <c r="M421" s="20"/>
      <c r="N421" s="20"/>
      <c r="O421" s="220"/>
    </row>
    <row r="422">
      <c r="D422" s="221"/>
      <c r="E422" s="19"/>
      <c r="F422" s="19"/>
      <c r="G422" s="20"/>
      <c r="H422" s="20"/>
      <c r="I422" s="20"/>
      <c r="J422" s="20"/>
      <c r="K422" s="20"/>
      <c r="L422" s="20"/>
      <c r="M422" s="20"/>
      <c r="N422" s="20"/>
      <c r="O422" s="220"/>
    </row>
    <row r="423">
      <c r="D423" s="221"/>
      <c r="E423" s="19"/>
      <c r="F423" s="19"/>
      <c r="G423" s="20"/>
      <c r="H423" s="20"/>
      <c r="I423" s="20"/>
      <c r="J423" s="20"/>
      <c r="K423" s="20"/>
      <c r="L423" s="20"/>
      <c r="M423" s="20"/>
      <c r="N423" s="20"/>
      <c r="O423" s="220"/>
    </row>
    <row r="424">
      <c r="D424" s="221"/>
      <c r="E424" s="19"/>
      <c r="F424" s="19"/>
      <c r="G424" s="20"/>
      <c r="H424" s="20"/>
      <c r="I424" s="20"/>
      <c r="J424" s="20"/>
      <c r="K424" s="20"/>
      <c r="L424" s="20"/>
      <c r="M424" s="20"/>
      <c r="N424" s="20"/>
      <c r="O424" s="220"/>
    </row>
    <row r="425">
      <c r="D425" s="221"/>
      <c r="E425" s="19"/>
      <c r="F425" s="19"/>
      <c r="G425" s="20"/>
      <c r="H425" s="20"/>
      <c r="I425" s="20"/>
      <c r="J425" s="20"/>
      <c r="K425" s="20"/>
      <c r="L425" s="20"/>
      <c r="M425" s="20"/>
      <c r="N425" s="20"/>
      <c r="O425" s="220"/>
    </row>
    <row r="426">
      <c r="D426" s="221"/>
      <c r="E426" s="19"/>
      <c r="F426" s="19"/>
      <c r="G426" s="20"/>
      <c r="H426" s="20"/>
      <c r="I426" s="20"/>
      <c r="J426" s="20"/>
      <c r="K426" s="20"/>
      <c r="L426" s="20"/>
      <c r="M426" s="20"/>
      <c r="N426" s="20"/>
      <c r="O426" s="220"/>
    </row>
    <row r="427">
      <c r="D427" s="221"/>
      <c r="E427" s="19"/>
      <c r="F427" s="19"/>
      <c r="G427" s="20"/>
      <c r="H427" s="20"/>
      <c r="I427" s="20"/>
      <c r="J427" s="20"/>
      <c r="K427" s="20"/>
      <c r="L427" s="20"/>
      <c r="M427" s="20"/>
      <c r="N427" s="20"/>
      <c r="O427" s="220"/>
    </row>
    <row r="428">
      <c r="D428" s="221"/>
      <c r="E428" s="19"/>
      <c r="F428" s="19"/>
      <c r="G428" s="20"/>
      <c r="H428" s="20"/>
      <c r="I428" s="20"/>
      <c r="J428" s="20"/>
      <c r="K428" s="20"/>
      <c r="L428" s="20"/>
      <c r="M428" s="20"/>
      <c r="N428" s="20"/>
      <c r="O428" s="220"/>
    </row>
    <row r="429">
      <c r="D429" s="221"/>
      <c r="E429" s="19"/>
      <c r="F429" s="19"/>
      <c r="G429" s="20"/>
      <c r="H429" s="20"/>
      <c r="I429" s="20"/>
      <c r="J429" s="20"/>
      <c r="K429" s="20"/>
      <c r="L429" s="20"/>
      <c r="M429" s="20"/>
      <c r="N429" s="20"/>
      <c r="O429" s="220"/>
    </row>
    <row r="430">
      <c r="D430" s="221"/>
      <c r="E430" s="19"/>
      <c r="F430" s="19"/>
      <c r="G430" s="20"/>
      <c r="H430" s="20"/>
      <c r="I430" s="20"/>
      <c r="J430" s="20"/>
      <c r="K430" s="20"/>
      <c r="L430" s="20"/>
      <c r="M430" s="20"/>
      <c r="N430" s="20"/>
      <c r="O430" s="220"/>
    </row>
    <row r="431">
      <c r="D431" s="221"/>
      <c r="E431" s="19"/>
      <c r="F431" s="19"/>
      <c r="G431" s="20"/>
      <c r="H431" s="20"/>
      <c r="I431" s="20"/>
      <c r="J431" s="20"/>
      <c r="K431" s="20"/>
      <c r="L431" s="20"/>
      <c r="M431" s="20"/>
      <c r="N431" s="20"/>
      <c r="O431" s="220"/>
    </row>
    <row r="432">
      <c r="D432" s="221"/>
      <c r="E432" s="19"/>
      <c r="F432" s="19"/>
      <c r="G432" s="20"/>
      <c r="H432" s="20"/>
      <c r="I432" s="20"/>
      <c r="J432" s="20"/>
      <c r="K432" s="20"/>
      <c r="L432" s="20"/>
      <c r="M432" s="20"/>
      <c r="N432" s="20"/>
      <c r="O432" s="220"/>
    </row>
    <row r="433">
      <c r="D433" s="221"/>
      <c r="E433" s="19"/>
      <c r="F433" s="19"/>
      <c r="G433" s="20"/>
      <c r="H433" s="20"/>
      <c r="I433" s="20"/>
      <c r="J433" s="20"/>
      <c r="K433" s="20"/>
      <c r="L433" s="20"/>
      <c r="M433" s="20"/>
      <c r="N433" s="20"/>
      <c r="O433" s="220"/>
    </row>
    <row r="434">
      <c r="D434" s="221"/>
      <c r="E434" s="19"/>
      <c r="F434" s="19"/>
      <c r="G434" s="20"/>
      <c r="H434" s="20"/>
      <c r="I434" s="20"/>
      <c r="J434" s="20"/>
      <c r="K434" s="20"/>
      <c r="L434" s="20"/>
      <c r="M434" s="20"/>
      <c r="N434" s="20"/>
      <c r="O434" s="220"/>
    </row>
    <row r="435">
      <c r="D435" s="221"/>
      <c r="E435" s="19"/>
      <c r="F435" s="19"/>
      <c r="G435" s="20"/>
      <c r="H435" s="20"/>
      <c r="I435" s="20"/>
      <c r="J435" s="20"/>
      <c r="K435" s="20"/>
      <c r="L435" s="20"/>
      <c r="M435" s="20"/>
      <c r="N435" s="20"/>
      <c r="O435" s="220"/>
    </row>
    <row r="436">
      <c r="D436" s="221"/>
      <c r="E436" s="19"/>
      <c r="F436" s="19"/>
      <c r="G436" s="20"/>
      <c r="H436" s="20"/>
      <c r="I436" s="20"/>
      <c r="J436" s="20"/>
      <c r="K436" s="20"/>
      <c r="L436" s="20"/>
      <c r="M436" s="20"/>
      <c r="N436" s="20"/>
      <c r="O436" s="220"/>
    </row>
    <row r="437">
      <c r="D437" s="221"/>
      <c r="E437" s="19"/>
      <c r="F437" s="19"/>
      <c r="G437" s="20"/>
      <c r="H437" s="20"/>
      <c r="I437" s="20"/>
      <c r="J437" s="20"/>
      <c r="K437" s="20"/>
      <c r="L437" s="20"/>
      <c r="M437" s="20"/>
      <c r="N437" s="20"/>
      <c r="O437" s="220"/>
    </row>
    <row r="438">
      <c r="D438" s="221"/>
      <c r="E438" s="19"/>
      <c r="F438" s="19"/>
      <c r="G438" s="20"/>
      <c r="H438" s="20"/>
      <c r="I438" s="20"/>
      <c r="J438" s="20"/>
      <c r="K438" s="20"/>
      <c r="L438" s="20"/>
      <c r="M438" s="20"/>
      <c r="N438" s="20"/>
      <c r="O438" s="220"/>
    </row>
    <row r="439">
      <c r="D439" s="221"/>
      <c r="E439" s="19"/>
      <c r="F439" s="19"/>
      <c r="G439" s="20"/>
      <c r="H439" s="20"/>
      <c r="I439" s="20"/>
      <c r="J439" s="20"/>
      <c r="K439" s="20"/>
      <c r="L439" s="20"/>
      <c r="M439" s="20"/>
      <c r="N439" s="20"/>
      <c r="O439" s="220"/>
    </row>
    <row r="440">
      <c r="D440" s="221"/>
      <c r="E440" s="19"/>
      <c r="F440" s="19"/>
      <c r="G440" s="20"/>
      <c r="H440" s="20"/>
      <c r="I440" s="20"/>
      <c r="J440" s="20"/>
      <c r="K440" s="20"/>
      <c r="L440" s="20"/>
      <c r="M440" s="20"/>
      <c r="N440" s="20"/>
      <c r="O440" s="220"/>
    </row>
    <row r="441">
      <c r="D441" s="221"/>
      <c r="E441" s="19"/>
      <c r="F441" s="19"/>
      <c r="G441" s="20"/>
      <c r="H441" s="20"/>
      <c r="I441" s="20"/>
      <c r="J441" s="20"/>
      <c r="K441" s="20"/>
      <c r="L441" s="20"/>
      <c r="M441" s="20"/>
      <c r="N441" s="20"/>
      <c r="O441" s="220"/>
    </row>
    <row r="442">
      <c r="D442" s="221"/>
      <c r="E442" s="19"/>
      <c r="F442" s="19"/>
      <c r="G442" s="20"/>
      <c r="H442" s="20"/>
      <c r="I442" s="20"/>
      <c r="J442" s="20"/>
      <c r="K442" s="20"/>
      <c r="L442" s="20"/>
      <c r="M442" s="20"/>
      <c r="N442" s="20"/>
      <c r="O442" s="220"/>
    </row>
    <row r="443">
      <c r="D443" s="221"/>
      <c r="E443" s="19"/>
      <c r="F443" s="19"/>
      <c r="G443" s="20"/>
      <c r="H443" s="20"/>
      <c r="I443" s="20"/>
      <c r="J443" s="20"/>
      <c r="K443" s="20"/>
      <c r="L443" s="20"/>
      <c r="M443" s="20"/>
      <c r="N443" s="20"/>
      <c r="O443" s="220"/>
    </row>
    <row r="444">
      <c r="D444" s="221"/>
      <c r="E444" s="19"/>
      <c r="F444" s="19"/>
      <c r="G444" s="20"/>
      <c r="H444" s="20"/>
      <c r="I444" s="20"/>
      <c r="J444" s="20"/>
      <c r="K444" s="20"/>
      <c r="L444" s="20"/>
      <c r="M444" s="20"/>
      <c r="N444" s="20"/>
      <c r="O444" s="220"/>
    </row>
    <row r="445">
      <c r="D445" s="221"/>
      <c r="E445" s="19"/>
      <c r="F445" s="19"/>
      <c r="G445" s="20"/>
      <c r="H445" s="20"/>
      <c r="I445" s="20"/>
      <c r="J445" s="20"/>
      <c r="K445" s="20"/>
      <c r="L445" s="20"/>
      <c r="M445" s="20"/>
      <c r="N445" s="20"/>
      <c r="O445" s="220"/>
    </row>
    <row r="446">
      <c r="D446" s="221"/>
      <c r="E446" s="19"/>
      <c r="F446" s="19"/>
      <c r="G446" s="20"/>
      <c r="H446" s="20"/>
      <c r="I446" s="20"/>
      <c r="J446" s="20"/>
      <c r="K446" s="20"/>
      <c r="L446" s="20"/>
      <c r="M446" s="20"/>
      <c r="N446" s="20"/>
      <c r="O446" s="220"/>
    </row>
    <row r="447">
      <c r="D447" s="221"/>
      <c r="E447" s="19"/>
      <c r="F447" s="19"/>
      <c r="G447" s="20"/>
      <c r="H447" s="20"/>
      <c r="I447" s="20"/>
      <c r="J447" s="20"/>
      <c r="K447" s="20"/>
      <c r="L447" s="20"/>
      <c r="M447" s="20"/>
      <c r="N447" s="20"/>
      <c r="O447" s="220"/>
    </row>
    <row r="448">
      <c r="D448" s="221"/>
      <c r="E448" s="19"/>
      <c r="F448" s="19"/>
      <c r="G448" s="20"/>
      <c r="H448" s="20"/>
      <c r="I448" s="20"/>
      <c r="J448" s="20"/>
      <c r="K448" s="20"/>
      <c r="L448" s="20"/>
      <c r="M448" s="20"/>
      <c r="N448" s="20"/>
      <c r="O448" s="220"/>
    </row>
    <row r="449">
      <c r="D449" s="221"/>
      <c r="E449" s="19"/>
      <c r="F449" s="19"/>
      <c r="G449" s="20"/>
      <c r="H449" s="20"/>
      <c r="I449" s="20"/>
      <c r="J449" s="20"/>
      <c r="K449" s="20"/>
      <c r="L449" s="20"/>
      <c r="M449" s="20"/>
      <c r="N449" s="20"/>
      <c r="O449" s="220"/>
    </row>
    <row r="450">
      <c r="D450" s="221"/>
      <c r="E450" s="19"/>
      <c r="F450" s="19"/>
      <c r="G450" s="20"/>
      <c r="H450" s="20"/>
      <c r="I450" s="20"/>
      <c r="J450" s="20"/>
      <c r="K450" s="20"/>
      <c r="L450" s="20"/>
      <c r="M450" s="20"/>
      <c r="N450" s="20"/>
      <c r="O450" s="220"/>
    </row>
    <row r="451">
      <c r="D451" s="221"/>
      <c r="E451" s="19"/>
      <c r="F451" s="19"/>
      <c r="G451" s="20"/>
      <c r="H451" s="20"/>
      <c r="I451" s="20"/>
      <c r="J451" s="20"/>
      <c r="K451" s="20"/>
      <c r="L451" s="20"/>
      <c r="M451" s="20"/>
      <c r="N451" s="20"/>
      <c r="O451" s="220"/>
    </row>
    <row r="452">
      <c r="D452" s="221"/>
      <c r="E452" s="19"/>
      <c r="F452" s="19"/>
      <c r="G452" s="20"/>
      <c r="H452" s="20"/>
      <c r="I452" s="20"/>
      <c r="J452" s="20"/>
      <c r="K452" s="20"/>
      <c r="L452" s="20"/>
      <c r="M452" s="20"/>
      <c r="N452" s="20"/>
      <c r="O452" s="220"/>
    </row>
    <row r="453">
      <c r="D453" s="221"/>
      <c r="E453" s="19"/>
      <c r="F453" s="19"/>
      <c r="G453" s="20"/>
      <c r="H453" s="20"/>
      <c r="I453" s="20"/>
      <c r="J453" s="20"/>
      <c r="K453" s="20"/>
      <c r="L453" s="20"/>
      <c r="M453" s="20"/>
      <c r="N453" s="20"/>
      <c r="O453" s="220"/>
    </row>
    <row r="454">
      <c r="D454" s="221"/>
      <c r="E454" s="19"/>
      <c r="F454" s="19"/>
      <c r="G454" s="20"/>
      <c r="H454" s="20"/>
      <c r="I454" s="20"/>
      <c r="J454" s="20"/>
      <c r="K454" s="20"/>
      <c r="L454" s="20"/>
      <c r="M454" s="20"/>
      <c r="N454" s="20"/>
      <c r="O454" s="220"/>
    </row>
    <row r="455">
      <c r="D455" s="221"/>
      <c r="E455" s="19"/>
      <c r="F455" s="19"/>
      <c r="G455" s="20"/>
      <c r="H455" s="20"/>
      <c r="I455" s="20"/>
      <c r="J455" s="20"/>
      <c r="K455" s="20"/>
      <c r="L455" s="20"/>
      <c r="M455" s="20"/>
      <c r="N455" s="20"/>
      <c r="O455" s="220"/>
    </row>
    <row r="456">
      <c r="D456" s="221"/>
      <c r="E456" s="19"/>
      <c r="F456" s="19"/>
      <c r="G456" s="20"/>
      <c r="H456" s="20"/>
      <c r="I456" s="20"/>
      <c r="J456" s="20"/>
      <c r="K456" s="20"/>
      <c r="L456" s="20"/>
      <c r="M456" s="20"/>
      <c r="N456" s="20"/>
      <c r="O456" s="220"/>
    </row>
    <row r="457">
      <c r="D457" s="221"/>
      <c r="E457" s="19"/>
      <c r="F457" s="19"/>
      <c r="G457" s="20"/>
      <c r="H457" s="20"/>
      <c r="I457" s="20"/>
      <c r="J457" s="20"/>
      <c r="K457" s="20"/>
      <c r="L457" s="20"/>
      <c r="M457" s="20"/>
      <c r="N457" s="20"/>
      <c r="O457" s="220"/>
    </row>
    <row r="458">
      <c r="D458" s="221"/>
      <c r="E458" s="19"/>
      <c r="F458" s="19"/>
      <c r="G458" s="20"/>
      <c r="H458" s="20"/>
      <c r="I458" s="20"/>
      <c r="J458" s="20"/>
      <c r="K458" s="20"/>
      <c r="L458" s="20"/>
      <c r="M458" s="20"/>
      <c r="N458" s="20"/>
      <c r="O458" s="220"/>
    </row>
    <row r="459">
      <c r="D459" s="221"/>
      <c r="E459" s="19"/>
      <c r="F459" s="19"/>
      <c r="G459" s="20"/>
      <c r="H459" s="20"/>
      <c r="I459" s="20"/>
      <c r="J459" s="20"/>
      <c r="K459" s="20"/>
      <c r="L459" s="20"/>
      <c r="M459" s="20"/>
      <c r="N459" s="20"/>
      <c r="O459" s="220"/>
    </row>
    <row r="460">
      <c r="D460" s="221"/>
      <c r="E460" s="19"/>
      <c r="F460" s="19"/>
      <c r="G460" s="20"/>
      <c r="H460" s="20"/>
      <c r="I460" s="20"/>
      <c r="J460" s="20"/>
      <c r="K460" s="20"/>
      <c r="L460" s="20"/>
      <c r="M460" s="20"/>
      <c r="N460" s="20"/>
      <c r="O460" s="220"/>
    </row>
    <row r="461">
      <c r="D461" s="221"/>
      <c r="E461" s="19"/>
      <c r="F461" s="19"/>
      <c r="G461" s="20"/>
      <c r="H461" s="20"/>
      <c r="I461" s="20"/>
      <c r="J461" s="20"/>
      <c r="K461" s="20"/>
      <c r="L461" s="20"/>
      <c r="M461" s="20"/>
      <c r="N461" s="20"/>
      <c r="O461" s="220"/>
    </row>
    <row r="462">
      <c r="D462" s="221"/>
      <c r="E462" s="19"/>
      <c r="F462" s="19"/>
      <c r="G462" s="20"/>
      <c r="H462" s="20"/>
      <c r="I462" s="20"/>
      <c r="J462" s="20"/>
      <c r="K462" s="20"/>
      <c r="L462" s="20"/>
      <c r="M462" s="20"/>
      <c r="N462" s="20"/>
      <c r="O462" s="220"/>
    </row>
    <row r="463">
      <c r="D463" s="221"/>
      <c r="E463" s="19"/>
      <c r="F463" s="19"/>
      <c r="G463" s="20"/>
      <c r="H463" s="20"/>
      <c r="I463" s="20"/>
      <c r="J463" s="20"/>
      <c r="K463" s="20"/>
      <c r="L463" s="20"/>
      <c r="M463" s="20"/>
      <c r="N463" s="20"/>
      <c r="O463" s="220"/>
    </row>
    <row r="464">
      <c r="D464" s="221"/>
      <c r="E464" s="19"/>
      <c r="F464" s="19"/>
      <c r="G464" s="20"/>
      <c r="H464" s="20"/>
      <c r="I464" s="20"/>
      <c r="J464" s="20"/>
      <c r="K464" s="20"/>
      <c r="L464" s="20"/>
      <c r="M464" s="20"/>
      <c r="N464" s="20"/>
      <c r="O464" s="220"/>
    </row>
    <row r="465">
      <c r="D465" s="221"/>
      <c r="E465" s="19"/>
      <c r="F465" s="19"/>
      <c r="G465" s="20"/>
      <c r="H465" s="20"/>
      <c r="I465" s="20"/>
      <c r="J465" s="20"/>
      <c r="K465" s="20"/>
      <c r="L465" s="20"/>
      <c r="M465" s="20"/>
      <c r="N465" s="20"/>
      <c r="O465" s="220"/>
    </row>
    <row r="466">
      <c r="D466" s="221"/>
      <c r="E466" s="19"/>
      <c r="F466" s="19"/>
      <c r="G466" s="20"/>
      <c r="H466" s="20"/>
      <c r="I466" s="20"/>
      <c r="J466" s="20"/>
      <c r="K466" s="20"/>
      <c r="L466" s="20"/>
      <c r="M466" s="20"/>
      <c r="N466" s="20"/>
      <c r="O466" s="220"/>
    </row>
    <row r="467">
      <c r="D467" s="221"/>
      <c r="E467" s="19"/>
      <c r="F467" s="19"/>
      <c r="G467" s="20"/>
      <c r="H467" s="20"/>
      <c r="I467" s="20"/>
      <c r="J467" s="20"/>
      <c r="K467" s="20"/>
      <c r="L467" s="20"/>
      <c r="M467" s="20"/>
      <c r="N467" s="20"/>
      <c r="O467" s="220"/>
    </row>
    <row r="468">
      <c r="D468" s="221"/>
      <c r="E468" s="19"/>
      <c r="F468" s="19"/>
      <c r="G468" s="20"/>
      <c r="H468" s="20"/>
      <c r="I468" s="20"/>
      <c r="J468" s="20"/>
      <c r="K468" s="20"/>
      <c r="L468" s="20"/>
      <c r="M468" s="20"/>
      <c r="N468" s="20"/>
      <c r="O468" s="220"/>
    </row>
    <row r="469">
      <c r="D469" s="221"/>
      <c r="E469" s="19"/>
      <c r="F469" s="19"/>
      <c r="G469" s="20"/>
      <c r="H469" s="20"/>
      <c r="I469" s="20"/>
      <c r="J469" s="20"/>
      <c r="K469" s="20"/>
      <c r="L469" s="20"/>
      <c r="M469" s="20"/>
      <c r="N469" s="20"/>
      <c r="O469" s="220"/>
    </row>
    <row r="470">
      <c r="D470" s="221"/>
      <c r="E470" s="19"/>
      <c r="F470" s="19"/>
      <c r="G470" s="20"/>
      <c r="H470" s="20"/>
      <c r="I470" s="20"/>
      <c r="J470" s="20"/>
      <c r="K470" s="20"/>
      <c r="L470" s="20"/>
      <c r="M470" s="20"/>
      <c r="N470" s="20"/>
      <c r="O470" s="220"/>
    </row>
    <row r="471">
      <c r="D471" s="221"/>
      <c r="E471" s="19"/>
      <c r="F471" s="19"/>
      <c r="G471" s="20"/>
      <c r="H471" s="20"/>
      <c r="I471" s="20"/>
      <c r="J471" s="20"/>
      <c r="K471" s="20"/>
      <c r="L471" s="20"/>
      <c r="M471" s="20"/>
      <c r="N471" s="20"/>
      <c r="O471" s="220"/>
    </row>
    <row r="472">
      <c r="D472" s="221"/>
      <c r="E472" s="19"/>
      <c r="F472" s="19"/>
      <c r="G472" s="20"/>
      <c r="H472" s="20"/>
      <c r="I472" s="20"/>
      <c r="J472" s="20"/>
      <c r="K472" s="20"/>
      <c r="L472" s="20"/>
      <c r="M472" s="20"/>
      <c r="N472" s="20"/>
      <c r="O472" s="220"/>
    </row>
    <row r="473">
      <c r="D473" s="221"/>
      <c r="E473" s="19"/>
      <c r="F473" s="19"/>
      <c r="G473" s="20"/>
      <c r="H473" s="20"/>
      <c r="I473" s="20"/>
      <c r="J473" s="20"/>
      <c r="K473" s="20"/>
      <c r="L473" s="20"/>
      <c r="M473" s="20"/>
      <c r="N473" s="20"/>
      <c r="O473" s="220"/>
    </row>
    <row r="474">
      <c r="D474" s="221"/>
      <c r="E474" s="19"/>
      <c r="F474" s="19"/>
      <c r="G474" s="20"/>
      <c r="H474" s="20"/>
      <c r="I474" s="20"/>
      <c r="J474" s="20"/>
      <c r="K474" s="20"/>
      <c r="L474" s="20"/>
      <c r="M474" s="20"/>
      <c r="N474" s="20"/>
      <c r="O474" s="220"/>
    </row>
    <row r="475">
      <c r="D475" s="221"/>
      <c r="E475" s="19"/>
      <c r="F475" s="19"/>
      <c r="G475" s="20"/>
      <c r="H475" s="20"/>
      <c r="I475" s="20"/>
      <c r="J475" s="20"/>
      <c r="K475" s="20"/>
      <c r="L475" s="20"/>
      <c r="M475" s="20"/>
      <c r="N475" s="20"/>
      <c r="O475" s="220"/>
    </row>
    <row r="476">
      <c r="D476" s="221"/>
      <c r="E476" s="19"/>
      <c r="F476" s="19"/>
      <c r="G476" s="20"/>
      <c r="H476" s="20"/>
      <c r="I476" s="20"/>
      <c r="J476" s="20"/>
      <c r="K476" s="20"/>
      <c r="L476" s="20"/>
      <c r="M476" s="20"/>
      <c r="N476" s="20"/>
      <c r="O476" s="220"/>
    </row>
    <row r="477">
      <c r="D477" s="221"/>
      <c r="E477" s="19"/>
      <c r="F477" s="19"/>
      <c r="G477" s="20"/>
      <c r="H477" s="20"/>
      <c r="I477" s="20"/>
      <c r="J477" s="20"/>
      <c r="K477" s="20"/>
      <c r="L477" s="20"/>
      <c r="M477" s="20"/>
      <c r="N477" s="20"/>
      <c r="O477" s="220"/>
    </row>
    <row r="478">
      <c r="D478" s="221"/>
      <c r="E478" s="19"/>
      <c r="F478" s="19"/>
      <c r="G478" s="20"/>
      <c r="H478" s="20"/>
      <c r="I478" s="20"/>
      <c r="J478" s="20"/>
      <c r="K478" s="20"/>
      <c r="L478" s="20"/>
      <c r="M478" s="20"/>
      <c r="N478" s="20"/>
      <c r="O478" s="220"/>
    </row>
    <row r="479">
      <c r="D479" s="221"/>
      <c r="E479" s="19"/>
      <c r="F479" s="19"/>
      <c r="G479" s="20"/>
      <c r="H479" s="20"/>
      <c r="I479" s="20"/>
      <c r="J479" s="20"/>
      <c r="K479" s="20"/>
      <c r="L479" s="20"/>
      <c r="M479" s="20"/>
      <c r="N479" s="20"/>
      <c r="O479" s="220"/>
    </row>
    <row r="480">
      <c r="D480" s="221"/>
      <c r="E480" s="19"/>
      <c r="F480" s="19"/>
      <c r="G480" s="20"/>
      <c r="H480" s="20"/>
      <c r="I480" s="20"/>
      <c r="J480" s="20"/>
      <c r="K480" s="20"/>
      <c r="L480" s="20"/>
      <c r="M480" s="20"/>
      <c r="N480" s="20"/>
      <c r="O480" s="220"/>
    </row>
    <row r="481">
      <c r="D481" s="221"/>
      <c r="E481" s="19"/>
      <c r="F481" s="19"/>
      <c r="G481" s="20"/>
      <c r="H481" s="20"/>
      <c r="I481" s="20"/>
      <c r="J481" s="20"/>
      <c r="K481" s="20"/>
      <c r="L481" s="20"/>
      <c r="M481" s="20"/>
      <c r="N481" s="20"/>
      <c r="O481" s="220"/>
    </row>
    <row r="482">
      <c r="D482" s="221"/>
      <c r="E482" s="19"/>
      <c r="F482" s="19"/>
      <c r="G482" s="20"/>
      <c r="H482" s="20"/>
      <c r="I482" s="20"/>
      <c r="J482" s="20"/>
      <c r="K482" s="20"/>
      <c r="L482" s="20"/>
      <c r="M482" s="20"/>
      <c r="N482" s="20"/>
      <c r="O482" s="220"/>
    </row>
    <row r="483">
      <c r="D483" s="221"/>
      <c r="E483" s="19"/>
      <c r="F483" s="19"/>
      <c r="G483" s="20"/>
      <c r="H483" s="20"/>
      <c r="I483" s="20"/>
      <c r="J483" s="20"/>
      <c r="K483" s="20"/>
      <c r="L483" s="20"/>
      <c r="M483" s="20"/>
      <c r="N483" s="20"/>
      <c r="O483" s="220"/>
    </row>
    <row r="484">
      <c r="D484" s="221"/>
      <c r="E484" s="19"/>
      <c r="F484" s="19"/>
      <c r="G484" s="20"/>
      <c r="H484" s="20"/>
      <c r="I484" s="20"/>
      <c r="J484" s="20"/>
      <c r="K484" s="20"/>
      <c r="L484" s="20"/>
      <c r="M484" s="20"/>
      <c r="N484" s="20"/>
      <c r="O484" s="220"/>
    </row>
    <row r="485">
      <c r="D485" s="221"/>
      <c r="E485" s="19"/>
      <c r="F485" s="19"/>
      <c r="G485" s="20"/>
      <c r="H485" s="20"/>
      <c r="I485" s="20"/>
      <c r="J485" s="20"/>
      <c r="K485" s="20"/>
      <c r="L485" s="20"/>
      <c r="M485" s="20"/>
      <c r="N485" s="20"/>
      <c r="O485" s="220"/>
    </row>
    <row r="486">
      <c r="D486" s="221"/>
      <c r="E486" s="19"/>
      <c r="F486" s="19"/>
      <c r="G486" s="20"/>
      <c r="H486" s="20"/>
      <c r="I486" s="20"/>
      <c r="J486" s="20"/>
      <c r="K486" s="20"/>
      <c r="L486" s="20"/>
      <c r="M486" s="20"/>
      <c r="N486" s="20"/>
      <c r="O486" s="220"/>
    </row>
    <row r="487">
      <c r="D487" s="221"/>
      <c r="E487" s="19"/>
      <c r="F487" s="19"/>
      <c r="G487" s="20"/>
      <c r="H487" s="20"/>
      <c r="I487" s="20"/>
      <c r="J487" s="20"/>
      <c r="K487" s="20"/>
      <c r="L487" s="20"/>
      <c r="M487" s="20"/>
      <c r="N487" s="20"/>
      <c r="O487" s="220"/>
    </row>
    <row r="488">
      <c r="D488" s="221"/>
      <c r="E488" s="19"/>
      <c r="F488" s="19"/>
      <c r="G488" s="20"/>
      <c r="H488" s="20"/>
      <c r="I488" s="20"/>
      <c r="J488" s="20"/>
      <c r="K488" s="20"/>
      <c r="L488" s="20"/>
      <c r="M488" s="20"/>
      <c r="N488" s="20"/>
      <c r="O488" s="220"/>
    </row>
    <row r="489">
      <c r="D489" s="221"/>
      <c r="E489" s="19"/>
      <c r="F489" s="19"/>
      <c r="G489" s="20"/>
      <c r="H489" s="20"/>
      <c r="I489" s="20"/>
      <c r="J489" s="20"/>
      <c r="K489" s="20"/>
      <c r="L489" s="20"/>
      <c r="M489" s="20"/>
      <c r="N489" s="20"/>
      <c r="O489" s="220"/>
    </row>
    <row r="490">
      <c r="D490" s="221"/>
      <c r="E490" s="19"/>
      <c r="F490" s="19"/>
      <c r="G490" s="20"/>
      <c r="H490" s="20"/>
      <c r="I490" s="20"/>
      <c r="J490" s="20"/>
      <c r="K490" s="20"/>
      <c r="L490" s="20"/>
      <c r="M490" s="20"/>
      <c r="N490" s="20"/>
      <c r="O490" s="220"/>
    </row>
    <row r="491">
      <c r="D491" s="221"/>
      <c r="E491" s="19"/>
      <c r="F491" s="19"/>
      <c r="G491" s="20"/>
      <c r="H491" s="20"/>
      <c r="I491" s="20"/>
      <c r="J491" s="20"/>
      <c r="K491" s="20"/>
      <c r="L491" s="20"/>
      <c r="M491" s="20"/>
      <c r="N491" s="20"/>
      <c r="O491" s="220"/>
    </row>
    <row r="492">
      <c r="D492" s="221"/>
      <c r="E492" s="19"/>
      <c r="F492" s="19"/>
      <c r="G492" s="20"/>
      <c r="H492" s="20"/>
      <c r="I492" s="20"/>
      <c r="J492" s="20"/>
      <c r="K492" s="20"/>
      <c r="L492" s="20"/>
      <c r="M492" s="20"/>
      <c r="N492" s="20"/>
      <c r="O492" s="220"/>
    </row>
    <row r="493">
      <c r="D493" s="221"/>
      <c r="E493" s="19"/>
      <c r="F493" s="19"/>
      <c r="G493" s="20"/>
      <c r="H493" s="20"/>
      <c r="I493" s="20"/>
      <c r="J493" s="20"/>
      <c r="K493" s="20"/>
      <c r="L493" s="20"/>
      <c r="M493" s="20"/>
      <c r="N493" s="20"/>
      <c r="O493" s="220"/>
    </row>
    <row r="494">
      <c r="D494" s="221"/>
      <c r="E494" s="19"/>
      <c r="F494" s="19"/>
      <c r="G494" s="20"/>
      <c r="H494" s="20"/>
      <c r="I494" s="20"/>
      <c r="J494" s="20"/>
      <c r="K494" s="20"/>
      <c r="L494" s="20"/>
      <c r="M494" s="20"/>
      <c r="N494" s="20"/>
      <c r="O494" s="220"/>
    </row>
    <row r="495">
      <c r="D495" s="221"/>
      <c r="E495" s="19"/>
      <c r="F495" s="19"/>
      <c r="G495" s="20"/>
      <c r="H495" s="20"/>
      <c r="I495" s="20"/>
      <c r="J495" s="20"/>
      <c r="K495" s="20"/>
      <c r="L495" s="20"/>
      <c r="M495" s="20"/>
      <c r="N495" s="20"/>
      <c r="O495" s="220"/>
    </row>
    <row r="496">
      <c r="D496" s="221"/>
      <c r="E496" s="19"/>
      <c r="F496" s="19"/>
      <c r="G496" s="20"/>
      <c r="H496" s="20"/>
      <c r="I496" s="20"/>
      <c r="J496" s="20"/>
      <c r="K496" s="20"/>
      <c r="L496" s="20"/>
      <c r="M496" s="20"/>
      <c r="N496" s="20"/>
      <c r="O496" s="220"/>
    </row>
    <row r="497">
      <c r="D497" s="221"/>
      <c r="E497" s="19"/>
      <c r="F497" s="19"/>
      <c r="G497" s="20"/>
      <c r="H497" s="20"/>
      <c r="I497" s="20"/>
      <c r="J497" s="20"/>
      <c r="K497" s="20"/>
      <c r="L497" s="20"/>
      <c r="M497" s="20"/>
      <c r="N497" s="20"/>
      <c r="O497" s="220"/>
    </row>
    <row r="498">
      <c r="D498" s="221"/>
      <c r="E498" s="19"/>
      <c r="F498" s="19"/>
      <c r="G498" s="20"/>
      <c r="H498" s="20"/>
      <c r="I498" s="20"/>
      <c r="J498" s="20"/>
      <c r="K498" s="20"/>
      <c r="L498" s="20"/>
      <c r="M498" s="20"/>
      <c r="N498" s="20"/>
      <c r="O498" s="220"/>
    </row>
    <row r="499">
      <c r="D499" s="221"/>
      <c r="E499" s="19"/>
      <c r="F499" s="19"/>
      <c r="G499" s="20"/>
      <c r="H499" s="20"/>
      <c r="I499" s="20"/>
      <c r="J499" s="20"/>
      <c r="K499" s="20"/>
      <c r="L499" s="20"/>
      <c r="M499" s="20"/>
      <c r="N499" s="20"/>
      <c r="O499" s="220"/>
    </row>
    <row r="500">
      <c r="D500" s="221"/>
      <c r="E500" s="19"/>
      <c r="F500" s="19"/>
      <c r="G500" s="20"/>
      <c r="H500" s="20"/>
      <c r="I500" s="20"/>
      <c r="J500" s="20"/>
      <c r="K500" s="20"/>
      <c r="L500" s="20"/>
      <c r="M500" s="20"/>
      <c r="N500" s="20"/>
      <c r="O500" s="220"/>
    </row>
    <row r="501">
      <c r="D501" s="221"/>
      <c r="E501" s="19"/>
      <c r="F501" s="19"/>
      <c r="G501" s="20"/>
      <c r="H501" s="20"/>
      <c r="I501" s="20"/>
      <c r="J501" s="20"/>
      <c r="K501" s="20"/>
      <c r="L501" s="20"/>
      <c r="M501" s="20"/>
      <c r="N501" s="20"/>
      <c r="O501" s="220"/>
    </row>
    <row r="502">
      <c r="D502" s="221"/>
      <c r="E502" s="19"/>
      <c r="F502" s="19"/>
      <c r="G502" s="20"/>
      <c r="H502" s="20"/>
      <c r="I502" s="20"/>
      <c r="J502" s="20"/>
      <c r="K502" s="20"/>
      <c r="L502" s="20"/>
      <c r="M502" s="20"/>
      <c r="N502" s="20"/>
      <c r="O502" s="220"/>
    </row>
    <row r="503">
      <c r="D503" s="221"/>
      <c r="E503" s="19"/>
      <c r="F503" s="19"/>
      <c r="G503" s="20"/>
      <c r="H503" s="20"/>
      <c r="I503" s="20"/>
      <c r="J503" s="20"/>
      <c r="K503" s="20"/>
      <c r="L503" s="20"/>
      <c r="M503" s="20"/>
      <c r="N503" s="20"/>
      <c r="O503" s="220"/>
    </row>
    <row r="504">
      <c r="D504" s="221"/>
      <c r="E504" s="19"/>
      <c r="F504" s="19"/>
      <c r="G504" s="20"/>
      <c r="H504" s="20"/>
      <c r="I504" s="20"/>
      <c r="J504" s="20"/>
      <c r="K504" s="20"/>
      <c r="L504" s="20"/>
      <c r="M504" s="20"/>
      <c r="N504" s="20"/>
      <c r="O504" s="220"/>
    </row>
    <row r="505">
      <c r="D505" s="221"/>
      <c r="E505" s="19"/>
      <c r="F505" s="19"/>
      <c r="G505" s="20"/>
      <c r="H505" s="20"/>
      <c r="I505" s="20"/>
      <c r="J505" s="20"/>
      <c r="K505" s="20"/>
      <c r="L505" s="20"/>
      <c r="M505" s="20"/>
      <c r="N505" s="20"/>
      <c r="O505" s="220"/>
    </row>
    <row r="506">
      <c r="D506" s="221"/>
      <c r="E506" s="19"/>
      <c r="F506" s="19"/>
      <c r="G506" s="20"/>
      <c r="H506" s="20"/>
      <c r="I506" s="20"/>
      <c r="J506" s="20"/>
      <c r="K506" s="20"/>
      <c r="L506" s="20"/>
      <c r="M506" s="20"/>
      <c r="N506" s="20"/>
      <c r="O506" s="220"/>
    </row>
    <row r="507">
      <c r="D507" s="221"/>
      <c r="E507" s="19"/>
      <c r="F507" s="19"/>
      <c r="G507" s="20"/>
      <c r="H507" s="20"/>
      <c r="I507" s="20"/>
      <c r="J507" s="20"/>
      <c r="K507" s="20"/>
      <c r="L507" s="20"/>
      <c r="M507" s="20"/>
      <c r="N507" s="20"/>
      <c r="O507" s="220"/>
    </row>
    <row r="508">
      <c r="D508" s="221"/>
      <c r="E508" s="19"/>
      <c r="F508" s="19"/>
      <c r="G508" s="20"/>
      <c r="H508" s="20"/>
      <c r="I508" s="20"/>
      <c r="J508" s="20"/>
      <c r="K508" s="20"/>
      <c r="L508" s="20"/>
      <c r="M508" s="20"/>
      <c r="N508" s="20"/>
      <c r="O508" s="220"/>
    </row>
    <row r="509">
      <c r="D509" s="221"/>
      <c r="E509" s="19"/>
      <c r="F509" s="19"/>
      <c r="G509" s="20"/>
      <c r="H509" s="20"/>
      <c r="I509" s="20"/>
      <c r="J509" s="20"/>
      <c r="K509" s="20"/>
      <c r="L509" s="20"/>
      <c r="M509" s="20"/>
      <c r="N509" s="20"/>
      <c r="O509" s="220"/>
    </row>
    <row r="510">
      <c r="D510" s="221"/>
      <c r="E510" s="19"/>
      <c r="F510" s="19"/>
      <c r="G510" s="20"/>
      <c r="H510" s="20"/>
      <c r="I510" s="20"/>
      <c r="J510" s="20"/>
      <c r="K510" s="20"/>
      <c r="L510" s="20"/>
      <c r="M510" s="20"/>
      <c r="N510" s="20"/>
      <c r="O510" s="220"/>
    </row>
    <row r="511">
      <c r="D511" s="221"/>
      <c r="E511" s="19"/>
      <c r="F511" s="19"/>
      <c r="G511" s="20"/>
      <c r="H511" s="20"/>
      <c r="I511" s="20"/>
      <c r="J511" s="20"/>
      <c r="K511" s="20"/>
      <c r="L511" s="20"/>
      <c r="M511" s="20"/>
      <c r="N511" s="20"/>
      <c r="O511" s="220"/>
    </row>
    <row r="512">
      <c r="D512" s="221"/>
      <c r="E512" s="19"/>
      <c r="F512" s="19"/>
      <c r="G512" s="20"/>
      <c r="H512" s="20"/>
      <c r="I512" s="20"/>
      <c r="J512" s="20"/>
      <c r="K512" s="20"/>
      <c r="L512" s="20"/>
      <c r="M512" s="20"/>
      <c r="N512" s="20"/>
      <c r="O512" s="220"/>
    </row>
    <row r="513">
      <c r="D513" s="221"/>
      <c r="E513" s="19"/>
      <c r="F513" s="19"/>
      <c r="G513" s="20"/>
      <c r="H513" s="20"/>
      <c r="I513" s="20"/>
      <c r="J513" s="20"/>
      <c r="K513" s="20"/>
      <c r="L513" s="20"/>
      <c r="M513" s="20"/>
      <c r="N513" s="20"/>
      <c r="O513" s="220"/>
    </row>
    <row r="514">
      <c r="D514" s="221"/>
      <c r="E514" s="19"/>
      <c r="F514" s="19"/>
      <c r="G514" s="20"/>
      <c r="H514" s="20"/>
      <c r="I514" s="20"/>
      <c r="J514" s="20"/>
      <c r="K514" s="20"/>
      <c r="L514" s="20"/>
      <c r="M514" s="20"/>
      <c r="N514" s="20"/>
      <c r="O514" s="220"/>
    </row>
    <row r="515">
      <c r="D515" s="221"/>
      <c r="E515" s="19"/>
      <c r="F515" s="19"/>
      <c r="G515" s="20"/>
      <c r="H515" s="20"/>
      <c r="I515" s="20"/>
      <c r="J515" s="20"/>
      <c r="K515" s="20"/>
      <c r="L515" s="20"/>
      <c r="M515" s="20"/>
      <c r="N515" s="20"/>
      <c r="O515" s="220"/>
    </row>
    <row r="516">
      <c r="D516" s="221"/>
      <c r="E516" s="19"/>
      <c r="F516" s="19"/>
      <c r="G516" s="20"/>
      <c r="H516" s="20"/>
      <c r="I516" s="20"/>
      <c r="J516" s="20"/>
      <c r="K516" s="20"/>
      <c r="L516" s="20"/>
      <c r="M516" s="20"/>
      <c r="N516" s="20"/>
      <c r="O516" s="220"/>
    </row>
    <row r="517">
      <c r="D517" s="221"/>
      <c r="E517" s="19"/>
      <c r="F517" s="19"/>
      <c r="G517" s="20"/>
      <c r="H517" s="20"/>
      <c r="I517" s="20"/>
      <c r="J517" s="20"/>
      <c r="K517" s="20"/>
      <c r="L517" s="20"/>
      <c r="M517" s="20"/>
      <c r="N517" s="20"/>
      <c r="O517" s="220"/>
    </row>
    <row r="518">
      <c r="D518" s="221"/>
      <c r="E518" s="19"/>
      <c r="F518" s="19"/>
      <c r="G518" s="20"/>
      <c r="H518" s="20"/>
      <c r="I518" s="20"/>
      <c r="J518" s="20"/>
      <c r="K518" s="20"/>
      <c r="L518" s="20"/>
      <c r="M518" s="20"/>
      <c r="N518" s="20"/>
      <c r="O518" s="220"/>
    </row>
    <row r="519">
      <c r="D519" s="221"/>
      <c r="E519" s="19"/>
      <c r="F519" s="19"/>
      <c r="G519" s="20"/>
      <c r="H519" s="20"/>
      <c r="I519" s="20"/>
      <c r="J519" s="20"/>
      <c r="K519" s="20"/>
      <c r="L519" s="20"/>
      <c r="M519" s="20"/>
      <c r="N519" s="20"/>
      <c r="O519" s="220"/>
    </row>
    <row r="520">
      <c r="D520" s="221"/>
      <c r="E520" s="19"/>
      <c r="F520" s="19"/>
      <c r="G520" s="20"/>
      <c r="H520" s="20"/>
      <c r="I520" s="20"/>
      <c r="J520" s="20"/>
      <c r="K520" s="20"/>
      <c r="L520" s="20"/>
      <c r="M520" s="20"/>
      <c r="N520" s="20"/>
      <c r="O520" s="220"/>
    </row>
    <row r="521">
      <c r="D521" s="221"/>
      <c r="E521" s="19"/>
      <c r="F521" s="19"/>
      <c r="G521" s="20"/>
      <c r="H521" s="20"/>
      <c r="I521" s="20"/>
      <c r="J521" s="20"/>
      <c r="K521" s="20"/>
      <c r="L521" s="20"/>
      <c r="M521" s="20"/>
      <c r="N521" s="20"/>
      <c r="O521" s="220"/>
    </row>
    <row r="522">
      <c r="D522" s="221"/>
      <c r="E522" s="19"/>
      <c r="F522" s="19"/>
      <c r="G522" s="20"/>
      <c r="H522" s="20"/>
      <c r="I522" s="20"/>
      <c r="J522" s="20"/>
      <c r="K522" s="20"/>
      <c r="L522" s="20"/>
      <c r="M522" s="20"/>
      <c r="N522" s="20"/>
      <c r="O522" s="220"/>
    </row>
    <row r="523">
      <c r="D523" s="221"/>
      <c r="E523" s="19"/>
      <c r="F523" s="19"/>
      <c r="G523" s="20"/>
      <c r="H523" s="20"/>
      <c r="I523" s="20"/>
      <c r="J523" s="20"/>
      <c r="K523" s="20"/>
      <c r="L523" s="20"/>
      <c r="M523" s="20"/>
      <c r="N523" s="20"/>
      <c r="O523" s="220"/>
    </row>
    <row r="524">
      <c r="D524" s="221"/>
      <c r="E524" s="19"/>
      <c r="F524" s="19"/>
      <c r="G524" s="20"/>
      <c r="H524" s="20"/>
      <c r="I524" s="20"/>
      <c r="J524" s="20"/>
      <c r="K524" s="20"/>
      <c r="L524" s="20"/>
      <c r="M524" s="20"/>
      <c r="N524" s="20"/>
      <c r="O524" s="220"/>
    </row>
    <row r="525">
      <c r="D525" s="221"/>
      <c r="E525" s="19"/>
      <c r="F525" s="19"/>
      <c r="G525" s="20"/>
      <c r="H525" s="20"/>
      <c r="I525" s="20"/>
      <c r="J525" s="20"/>
      <c r="K525" s="20"/>
      <c r="L525" s="20"/>
      <c r="M525" s="20"/>
      <c r="N525" s="20"/>
      <c r="O525" s="220"/>
    </row>
    <row r="526">
      <c r="D526" s="221"/>
      <c r="E526" s="19"/>
      <c r="F526" s="19"/>
      <c r="G526" s="20"/>
      <c r="H526" s="20"/>
      <c r="I526" s="20"/>
      <c r="J526" s="20"/>
      <c r="K526" s="20"/>
      <c r="L526" s="20"/>
      <c r="M526" s="20"/>
      <c r="N526" s="20"/>
      <c r="O526" s="220"/>
    </row>
    <row r="527">
      <c r="D527" s="221"/>
      <c r="E527" s="19"/>
      <c r="F527" s="19"/>
      <c r="G527" s="20"/>
      <c r="H527" s="20"/>
      <c r="I527" s="20"/>
      <c r="J527" s="20"/>
      <c r="K527" s="20"/>
      <c r="L527" s="20"/>
      <c r="M527" s="20"/>
      <c r="N527" s="20"/>
      <c r="O527" s="220"/>
    </row>
    <row r="528">
      <c r="D528" s="221"/>
      <c r="E528" s="19"/>
      <c r="F528" s="19"/>
      <c r="G528" s="20"/>
      <c r="H528" s="20"/>
      <c r="I528" s="20"/>
      <c r="J528" s="20"/>
      <c r="K528" s="20"/>
      <c r="L528" s="20"/>
      <c r="M528" s="20"/>
      <c r="N528" s="20"/>
      <c r="O528" s="220"/>
    </row>
    <row r="529">
      <c r="D529" s="221"/>
      <c r="E529" s="19"/>
      <c r="F529" s="19"/>
      <c r="G529" s="20"/>
      <c r="H529" s="20"/>
      <c r="I529" s="20"/>
      <c r="J529" s="20"/>
      <c r="K529" s="20"/>
      <c r="L529" s="20"/>
      <c r="M529" s="20"/>
      <c r="N529" s="20"/>
      <c r="O529" s="220"/>
    </row>
    <row r="530">
      <c r="D530" s="221"/>
      <c r="E530" s="19"/>
      <c r="F530" s="19"/>
      <c r="G530" s="20"/>
      <c r="H530" s="20"/>
      <c r="I530" s="20"/>
      <c r="J530" s="20"/>
      <c r="K530" s="20"/>
      <c r="L530" s="20"/>
      <c r="M530" s="20"/>
      <c r="N530" s="20"/>
      <c r="O530" s="220"/>
    </row>
    <row r="531">
      <c r="D531" s="221"/>
      <c r="E531" s="19"/>
      <c r="F531" s="19"/>
      <c r="G531" s="20"/>
      <c r="H531" s="20"/>
      <c r="I531" s="20"/>
      <c r="J531" s="20"/>
      <c r="K531" s="20"/>
      <c r="L531" s="20"/>
      <c r="M531" s="20"/>
      <c r="N531" s="20"/>
      <c r="O531" s="220"/>
    </row>
    <row r="532">
      <c r="D532" s="221"/>
      <c r="E532" s="19"/>
      <c r="F532" s="19"/>
      <c r="G532" s="20"/>
      <c r="H532" s="20"/>
      <c r="I532" s="20"/>
      <c r="J532" s="20"/>
      <c r="K532" s="20"/>
      <c r="L532" s="20"/>
      <c r="M532" s="20"/>
      <c r="N532" s="20"/>
      <c r="O532" s="220"/>
    </row>
    <row r="533">
      <c r="D533" s="221"/>
      <c r="E533" s="19"/>
      <c r="F533" s="19"/>
      <c r="G533" s="20"/>
      <c r="H533" s="20"/>
      <c r="I533" s="20"/>
      <c r="J533" s="20"/>
      <c r="K533" s="20"/>
      <c r="L533" s="20"/>
      <c r="M533" s="20"/>
      <c r="N533" s="20"/>
      <c r="O533" s="220"/>
    </row>
    <row r="534">
      <c r="D534" s="221"/>
      <c r="E534" s="19"/>
      <c r="F534" s="19"/>
      <c r="G534" s="20"/>
      <c r="H534" s="20"/>
      <c r="I534" s="20"/>
      <c r="J534" s="20"/>
      <c r="K534" s="20"/>
      <c r="L534" s="20"/>
      <c r="M534" s="20"/>
      <c r="N534" s="20"/>
      <c r="O534" s="220"/>
    </row>
    <row r="535">
      <c r="D535" s="221"/>
      <c r="E535" s="19"/>
      <c r="F535" s="19"/>
      <c r="G535" s="20"/>
      <c r="H535" s="20"/>
      <c r="I535" s="20"/>
      <c r="J535" s="20"/>
      <c r="K535" s="20"/>
      <c r="L535" s="20"/>
      <c r="M535" s="20"/>
      <c r="N535" s="20"/>
      <c r="O535" s="220"/>
    </row>
    <row r="536">
      <c r="D536" s="221"/>
      <c r="E536" s="19"/>
      <c r="F536" s="19"/>
      <c r="G536" s="20"/>
      <c r="H536" s="20"/>
      <c r="I536" s="20"/>
      <c r="J536" s="20"/>
      <c r="K536" s="20"/>
      <c r="L536" s="20"/>
      <c r="M536" s="20"/>
      <c r="N536" s="20"/>
      <c r="O536" s="220"/>
    </row>
    <row r="537">
      <c r="D537" s="221"/>
      <c r="E537" s="19"/>
      <c r="F537" s="19"/>
      <c r="G537" s="20"/>
      <c r="H537" s="20"/>
      <c r="I537" s="20"/>
      <c r="J537" s="20"/>
      <c r="K537" s="20"/>
      <c r="L537" s="20"/>
      <c r="M537" s="20"/>
      <c r="N537" s="20"/>
      <c r="O537" s="220"/>
    </row>
    <row r="538">
      <c r="D538" s="221"/>
      <c r="E538" s="19"/>
      <c r="F538" s="19"/>
      <c r="G538" s="20"/>
      <c r="H538" s="20"/>
      <c r="I538" s="20"/>
      <c r="J538" s="20"/>
      <c r="K538" s="20"/>
      <c r="L538" s="20"/>
      <c r="M538" s="20"/>
      <c r="N538" s="20"/>
      <c r="O538" s="220"/>
    </row>
    <row r="539">
      <c r="D539" s="221"/>
      <c r="E539" s="19"/>
      <c r="F539" s="19"/>
      <c r="G539" s="20"/>
      <c r="H539" s="20"/>
      <c r="I539" s="20"/>
      <c r="J539" s="20"/>
      <c r="K539" s="20"/>
      <c r="L539" s="20"/>
      <c r="M539" s="20"/>
      <c r="N539" s="20"/>
      <c r="O539" s="220"/>
    </row>
    <row r="540">
      <c r="D540" s="221"/>
      <c r="E540" s="19"/>
      <c r="F540" s="19"/>
      <c r="G540" s="20"/>
      <c r="H540" s="20"/>
      <c r="I540" s="20"/>
      <c r="J540" s="20"/>
      <c r="K540" s="20"/>
      <c r="L540" s="20"/>
      <c r="M540" s="20"/>
      <c r="N540" s="20"/>
      <c r="O540" s="220"/>
    </row>
    <row r="541">
      <c r="D541" s="221"/>
      <c r="E541" s="19"/>
      <c r="F541" s="19"/>
      <c r="G541" s="20"/>
      <c r="H541" s="20"/>
      <c r="I541" s="20"/>
      <c r="J541" s="20"/>
      <c r="K541" s="20"/>
      <c r="L541" s="20"/>
      <c r="M541" s="20"/>
      <c r="N541" s="20"/>
      <c r="O541" s="220"/>
    </row>
    <row r="542">
      <c r="D542" s="221"/>
      <c r="E542" s="19"/>
      <c r="F542" s="19"/>
      <c r="G542" s="20"/>
      <c r="H542" s="20"/>
      <c r="I542" s="20"/>
      <c r="J542" s="20"/>
      <c r="K542" s="20"/>
      <c r="L542" s="20"/>
      <c r="M542" s="20"/>
      <c r="N542" s="20"/>
      <c r="O542" s="220"/>
    </row>
    <row r="543">
      <c r="D543" s="221"/>
      <c r="E543" s="19"/>
      <c r="F543" s="19"/>
      <c r="G543" s="20"/>
      <c r="H543" s="20"/>
      <c r="I543" s="20"/>
      <c r="J543" s="20"/>
      <c r="K543" s="20"/>
      <c r="L543" s="20"/>
      <c r="M543" s="20"/>
      <c r="N543" s="20"/>
      <c r="O543" s="220"/>
    </row>
    <row r="544">
      <c r="D544" s="221"/>
      <c r="E544" s="19"/>
      <c r="F544" s="19"/>
      <c r="G544" s="20"/>
      <c r="H544" s="20"/>
      <c r="I544" s="20"/>
      <c r="J544" s="20"/>
      <c r="K544" s="20"/>
      <c r="L544" s="20"/>
      <c r="M544" s="20"/>
      <c r="N544" s="20"/>
      <c r="O544" s="220"/>
    </row>
    <row r="545">
      <c r="D545" s="221"/>
      <c r="E545" s="19"/>
      <c r="F545" s="19"/>
      <c r="G545" s="20"/>
      <c r="H545" s="20"/>
      <c r="I545" s="20"/>
      <c r="J545" s="20"/>
      <c r="K545" s="20"/>
      <c r="L545" s="20"/>
      <c r="M545" s="20"/>
      <c r="N545" s="20"/>
      <c r="O545" s="220"/>
    </row>
    <row r="546">
      <c r="D546" s="221"/>
      <c r="E546" s="19"/>
      <c r="F546" s="19"/>
      <c r="G546" s="20"/>
      <c r="H546" s="20"/>
      <c r="I546" s="20"/>
      <c r="J546" s="20"/>
      <c r="K546" s="20"/>
      <c r="L546" s="20"/>
      <c r="M546" s="20"/>
      <c r="N546" s="20"/>
      <c r="O546" s="220"/>
    </row>
    <row r="547">
      <c r="D547" s="221"/>
      <c r="E547" s="19"/>
      <c r="F547" s="19"/>
      <c r="G547" s="20"/>
      <c r="H547" s="20"/>
      <c r="I547" s="20"/>
      <c r="J547" s="20"/>
      <c r="K547" s="20"/>
      <c r="L547" s="20"/>
      <c r="M547" s="20"/>
      <c r="N547" s="20"/>
      <c r="O547" s="220"/>
    </row>
    <row r="548">
      <c r="D548" s="221"/>
      <c r="E548" s="19"/>
      <c r="F548" s="19"/>
      <c r="G548" s="20"/>
      <c r="H548" s="20"/>
      <c r="I548" s="20"/>
      <c r="J548" s="20"/>
      <c r="K548" s="20"/>
      <c r="L548" s="20"/>
      <c r="M548" s="20"/>
      <c r="N548" s="20"/>
      <c r="O548" s="220"/>
    </row>
    <row r="549">
      <c r="D549" s="221"/>
      <c r="E549" s="19"/>
      <c r="F549" s="19"/>
      <c r="G549" s="20"/>
      <c r="H549" s="20"/>
      <c r="I549" s="20"/>
      <c r="J549" s="20"/>
      <c r="K549" s="20"/>
      <c r="L549" s="20"/>
      <c r="M549" s="20"/>
      <c r="N549" s="20"/>
      <c r="O549" s="220"/>
    </row>
    <row r="550">
      <c r="D550" s="221"/>
      <c r="E550" s="19"/>
      <c r="F550" s="19"/>
      <c r="G550" s="20"/>
      <c r="H550" s="20"/>
      <c r="I550" s="20"/>
      <c r="J550" s="20"/>
      <c r="K550" s="20"/>
      <c r="L550" s="20"/>
      <c r="M550" s="20"/>
      <c r="N550" s="20"/>
      <c r="O550" s="220"/>
    </row>
    <row r="551">
      <c r="D551" s="221"/>
      <c r="E551" s="19"/>
      <c r="F551" s="19"/>
      <c r="G551" s="20"/>
      <c r="H551" s="20"/>
      <c r="I551" s="20"/>
      <c r="J551" s="20"/>
      <c r="K551" s="20"/>
      <c r="L551" s="20"/>
      <c r="M551" s="20"/>
      <c r="N551" s="20"/>
      <c r="O551" s="220"/>
    </row>
    <row r="552">
      <c r="D552" s="221"/>
      <c r="E552" s="19"/>
      <c r="F552" s="19"/>
      <c r="G552" s="20"/>
      <c r="H552" s="20"/>
      <c r="I552" s="20"/>
      <c r="J552" s="20"/>
      <c r="K552" s="20"/>
      <c r="L552" s="20"/>
      <c r="M552" s="20"/>
      <c r="N552" s="20"/>
      <c r="O552" s="220"/>
    </row>
    <row r="553">
      <c r="D553" s="221"/>
      <c r="E553" s="19"/>
      <c r="F553" s="19"/>
      <c r="G553" s="20"/>
      <c r="H553" s="20"/>
      <c r="I553" s="20"/>
      <c r="J553" s="20"/>
      <c r="K553" s="20"/>
      <c r="L553" s="20"/>
      <c r="M553" s="20"/>
      <c r="N553" s="20"/>
      <c r="O553" s="220"/>
    </row>
    <row r="554">
      <c r="D554" s="221"/>
      <c r="E554" s="19"/>
      <c r="F554" s="19"/>
      <c r="G554" s="20"/>
      <c r="H554" s="20"/>
      <c r="I554" s="20"/>
      <c r="J554" s="20"/>
      <c r="K554" s="20"/>
      <c r="L554" s="20"/>
      <c r="M554" s="20"/>
      <c r="N554" s="20"/>
      <c r="O554" s="220"/>
    </row>
    <row r="555">
      <c r="D555" s="221"/>
      <c r="E555" s="19"/>
      <c r="F555" s="19"/>
      <c r="G555" s="20"/>
      <c r="H555" s="20"/>
      <c r="I555" s="20"/>
      <c r="J555" s="20"/>
      <c r="K555" s="20"/>
      <c r="L555" s="20"/>
      <c r="M555" s="20"/>
      <c r="N555" s="20"/>
      <c r="O555" s="220"/>
    </row>
    <row r="556">
      <c r="D556" s="221"/>
      <c r="E556" s="19"/>
      <c r="F556" s="19"/>
      <c r="G556" s="20"/>
      <c r="H556" s="20"/>
      <c r="I556" s="20"/>
      <c r="J556" s="20"/>
      <c r="K556" s="20"/>
      <c r="L556" s="20"/>
      <c r="M556" s="20"/>
      <c r="N556" s="20"/>
      <c r="O556" s="220"/>
    </row>
    <row r="557">
      <c r="D557" s="221"/>
      <c r="E557" s="19"/>
      <c r="F557" s="19"/>
      <c r="G557" s="20"/>
      <c r="H557" s="20"/>
      <c r="I557" s="20"/>
      <c r="J557" s="20"/>
      <c r="K557" s="20"/>
      <c r="L557" s="20"/>
      <c r="M557" s="20"/>
      <c r="N557" s="20"/>
      <c r="O557" s="220"/>
    </row>
    <row r="558">
      <c r="D558" s="221"/>
      <c r="E558" s="19"/>
      <c r="F558" s="19"/>
      <c r="G558" s="20"/>
      <c r="H558" s="20"/>
      <c r="I558" s="20"/>
      <c r="J558" s="20"/>
      <c r="K558" s="20"/>
      <c r="L558" s="20"/>
      <c r="M558" s="20"/>
      <c r="N558" s="20"/>
      <c r="O558" s="220"/>
    </row>
    <row r="559">
      <c r="D559" s="221"/>
      <c r="E559" s="19"/>
      <c r="F559" s="19"/>
      <c r="G559" s="20"/>
      <c r="H559" s="20"/>
      <c r="I559" s="20"/>
      <c r="J559" s="20"/>
      <c r="K559" s="20"/>
      <c r="L559" s="20"/>
      <c r="M559" s="20"/>
      <c r="N559" s="20"/>
      <c r="O559" s="220"/>
    </row>
    <row r="560">
      <c r="D560" s="221"/>
      <c r="E560" s="19"/>
      <c r="F560" s="19"/>
      <c r="G560" s="20"/>
      <c r="H560" s="20"/>
      <c r="I560" s="20"/>
      <c r="J560" s="20"/>
      <c r="K560" s="20"/>
      <c r="L560" s="20"/>
      <c r="M560" s="20"/>
      <c r="N560" s="20"/>
      <c r="O560" s="220"/>
    </row>
    <row r="561">
      <c r="D561" s="221"/>
      <c r="E561" s="19"/>
      <c r="F561" s="19"/>
      <c r="G561" s="20"/>
      <c r="H561" s="20"/>
      <c r="I561" s="20"/>
      <c r="J561" s="20"/>
      <c r="K561" s="20"/>
      <c r="L561" s="20"/>
      <c r="M561" s="20"/>
      <c r="N561" s="20"/>
      <c r="O561" s="220"/>
    </row>
    <row r="562">
      <c r="D562" s="221"/>
      <c r="E562" s="19"/>
      <c r="F562" s="19"/>
      <c r="G562" s="20"/>
      <c r="H562" s="20"/>
      <c r="I562" s="20"/>
      <c r="J562" s="20"/>
      <c r="K562" s="20"/>
      <c r="L562" s="20"/>
      <c r="M562" s="20"/>
      <c r="N562" s="20"/>
      <c r="O562" s="220"/>
    </row>
    <row r="563">
      <c r="D563" s="221"/>
      <c r="E563" s="19"/>
      <c r="F563" s="19"/>
      <c r="G563" s="20"/>
      <c r="H563" s="20"/>
      <c r="I563" s="20"/>
      <c r="J563" s="20"/>
      <c r="K563" s="20"/>
      <c r="L563" s="20"/>
      <c r="M563" s="20"/>
      <c r="N563" s="20"/>
      <c r="O563" s="220"/>
    </row>
    <row r="564">
      <c r="D564" s="221"/>
      <c r="E564" s="19"/>
      <c r="F564" s="19"/>
      <c r="G564" s="20"/>
      <c r="H564" s="20"/>
      <c r="I564" s="20"/>
      <c r="J564" s="20"/>
      <c r="K564" s="20"/>
      <c r="L564" s="20"/>
      <c r="M564" s="20"/>
      <c r="N564" s="20"/>
      <c r="O564" s="220"/>
    </row>
    <row r="565">
      <c r="D565" s="221"/>
      <c r="E565" s="19"/>
      <c r="F565" s="19"/>
      <c r="G565" s="20"/>
      <c r="H565" s="20"/>
      <c r="I565" s="20"/>
      <c r="J565" s="20"/>
      <c r="K565" s="20"/>
      <c r="L565" s="20"/>
      <c r="M565" s="20"/>
      <c r="N565" s="20"/>
      <c r="O565" s="220"/>
    </row>
    <row r="566">
      <c r="D566" s="221"/>
      <c r="E566" s="19"/>
      <c r="F566" s="19"/>
      <c r="G566" s="20"/>
      <c r="H566" s="20"/>
      <c r="I566" s="20"/>
      <c r="J566" s="20"/>
      <c r="K566" s="20"/>
      <c r="L566" s="20"/>
      <c r="M566" s="20"/>
      <c r="N566" s="20"/>
      <c r="O566" s="220"/>
    </row>
    <row r="567">
      <c r="D567" s="221"/>
      <c r="E567" s="19"/>
      <c r="F567" s="19"/>
      <c r="G567" s="20"/>
      <c r="H567" s="20"/>
      <c r="I567" s="20"/>
      <c r="J567" s="20"/>
      <c r="K567" s="20"/>
      <c r="L567" s="20"/>
      <c r="M567" s="20"/>
      <c r="N567" s="20"/>
      <c r="O567" s="220"/>
    </row>
    <row r="568">
      <c r="D568" s="221"/>
      <c r="E568" s="19"/>
      <c r="F568" s="19"/>
      <c r="G568" s="20"/>
      <c r="H568" s="20"/>
      <c r="I568" s="20"/>
      <c r="J568" s="20"/>
      <c r="K568" s="20"/>
      <c r="L568" s="20"/>
      <c r="M568" s="20"/>
      <c r="N568" s="20"/>
      <c r="O568" s="220"/>
    </row>
    <row r="569">
      <c r="D569" s="221"/>
      <c r="E569" s="19"/>
      <c r="F569" s="19"/>
      <c r="G569" s="20"/>
      <c r="H569" s="20"/>
      <c r="I569" s="20"/>
      <c r="J569" s="20"/>
      <c r="K569" s="20"/>
      <c r="L569" s="20"/>
      <c r="M569" s="20"/>
      <c r="N569" s="20"/>
      <c r="O569" s="220"/>
    </row>
    <row r="570">
      <c r="D570" s="221"/>
      <c r="E570" s="19"/>
      <c r="F570" s="19"/>
      <c r="G570" s="20"/>
      <c r="H570" s="20"/>
      <c r="I570" s="20"/>
      <c r="J570" s="20"/>
      <c r="K570" s="20"/>
      <c r="L570" s="20"/>
      <c r="M570" s="20"/>
      <c r="N570" s="20"/>
      <c r="O570" s="220"/>
    </row>
    <row r="571">
      <c r="D571" s="221"/>
      <c r="E571" s="19"/>
      <c r="F571" s="19"/>
      <c r="G571" s="20"/>
      <c r="H571" s="20"/>
      <c r="I571" s="20"/>
      <c r="J571" s="20"/>
      <c r="K571" s="20"/>
      <c r="L571" s="20"/>
      <c r="M571" s="20"/>
      <c r="N571" s="20"/>
      <c r="O571" s="220"/>
    </row>
    <row r="572">
      <c r="D572" s="221"/>
      <c r="E572" s="19"/>
      <c r="F572" s="19"/>
      <c r="G572" s="20"/>
      <c r="H572" s="20"/>
      <c r="I572" s="20"/>
      <c r="J572" s="20"/>
      <c r="K572" s="20"/>
      <c r="L572" s="20"/>
      <c r="M572" s="20"/>
      <c r="N572" s="20"/>
      <c r="O572" s="220"/>
    </row>
    <row r="573">
      <c r="D573" s="221"/>
      <c r="E573" s="19"/>
      <c r="F573" s="19"/>
      <c r="G573" s="20"/>
      <c r="H573" s="20"/>
      <c r="I573" s="20"/>
      <c r="J573" s="20"/>
      <c r="K573" s="20"/>
      <c r="L573" s="20"/>
      <c r="M573" s="20"/>
      <c r="N573" s="20"/>
      <c r="O573" s="220"/>
    </row>
    <row r="574">
      <c r="D574" s="221"/>
      <c r="E574" s="19"/>
      <c r="F574" s="19"/>
      <c r="G574" s="20"/>
      <c r="H574" s="20"/>
      <c r="I574" s="20"/>
      <c r="J574" s="20"/>
      <c r="K574" s="20"/>
      <c r="L574" s="20"/>
      <c r="M574" s="20"/>
      <c r="N574" s="20"/>
      <c r="O574" s="220"/>
    </row>
    <row r="575">
      <c r="D575" s="221"/>
      <c r="E575" s="19"/>
      <c r="F575" s="19"/>
      <c r="G575" s="20"/>
      <c r="H575" s="20"/>
      <c r="I575" s="20"/>
      <c r="J575" s="20"/>
      <c r="K575" s="20"/>
      <c r="L575" s="20"/>
      <c r="M575" s="20"/>
      <c r="N575" s="20"/>
      <c r="O575" s="220"/>
    </row>
    <row r="576">
      <c r="D576" s="221"/>
      <c r="E576" s="19"/>
      <c r="F576" s="19"/>
      <c r="G576" s="20"/>
      <c r="H576" s="20"/>
      <c r="I576" s="20"/>
      <c r="J576" s="20"/>
      <c r="K576" s="20"/>
      <c r="L576" s="20"/>
      <c r="M576" s="20"/>
      <c r="N576" s="20"/>
      <c r="O576" s="220"/>
    </row>
    <row r="577">
      <c r="D577" s="221"/>
      <c r="E577" s="19"/>
      <c r="F577" s="19"/>
      <c r="G577" s="20"/>
      <c r="H577" s="20"/>
      <c r="I577" s="20"/>
      <c r="J577" s="20"/>
      <c r="K577" s="20"/>
      <c r="L577" s="20"/>
      <c r="M577" s="20"/>
      <c r="N577" s="20"/>
      <c r="O577" s="220"/>
    </row>
    <row r="578">
      <c r="D578" s="221"/>
      <c r="E578" s="19"/>
      <c r="F578" s="19"/>
      <c r="G578" s="20"/>
      <c r="H578" s="20"/>
      <c r="I578" s="20"/>
      <c r="J578" s="20"/>
      <c r="K578" s="20"/>
      <c r="L578" s="20"/>
      <c r="M578" s="20"/>
      <c r="N578" s="20"/>
      <c r="O578" s="220"/>
    </row>
    <row r="579">
      <c r="D579" s="221"/>
      <c r="E579" s="19"/>
      <c r="F579" s="19"/>
      <c r="G579" s="20"/>
      <c r="H579" s="20"/>
      <c r="I579" s="20"/>
      <c r="J579" s="20"/>
      <c r="K579" s="20"/>
      <c r="L579" s="20"/>
      <c r="M579" s="20"/>
      <c r="N579" s="20"/>
      <c r="O579" s="220"/>
    </row>
    <row r="580">
      <c r="D580" s="221"/>
      <c r="E580" s="19"/>
      <c r="F580" s="19"/>
      <c r="G580" s="20"/>
      <c r="H580" s="20"/>
      <c r="I580" s="20"/>
      <c r="J580" s="20"/>
      <c r="K580" s="20"/>
      <c r="L580" s="20"/>
      <c r="M580" s="20"/>
      <c r="N580" s="20"/>
      <c r="O580" s="220"/>
    </row>
    <row r="581">
      <c r="D581" s="221"/>
      <c r="E581" s="19"/>
      <c r="F581" s="19"/>
      <c r="G581" s="20"/>
      <c r="H581" s="20"/>
      <c r="I581" s="20"/>
      <c r="J581" s="20"/>
      <c r="K581" s="20"/>
      <c r="L581" s="20"/>
      <c r="M581" s="20"/>
      <c r="N581" s="20"/>
      <c r="O581" s="220"/>
    </row>
    <row r="582">
      <c r="D582" s="221"/>
      <c r="E582" s="19"/>
      <c r="F582" s="19"/>
      <c r="G582" s="20"/>
      <c r="H582" s="20"/>
      <c r="I582" s="20"/>
      <c r="J582" s="20"/>
      <c r="K582" s="20"/>
      <c r="L582" s="20"/>
      <c r="M582" s="20"/>
      <c r="N582" s="20"/>
      <c r="O582" s="220"/>
    </row>
    <row r="583">
      <c r="D583" s="221"/>
      <c r="E583" s="19"/>
      <c r="F583" s="19"/>
      <c r="G583" s="20"/>
      <c r="H583" s="20"/>
      <c r="I583" s="20"/>
      <c r="J583" s="20"/>
      <c r="K583" s="20"/>
      <c r="L583" s="20"/>
      <c r="M583" s="20"/>
      <c r="N583" s="20"/>
      <c r="O583" s="220"/>
    </row>
    <row r="584">
      <c r="D584" s="221"/>
      <c r="E584" s="19"/>
      <c r="F584" s="19"/>
      <c r="G584" s="20"/>
      <c r="H584" s="20"/>
      <c r="I584" s="20"/>
      <c r="J584" s="20"/>
      <c r="K584" s="20"/>
      <c r="L584" s="20"/>
      <c r="M584" s="20"/>
      <c r="N584" s="20"/>
      <c r="O584" s="220"/>
    </row>
    <row r="585">
      <c r="D585" s="221"/>
      <c r="E585" s="19"/>
      <c r="F585" s="19"/>
      <c r="G585" s="20"/>
      <c r="H585" s="20"/>
      <c r="I585" s="20"/>
      <c r="J585" s="20"/>
      <c r="K585" s="20"/>
      <c r="L585" s="20"/>
      <c r="M585" s="20"/>
      <c r="N585" s="20"/>
      <c r="O585" s="220"/>
    </row>
    <row r="586">
      <c r="D586" s="221"/>
      <c r="E586" s="19"/>
      <c r="F586" s="19"/>
      <c r="G586" s="20"/>
      <c r="H586" s="20"/>
      <c r="I586" s="20"/>
      <c r="J586" s="20"/>
      <c r="K586" s="20"/>
      <c r="L586" s="20"/>
      <c r="M586" s="20"/>
      <c r="N586" s="20"/>
      <c r="O586" s="220"/>
    </row>
    <row r="587">
      <c r="D587" s="221"/>
      <c r="E587" s="19"/>
      <c r="F587" s="19"/>
      <c r="G587" s="20"/>
      <c r="H587" s="20"/>
      <c r="I587" s="20"/>
      <c r="J587" s="20"/>
      <c r="K587" s="20"/>
      <c r="L587" s="20"/>
      <c r="M587" s="20"/>
      <c r="N587" s="20"/>
      <c r="O587" s="220"/>
    </row>
    <row r="588">
      <c r="D588" s="221"/>
      <c r="E588" s="19"/>
      <c r="F588" s="19"/>
      <c r="G588" s="20"/>
      <c r="H588" s="20"/>
      <c r="I588" s="20"/>
      <c r="J588" s="20"/>
      <c r="K588" s="20"/>
      <c r="L588" s="20"/>
      <c r="M588" s="20"/>
      <c r="N588" s="20"/>
      <c r="O588" s="220"/>
    </row>
    <row r="589">
      <c r="D589" s="221"/>
      <c r="E589" s="19"/>
      <c r="F589" s="19"/>
      <c r="G589" s="20"/>
      <c r="H589" s="20"/>
      <c r="I589" s="20"/>
      <c r="J589" s="20"/>
      <c r="K589" s="20"/>
      <c r="L589" s="20"/>
      <c r="M589" s="20"/>
      <c r="N589" s="20"/>
      <c r="O589" s="220"/>
    </row>
    <row r="590">
      <c r="D590" s="221"/>
      <c r="E590" s="19"/>
      <c r="F590" s="19"/>
      <c r="G590" s="20"/>
      <c r="H590" s="20"/>
      <c r="I590" s="20"/>
      <c r="J590" s="20"/>
      <c r="K590" s="20"/>
      <c r="L590" s="20"/>
      <c r="M590" s="20"/>
      <c r="N590" s="20"/>
      <c r="O590" s="220"/>
    </row>
    <row r="591">
      <c r="D591" s="221"/>
      <c r="E591" s="19"/>
      <c r="F591" s="19"/>
      <c r="G591" s="20"/>
      <c r="H591" s="20"/>
      <c r="I591" s="20"/>
      <c r="J591" s="20"/>
      <c r="K591" s="20"/>
      <c r="L591" s="20"/>
      <c r="M591" s="20"/>
      <c r="N591" s="20"/>
      <c r="O591" s="220"/>
    </row>
    <row r="592">
      <c r="D592" s="221"/>
      <c r="E592" s="19"/>
      <c r="F592" s="19"/>
      <c r="G592" s="20"/>
      <c r="H592" s="20"/>
      <c r="I592" s="20"/>
      <c r="J592" s="20"/>
      <c r="K592" s="20"/>
      <c r="L592" s="20"/>
      <c r="M592" s="20"/>
      <c r="N592" s="20"/>
      <c r="O592" s="220"/>
    </row>
    <row r="593">
      <c r="D593" s="221"/>
      <c r="E593" s="19"/>
      <c r="F593" s="19"/>
      <c r="G593" s="20"/>
      <c r="H593" s="20"/>
      <c r="I593" s="20"/>
      <c r="J593" s="20"/>
      <c r="K593" s="20"/>
      <c r="L593" s="20"/>
      <c r="M593" s="20"/>
      <c r="N593" s="20"/>
      <c r="O593" s="220"/>
    </row>
    <row r="594">
      <c r="D594" s="221"/>
      <c r="E594" s="19"/>
      <c r="F594" s="19"/>
      <c r="G594" s="20"/>
      <c r="H594" s="20"/>
      <c r="I594" s="20"/>
      <c r="J594" s="20"/>
      <c r="K594" s="20"/>
      <c r="L594" s="20"/>
      <c r="M594" s="20"/>
      <c r="N594" s="20"/>
      <c r="O594" s="220"/>
    </row>
    <row r="595">
      <c r="D595" s="221"/>
      <c r="E595" s="19"/>
      <c r="F595" s="19"/>
      <c r="G595" s="20"/>
      <c r="H595" s="20"/>
      <c r="I595" s="20"/>
      <c r="J595" s="20"/>
      <c r="K595" s="20"/>
      <c r="L595" s="20"/>
      <c r="M595" s="20"/>
      <c r="N595" s="20"/>
      <c r="O595" s="220"/>
    </row>
    <row r="596">
      <c r="D596" s="221"/>
      <c r="E596" s="19"/>
      <c r="F596" s="19"/>
      <c r="G596" s="20"/>
      <c r="H596" s="20"/>
      <c r="I596" s="20"/>
      <c r="J596" s="20"/>
      <c r="K596" s="20"/>
      <c r="L596" s="20"/>
      <c r="M596" s="20"/>
      <c r="N596" s="20"/>
      <c r="O596" s="220"/>
    </row>
    <row r="597">
      <c r="D597" s="221"/>
      <c r="E597" s="19"/>
      <c r="F597" s="19"/>
      <c r="G597" s="20"/>
      <c r="H597" s="20"/>
      <c r="I597" s="20"/>
      <c r="J597" s="20"/>
      <c r="K597" s="20"/>
      <c r="L597" s="20"/>
      <c r="M597" s="20"/>
      <c r="N597" s="20"/>
      <c r="O597" s="220"/>
    </row>
    <row r="598">
      <c r="D598" s="221"/>
      <c r="E598" s="19"/>
      <c r="F598" s="19"/>
      <c r="G598" s="20"/>
      <c r="H598" s="20"/>
      <c r="I598" s="20"/>
      <c r="J598" s="20"/>
      <c r="K598" s="20"/>
      <c r="L598" s="20"/>
      <c r="M598" s="20"/>
      <c r="N598" s="20"/>
      <c r="O598" s="220"/>
    </row>
    <row r="599">
      <c r="D599" s="221"/>
      <c r="E599" s="19"/>
      <c r="F599" s="19"/>
      <c r="G599" s="20"/>
      <c r="H599" s="20"/>
      <c r="I599" s="20"/>
      <c r="J599" s="20"/>
      <c r="K599" s="20"/>
      <c r="L599" s="20"/>
      <c r="M599" s="20"/>
      <c r="N599" s="20"/>
      <c r="O599" s="220"/>
    </row>
    <row r="600">
      <c r="D600" s="221"/>
      <c r="E600" s="19"/>
      <c r="F600" s="19"/>
      <c r="G600" s="20"/>
      <c r="H600" s="20"/>
      <c r="I600" s="20"/>
      <c r="J600" s="20"/>
      <c r="K600" s="20"/>
      <c r="L600" s="20"/>
      <c r="M600" s="20"/>
      <c r="N600" s="20"/>
      <c r="O600" s="220"/>
    </row>
    <row r="601">
      <c r="D601" s="221"/>
      <c r="E601" s="19"/>
      <c r="F601" s="19"/>
      <c r="G601" s="20"/>
      <c r="H601" s="20"/>
      <c r="I601" s="20"/>
      <c r="J601" s="20"/>
      <c r="K601" s="20"/>
      <c r="L601" s="20"/>
      <c r="M601" s="20"/>
      <c r="N601" s="20"/>
      <c r="O601" s="220"/>
    </row>
    <row r="602">
      <c r="D602" s="221"/>
      <c r="E602" s="19"/>
      <c r="F602" s="19"/>
      <c r="G602" s="20"/>
      <c r="H602" s="20"/>
      <c r="I602" s="20"/>
      <c r="J602" s="20"/>
      <c r="K602" s="20"/>
      <c r="L602" s="20"/>
      <c r="M602" s="20"/>
      <c r="N602" s="20"/>
      <c r="O602" s="220"/>
    </row>
    <row r="603">
      <c r="D603" s="221"/>
      <c r="E603" s="19"/>
      <c r="F603" s="19"/>
      <c r="G603" s="20"/>
      <c r="H603" s="20"/>
      <c r="I603" s="20"/>
      <c r="J603" s="20"/>
      <c r="K603" s="20"/>
      <c r="L603" s="20"/>
      <c r="M603" s="20"/>
      <c r="N603" s="20"/>
      <c r="O603" s="220"/>
    </row>
    <row r="604">
      <c r="D604" s="221"/>
      <c r="E604" s="19"/>
      <c r="F604" s="19"/>
      <c r="G604" s="20"/>
      <c r="H604" s="20"/>
      <c r="I604" s="20"/>
      <c r="J604" s="20"/>
      <c r="K604" s="20"/>
      <c r="L604" s="20"/>
      <c r="M604" s="20"/>
      <c r="N604" s="20"/>
      <c r="O604" s="220"/>
    </row>
    <row r="605">
      <c r="D605" s="221"/>
      <c r="E605" s="19"/>
      <c r="F605" s="19"/>
      <c r="G605" s="20"/>
      <c r="H605" s="20"/>
      <c r="I605" s="20"/>
      <c r="J605" s="20"/>
      <c r="K605" s="20"/>
      <c r="L605" s="20"/>
      <c r="M605" s="20"/>
      <c r="N605" s="20"/>
      <c r="O605" s="220"/>
    </row>
    <row r="606">
      <c r="D606" s="221"/>
      <c r="E606" s="19"/>
      <c r="F606" s="19"/>
      <c r="G606" s="20"/>
      <c r="H606" s="20"/>
      <c r="I606" s="20"/>
      <c r="J606" s="20"/>
      <c r="K606" s="20"/>
      <c r="L606" s="20"/>
      <c r="M606" s="20"/>
      <c r="N606" s="20"/>
      <c r="O606" s="220"/>
    </row>
    <row r="607">
      <c r="D607" s="221"/>
      <c r="E607" s="19"/>
      <c r="F607" s="19"/>
      <c r="G607" s="20"/>
      <c r="H607" s="20"/>
      <c r="I607" s="20"/>
      <c r="J607" s="20"/>
      <c r="K607" s="20"/>
      <c r="L607" s="20"/>
      <c r="M607" s="20"/>
      <c r="N607" s="20"/>
      <c r="O607" s="220"/>
    </row>
    <row r="608">
      <c r="D608" s="221"/>
      <c r="E608" s="19"/>
      <c r="F608" s="19"/>
      <c r="G608" s="20"/>
      <c r="H608" s="20"/>
      <c r="I608" s="20"/>
      <c r="J608" s="20"/>
      <c r="K608" s="20"/>
      <c r="L608" s="20"/>
      <c r="M608" s="20"/>
      <c r="N608" s="20"/>
      <c r="O608" s="220"/>
    </row>
    <row r="609">
      <c r="D609" s="221"/>
      <c r="E609" s="19"/>
      <c r="F609" s="19"/>
      <c r="G609" s="20"/>
      <c r="H609" s="20"/>
      <c r="I609" s="20"/>
      <c r="J609" s="20"/>
      <c r="K609" s="20"/>
      <c r="L609" s="20"/>
      <c r="M609" s="20"/>
      <c r="N609" s="20"/>
      <c r="O609" s="220"/>
    </row>
    <row r="610">
      <c r="D610" s="221"/>
      <c r="E610" s="19"/>
      <c r="F610" s="19"/>
      <c r="G610" s="20"/>
      <c r="H610" s="20"/>
      <c r="I610" s="20"/>
      <c r="J610" s="20"/>
      <c r="K610" s="20"/>
      <c r="L610" s="20"/>
      <c r="M610" s="20"/>
      <c r="N610" s="20"/>
      <c r="O610" s="220"/>
    </row>
    <row r="611">
      <c r="D611" s="221"/>
      <c r="E611" s="19"/>
      <c r="F611" s="19"/>
      <c r="G611" s="20"/>
      <c r="H611" s="20"/>
      <c r="I611" s="20"/>
      <c r="J611" s="20"/>
      <c r="K611" s="20"/>
      <c r="L611" s="20"/>
      <c r="M611" s="20"/>
      <c r="N611" s="20"/>
      <c r="O611" s="220"/>
    </row>
    <row r="612">
      <c r="D612" s="221"/>
      <c r="E612" s="19"/>
      <c r="F612" s="19"/>
      <c r="G612" s="20"/>
      <c r="H612" s="20"/>
      <c r="I612" s="20"/>
      <c r="J612" s="20"/>
      <c r="K612" s="20"/>
      <c r="L612" s="20"/>
      <c r="M612" s="20"/>
      <c r="N612" s="20"/>
      <c r="O612" s="220"/>
    </row>
    <row r="613">
      <c r="D613" s="221"/>
      <c r="E613" s="19"/>
      <c r="F613" s="19"/>
      <c r="G613" s="20"/>
      <c r="H613" s="20"/>
      <c r="I613" s="20"/>
      <c r="J613" s="20"/>
      <c r="K613" s="20"/>
      <c r="L613" s="20"/>
      <c r="M613" s="20"/>
      <c r="N613" s="20"/>
      <c r="O613" s="220"/>
    </row>
    <row r="614">
      <c r="D614" s="221"/>
      <c r="E614" s="19"/>
      <c r="F614" s="19"/>
      <c r="G614" s="20"/>
      <c r="H614" s="20"/>
      <c r="I614" s="20"/>
      <c r="J614" s="20"/>
      <c r="K614" s="20"/>
      <c r="L614" s="20"/>
      <c r="M614" s="20"/>
      <c r="N614" s="20"/>
      <c r="O614" s="220"/>
    </row>
    <row r="615">
      <c r="D615" s="221"/>
      <c r="E615" s="19"/>
      <c r="F615" s="19"/>
      <c r="G615" s="20"/>
      <c r="H615" s="20"/>
      <c r="I615" s="20"/>
      <c r="J615" s="20"/>
      <c r="K615" s="20"/>
      <c r="L615" s="20"/>
      <c r="M615" s="20"/>
      <c r="N615" s="20"/>
      <c r="O615" s="220"/>
    </row>
    <row r="616">
      <c r="D616" s="221"/>
      <c r="E616" s="19"/>
      <c r="F616" s="19"/>
      <c r="G616" s="20"/>
      <c r="H616" s="20"/>
      <c r="I616" s="20"/>
      <c r="J616" s="20"/>
      <c r="K616" s="20"/>
      <c r="L616" s="20"/>
      <c r="M616" s="20"/>
      <c r="N616" s="20"/>
      <c r="O616" s="220"/>
    </row>
    <row r="617">
      <c r="D617" s="221"/>
      <c r="E617" s="19"/>
      <c r="F617" s="19"/>
      <c r="G617" s="20"/>
      <c r="H617" s="20"/>
      <c r="I617" s="20"/>
      <c r="J617" s="20"/>
      <c r="K617" s="20"/>
      <c r="L617" s="20"/>
      <c r="M617" s="20"/>
      <c r="N617" s="20"/>
      <c r="O617" s="220"/>
    </row>
    <row r="618">
      <c r="D618" s="221"/>
      <c r="E618" s="19"/>
      <c r="F618" s="19"/>
      <c r="G618" s="20"/>
      <c r="H618" s="20"/>
      <c r="I618" s="20"/>
      <c r="J618" s="20"/>
      <c r="K618" s="20"/>
      <c r="L618" s="20"/>
      <c r="M618" s="20"/>
      <c r="N618" s="20"/>
      <c r="O618" s="220"/>
    </row>
    <row r="619">
      <c r="D619" s="221"/>
      <c r="E619" s="19"/>
      <c r="F619" s="19"/>
      <c r="G619" s="20"/>
      <c r="H619" s="20"/>
      <c r="I619" s="20"/>
      <c r="J619" s="20"/>
      <c r="K619" s="20"/>
      <c r="L619" s="20"/>
      <c r="M619" s="20"/>
      <c r="N619" s="20"/>
      <c r="O619" s="220"/>
    </row>
    <row r="620">
      <c r="D620" s="221"/>
      <c r="E620" s="19"/>
      <c r="F620" s="19"/>
      <c r="G620" s="20"/>
      <c r="H620" s="20"/>
      <c r="I620" s="20"/>
      <c r="J620" s="20"/>
      <c r="K620" s="20"/>
      <c r="L620" s="20"/>
      <c r="M620" s="20"/>
      <c r="N620" s="20"/>
      <c r="O620" s="220"/>
    </row>
    <row r="621">
      <c r="D621" s="221"/>
      <c r="E621" s="19"/>
      <c r="F621" s="19"/>
      <c r="G621" s="20"/>
      <c r="H621" s="20"/>
      <c r="I621" s="20"/>
      <c r="J621" s="20"/>
      <c r="K621" s="20"/>
      <c r="L621" s="20"/>
      <c r="M621" s="20"/>
      <c r="N621" s="20"/>
      <c r="O621" s="220"/>
    </row>
    <row r="622">
      <c r="D622" s="221"/>
      <c r="E622" s="19"/>
      <c r="F622" s="19"/>
      <c r="G622" s="20"/>
      <c r="H622" s="20"/>
      <c r="I622" s="20"/>
      <c r="J622" s="20"/>
      <c r="K622" s="20"/>
      <c r="L622" s="20"/>
      <c r="M622" s="20"/>
      <c r="N622" s="20"/>
      <c r="O622" s="220"/>
    </row>
    <row r="623">
      <c r="D623" s="221"/>
      <c r="E623" s="19"/>
      <c r="F623" s="19"/>
      <c r="G623" s="20"/>
      <c r="H623" s="20"/>
      <c r="I623" s="20"/>
      <c r="J623" s="20"/>
      <c r="K623" s="20"/>
      <c r="L623" s="20"/>
      <c r="M623" s="20"/>
      <c r="N623" s="20"/>
      <c r="O623" s="220"/>
    </row>
    <row r="624">
      <c r="D624" s="221"/>
      <c r="E624" s="19"/>
      <c r="F624" s="19"/>
      <c r="G624" s="20"/>
      <c r="H624" s="20"/>
      <c r="I624" s="20"/>
      <c r="J624" s="20"/>
      <c r="K624" s="20"/>
      <c r="L624" s="20"/>
      <c r="M624" s="20"/>
      <c r="N624" s="20"/>
      <c r="O624" s="220"/>
    </row>
    <row r="625">
      <c r="D625" s="221"/>
      <c r="E625" s="19"/>
      <c r="F625" s="19"/>
      <c r="G625" s="20"/>
      <c r="H625" s="20"/>
      <c r="I625" s="20"/>
      <c r="J625" s="20"/>
      <c r="K625" s="20"/>
      <c r="L625" s="20"/>
      <c r="M625" s="20"/>
      <c r="N625" s="20"/>
      <c r="O625" s="220"/>
    </row>
    <row r="626">
      <c r="D626" s="221"/>
      <c r="E626" s="19"/>
      <c r="F626" s="19"/>
      <c r="G626" s="20"/>
      <c r="H626" s="20"/>
      <c r="I626" s="20"/>
      <c r="J626" s="20"/>
      <c r="K626" s="20"/>
      <c r="L626" s="20"/>
      <c r="M626" s="20"/>
      <c r="N626" s="20"/>
      <c r="O626" s="220"/>
    </row>
    <row r="627">
      <c r="D627" s="221"/>
      <c r="E627" s="19"/>
      <c r="F627" s="19"/>
      <c r="G627" s="20"/>
      <c r="H627" s="20"/>
      <c r="I627" s="20"/>
      <c r="J627" s="20"/>
      <c r="K627" s="20"/>
      <c r="L627" s="20"/>
      <c r="M627" s="20"/>
      <c r="N627" s="20"/>
      <c r="O627" s="220"/>
    </row>
    <row r="628">
      <c r="D628" s="221"/>
      <c r="E628" s="19"/>
      <c r="F628" s="19"/>
      <c r="G628" s="20"/>
      <c r="H628" s="20"/>
      <c r="I628" s="20"/>
      <c r="J628" s="20"/>
      <c r="K628" s="20"/>
      <c r="L628" s="20"/>
      <c r="M628" s="20"/>
      <c r="N628" s="20"/>
      <c r="O628" s="220"/>
    </row>
    <row r="629">
      <c r="D629" s="221"/>
      <c r="E629" s="19"/>
      <c r="F629" s="19"/>
      <c r="G629" s="20"/>
      <c r="H629" s="20"/>
      <c r="I629" s="20"/>
      <c r="J629" s="20"/>
      <c r="K629" s="20"/>
      <c r="L629" s="20"/>
      <c r="M629" s="20"/>
      <c r="N629" s="20"/>
      <c r="O629" s="220"/>
    </row>
    <row r="630">
      <c r="D630" s="221"/>
      <c r="E630" s="19"/>
      <c r="F630" s="19"/>
      <c r="G630" s="20"/>
      <c r="H630" s="20"/>
      <c r="I630" s="20"/>
      <c r="J630" s="20"/>
      <c r="K630" s="20"/>
      <c r="L630" s="20"/>
      <c r="M630" s="20"/>
      <c r="N630" s="20"/>
      <c r="O630" s="220"/>
    </row>
    <row r="631">
      <c r="D631" s="221"/>
      <c r="E631" s="19"/>
      <c r="F631" s="19"/>
      <c r="G631" s="20"/>
      <c r="H631" s="20"/>
      <c r="I631" s="20"/>
      <c r="J631" s="20"/>
      <c r="K631" s="20"/>
      <c r="L631" s="20"/>
      <c r="M631" s="20"/>
      <c r="N631" s="20"/>
      <c r="O631" s="220"/>
    </row>
    <row r="632">
      <c r="D632" s="221"/>
      <c r="E632" s="19"/>
      <c r="F632" s="19"/>
      <c r="G632" s="20"/>
      <c r="H632" s="20"/>
      <c r="I632" s="20"/>
      <c r="J632" s="20"/>
      <c r="K632" s="20"/>
      <c r="L632" s="20"/>
      <c r="M632" s="20"/>
      <c r="N632" s="20"/>
      <c r="O632" s="220"/>
    </row>
    <row r="633">
      <c r="D633" s="221"/>
      <c r="E633" s="19"/>
      <c r="F633" s="19"/>
      <c r="G633" s="20"/>
      <c r="H633" s="20"/>
      <c r="I633" s="20"/>
      <c r="J633" s="20"/>
      <c r="K633" s="20"/>
      <c r="L633" s="20"/>
      <c r="M633" s="20"/>
      <c r="N633" s="20"/>
      <c r="O633" s="220"/>
    </row>
    <row r="634">
      <c r="D634" s="221"/>
      <c r="E634" s="19"/>
      <c r="F634" s="19"/>
      <c r="G634" s="20"/>
      <c r="H634" s="20"/>
      <c r="I634" s="20"/>
      <c r="J634" s="20"/>
      <c r="K634" s="20"/>
      <c r="L634" s="20"/>
      <c r="M634" s="20"/>
      <c r="N634" s="20"/>
      <c r="O634" s="220"/>
    </row>
    <row r="635">
      <c r="D635" s="221"/>
      <c r="E635" s="19"/>
      <c r="F635" s="19"/>
      <c r="G635" s="20"/>
      <c r="H635" s="20"/>
      <c r="I635" s="20"/>
      <c r="J635" s="20"/>
      <c r="K635" s="20"/>
      <c r="L635" s="20"/>
      <c r="M635" s="20"/>
      <c r="N635" s="20"/>
      <c r="O635" s="220"/>
    </row>
    <row r="636">
      <c r="D636" s="221"/>
      <c r="E636" s="19"/>
      <c r="F636" s="19"/>
      <c r="G636" s="20"/>
      <c r="H636" s="20"/>
      <c r="I636" s="20"/>
      <c r="J636" s="20"/>
      <c r="K636" s="20"/>
      <c r="L636" s="20"/>
      <c r="M636" s="20"/>
      <c r="N636" s="20"/>
      <c r="O636" s="220"/>
    </row>
    <row r="637">
      <c r="D637" s="221"/>
      <c r="E637" s="19"/>
      <c r="F637" s="19"/>
      <c r="G637" s="20"/>
      <c r="H637" s="20"/>
      <c r="I637" s="20"/>
      <c r="J637" s="20"/>
      <c r="K637" s="20"/>
      <c r="L637" s="20"/>
      <c r="M637" s="20"/>
      <c r="N637" s="20"/>
      <c r="O637" s="220"/>
    </row>
    <row r="638">
      <c r="D638" s="221"/>
      <c r="E638" s="19"/>
      <c r="F638" s="19"/>
      <c r="G638" s="20"/>
      <c r="H638" s="20"/>
      <c r="I638" s="20"/>
      <c r="J638" s="20"/>
      <c r="K638" s="20"/>
      <c r="L638" s="20"/>
      <c r="M638" s="20"/>
      <c r="N638" s="20"/>
      <c r="O638" s="220"/>
    </row>
    <row r="639">
      <c r="D639" s="221"/>
      <c r="E639" s="19"/>
      <c r="F639" s="19"/>
      <c r="G639" s="20"/>
      <c r="H639" s="20"/>
      <c r="I639" s="20"/>
      <c r="J639" s="20"/>
      <c r="K639" s="20"/>
      <c r="L639" s="20"/>
      <c r="M639" s="20"/>
      <c r="N639" s="20"/>
      <c r="O639" s="220"/>
    </row>
    <row r="640">
      <c r="D640" s="221"/>
      <c r="E640" s="19"/>
      <c r="F640" s="19"/>
      <c r="G640" s="20"/>
      <c r="H640" s="20"/>
      <c r="I640" s="20"/>
      <c r="J640" s="20"/>
      <c r="K640" s="20"/>
      <c r="L640" s="20"/>
      <c r="M640" s="20"/>
      <c r="N640" s="20"/>
      <c r="O640" s="220"/>
    </row>
    <row r="641">
      <c r="D641" s="221"/>
      <c r="E641" s="19"/>
      <c r="F641" s="19"/>
      <c r="G641" s="20"/>
      <c r="H641" s="20"/>
      <c r="I641" s="20"/>
      <c r="J641" s="20"/>
      <c r="K641" s="20"/>
      <c r="L641" s="20"/>
      <c r="M641" s="20"/>
      <c r="N641" s="20"/>
      <c r="O641" s="220"/>
    </row>
    <row r="642">
      <c r="D642" s="221"/>
      <c r="E642" s="19"/>
      <c r="F642" s="19"/>
      <c r="G642" s="20"/>
      <c r="H642" s="20"/>
      <c r="I642" s="20"/>
      <c r="J642" s="20"/>
      <c r="K642" s="20"/>
      <c r="L642" s="20"/>
      <c r="M642" s="20"/>
      <c r="N642" s="20"/>
      <c r="O642" s="220"/>
    </row>
    <row r="643">
      <c r="D643" s="221"/>
      <c r="E643" s="19"/>
      <c r="F643" s="19"/>
      <c r="G643" s="20"/>
      <c r="H643" s="20"/>
      <c r="I643" s="20"/>
      <c r="J643" s="20"/>
      <c r="K643" s="20"/>
      <c r="L643" s="20"/>
      <c r="M643" s="20"/>
      <c r="N643" s="20"/>
      <c r="O643" s="220"/>
    </row>
    <row r="644">
      <c r="D644" s="221"/>
      <c r="E644" s="19"/>
      <c r="F644" s="19"/>
      <c r="G644" s="20"/>
      <c r="H644" s="20"/>
      <c r="I644" s="20"/>
      <c r="J644" s="20"/>
      <c r="K644" s="20"/>
      <c r="L644" s="20"/>
      <c r="M644" s="20"/>
      <c r="N644" s="20"/>
      <c r="O644" s="220"/>
    </row>
    <row r="645">
      <c r="D645" s="221"/>
      <c r="E645" s="19"/>
      <c r="F645" s="19"/>
      <c r="G645" s="20"/>
      <c r="H645" s="20"/>
      <c r="I645" s="20"/>
      <c r="J645" s="20"/>
      <c r="K645" s="20"/>
      <c r="L645" s="20"/>
      <c r="M645" s="20"/>
      <c r="N645" s="20"/>
      <c r="O645" s="220"/>
    </row>
    <row r="646">
      <c r="D646" s="221"/>
      <c r="E646" s="19"/>
      <c r="F646" s="19"/>
      <c r="G646" s="20"/>
      <c r="H646" s="20"/>
      <c r="I646" s="20"/>
      <c r="J646" s="20"/>
      <c r="K646" s="20"/>
      <c r="L646" s="20"/>
      <c r="M646" s="20"/>
      <c r="N646" s="20"/>
      <c r="O646" s="220"/>
    </row>
    <row r="647">
      <c r="D647" s="221"/>
      <c r="E647" s="19"/>
      <c r="F647" s="19"/>
      <c r="G647" s="20"/>
      <c r="H647" s="20"/>
      <c r="I647" s="20"/>
      <c r="J647" s="20"/>
      <c r="K647" s="20"/>
      <c r="L647" s="20"/>
      <c r="M647" s="20"/>
      <c r="N647" s="20"/>
      <c r="O647" s="220"/>
    </row>
    <row r="648">
      <c r="D648" s="221"/>
      <c r="E648" s="19"/>
      <c r="F648" s="19"/>
      <c r="G648" s="20"/>
      <c r="H648" s="20"/>
      <c r="I648" s="20"/>
      <c r="J648" s="20"/>
      <c r="K648" s="20"/>
      <c r="L648" s="20"/>
      <c r="M648" s="20"/>
      <c r="N648" s="20"/>
      <c r="O648" s="220"/>
    </row>
    <row r="649">
      <c r="D649" s="221"/>
      <c r="E649" s="19"/>
      <c r="F649" s="19"/>
      <c r="G649" s="20"/>
      <c r="H649" s="20"/>
      <c r="I649" s="20"/>
      <c r="J649" s="20"/>
      <c r="K649" s="20"/>
      <c r="L649" s="20"/>
      <c r="M649" s="20"/>
      <c r="N649" s="20"/>
      <c r="O649" s="220"/>
    </row>
    <row r="650">
      <c r="D650" s="221"/>
      <c r="E650" s="19"/>
      <c r="F650" s="19"/>
      <c r="G650" s="20"/>
      <c r="H650" s="20"/>
      <c r="I650" s="20"/>
      <c r="J650" s="20"/>
      <c r="K650" s="20"/>
      <c r="L650" s="20"/>
      <c r="M650" s="20"/>
      <c r="N650" s="20"/>
      <c r="O650" s="220"/>
    </row>
    <row r="651">
      <c r="D651" s="221"/>
      <c r="E651" s="19"/>
      <c r="F651" s="19"/>
      <c r="G651" s="20"/>
      <c r="H651" s="20"/>
      <c r="I651" s="20"/>
      <c r="J651" s="20"/>
      <c r="K651" s="20"/>
      <c r="L651" s="20"/>
      <c r="M651" s="20"/>
      <c r="N651" s="20"/>
      <c r="O651" s="220"/>
    </row>
    <row r="652">
      <c r="D652" s="221"/>
      <c r="E652" s="19"/>
      <c r="F652" s="19"/>
      <c r="G652" s="20"/>
      <c r="H652" s="20"/>
      <c r="I652" s="20"/>
      <c r="J652" s="20"/>
      <c r="K652" s="20"/>
      <c r="L652" s="20"/>
      <c r="M652" s="20"/>
      <c r="N652" s="20"/>
      <c r="O652" s="220"/>
    </row>
    <row r="653">
      <c r="D653" s="221"/>
      <c r="E653" s="19"/>
      <c r="F653" s="19"/>
      <c r="G653" s="20"/>
      <c r="H653" s="20"/>
      <c r="I653" s="20"/>
      <c r="J653" s="20"/>
      <c r="K653" s="20"/>
      <c r="L653" s="20"/>
      <c r="M653" s="20"/>
      <c r="N653" s="20"/>
      <c r="O653" s="220"/>
    </row>
    <row r="654">
      <c r="D654" s="221"/>
      <c r="E654" s="19"/>
      <c r="F654" s="19"/>
      <c r="G654" s="20"/>
      <c r="H654" s="20"/>
      <c r="I654" s="20"/>
      <c r="J654" s="20"/>
      <c r="K654" s="20"/>
      <c r="L654" s="20"/>
      <c r="M654" s="20"/>
      <c r="N654" s="20"/>
      <c r="O654" s="220"/>
    </row>
    <row r="655">
      <c r="D655" s="221"/>
      <c r="E655" s="19"/>
      <c r="F655" s="19"/>
      <c r="G655" s="20"/>
      <c r="H655" s="20"/>
      <c r="I655" s="20"/>
      <c r="J655" s="20"/>
      <c r="K655" s="20"/>
      <c r="L655" s="20"/>
      <c r="M655" s="20"/>
      <c r="N655" s="20"/>
      <c r="O655" s="220"/>
    </row>
    <row r="656">
      <c r="D656" s="221"/>
      <c r="E656" s="19"/>
      <c r="F656" s="19"/>
      <c r="G656" s="20"/>
      <c r="H656" s="20"/>
      <c r="I656" s="20"/>
      <c r="J656" s="20"/>
      <c r="K656" s="20"/>
      <c r="L656" s="20"/>
      <c r="M656" s="20"/>
      <c r="N656" s="20"/>
      <c r="O656" s="220"/>
    </row>
    <row r="657">
      <c r="D657" s="221"/>
      <c r="E657" s="19"/>
      <c r="F657" s="19"/>
      <c r="G657" s="20"/>
      <c r="H657" s="20"/>
      <c r="I657" s="20"/>
      <c r="J657" s="20"/>
      <c r="K657" s="20"/>
      <c r="L657" s="20"/>
      <c r="M657" s="20"/>
      <c r="N657" s="20"/>
      <c r="O657" s="220"/>
    </row>
    <row r="658">
      <c r="D658" s="221"/>
      <c r="E658" s="19"/>
      <c r="F658" s="19"/>
      <c r="G658" s="20"/>
      <c r="H658" s="20"/>
      <c r="I658" s="20"/>
      <c r="J658" s="20"/>
      <c r="K658" s="20"/>
      <c r="L658" s="20"/>
      <c r="M658" s="20"/>
      <c r="N658" s="20"/>
      <c r="O658" s="220"/>
    </row>
    <row r="659">
      <c r="D659" s="221"/>
      <c r="E659" s="19"/>
      <c r="F659" s="19"/>
      <c r="G659" s="20"/>
      <c r="H659" s="20"/>
      <c r="I659" s="20"/>
      <c r="J659" s="20"/>
      <c r="K659" s="20"/>
      <c r="L659" s="20"/>
      <c r="M659" s="20"/>
      <c r="N659" s="20"/>
      <c r="O659" s="220"/>
    </row>
    <row r="660">
      <c r="D660" s="221"/>
      <c r="E660" s="19"/>
      <c r="F660" s="19"/>
      <c r="G660" s="20"/>
      <c r="H660" s="20"/>
      <c r="I660" s="20"/>
      <c r="J660" s="20"/>
      <c r="K660" s="20"/>
      <c r="L660" s="20"/>
      <c r="M660" s="20"/>
      <c r="N660" s="20"/>
      <c r="O660" s="220"/>
    </row>
    <row r="661">
      <c r="D661" s="221"/>
      <c r="E661" s="19"/>
      <c r="F661" s="19"/>
      <c r="G661" s="20"/>
      <c r="H661" s="20"/>
      <c r="I661" s="20"/>
      <c r="J661" s="20"/>
      <c r="K661" s="20"/>
      <c r="L661" s="20"/>
      <c r="M661" s="20"/>
      <c r="N661" s="20"/>
      <c r="O661" s="220"/>
    </row>
    <row r="662">
      <c r="D662" s="221"/>
      <c r="E662" s="19"/>
      <c r="F662" s="19"/>
      <c r="G662" s="20"/>
      <c r="H662" s="20"/>
      <c r="I662" s="20"/>
      <c r="J662" s="20"/>
      <c r="K662" s="20"/>
      <c r="L662" s="20"/>
      <c r="M662" s="20"/>
      <c r="N662" s="20"/>
      <c r="O662" s="220"/>
    </row>
    <row r="663">
      <c r="D663" s="221"/>
      <c r="E663" s="19"/>
      <c r="F663" s="19"/>
      <c r="G663" s="20"/>
      <c r="H663" s="20"/>
      <c r="I663" s="20"/>
      <c r="J663" s="20"/>
      <c r="K663" s="20"/>
      <c r="L663" s="20"/>
      <c r="M663" s="20"/>
      <c r="N663" s="20"/>
      <c r="O663" s="220"/>
    </row>
    <row r="664">
      <c r="D664" s="221"/>
      <c r="E664" s="19"/>
      <c r="F664" s="19"/>
      <c r="G664" s="20"/>
      <c r="H664" s="20"/>
      <c r="I664" s="20"/>
      <c r="J664" s="20"/>
      <c r="K664" s="20"/>
      <c r="L664" s="20"/>
      <c r="M664" s="20"/>
      <c r="N664" s="20"/>
      <c r="O664" s="220"/>
    </row>
    <row r="665">
      <c r="D665" s="221"/>
      <c r="E665" s="19"/>
      <c r="F665" s="19"/>
      <c r="G665" s="20"/>
      <c r="H665" s="20"/>
      <c r="I665" s="20"/>
      <c r="J665" s="20"/>
      <c r="K665" s="20"/>
      <c r="L665" s="20"/>
      <c r="M665" s="20"/>
      <c r="N665" s="20"/>
      <c r="O665" s="220"/>
    </row>
    <row r="666">
      <c r="D666" s="221"/>
      <c r="E666" s="19"/>
      <c r="F666" s="19"/>
      <c r="G666" s="20"/>
      <c r="H666" s="20"/>
      <c r="I666" s="20"/>
      <c r="J666" s="20"/>
      <c r="K666" s="20"/>
      <c r="L666" s="20"/>
      <c r="M666" s="20"/>
      <c r="N666" s="20"/>
      <c r="O666" s="220"/>
    </row>
    <row r="667">
      <c r="D667" s="221"/>
      <c r="E667" s="19"/>
      <c r="F667" s="19"/>
      <c r="G667" s="20"/>
      <c r="H667" s="20"/>
      <c r="I667" s="20"/>
      <c r="J667" s="20"/>
      <c r="K667" s="20"/>
      <c r="L667" s="20"/>
      <c r="M667" s="20"/>
      <c r="N667" s="20"/>
      <c r="O667" s="220"/>
    </row>
    <row r="668">
      <c r="D668" s="221"/>
      <c r="E668" s="19"/>
      <c r="F668" s="19"/>
      <c r="G668" s="20"/>
      <c r="H668" s="20"/>
      <c r="I668" s="20"/>
      <c r="J668" s="20"/>
      <c r="K668" s="20"/>
      <c r="L668" s="20"/>
      <c r="M668" s="20"/>
      <c r="N668" s="20"/>
      <c r="O668" s="220"/>
    </row>
    <row r="669">
      <c r="D669" s="221"/>
      <c r="E669" s="19"/>
      <c r="F669" s="19"/>
      <c r="G669" s="20"/>
      <c r="H669" s="20"/>
      <c r="I669" s="20"/>
      <c r="J669" s="20"/>
      <c r="K669" s="20"/>
      <c r="L669" s="20"/>
      <c r="M669" s="20"/>
      <c r="N669" s="20"/>
      <c r="O669" s="220"/>
    </row>
    <row r="670">
      <c r="D670" s="221"/>
      <c r="E670" s="19"/>
      <c r="F670" s="19"/>
      <c r="G670" s="20"/>
      <c r="H670" s="20"/>
      <c r="I670" s="20"/>
      <c r="J670" s="20"/>
      <c r="K670" s="20"/>
      <c r="L670" s="20"/>
      <c r="M670" s="20"/>
      <c r="N670" s="20"/>
      <c r="O670" s="220"/>
    </row>
    <row r="671">
      <c r="D671" s="221"/>
      <c r="E671" s="19"/>
      <c r="F671" s="19"/>
      <c r="G671" s="20"/>
      <c r="H671" s="20"/>
      <c r="I671" s="20"/>
      <c r="J671" s="20"/>
      <c r="K671" s="20"/>
      <c r="L671" s="20"/>
      <c r="M671" s="20"/>
      <c r="N671" s="20"/>
      <c r="O671" s="220"/>
    </row>
    <row r="672">
      <c r="D672" s="221"/>
      <c r="E672" s="19"/>
      <c r="F672" s="19"/>
      <c r="G672" s="20"/>
      <c r="H672" s="20"/>
      <c r="I672" s="20"/>
      <c r="J672" s="20"/>
      <c r="K672" s="20"/>
      <c r="L672" s="20"/>
      <c r="M672" s="20"/>
      <c r="N672" s="20"/>
      <c r="O672" s="220"/>
    </row>
    <row r="673">
      <c r="D673" s="221"/>
      <c r="E673" s="19"/>
      <c r="F673" s="19"/>
      <c r="G673" s="20"/>
      <c r="H673" s="20"/>
      <c r="I673" s="20"/>
      <c r="J673" s="20"/>
      <c r="K673" s="20"/>
      <c r="L673" s="20"/>
      <c r="M673" s="20"/>
      <c r="N673" s="20"/>
      <c r="O673" s="220"/>
    </row>
    <row r="674">
      <c r="D674" s="221"/>
      <c r="E674" s="19"/>
      <c r="F674" s="19"/>
      <c r="G674" s="20"/>
      <c r="H674" s="20"/>
      <c r="I674" s="20"/>
      <c r="J674" s="20"/>
      <c r="K674" s="20"/>
      <c r="L674" s="20"/>
      <c r="M674" s="20"/>
      <c r="N674" s="20"/>
      <c r="O674" s="220"/>
    </row>
    <row r="675">
      <c r="D675" s="221"/>
      <c r="E675" s="19"/>
      <c r="F675" s="19"/>
      <c r="G675" s="20"/>
      <c r="H675" s="20"/>
      <c r="I675" s="20"/>
      <c r="J675" s="20"/>
      <c r="K675" s="20"/>
      <c r="L675" s="20"/>
      <c r="M675" s="20"/>
      <c r="N675" s="20"/>
      <c r="O675" s="220"/>
    </row>
    <row r="676">
      <c r="D676" s="221"/>
      <c r="E676" s="19"/>
      <c r="F676" s="19"/>
      <c r="G676" s="20"/>
      <c r="H676" s="20"/>
      <c r="I676" s="20"/>
      <c r="J676" s="20"/>
      <c r="K676" s="20"/>
      <c r="L676" s="20"/>
      <c r="M676" s="20"/>
      <c r="N676" s="20"/>
      <c r="O676" s="220"/>
    </row>
    <row r="677">
      <c r="D677" s="221"/>
      <c r="E677" s="19"/>
      <c r="F677" s="19"/>
      <c r="G677" s="20"/>
      <c r="H677" s="20"/>
      <c r="I677" s="20"/>
      <c r="J677" s="20"/>
      <c r="K677" s="20"/>
      <c r="L677" s="20"/>
      <c r="M677" s="20"/>
      <c r="N677" s="20"/>
      <c r="O677" s="220"/>
    </row>
    <row r="678">
      <c r="D678" s="221"/>
      <c r="E678" s="19"/>
      <c r="F678" s="19"/>
      <c r="G678" s="20"/>
      <c r="H678" s="20"/>
      <c r="I678" s="20"/>
      <c r="J678" s="20"/>
      <c r="K678" s="20"/>
      <c r="L678" s="20"/>
      <c r="M678" s="20"/>
      <c r="N678" s="20"/>
      <c r="O678" s="220"/>
    </row>
    <row r="679">
      <c r="D679" s="221"/>
      <c r="E679" s="19"/>
      <c r="F679" s="19"/>
      <c r="G679" s="20"/>
      <c r="H679" s="20"/>
      <c r="I679" s="20"/>
      <c r="J679" s="20"/>
      <c r="K679" s="20"/>
      <c r="L679" s="20"/>
      <c r="M679" s="20"/>
      <c r="N679" s="20"/>
      <c r="O679" s="220"/>
    </row>
    <row r="680">
      <c r="D680" s="221"/>
      <c r="E680" s="19"/>
      <c r="F680" s="19"/>
      <c r="G680" s="20"/>
      <c r="H680" s="20"/>
      <c r="I680" s="20"/>
      <c r="J680" s="20"/>
      <c r="K680" s="20"/>
      <c r="L680" s="20"/>
      <c r="M680" s="20"/>
      <c r="N680" s="20"/>
      <c r="O680" s="220"/>
    </row>
    <row r="681">
      <c r="D681" s="221"/>
      <c r="E681" s="19"/>
      <c r="F681" s="19"/>
      <c r="G681" s="20"/>
      <c r="H681" s="20"/>
      <c r="I681" s="20"/>
      <c r="J681" s="20"/>
      <c r="K681" s="20"/>
      <c r="L681" s="20"/>
      <c r="M681" s="20"/>
      <c r="N681" s="20"/>
      <c r="O681" s="220"/>
    </row>
    <row r="682">
      <c r="D682" s="221"/>
      <c r="E682" s="19"/>
      <c r="F682" s="19"/>
      <c r="G682" s="20"/>
      <c r="H682" s="20"/>
      <c r="I682" s="20"/>
      <c r="J682" s="20"/>
      <c r="K682" s="20"/>
      <c r="L682" s="20"/>
      <c r="M682" s="20"/>
      <c r="N682" s="20"/>
      <c r="O682" s="220"/>
    </row>
    <row r="683">
      <c r="D683" s="221"/>
      <c r="E683" s="19"/>
      <c r="F683" s="19"/>
      <c r="G683" s="20"/>
      <c r="H683" s="20"/>
      <c r="I683" s="20"/>
      <c r="J683" s="20"/>
      <c r="K683" s="20"/>
      <c r="L683" s="20"/>
      <c r="M683" s="20"/>
      <c r="N683" s="20"/>
      <c r="O683" s="220"/>
    </row>
    <row r="684">
      <c r="D684" s="221"/>
      <c r="E684" s="19"/>
      <c r="F684" s="19"/>
      <c r="G684" s="20"/>
      <c r="H684" s="20"/>
      <c r="I684" s="20"/>
      <c r="J684" s="20"/>
      <c r="K684" s="20"/>
      <c r="L684" s="20"/>
      <c r="M684" s="20"/>
      <c r="N684" s="20"/>
      <c r="O684" s="220"/>
    </row>
    <row r="685">
      <c r="D685" s="221"/>
      <c r="E685" s="19"/>
      <c r="F685" s="19"/>
      <c r="G685" s="20"/>
      <c r="H685" s="20"/>
      <c r="I685" s="20"/>
      <c r="J685" s="20"/>
      <c r="K685" s="20"/>
      <c r="L685" s="20"/>
      <c r="M685" s="20"/>
      <c r="N685" s="20"/>
      <c r="O685" s="220"/>
    </row>
    <row r="686">
      <c r="D686" s="221"/>
      <c r="E686" s="19"/>
      <c r="F686" s="19"/>
      <c r="G686" s="20"/>
      <c r="H686" s="20"/>
      <c r="I686" s="20"/>
      <c r="J686" s="20"/>
      <c r="K686" s="20"/>
      <c r="L686" s="20"/>
      <c r="M686" s="20"/>
      <c r="N686" s="20"/>
      <c r="O686" s="220"/>
    </row>
    <row r="687">
      <c r="D687" s="221"/>
      <c r="E687" s="19"/>
      <c r="F687" s="19"/>
      <c r="G687" s="20"/>
      <c r="H687" s="20"/>
      <c r="I687" s="20"/>
      <c r="J687" s="20"/>
      <c r="K687" s="20"/>
      <c r="L687" s="20"/>
      <c r="M687" s="20"/>
      <c r="N687" s="20"/>
      <c r="O687" s="220"/>
    </row>
    <row r="688">
      <c r="D688" s="221"/>
      <c r="E688" s="19"/>
      <c r="F688" s="19"/>
      <c r="G688" s="20"/>
      <c r="H688" s="20"/>
      <c r="I688" s="20"/>
      <c r="J688" s="20"/>
      <c r="K688" s="20"/>
      <c r="L688" s="20"/>
      <c r="M688" s="20"/>
      <c r="N688" s="20"/>
      <c r="O688" s="220"/>
    </row>
    <row r="689">
      <c r="D689" s="221"/>
      <c r="E689" s="19"/>
      <c r="F689" s="19"/>
      <c r="G689" s="20"/>
      <c r="H689" s="20"/>
      <c r="I689" s="20"/>
      <c r="J689" s="20"/>
      <c r="K689" s="20"/>
      <c r="L689" s="20"/>
      <c r="M689" s="20"/>
      <c r="N689" s="20"/>
      <c r="O689" s="220"/>
    </row>
    <row r="690">
      <c r="D690" s="221"/>
      <c r="E690" s="19"/>
      <c r="F690" s="19"/>
      <c r="G690" s="20"/>
      <c r="H690" s="20"/>
      <c r="I690" s="20"/>
      <c r="J690" s="20"/>
      <c r="K690" s="20"/>
      <c r="L690" s="20"/>
      <c r="M690" s="20"/>
      <c r="N690" s="20"/>
      <c r="O690" s="220"/>
    </row>
    <row r="691">
      <c r="D691" s="221"/>
      <c r="E691" s="19"/>
      <c r="F691" s="19"/>
      <c r="G691" s="20"/>
      <c r="H691" s="20"/>
      <c r="I691" s="20"/>
      <c r="J691" s="20"/>
      <c r="K691" s="20"/>
      <c r="L691" s="20"/>
      <c r="M691" s="20"/>
      <c r="N691" s="20"/>
      <c r="O691" s="220"/>
    </row>
    <row r="692">
      <c r="D692" s="221"/>
      <c r="E692" s="19"/>
      <c r="F692" s="19"/>
      <c r="G692" s="20"/>
      <c r="H692" s="20"/>
      <c r="I692" s="20"/>
      <c r="J692" s="20"/>
      <c r="K692" s="20"/>
      <c r="L692" s="20"/>
      <c r="M692" s="20"/>
      <c r="N692" s="20"/>
      <c r="O692" s="220"/>
    </row>
    <row r="693">
      <c r="D693" s="221"/>
      <c r="E693" s="19"/>
      <c r="F693" s="19"/>
      <c r="G693" s="20"/>
      <c r="H693" s="20"/>
      <c r="I693" s="20"/>
      <c r="J693" s="20"/>
      <c r="K693" s="20"/>
      <c r="L693" s="20"/>
      <c r="M693" s="20"/>
      <c r="N693" s="20"/>
      <c r="O693" s="220"/>
    </row>
    <row r="694">
      <c r="D694" s="221"/>
      <c r="E694" s="19"/>
      <c r="F694" s="19"/>
      <c r="G694" s="20"/>
      <c r="H694" s="20"/>
      <c r="I694" s="20"/>
      <c r="J694" s="20"/>
      <c r="K694" s="20"/>
      <c r="L694" s="20"/>
      <c r="M694" s="20"/>
      <c r="N694" s="20"/>
      <c r="O694" s="220"/>
    </row>
    <row r="695">
      <c r="D695" s="221"/>
      <c r="E695" s="19"/>
      <c r="F695" s="19"/>
      <c r="G695" s="20"/>
      <c r="H695" s="20"/>
      <c r="I695" s="20"/>
      <c r="J695" s="20"/>
      <c r="K695" s="20"/>
      <c r="L695" s="20"/>
      <c r="M695" s="20"/>
      <c r="N695" s="20"/>
      <c r="O695" s="220"/>
    </row>
    <row r="696">
      <c r="D696" s="221"/>
      <c r="E696" s="19"/>
      <c r="F696" s="19"/>
      <c r="G696" s="20"/>
      <c r="H696" s="20"/>
      <c r="I696" s="20"/>
      <c r="J696" s="20"/>
      <c r="K696" s="20"/>
      <c r="L696" s="20"/>
      <c r="M696" s="20"/>
      <c r="N696" s="20"/>
      <c r="O696" s="220"/>
    </row>
    <row r="697">
      <c r="D697" s="221"/>
      <c r="E697" s="19"/>
      <c r="F697" s="19"/>
      <c r="G697" s="20"/>
      <c r="H697" s="20"/>
      <c r="I697" s="20"/>
      <c r="J697" s="20"/>
      <c r="K697" s="20"/>
      <c r="L697" s="20"/>
      <c r="M697" s="20"/>
      <c r="N697" s="20"/>
      <c r="O697" s="220"/>
    </row>
    <row r="698">
      <c r="D698" s="221"/>
      <c r="E698" s="19"/>
      <c r="F698" s="19"/>
      <c r="G698" s="20"/>
      <c r="H698" s="20"/>
      <c r="I698" s="20"/>
      <c r="J698" s="20"/>
      <c r="K698" s="20"/>
      <c r="L698" s="20"/>
      <c r="M698" s="20"/>
      <c r="N698" s="20"/>
      <c r="O698" s="220"/>
    </row>
    <row r="699">
      <c r="D699" s="221"/>
      <c r="E699" s="19"/>
      <c r="F699" s="19"/>
      <c r="G699" s="20"/>
      <c r="H699" s="20"/>
      <c r="I699" s="20"/>
      <c r="J699" s="20"/>
      <c r="K699" s="20"/>
      <c r="L699" s="20"/>
      <c r="M699" s="20"/>
      <c r="N699" s="20"/>
      <c r="O699" s="220"/>
    </row>
    <row r="700">
      <c r="D700" s="221"/>
      <c r="E700" s="19"/>
      <c r="F700" s="19"/>
      <c r="G700" s="20"/>
      <c r="H700" s="20"/>
      <c r="I700" s="20"/>
      <c r="J700" s="20"/>
      <c r="K700" s="20"/>
      <c r="L700" s="20"/>
      <c r="M700" s="20"/>
      <c r="N700" s="20"/>
      <c r="O700" s="220"/>
    </row>
    <row r="701">
      <c r="D701" s="221"/>
      <c r="E701" s="19"/>
      <c r="F701" s="19"/>
      <c r="G701" s="20"/>
      <c r="H701" s="20"/>
      <c r="I701" s="20"/>
      <c r="J701" s="20"/>
      <c r="K701" s="20"/>
      <c r="L701" s="20"/>
      <c r="M701" s="20"/>
      <c r="N701" s="20"/>
      <c r="O701" s="220"/>
    </row>
    <row r="702">
      <c r="D702" s="221"/>
      <c r="E702" s="19"/>
      <c r="F702" s="19"/>
      <c r="G702" s="20"/>
      <c r="H702" s="20"/>
      <c r="I702" s="20"/>
      <c r="J702" s="20"/>
      <c r="K702" s="20"/>
      <c r="L702" s="20"/>
      <c r="M702" s="20"/>
      <c r="N702" s="20"/>
      <c r="O702" s="220"/>
    </row>
    <row r="703">
      <c r="D703" s="221"/>
      <c r="E703" s="19"/>
      <c r="F703" s="19"/>
      <c r="G703" s="20"/>
      <c r="H703" s="20"/>
      <c r="I703" s="20"/>
      <c r="J703" s="20"/>
      <c r="K703" s="20"/>
      <c r="L703" s="20"/>
      <c r="M703" s="20"/>
      <c r="N703" s="20"/>
      <c r="O703" s="220"/>
    </row>
    <row r="704">
      <c r="D704" s="221"/>
      <c r="E704" s="19"/>
      <c r="F704" s="19"/>
      <c r="G704" s="20"/>
      <c r="H704" s="20"/>
      <c r="I704" s="20"/>
      <c r="J704" s="20"/>
      <c r="K704" s="20"/>
      <c r="L704" s="20"/>
      <c r="M704" s="20"/>
      <c r="N704" s="20"/>
      <c r="O704" s="220"/>
    </row>
    <row r="705">
      <c r="D705" s="221"/>
      <c r="E705" s="19"/>
      <c r="F705" s="19"/>
      <c r="G705" s="20"/>
      <c r="H705" s="20"/>
      <c r="I705" s="20"/>
      <c r="J705" s="20"/>
      <c r="K705" s="20"/>
      <c r="L705" s="20"/>
      <c r="M705" s="20"/>
      <c r="N705" s="20"/>
      <c r="O705" s="220"/>
    </row>
    <row r="706">
      <c r="D706" s="221"/>
      <c r="E706" s="19"/>
      <c r="F706" s="19"/>
      <c r="G706" s="20"/>
      <c r="H706" s="20"/>
      <c r="I706" s="20"/>
      <c r="J706" s="20"/>
      <c r="K706" s="20"/>
      <c r="L706" s="20"/>
      <c r="M706" s="20"/>
      <c r="N706" s="20"/>
      <c r="O706" s="220"/>
    </row>
    <row r="707">
      <c r="D707" s="221"/>
      <c r="E707" s="19"/>
      <c r="F707" s="19"/>
      <c r="G707" s="20"/>
      <c r="H707" s="20"/>
      <c r="I707" s="20"/>
      <c r="J707" s="20"/>
      <c r="K707" s="20"/>
      <c r="L707" s="20"/>
      <c r="M707" s="20"/>
      <c r="N707" s="20"/>
      <c r="O707" s="220"/>
    </row>
    <row r="708">
      <c r="D708" s="221"/>
      <c r="E708" s="19"/>
      <c r="F708" s="19"/>
      <c r="G708" s="20"/>
      <c r="H708" s="20"/>
      <c r="I708" s="20"/>
      <c r="J708" s="20"/>
      <c r="K708" s="20"/>
      <c r="L708" s="20"/>
      <c r="M708" s="20"/>
      <c r="N708" s="20"/>
      <c r="O708" s="220"/>
    </row>
    <row r="709">
      <c r="D709" s="221"/>
      <c r="E709" s="19"/>
      <c r="F709" s="19"/>
      <c r="G709" s="20"/>
      <c r="H709" s="20"/>
      <c r="I709" s="20"/>
      <c r="J709" s="20"/>
      <c r="K709" s="20"/>
      <c r="L709" s="20"/>
      <c r="M709" s="20"/>
      <c r="N709" s="20"/>
      <c r="O709" s="220"/>
    </row>
    <row r="710">
      <c r="D710" s="221"/>
      <c r="E710" s="19"/>
      <c r="F710" s="19"/>
      <c r="G710" s="20"/>
      <c r="H710" s="20"/>
      <c r="I710" s="20"/>
      <c r="J710" s="20"/>
      <c r="K710" s="20"/>
      <c r="L710" s="20"/>
      <c r="M710" s="20"/>
      <c r="N710" s="20"/>
      <c r="O710" s="220"/>
    </row>
    <row r="711">
      <c r="D711" s="221"/>
      <c r="E711" s="19"/>
      <c r="F711" s="19"/>
      <c r="G711" s="20"/>
      <c r="H711" s="20"/>
      <c r="I711" s="20"/>
      <c r="J711" s="20"/>
      <c r="K711" s="20"/>
      <c r="L711" s="20"/>
      <c r="M711" s="20"/>
      <c r="N711" s="20"/>
      <c r="O711" s="220"/>
    </row>
    <row r="712">
      <c r="D712" s="221"/>
      <c r="E712" s="19"/>
      <c r="F712" s="19"/>
      <c r="G712" s="20"/>
      <c r="H712" s="20"/>
      <c r="I712" s="20"/>
      <c r="J712" s="20"/>
      <c r="K712" s="20"/>
      <c r="L712" s="20"/>
      <c r="M712" s="20"/>
      <c r="N712" s="20"/>
      <c r="O712" s="220"/>
    </row>
    <row r="713">
      <c r="D713" s="221"/>
      <c r="E713" s="19"/>
      <c r="F713" s="19"/>
      <c r="G713" s="20"/>
      <c r="H713" s="20"/>
      <c r="I713" s="20"/>
      <c r="J713" s="20"/>
      <c r="K713" s="20"/>
      <c r="L713" s="20"/>
      <c r="M713" s="20"/>
      <c r="N713" s="20"/>
      <c r="O713" s="220"/>
    </row>
    <row r="714">
      <c r="D714" s="221"/>
      <c r="E714" s="19"/>
      <c r="F714" s="19"/>
      <c r="G714" s="20"/>
      <c r="H714" s="20"/>
      <c r="I714" s="20"/>
      <c r="J714" s="20"/>
      <c r="K714" s="20"/>
      <c r="L714" s="20"/>
      <c r="M714" s="20"/>
      <c r="N714" s="20"/>
      <c r="O714" s="220"/>
    </row>
    <row r="715">
      <c r="D715" s="221"/>
      <c r="E715" s="19"/>
      <c r="F715" s="19"/>
      <c r="G715" s="20"/>
      <c r="H715" s="20"/>
      <c r="I715" s="20"/>
      <c r="J715" s="20"/>
      <c r="K715" s="20"/>
      <c r="L715" s="20"/>
      <c r="M715" s="20"/>
      <c r="N715" s="20"/>
      <c r="O715" s="220"/>
    </row>
    <row r="716">
      <c r="D716" s="221"/>
      <c r="E716" s="19"/>
      <c r="F716" s="19"/>
      <c r="G716" s="20"/>
      <c r="H716" s="20"/>
      <c r="I716" s="20"/>
      <c r="J716" s="20"/>
      <c r="K716" s="20"/>
      <c r="L716" s="20"/>
      <c r="M716" s="20"/>
      <c r="N716" s="20"/>
      <c r="O716" s="220"/>
    </row>
    <row r="717">
      <c r="D717" s="221"/>
      <c r="E717" s="19"/>
      <c r="F717" s="19"/>
      <c r="G717" s="20"/>
      <c r="H717" s="20"/>
      <c r="I717" s="20"/>
      <c r="J717" s="20"/>
      <c r="K717" s="20"/>
      <c r="L717" s="20"/>
      <c r="M717" s="20"/>
      <c r="N717" s="20"/>
      <c r="O717" s="220"/>
    </row>
    <row r="718">
      <c r="D718" s="221"/>
      <c r="E718" s="19"/>
      <c r="F718" s="19"/>
      <c r="G718" s="20"/>
      <c r="H718" s="20"/>
      <c r="I718" s="20"/>
      <c r="J718" s="20"/>
      <c r="K718" s="20"/>
      <c r="L718" s="20"/>
      <c r="M718" s="20"/>
      <c r="N718" s="20"/>
      <c r="O718" s="220"/>
    </row>
    <row r="719">
      <c r="D719" s="221"/>
      <c r="E719" s="19"/>
      <c r="F719" s="19"/>
      <c r="G719" s="20"/>
      <c r="H719" s="20"/>
      <c r="I719" s="20"/>
      <c r="J719" s="20"/>
      <c r="K719" s="20"/>
      <c r="L719" s="20"/>
      <c r="M719" s="20"/>
      <c r="N719" s="20"/>
      <c r="O719" s="220"/>
    </row>
    <row r="720">
      <c r="D720" s="221"/>
      <c r="E720" s="19"/>
      <c r="F720" s="19"/>
      <c r="G720" s="20"/>
      <c r="H720" s="20"/>
      <c r="I720" s="20"/>
      <c r="J720" s="20"/>
      <c r="K720" s="20"/>
      <c r="L720" s="20"/>
      <c r="M720" s="20"/>
      <c r="N720" s="20"/>
      <c r="O720" s="220"/>
    </row>
    <row r="721">
      <c r="D721" s="221"/>
      <c r="E721" s="19"/>
      <c r="F721" s="19"/>
      <c r="G721" s="20"/>
      <c r="H721" s="20"/>
      <c r="I721" s="20"/>
      <c r="J721" s="20"/>
      <c r="K721" s="20"/>
      <c r="L721" s="20"/>
      <c r="M721" s="20"/>
      <c r="N721" s="20"/>
      <c r="O721" s="220"/>
    </row>
    <row r="722">
      <c r="D722" s="221"/>
      <c r="E722" s="19"/>
      <c r="F722" s="19"/>
      <c r="G722" s="20"/>
      <c r="H722" s="20"/>
      <c r="I722" s="20"/>
      <c r="J722" s="20"/>
      <c r="K722" s="20"/>
      <c r="L722" s="20"/>
      <c r="M722" s="20"/>
      <c r="N722" s="20"/>
      <c r="O722" s="220"/>
    </row>
    <row r="723">
      <c r="D723" s="221"/>
      <c r="E723" s="19"/>
      <c r="F723" s="19"/>
      <c r="G723" s="20"/>
      <c r="H723" s="20"/>
      <c r="I723" s="20"/>
      <c r="J723" s="20"/>
      <c r="K723" s="20"/>
      <c r="L723" s="20"/>
      <c r="M723" s="20"/>
      <c r="N723" s="20"/>
      <c r="O723" s="220"/>
    </row>
    <row r="724">
      <c r="D724" s="221"/>
      <c r="E724" s="19"/>
      <c r="F724" s="19"/>
      <c r="G724" s="20"/>
      <c r="H724" s="20"/>
      <c r="I724" s="20"/>
      <c r="J724" s="20"/>
      <c r="K724" s="20"/>
      <c r="L724" s="20"/>
      <c r="M724" s="20"/>
      <c r="N724" s="20"/>
      <c r="O724" s="220"/>
    </row>
    <row r="725">
      <c r="D725" s="221"/>
      <c r="E725" s="19"/>
      <c r="F725" s="19"/>
      <c r="G725" s="20"/>
      <c r="H725" s="20"/>
      <c r="I725" s="20"/>
      <c r="J725" s="20"/>
      <c r="K725" s="20"/>
      <c r="L725" s="20"/>
      <c r="M725" s="20"/>
      <c r="N725" s="20"/>
      <c r="O725" s="220"/>
    </row>
    <row r="726">
      <c r="D726" s="221"/>
      <c r="E726" s="19"/>
      <c r="F726" s="19"/>
      <c r="G726" s="20"/>
      <c r="H726" s="20"/>
      <c r="I726" s="20"/>
      <c r="J726" s="20"/>
      <c r="K726" s="20"/>
      <c r="L726" s="20"/>
      <c r="M726" s="20"/>
      <c r="N726" s="20"/>
      <c r="O726" s="220"/>
    </row>
    <row r="727">
      <c r="D727" s="221"/>
      <c r="E727" s="19"/>
      <c r="F727" s="19"/>
      <c r="G727" s="20"/>
      <c r="H727" s="20"/>
      <c r="I727" s="20"/>
      <c r="J727" s="20"/>
      <c r="K727" s="20"/>
      <c r="L727" s="20"/>
      <c r="M727" s="20"/>
      <c r="N727" s="20"/>
      <c r="O727" s="220"/>
    </row>
    <row r="728">
      <c r="D728" s="221"/>
      <c r="E728" s="19"/>
      <c r="F728" s="19"/>
      <c r="G728" s="20"/>
      <c r="H728" s="20"/>
      <c r="I728" s="20"/>
      <c r="J728" s="20"/>
      <c r="K728" s="20"/>
      <c r="L728" s="20"/>
      <c r="M728" s="20"/>
      <c r="N728" s="20"/>
      <c r="O728" s="220"/>
    </row>
    <row r="729">
      <c r="D729" s="221"/>
      <c r="E729" s="19"/>
      <c r="F729" s="19"/>
      <c r="G729" s="20"/>
      <c r="H729" s="20"/>
      <c r="I729" s="20"/>
      <c r="J729" s="20"/>
      <c r="K729" s="20"/>
      <c r="L729" s="20"/>
      <c r="M729" s="20"/>
      <c r="N729" s="20"/>
      <c r="O729" s="220"/>
    </row>
    <row r="730">
      <c r="D730" s="221"/>
      <c r="E730" s="19"/>
      <c r="F730" s="19"/>
      <c r="G730" s="20"/>
      <c r="H730" s="20"/>
      <c r="I730" s="20"/>
      <c r="J730" s="20"/>
      <c r="K730" s="20"/>
      <c r="L730" s="20"/>
      <c r="M730" s="20"/>
      <c r="N730" s="20"/>
      <c r="O730" s="220"/>
    </row>
    <row r="731">
      <c r="D731" s="221"/>
      <c r="E731" s="19"/>
      <c r="F731" s="19"/>
      <c r="G731" s="20"/>
      <c r="H731" s="20"/>
      <c r="I731" s="20"/>
      <c r="J731" s="20"/>
      <c r="K731" s="20"/>
      <c r="L731" s="20"/>
      <c r="M731" s="20"/>
      <c r="N731" s="20"/>
      <c r="O731" s="220"/>
    </row>
    <row r="732">
      <c r="D732" s="221"/>
      <c r="E732" s="19"/>
      <c r="F732" s="19"/>
      <c r="G732" s="20"/>
      <c r="H732" s="20"/>
      <c r="I732" s="20"/>
      <c r="J732" s="20"/>
      <c r="K732" s="20"/>
      <c r="L732" s="20"/>
      <c r="M732" s="20"/>
      <c r="N732" s="20"/>
      <c r="O732" s="220"/>
    </row>
    <row r="733">
      <c r="D733" s="221"/>
      <c r="E733" s="19"/>
      <c r="F733" s="19"/>
      <c r="G733" s="20"/>
      <c r="H733" s="20"/>
      <c r="I733" s="20"/>
      <c r="J733" s="20"/>
      <c r="K733" s="20"/>
      <c r="L733" s="20"/>
      <c r="M733" s="20"/>
      <c r="N733" s="20"/>
      <c r="O733" s="220"/>
    </row>
    <row r="734">
      <c r="D734" s="221"/>
      <c r="E734" s="19"/>
      <c r="F734" s="19"/>
      <c r="G734" s="20"/>
      <c r="H734" s="20"/>
      <c r="I734" s="20"/>
      <c r="J734" s="20"/>
      <c r="K734" s="20"/>
      <c r="L734" s="20"/>
      <c r="M734" s="20"/>
      <c r="N734" s="20"/>
      <c r="O734" s="220"/>
    </row>
    <row r="735">
      <c r="D735" s="221"/>
      <c r="E735" s="19"/>
      <c r="F735" s="19"/>
      <c r="G735" s="20"/>
      <c r="H735" s="20"/>
      <c r="I735" s="20"/>
      <c r="J735" s="20"/>
      <c r="K735" s="20"/>
      <c r="L735" s="20"/>
      <c r="M735" s="20"/>
      <c r="N735" s="20"/>
      <c r="O735" s="220"/>
    </row>
    <row r="736">
      <c r="D736" s="221"/>
      <c r="E736" s="19"/>
      <c r="F736" s="19"/>
      <c r="G736" s="20"/>
      <c r="H736" s="20"/>
      <c r="I736" s="20"/>
      <c r="J736" s="20"/>
      <c r="K736" s="20"/>
      <c r="L736" s="20"/>
      <c r="M736" s="20"/>
      <c r="N736" s="20"/>
      <c r="O736" s="220"/>
    </row>
    <row r="737">
      <c r="D737" s="221"/>
      <c r="E737" s="19"/>
      <c r="F737" s="19"/>
      <c r="G737" s="20"/>
      <c r="H737" s="20"/>
      <c r="I737" s="20"/>
      <c r="J737" s="20"/>
      <c r="K737" s="20"/>
      <c r="L737" s="20"/>
      <c r="M737" s="20"/>
      <c r="N737" s="20"/>
      <c r="O737" s="220"/>
    </row>
    <row r="738">
      <c r="D738" s="221"/>
      <c r="E738" s="19"/>
      <c r="F738" s="19"/>
      <c r="G738" s="20"/>
      <c r="H738" s="20"/>
      <c r="I738" s="20"/>
      <c r="J738" s="20"/>
      <c r="K738" s="20"/>
      <c r="L738" s="20"/>
      <c r="M738" s="20"/>
      <c r="N738" s="20"/>
      <c r="O738" s="220"/>
    </row>
    <row r="739">
      <c r="D739" s="221"/>
      <c r="E739" s="19"/>
      <c r="F739" s="19"/>
      <c r="G739" s="20"/>
      <c r="H739" s="20"/>
      <c r="I739" s="20"/>
      <c r="J739" s="20"/>
      <c r="K739" s="20"/>
      <c r="L739" s="20"/>
      <c r="M739" s="20"/>
      <c r="N739" s="20"/>
      <c r="O739" s="220"/>
    </row>
    <row r="740">
      <c r="D740" s="221"/>
      <c r="E740" s="19"/>
      <c r="F740" s="19"/>
      <c r="G740" s="20"/>
      <c r="H740" s="20"/>
      <c r="I740" s="20"/>
      <c r="J740" s="20"/>
      <c r="K740" s="20"/>
      <c r="L740" s="20"/>
      <c r="M740" s="20"/>
      <c r="N740" s="20"/>
      <c r="O740" s="220"/>
    </row>
    <row r="741">
      <c r="D741" s="221"/>
      <c r="E741" s="19"/>
      <c r="F741" s="19"/>
      <c r="G741" s="20"/>
      <c r="H741" s="20"/>
      <c r="I741" s="20"/>
      <c r="J741" s="20"/>
      <c r="K741" s="20"/>
      <c r="L741" s="20"/>
      <c r="M741" s="20"/>
      <c r="N741" s="20"/>
      <c r="O741" s="220"/>
    </row>
    <row r="742">
      <c r="D742" s="221"/>
      <c r="E742" s="19"/>
      <c r="F742" s="19"/>
      <c r="G742" s="20"/>
      <c r="H742" s="20"/>
      <c r="I742" s="20"/>
      <c r="J742" s="20"/>
      <c r="K742" s="20"/>
      <c r="L742" s="20"/>
      <c r="M742" s="20"/>
      <c r="N742" s="20"/>
      <c r="O742" s="220"/>
    </row>
    <row r="743">
      <c r="D743" s="221"/>
      <c r="E743" s="19"/>
      <c r="F743" s="19"/>
      <c r="G743" s="20"/>
      <c r="H743" s="20"/>
      <c r="I743" s="20"/>
      <c r="J743" s="20"/>
      <c r="K743" s="20"/>
      <c r="L743" s="20"/>
      <c r="M743" s="20"/>
      <c r="N743" s="20"/>
      <c r="O743" s="220"/>
    </row>
    <row r="744">
      <c r="D744" s="221"/>
      <c r="E744" s="19"/>
      <c r="F744" s="19"/>
      <c r="G744" s="20"/>
      <c r="H744" s="20"/>
      <c r="I744" s="20"/>
      <c r="J744" s="20"/>
      <c r="K744" s="20"/>
      <c r="L744" s="20"/>
      <c r="M744" s="20"/>
      <c r="N744" s="20"/>
      <c r="O744" s="220"/>
    </row>
    <row r="745">
      <c r="D745" s="221"/>
      <c r="E745" s="19"/>
      <c r="F745" s="19"/>
      <c r="G745" s="20"/>
      <c r="H745" s="20"/>
      <c r="I745" s="20"/>
      <c r="J745" s="20"/>
      <c r="K745" s="20"/>
      <c r="L745" s="20"/>
      <c r="M745" s="20"/>
      <c r="N745" s="20"/>
      <c r="O745" s="220"/>
    </row>
    <row r="746">
      <c r="D746" s="221"/>
      <c r="E746" s="19"/>
      <c r="F746" s="19"/>
      <c r="G746" s="20"/>
      <c r="H746" s="20"/>
      <c r="I746" s="20"/>
      <c r="J746" s="20"/>
      <c r="K746" s="20"/>
      <c r="L746" s="20"/>
      <c r="M746" s="20"/>
      <c r="N746" s="20"/>
      <c r="O746" s="220"/>
    </row>
    <row r="747">
      <c r="D747" s="221"/>
      <c r="E747" s="19"/>
      <c r="F747" s="19"/>
      <c r="G747" s="20"/>
      <c r="H747" s="20"/>
      <c r="I747" s="20"/>
      <c r="J747" s="20"/>
      <c r="K747" s="20"/>
      <c r="L747" s="20"/>
      <c r="M747" s="20"/>
      <c r="N747" s="20"/>
      <c r="O747" s="220"/>
    </row>
    <row r="748">
      <c r="D748" s="221"/>
      <c r="E748" s="19"/>
      <c r="F748" s="19"/>
      <c r="G748" s="20"/>
      <c r="H748" s="20"/>
      <c r="I748" s="20"/>
      <c r="J748" s="20"/>
      <c r="K748" s="20"/>
      <c r="L748" s="20"/>
      <c r="M748" s="20"/>
      <c r="N748" s="20"/>
      <c r="O748" s="220"/>
    </row>
    <row r="749">
      <c r="D749" s="221"/>
      <c r="E749" s="19"/>
      <c r="F749" s="19"/>
      <c r="G749" s="20"/>
      <c r="H749" s="20"/>
      <c r="I749" s="20"/>
      <c r="J749" s="20"/>
      <c r="K749" s="20"/>
      <c r="L749" s="20"/>
      <c r="M749" s="20"/>
      <c r="N749" s="20"/>
      <c r="O749" s="220"/>
    </row>
    <row r="750">
      <c r="D750" s="221"/>
      <c r="E750" s="19"/>
      <c r="F750" s="19"/>
      <c r="G750" s="20"/>
      <c r="H750" s="20"/>
      <c r="I750" s="20"/>
      <c r="J750" s="20"/>
      <c r="K750" s="20"/>
      <c r="L750" s="20"/>
      <c r="M750" s="20"/>
      <c r="N750" s="20"/>
      <c r="O750" s="220"/>
    </row>
    <row r="751">
      <c r="D751" s="221"/>
      <c r="E751" s="19"/>
      <c r="F751" s="19"/>
      <c r="G751" s="20"/>
      <c r="H751" s="20"/>
      <c r="I751" s="20"/>
      <c r="J751" s="20"/>
      <c r="K751" s="20"/>
      <c r="L751" s="20"/>
      <c r="M751" s="20"/>
      <c r="N751" s="20"/>
      <c r="O751" s="220"/>
    </row>
    <row r="752">
      <c r="D752" s="221"/>
      <c r="E752" s="19"/>
      <c r="F752" s="19"/>
      <c r="G752" s="20"/>
      <c r="H752" s="20"/>
      <c r="I752" s="20"/>
      <c r="J752" s="20"/>
      <c r="K752" s="20"/>
      <c r="L752" s="20"/>
      <c r="M752" s="20"/>
      <c r="N752" s="20"/>
      <c r="O752" s="220"/>
    </row>
    <row r="753">
      <c r="D753" s="221"/>
      <c r="E753" s="19"/>
      <c r="F753" s="19"/>
      <c r="G753" s="20"/>
      <c r="H753" s="20"/>
      <c r="I753" s="20"/>
      <c r="J753" s="20"/>
      <c r="K753" s="20"/>
      <c r="L753" s="20"/>
      <c r="M753" s="20"/>
      <c r="N753" s="20"/>
      <c r="O753" s="220"/>
    </row>
    <row r="754">
      <c r="D754" s="221"/>
      <c r="E754" s="19"/>
      <c r="F754" s="19"/>
      <c r="G754" s="20"/>
      <c r="H754" s="20"/>
      <c r="I754" s="20"/>
      <c r="J754" s="20"/>
      <c r="K754" s="20"/>
      <c r="L754" s="20"/>
      <c r="M754" s="20"/>
      <c r="N754" s="20"/>
      <c r="O754" s="220"/>
    </row>
    <row r="755">
      <c r="D755" s="221"/>
      <c r="E755" s="19"/>
      <c r="F755" s="19"/>
      <c r="G755" s="20"/>
      <c r="H755" s="20"/>
      <c r="I755" s="20"/>
      <c r="J755" s="20"/>
      <c r="K755" s="20"/>
      <c r="L755" s="20"/>
      <c r="M755" s="20"/>
      <c r="N755" s="20"/>
      <c r="O755" s="220"/>
    </row>
    <row r="756">
      <c r="D756" s="221"/>
      <c r="E756" s="19"/>
      <c r="F756" s="19"/>
      <c r="G756" s="20"/>
      <c r="H756" s="20"/>
      <c r="I756" s="20"/>
      <c r="J756" s="20"/>
      <c r="K756" s="20"/>
      <c r="L756" s="20"/>
      <c r="M756" s="20"/>
      <c r="N756" s="20"/>
      <c r="O756" s="220"/>
    </row>
    <row r="757">
      <c r="D757" s="221"/>
      <c r="E757" s="19"/>
      <c r="F757" s="19"/>
      <c r="G757" s="20"/>
      <c r="H757" s="20"/>
      <c r="I757" s="20"/>
      <c r="J757" s="20"/>
      <c r="K757" s="20"/>
      <c r="L757" s="20"/>
      <c r="M757" s="20"/>
      <c r="N757" s="20"/>
      <c r="O757" s="220"/>
    </row>
    <row r="758">
      <c r="D758" s="221"/>
      <c r="E758" s="19"/>
      <c r="F758" s="19"/>
      <c r="G758" s="20"/>
      <c r="H758" s="20"/>
      <c r="I758" s="20"/>
      <c r="J758" s="20"/>
      <c r="K758" s="20"/>
      <c r="L758" s="20"/>
      <c r="M758" s="20"/>
      <c r="N758" s="20"/>
      <c r="O758" s="220"/>
    </row>
    <row r="759">
      <c r="D759" s="221"/>
      <c r="E759" s="19"/>
      <c r="F759" s="19"/>
      <c r="G759" s="20"/>
      <c r="H759" s="20"/>
      <c r="I759" s="20"/>
      <c r="J759" s="20"/>
      <c r="K759" s="20"/>
      <c r="L759" s="20"/>
      <c r="M759" s="20"/>
      <c r="N759" s="20"/>
      <c r="O759" s="220"/>
    </row>
    <row r="760">
      <c r="D760" s="221"/>
      <c r="E760" s="19"/>
      <c r="F760" s="19"/>
      <c r="G760" s="20"/>
      <c r="H760" s="20"/>
      <c r="I760" s="20"/>
      <c r="J760" s="20"/>
      <c r="K760" s="20"/>
      <c r="L760" s="20"/>
      <c r="M760" s="20"/>
      <c r="N760" s="20"/>
      <c r="O760" s="220"/>
    </row>
    <row r="761">
      <c r="D761" s="221"/>
      <c r="E761" s="19"/>
      <c r="F761" s="19"/>
      <c r="G761" s="20"/>
      <c r="H761" s="20"/>
      <c r="I761" s="20"/>
      <c r="J761" s="20"/>
      <c r="K761" s="20"/>
      <c r="L761" s="20"/>
      <c r="M761" s="20"/>
      <c r="N761" s="20"/>
      <c r="O761" s="220"/>
    </row>
    <row r="762">
      <c r="D762" s="221"/>
      <c r="E762" s="19"/>
      <c r="F762" s="19"/>
      <c r="G762" s="20"/>
      <c r="H762" s="20"/>
      <c r="I762" s="20"/>
      <c r="J762" s="20"/>
      <c r="K762" s="20"/>
      <c r="L762" s="20"/>
      <c r="M762" s="20"/>
      <c r="N762" s="20"/>
      <c r="O762" s="220"/>
    </row>
    <row r="763">
      <c r="D763" s="221"/>
      <c r="E763" s="19"/>
      <c r="F763" s="19"/>
      <c r="G763" s="20"/>
      <c r="H763" s="20"/>
      <c r="I763" s="20"/>
      <c r="J763" s="20"/>
      <c r="K763" s="20"/>
      <c r="L763" s="20"/>
      <c r="M763" s="20"/>
      <c r="N763" s="20"/>
      <c r="O763" s="220"/>
    </row>
    <row r="764">
      <c r="D764" s="221"/>
      <c r="E764" s="19"/>
      <c r="F764" s="19"/>
      <c r="G764" s="20"/>
      <c r="H764" s="20"/>
      <c r="I764" s="20"/>
      <c r="J764" s="20"/>
      <c r="K764" s="20"/>
      <c r="L764" s="20"/>
      <c r="M764" s="20"/>
      <c r="N764" s="20"/>
      <c r="O764" s="220"/>
    </row>
    <row r="765">
      <c r="D765" s="221"/>
      <c r="E765" s="19"/>
      <c r="F765" s="19"/>
      <c r="G765" s="20"/>
      <c r="H765" s="20"/>
      <c r="I765" s="20"/>
      <c r="J765" s="20"/>
      <c r="K765" s="20"/>
      <c r="L765" s="20"/>
      <c r="M765" s="20"/>
      <c r="N765" s="20"/>
      <c r="O765" s="220"/>
    </row>
    <row r="766">
      <c r="D766" s="221"/>
      <c r="E766" s="19"/>
      <c r="F766" s="19"/>
      <c r="G766" s="20"/>
      <c r="H766" s="20"/>
      <c r="I766" s="20"/>
      <c r="J766" s="20"/>
      <c r="K766" s="20"/>
      <c r="L766" s="20"/>
      <c r="M766" s="20"/>
      <c r="N766" s="20"/>
      <c r="O766" s="220"/>
    </row>
    <row r="767">
      <c r="D767" s="221"/>
      <c r="E767" s="19"/>
      <c r="F767" s="19"/>
      <c r="G767" s="20"/>
      <c r="H767" s="20"/>
      <c r="I767" s="20"/>
      <c r="J767" s="20"/>
      <c r="K767" s="20"/>
      <c r="L767" s="20"/>
      <c r="M767" s="20"/>
      <c r="N767" s="20"/>
      <c r="O767" s="220"/>
    </row>
    <row r="768">
      <c r="D768" s="221"/>
      <c r="E768" s="19"/>
      <c r="F768" s="19"/>
      <c r="G768" s="20"/>
      <c r="H768" s="20"/>
      <c r="I768" s="20"/>
      <c r="J768" s="20"/>
      <c r="K768" s="20"/>
      <c r="L768" s="20"/>
      <c r="M768" s="20"/>
      <c r="N768" s="20"/>
      <c r="O768" s="220"/>
    </row>
    <row r="769">
      <c r="D769" s="221"/>
      <c r="E769" s="19"/>
      <c r="F769" s="19"/>
      <c r="G769" s="20"/>
      <c r="H769" s="20"/>
      <c r="I769" s="20"/>
      <c r="J769" s="20"/>
      <c r="K769" s="20"/>
      <c r="L769" s="20"/>
      <c r="M769" s="20"/>
      <c r="N769" s="20"/>
      <c r="O769" s="220"/>
    </row>
    <row r="770">
      <c r="D770" s="221"/>
      <c r="E770" s="19"/>
      <c r="F770" s="19"/>
      <c r="G770" s="20"/>
      <c r="H770" s="20"/>
      <c r="I770" s="20"/>
      <c r="J770" s="20"/>
      <c r="K770" s="20"/>
      <c r="L770" s="20"/>
      <c r="M770" s="20"/>
      <c r="N770" s="20"/>
      <c r="O770" s="220"/>
    </row>
    <row r="771">
      <c r="D771" s="221"/>
      <c r="E771" s="19"/>
      <c r="F771" s="19"/>
      <c r="G771" s="20"/>
      <c r="H771" s="20"/>
      <c r="I771" s="20"/>
      <c r="J771" s="20"/>
      <c r="K771" s="20"/>
      <c r="L771" s="20"/>
      <c r="M771" s="20"/>
      <c r="N771" s="20"/>
      <c r="O771" s="220"/>
    </row>
    <row r="772">
      <c r="D772" s="221"/>
      <c r="E772" s="19"/>
      <c r="F772" s="19"/>
      <c r="G772" s="20"/>
      <c r="H772" s="20"/>
      <c r="I772" s="20"/>
      <c r="J772" s="20"/>
      <c r="K772" s="20"/>
      <c r="L772" s="20"/>
      <c r="M772" s="20"/>
      <c r="N772" s="20"/>
      <c r="O772" s="220"/>
    </row>
    <row r="773">
      <c r="D773" s="221"/>
      <c r="E773" s="19"/>
      <c r="F773" s="19"/>
      <c r="G773" s="20"/>
      <c r="H773" s="20"/>
      <c r="I773" s="20"/>
      <c r="J773" s="20"/>
      <c r="K773" s="20"/>
      <c r="L773" s="20"/>
      <c r="M773" s="20"/>
      <c r="N773" s="20"/>
      <c r="O773" s="220"/>
    </row>
    <row r="774">
      <c r="D774" s="221"/>
      <c r="E774" s="19"/>
      <c r="F774" s="19"/>
      <c r="G774" s="20"/>
      <c r="H774" s="20"/>
      <c r="I774" s="20"/>
      <c r="J774" s="20"/>
      <c r="K774" s="20"/>
      <c r="L774" s="20"/>
      <c r="M774" s="20"/>
      <c r="N774" s="20"/>
      <c r="O774" s="220"/>
    </row>
    <row r="775">
      <c r="D775" s="221"/>
      <c r="E775" s="19"/>
      <c r="F775" s="19"/>
      <c r="G775" s="20"/>
      <c r="H775" s="20"/>
      <c r="I775" s="20"/>
      <c r="J775" s="20"/>
      <c r="K775" s="20"/>
      <c r="L775" s="20"/>
      <c r="M775" s="20"/>
      <c r="N775" s="20"/>
      <c r="O775" s="220"/>
    </row>
    <row r="776">
      <c r="D776" s="221"/>
      <c r="E776" s="19"/>
      <c r="F776" s="19"/>
      <c r="G776" s="20"/>
      <c r="H776" s="20"/>
      <c r="I776" s="20"/>
      <c r="J776" s="20"/>
      <c r="K776" s="20"/>
      <c r="L776" s="20"/>
      <c r="M776" s="20"/>
      <c r="N776" s="20"/>
      <c r="O776" s="220"/>
    </row>
    <row r="777">
      <c r="D777" s="221"/>
      <c r="E777" s="19"/>
      <c r="F777" s="19"/>
      <c r="G777" s="20"/>
      <c r="H777" s="20"/>
      <c r="I777" s="20"/>
      <c r="J777" s="20"/>
      <c r="K777" s="20"/>
      <c r="L777" s="20"/>
      <c r="M777" s="20"/>
      <c r="N777" s="20"/>
      <c r="O777" s="220"/>
    </row>
    <row r="778">
      <c r="D778" s="221"/>
      <c r="E778" s="19"/>
      <c r="F778" s="19"/>
      <c r="G778" s="20"/>
      <c r="H778" s="20"/>
      <c r="I778" s="20"/>
      <c r="J778" s="20"/>
      <c r="K778" s="20"/>
      <c r="L778" s="20"/>
      <c r="M778" s="20"/>
      <c r="N778" s="20"/>
      <c r="O778" s="220"/>
    </row>
    <row r="779">
      <c r="D779" s="221"/>
      <c r="E779" s="19"/>
      <c r="F779" s="19"/>
      <c r="G779" s="20"/>
      <c r="H779" s="20"/>
      <c r="I779" s="20"/>
      <c r="J779" s="20"/>
      <c r="K779" s="20"/>
      <c r="L779" s="20"/>
      <c r="M779" s="20"/>
      <c r="N779" s="20"/>
      <c r="O779" s="220"/>
    </row>
    <row r="780">
      <c r="D780" s="221"/>
      <c r="E780" s="19"/>
      <c r="F780" s="19"/>
      <c r="G780" s="20"/>
      <c r="H780" s="20"/>
      <c r="I780" s="20"/>
      <c r="J780" s="20"/>
      <c r="K780" s="20"/>
      <c r="L780" s="20"/>
      <c r="M780" s="20"/>
      <c r="N780" s="20"/>
      <c r="O780" s="220"/>
    </row>
    <row r="781">
      <c r="D781" s="221"/>
      <c r="E781" s="19"/>
      <c r="F781" s="19"/>
      <c r="G781" s="20"/>
      <c r="H781" s="20"/>
      <c r="I781" s="20"/>
      <c r="J781" s="20"/>
      <c r="K781" s="20"/>
      <c r="L781" s="20"/>
      <c r="M781" s="20"/>
      <c r="N781" s="20"/>
      <c r="O781" s="220"/>
    </row>
    <row r="782">
      <c r="D782" s="221"/>
      <c r="E782" s="19"/>
      <c r="F782" s="19"/>
      <c r="G782" s="20"/>
      <c r="H782" s="20"/>
      <c r="I782" s="20"/>
      <c r="J782" s="20"/>
      <c r="K782" s="20"/>
      <c r="L782" s="20"/>
      <c r="M782" s="20"/>
      <c r="N782" s="20"/>
      <c r="O782" s="220"/>
    </row>
    <row r="783">
      <c r="D783" s="221"/>
      <c r="E783" s="19"/>
      <c r="F783" s="19"/>
      <c r="G783" s="20"/>
      <c r="H783" s="20"/>
      <c r="I783" s="20"/>
      <c r="J783" s="20"/>
      <c r="K783" s="20"/>
      <c r="L783" s="20"/>
      <c r="M783" s="20"/>
      <c r="N783" s="20"/>
      <c r="O783" s="220"/>
    </row>
    <row r="784">
      <c r="D784" s="221"/>
      <c r="E784" s="19"/>
      <c r="F784" s="19"/>
      <c r="G784" s="20"/>
      <c r="H784" s="20"/>
      <c r="I784" s="20"/>
      <c r="J784" s="20"/>
      <c r="K784" s="20"/>
      <c r="L784" s="20"/>
      <c r="M784" s="20"/>
      <c r="N784" s="20"/>
      <c r="O784" s="220"/>
    </row>
    <row r="785">
      <c r="D785" s="221"/>
      <c r="E785" s="19"/>
      <c r="F785" s="19"/>
      <c r="G785" s="20"/>
      <c r="H785" s="20"/>
      <c r="I785" s="20"/>
      <c r="J785" s="20"/>
      <c r="K785" s="20"/>
      <c r="L785" s="20"/>
      <c r="M785" s="20"/>
      <c r="N785" s="20"/>
      <c r="O785" s="220"/>
    </row>
    <row r="786">
      <c r="D786" s="221"/>
      <c r="E786" s="19"/>
      <c r="F786" s="19"/>
      <c r="G786" s="20"/>
      <c r="H786" s="20"/>
      <c r="I786" s="20"/>
      <c r="J786" s="20"/>
      <c r="K786" s="20"/>
      <c r="L786" s="20"/>
      <c r="M786" s="20"/>
      <c r="N786" s="20"/>
      <c r="O786" s="220"/>
    </row>
    <row r="787">
      <c r="D787" s="221"/>
      <c r="E787" s="19"/>
      <c r="F787" s="19"/>
      <c r="G787" s="20"/>
      <c r="H787" s="20"/>
      <c r="I787" s="20"/>
      <c r="J787" s="20"/>
      <c r="K787" s="20"/>
      <c r="L787" s="20"/>
      <c r="M787" s="20"/>
      <c r="N787" s="20"/>
      <c r="O787" s="220"/>
    </row>
    <row r="788">
      <c r="D788" s="221"/>
      <c r="E788" s="19"/>
      <c r="F788" s="19"/>
      <c r="G788" s="20"/>
      <c r="H788" s="20"/>
      <c r="I788" s="20"/>
      <c r="J788" s="20"/>
      <c r="K788" s="20"/>
      <c r="L788" s="20"/>
      <c r="M788" s="20"/>
      <c r="N788" s="20"/>
      <c r="O788" s="220"/>
    </row>
    <row r="789">
      <c r="D789" s="221"/>
      <c r="E789" s="19"/>
      <c r="F789" s="19"/>
      <c r="G789" s="20"/>
      <c r="H789" s="20"/>
      <c r="I789" s="20"/>
      <c r="J789" s="20"/>
      <c r="K789" s="20"/>
      <c r="L789" s="20"/>
      <c r="M789" s="20"/>
      <c r="N789" s="20"/>
      <c r="O789" s="220"/>
    </row>
    <row r="790">
      <c r="D790" s="221"/>
      <c r="E790" s="19"/>
      <c r="F790" s="19"/>
      <c r="G790" s="20"/>
      <c r="H790" s="20"/>
      <c r="I790" s="20"/>
      <c r="J790" s="20"/>
      <c r="K790" s="20"/>
      <c r="L790" s="20"/>
      <c r="M790" s="20"/>
      <c r="N790" s="20"/>
      <c r="O790" s="220"/>
    </row>
    <row r="791">
      <c r="D791" s="221"/>
      <c r="E791" s="19"/>
      <c r="F791" s="19"/>
      <c r="G791" s="20"/>
      <c r="H791" s="20"/>
      <c r="I791" s="20"/>
      <c r="J791" s="20"/>
      <c r="K791" s="20"/>
      <c r="L791" s="20"/>
      <c r="M791" s="20"/>
      <c r="N791" s="20"/>
      <c r="O791" s="220"/>
    </row>
    <row r="792">
      <c r="D792" s="221"/>
      <c r="E792" s="19"/>
      <c r="F792" s="19"/>
      <c r="G792" s="20"/>
      <c r="H792" s="20"/>
      <c r="I792" s="20"/>
      <c r="J792" s="20"/>
      <c r="K792" s="20"/>
      <c r="L792" s="20"/>
      <c r="M792" s="20"/>
      <c r="N792" s="20"/>
      <c r="O792" s="220"/>
    </row>
    <row r="793">
      <c r="D793" s="221"/>
      <c r="E793" s="19"/>
      <c r="F793" s="19"/>
      <c r="G793" s="20"/>
      <c r="H793" s="20"/>
      <c r="I793" s="20"/>
      <c r="J793" s="20"/>
      <c r="K793" s="20"/>
      <c r="L793" s="20"/>
      <c r="M793" s="20"/>
      <c r="N793" s="20"/>
      <c r="O793" s="220"/>
    </row>
    <row r="794">
      <c r="D794" s="221"/>
      <c r="E794" s="19"/>
      <c r="F794" s="19"/>
      <c r="G794" s="20"/>
      <c r="H794" s="20"/>
      <c r="I794" s="20"/>
      <c r="J794" s="20"/>
      <c r="K794" s="20"/>
      <c r="L794" s="20"/>
      <c r="M794" s="20"/>
      <c r="N794" s="20"/>
      <c r="O794" s="220"/>
    </row>
    <row r="795">
      <c r="D795" s="221"/>
      <c r="E795" s="19"/>
      <c r="F795" s="19"/>
      <c r="G795" s="20"/>
      <c r="H795" s="20"/>
      <c r="I795" s="20"/>
      <c r="J795" s="20"/>
      <c r="K795" s="20"/>
      <c r="L795" s="20"/>
      <c r="M795" s="20"/>
      <c r="N795" s="20"/>
      <c r="O795" s="220"/>
    </row>
    <row r="796">
      <c r="D796" s="221"/>
      <c r="E796" s="19"/>
      <c r="F796" s="19"/>
      <c r="G796" s="20"/>
      <c r="H796" s="20"/>
      <c r="I796" s="20"/>
      <c r="J796" s="20"/>
      <c r="K796" s="20"/>
      <c r="L796" s="20"/>
      <c r="M796" s="20"/>
      <c r="N796" s="20"/>
      <c r="O796" s="220"/>
    </row>
    <row r="797">
      <c r="D797" s="221"/>
      <c r="E797" s="19"/>
      <c r="F797" s="19"/>
      <c r="G797" s="20"/>
      <c r="H797" s="20"/>
      <c r="I797" s="20"/>
      <c r="J797" s="20"/>
      <c r="K797" s="20"/>
      <c r="L797" s="20"/>
      <c r="M797" s="20"/>
      <c r="N797" s="20"/>
      <c r="O797" s="220"/>
    </row>
    <row r="798">
      <c r="D798" s="221"/>
      <c r="E798" s="19"/>
      <c r="F798" s="19"/>
      <c r="G798" s="20"/>
      <c r="H798" s="20"/>
      <c r="I798" s="20"/>
      <c r="J798" s="20"/>
      <c r="K798" s="20"/>
      <c r="L798" s="20"/>
      <c r="M798" s="20"/>
      <c r="N798" s="20"/>
      <c r="O798" s="220"/>
    </row>
    <row r="799">
      <c r="D799" s="221"/>
      <c r="E799" s="19"/>
      <c r="F799" s="19"/>
      <c r="G799" s="20"/>
      <c r="H799" s="20"/>
      <c r="I799" s="20"/>
      <c r="J799" s="20"/>
      <c r="K799" s="20"/>
      <c r="L799" s="20"/>
      <c r="M799" s="20"/>
      <c r="N799" s="20"/>
      <c r="O799" s="220"/>
    </row>
    <row r="800">
      <c r="D800" s="221"/>
      <c r="E800" s="19"/>
      <c r="F800" s="19"/>
      <c r="G800" s="20"/>
      <c r="H800" s="20"/>
      <c r="I800" s="20"/>
      <c r="J800" s="20"/>
      <c r="K800" s="20"/>
      <c r="L800" s="20"/>
      <c r="M800" s="20"/>
      <c r="N800" s="20"/>
      <c r="O800" s="220"/>
    </row>
    <row r="801">
      <c r="D801" s="221"/>
      <c r="E801" s="19"/>
      <c r="F801" s="19"/>
      <c r="G801" s="20"/>
      <c r="H801" s="20"/>
      <c r="I801" s="20"/>
      <c r="J801" s="20"/>
      <c r="K801" s="20"/>
      <c r="L801" s="20"/>
      <c r="M801" s="20"/>
      <c r="N801" s="20"/>
      <c r="O801" s="220"/>
    </row>
    <row r="802">
      <c r="D802" s="221"/>
      <c r="E802" s="19"/>
      <c r="F802" s="19"/>
      <c r="G802" s="20"/>
      <c r="H802" s="20"/>
      <c r="I802" s="20"/>
      <c r="J802" s="20"/>
      <c r="K802" s="20"/>
      <c r="L802" s="20"/>
      <c r="M802" s="20"/>
      <c r="N802" s="20"/>
      <c r="O802" s="220"/>
    </row>
    <row r="803">
      <c r="D803" s="221"/>
      <c r="E803" s="19"/>
      <c r="F803" s="19"/>
      <c r="G803" s="20"/>
      <c r="H803" s="20"/>
      <c r="I803" s="20"/>
      <c r="J803" s="20"/>
      <c r="K803" s="20"/>
      <c r="L803" s="20"/>
      <c r="M803" s="20"/>
      <c r="N803" s="20"/>
      <c r="O803" s="220"/>
    </row>
    <row r="804">
      <c r="D804" s="221"/>
      <c r="E804" s="19"/>
      <c r="F804" s="19"/>
      <c r="G804" s="20"/>
      <c r="H804" s="20"/>
      <c r="I804" s="20"/>
      <c r="J804" s="20"/>
      <c r="K804" s="20"/>
      <c r="L804" s="20"/>
      <c r="M804" s="20"/>
      <c r="N804" s="20"/>
      <c r="O804" s="220"/>
    </row>
    <row r="805">
      <c r="D805" s="221"/>
      <c r="E805" s="19"/>
      <c r="F805" s="19"/>
      <c r="G805" s="20"/>
      <c r="H805" s="20"/>
      <c r="I805" s="20"/>
      <c r="J805" s="20"/>
      <c r="K805" s="20"/>
      <c r="L805" s="20"/>
      <c r="M805" s="20"/>
      <c r="N805" s="20"/>
      <c r="O805" s="220"/>
    </row>
    <row r="806">
      <c r="D806" s="221"/>
      <c r="E806" s="19"/>
      <c r="F806" s="19"/>
      <c r="G806" s="20"/>
      <c r="H806" s="20"/>
      <c r="I806" s="20"/>
      <c r="J806" s="20"/>
      <c r="K806" s="20"/>
      <c r="L806" s="20"/>
      <c r="M806" s="20"/>
      <c r="N806" s="20"/>
      <c r="O806" s="220"/>
    </row>
    <row r="807">
      <c r="D807" s="221"/>
      <c r="E807" s="19"/>
      <c r="F807" s="19"/>
      <c r="G807" s="20"/>
      <c r="H807" s="20"/>
      <c r="I807" s="20"/>
      <c r="J807" s="20"/>
      <c r="K807" s="20"/>
      <c r="L807" s="20"/>
      <c r="M807" s="20"/>
      <c r="N807" s="20"/>
      <c r="O807" s="220"/>
    </row>
    <row r="808">
      <c r="D808" s="221"/>
      <c r="E808" s="19"/>
      <c r="F808" s="19"/>
      <c r="G808" s="20"/>
      <c r="H808" s="20"/>
      <c r="I808" s="20"/>
      <c r="J808" s="20"/>
      <c r="K808" s="20"/>
      <c r="L808" s="20"/>
      <c r="M808" s="20"/>
      <c r="N808" s="20"/>
      <c r="O808" s="220"/>
    </row>
    <row r="809">
      <c r="D809" s="221"/>
      <c r="E809" s="19"/>
      <c r="F809" s="19"/>
      <c r="G809" s="20"/>
      <c r="H809" s="20"/>
      <c r="I809" s="20"/>
      <c r="J809" s="20"/>
      <c r="K809" s="20"/>
      <c r="L809" s="20"/>
      <c r="M809" s="20"/>
      <c r="N809" s="20"/>
      <c r="O809" s="220"/>
    </row>
    <row r="810">
      <c r="D810" s="221"/>
      <c r="E810" s="19"/>
      <c r="F810" s="19"/>
      <c r="G810" s="20"/>
      <c r="H810" s="20"/>
      <c r="I810" s="20"/>
      <c r="J810" s="20"/>
      <c r="K810" s="20"/>
      <c r="L810" s="20"/>
      <c r="M810" s="20"/>
      <c r="N810" s="20"/>
      <c r="O810" s="220"/>
    </row>
    <row r="811">
      <c r="D811" s="221"/>
      <c r="E811" s="19"/>
      <c r="F811" s="19"/>
      <c r="G811" s="20"/>
      <c r="H811" s="20"/>
      <c r="I811" s="20"/>
      <c r="J811" s="20"/>
      <c r="K811" s="20"/>
      <c r="L811" s="20"/>
      <c r="M811" s="20"/>
      <c r="N811" s="20"/>
      <c r="O811" s="220"/>
    </row>
    <row r="812">
      <c r="D812" s="221"/>
      <c r="E812" s="19"/>
      <c r="F812" s="19"/>
      <c r="G812" s="20"/>
      <c r="H812" s="20"/>
      <c r="I812" s="20"/>
      <c r="J812" s="20"/>
      <c r="K812" s="20"/>
      <c r="L812" s="20"/>
      <c r="M812" s="20"/>
      <c r="N812" s="20"/>
      <c r="O812" s="220"/>
    </row>
    <row r="813">
      <c r="D813" s="221"/>
      <c r="E813" s="19"/>
      <c r="F813" s="19"/>
      <c r="G813" s="20"/>
      <c r="H813" s="20"/>
      <c r="I813" s="20"/>
      <c r="J813" s="20"/>
      <c r="K813" s="20"/>
      <c r="L813" s="20"/>
      <c r="M813" s="20"/>
      <c r="N813" s="20"/>
      <c r="O813" s="220"/>
    </row>
    <row r="814">
      <c r="D814" s="221"/>
      <c r="E814" s="19"/>
      <c r="F814" s="19"/>
      <c r="G814" s="20"/>
      <c r="H814" s="20"/>
      <c r="I814" s="20"/>
      <c r="J814" s="20"/>
      <c r="K814" s="20"/>
      <c r="L814" s="20"/>
      <c r="M814" s="20"/>
      <c r="N814" s="20"/>
      <c r="O814" s="220"/>
    </row>
    <row r="815">
      <c r="D815" s="221"/>
      <c r="E815" s="19"/>
      <c r="F815" s="19"/>
      <c r="G815" s="20"/>
      <c r="H815" s="20"/>
      <c r="I815" s="20"/>
      <c r="J815" s="20"/>
      <c r="K815" s="20"/>
      <c r="L815" s="20"/>
      <c r="M815" s="20"/>
      <c r="N815" s="20"/>
      <c r="O815" s="220"/>
    </row>
    <row r="816">
      <c r="D816" s="221"/>
      <c r="E816" s="19"/>
      <c r="F816" s="19"/>
      <c r="G816" s="20"/>
      <c r="H816" s="20"/>
      <c r="I816" s="20"/>
      <c r="J816" s="20"/>
      <c r="K816" s="20"/>
      <c r="L816" s="20"/>
      <c r="M816" s="20"/>
      <c r="N816" s="20"/>
      <c r="O816" s="220"/>
    </row>
    <row r="817">
      <c r="D817" s="221"/>
      <c r="E817" s="19"/>
      <c r="F817" s="19"/>
      <c r="G817" s="20"/>
      <c r="H817" s="20"/>
      <c r="I817" s="20"/>
      <c r="J817" s="20"/>
      <c r="K817" s="20"/>
      <c r="L817" s="20"/>
      <c r="M817" s="20"/>
      <c r="N817" s="20"/>
      <c r="O817" s="220"/>
    </row>
    <row r="818">
      <c r="D818" s="221"/>
      <c r="E818" s="19"/>
      <c r="F818" s="19"/>
      <c r="G818" s="20"/>
      <c r="H818" s="20"/>
      <c r="I818" s="20"/>
      <c r="J818" s="20"/>
      <c r="K818" s="20"/>
      <c r="L818" s="20"/>
      <c r="M818" s="20"/>
      <c r="N818" s="20"/>
      <c r="O818" s="220"/>
    </row>
    <row r="819">
      <c r="D819" s="221"/>
      <c r="E819" s="19"/>
      <c r="F819" s="19"/>
      <c r="G819" s="20"/>
      <c r="H819" s="20"/>
      <c r="I819" s="20"/>
      <c r="J819" s="20"/>
      <c r="K819" s="20"/>
      <c r="L819" s="20"/>
      <c r="M819" s="20"/>
      <c r="N819" s="20"/>
      <c r="O819" s="220"/>
    </row>
    <row r="820">
      <c r="D820" s="221"/>
      <c r="E820" s="19"/>
      <c r="F820" s="19"/>
      <c r="G820" s="20"/>
      <c r="H820" s="20"/>
      <c r="I820" s="20"/>
      <c r="J820" s="20"/>
      <c r="K820" s="20"/>
      <c r="L820" s="20"/>
      <c r="M820" s="20"/>
      <c r="N820" s="20"/>
      <c r="O820" s="220"/>
    </row>
    <row r="821">
      <c r="D821" s="221"/>
      <c r="E821" s="19"/>
      <c r="F821" s="19"/>
      <c r="G821" s="20"/>
      <c r="H821" s="20"/>
      <c r="I821" s="20"/>
      <c r="J821" s="20"/>
      <c r="K821" s="20"/>
      <c r="L821" s="20"/>
      <c r="M821" s="20"/>
      <c r="N821" s="20"/>
      <c r="O821" s="220"/>
    </row>
    <row r="822">
      <c r="D822" s="221"/>
      <c r="E822" s="19"/>
      <c r="F822" s="19"/>
      <c r="G822" s="20"/>
      <c r="H822" s="20"/>
      <c r="I822" s="20"/>
      <c r="J822" s="20"/>
      <c r="K822" s="20"/>
      <c r="L822" s="20"/>
      <c r="M822" s="20"/>
      <c r="N822" s="20"/>
      <c r="O822" s="220"/>
    </row>
    <row r="823">
      <c r="D823" s="221"/>
      <c r="E823" s="19"/>
      <c r="F823" s="19"/>
      <c r="G823" s="20"/>
      <c r="H823" s="20"/>
      <c r="I823" s="20"/>
      <c r="J823" s="20"/>
      <c r="K823" s="20"/>
      <c r="L823" s="20"/>
      <c r="M823" s="20"/>
      <c r="N823" s="20"/>
      <c r="O823" s="220"/>
    </row>
    <row r="824">
      <c r="D824" s="221"/>
      <c r="E824" s="19"/>
      <c r="F824" s="19"/>
      <c r="G824" s="20"/>
      <c r="H824" s="20"/>
      <c r="I824" s="20"/>
      <c r="J824" s="20"/>
      <c r="K824" s="20"/>
      <c r="L824" s="20"/>
      <c r="M824" s="20"/>
      <c r="N824" s="20"/>
      <c r="O824" s="220"/>
    </row>
    <row r="825">
      <c r="D825" s="221"/>
      <c r="E825" s="19"/>
      <c r="F825" s="19"/>
      <c r="G825" s="20"/>
      <c r="H825" s="20"/>
      <c r="I825" s="20"/>
      <c r="J825" s="20"/>
      <c r="K825" s="20"/>
      <c r="L825" s="20"/>
      <c r="M825" s="20"/>
      <c r="N825" s="20"/>
      <c r="O825" s="220"/>
    </row>
    <row r="826">
      <c r="D826" s="221"/>
      <c r="E826" s="19"/>
      <c r="F826" s="19"/>
      <c r="G826" s="20"/>
      <c r="H826" s="20"/>
      <c r="I826" s="20"/>
      <c r="J826" s="20"/>
      <c r="K826" s="20"/>
      <c r="L826" s="20"/>
      <c r="M826" s="20"/>
      <c r="N826" s="20"/>
      <c r="O826" s="220"/>
    </row>
    <row r="827">
      <c r="D827" s="221"/>
      <c r="E827" s="19"/>
      <c r="F827" s="19"/>
      <c r="G827" s="20"/>
      <c r="H827" s="20"/>
      <c r="I827" s="20"/>
      <c r="J827" s="20"/>
      <c r="K827" s="20"/>
      <c r="L827" s="20"/>
      <c r="M827" s="20"/>
      <c r="N827" s="20"/>
      <c r="O827" s="220"/>
    </row>
    <row r="828">
      <c r="D828" s="221"/>
      <c r="E828" s="19"/>
      <c r="F828" s="19"/>
      <c r="G828" s="20"/>
      <c r="H828" s="20"/>
      <c r="I828" s="20"/>
      <c r="J828" s="20"/>
      <c r="K828" s="20"/>
      <c r="L828" s="20"/>
      <c r="M828" s="20"/>
      <c r="N828" s="20"/>
      <c r="O828" s="220"/>
    </row>
    <row r="829">
      <c r="D829" s="221"/>
      <c r="E829" s="19"/>
      <c r="F829" s="19"/>
      <c r="G829" s="20"/>
      <c r="H829" s="20"/>
      <c r="I829" s="20"/>
      <c r="J829" s="20"/>
      <c r="K829" s="20"/>
      <c r="L829" s="20"/>
      <c r="M829" s="20"/>
      <c r="N829" s="20"/>
      <c r="O829" s="220"/>
    </row>
    <row r="830">
      <c r="D830" s="221"/>
      <c r="E830" s="19"/>
      <c r="F830" s="19"/>
      <c r="G830" s="20"/>
      <c r="H830" s="20"/>
      <c r="I830" s="20"/>
      <c r="J830" s="20"/>
      <c r="K830" s="20"/>
      <c r="L830" s="20"/>
      <c r="M830" s="20"/>
      <c r="N830" s="20"/>
      <c r="O830" s="220"/>
    </row>
    <row r="831">
      <c r="D831" s="221"/>
      <c r="E831" s="19"/>
      <c r="F831" s="19"/>
      <c r="G831" s="20"/>
      <c r="H831" s="20"/>
      <c r="I831" s="20"/>
      <c r="J831" s="20"/>
      <c r="K831" s="20"/>
      <c r="L831" s="20"/>
      <c r="M831" s="20"/>
      <c r="N831" s="20"/>
      <c r="O831" s="220"/>
    </row>
    <row r="832">
      <c r="D832" s="221"/>
      <c r="E832" s="19"/>
      <c r="F832" s="19"/>
      <c r="G832" s="20"/>
      <c r="H832" s="20"/>
      <c r="I832" s="20"/>
      <c r="J832" s="20"/>
      <c r="K832" s="20"/>
      <c r="L832" s="20"/>
      <c r="M832" s="20"/>
      <c r="N832" s="20"/>
      <c r="O832" s="220"/>
    </row>
    <row r="833">
      <c r="D833" s="221"/>
      <c r="E833" s="19"/>
      <c r="F833" s="19"/>
      <c r="G833" s="20"/>
      <c r="H833" s="20"/>
      <c r="I833" s="20"/>
      <c r="J833" s="20"/>
      <c r="K833" s="20"/>
      <c r="L833" s="20"/>
      <c r="M833" s="20"/>
      <c r="N833" s="20"/>
      <c r="O833" s="220"/>
    </row>
    <row r="834">
      <c r="D834" s="221"/>
      <c r="E834" s="19"/>
      <c r="F834" s="19"/>
      <c r="G834" s="20"/>
      <c r="H834" s="20"/>
      <c r="I834" s="20"/>
      <c r="J834" s="20"/>
      <c r="K834" s="20"/>
      <c r="L834" s="20"/>
      <c r="M834" s="20"/>
      <c r="N834" s="20"/>
      <c r="O834" s="220"/>
    </row>
    <row r="835">
      <c r="D835" s="221"/>
      <c r="E835" s="19"/>
      <c r="F835" s="19"/>
      <c r="G835" s="20"/>
      <c r="H835" s="20"/>
      <c r="I835" s="20"/>
      <c r="J835" s="20"/>
      <c r="K835" s="20"/>
      <c r="L835" s="20"/>
      <c r="M835" s="20"/>
      <c r="N835" s="20"/>
      <c r="O835" s="220"/>
    </row>
    <row r="836">
      <c r="D836" s="221"/>
      <c r="E836" s="19"/>
      <c r="F836" s="19"/>
      <c r="G836" s="20"/>
      <c r="H836" s="20"/>
      <c r="I836" s="20"/>
      <c r="J836" s="20"/>
      <c r="K836" s="20"/>
      <c r="L836" s="20"/>
      <c r="M836" s="20"/>
      <c r="N836" s="20"/>
      <c r="O836" s="220"/>
    </row>
    <row r="837">
      <c r="D837" s="221"/>
      <c r="E837" s="19"/>
      <c r="F837" s="19"/>
      <c r="G837" s="20"/>
      <c r="H837" s="20"/>
      <c r="I837" s="20"/>
      <c r="J837" s="20"/>
      <c r="K837" s="20"/>
      <c r="L837" s="20"/>
      <c r="M837" s="20"/>
      <c r="N837" s="20"/>
      <c r="O837" s="220"/>
    </row>
    <row r="838">
      <c r="D838" s="221"/>
      <c r="E838" s="19"/>
      <c r="F838" s="19"/>
      <c r="G838" s="20"/>
      <c r="H838" s="20"/>
      <c r="I838" s="20"/>
      <c r="J838" s="20"/>
      <c r="K838" s="20"/>
      <c r="L838" s="20"/>
      <c r="M838" s="20"/>
      <c r="N838" s="20"/>
      <c r="O838" s="220"/>
    </row>
    <row r="839">
      <c r="D839" s="221"/>
      <c r="E839" s="19"/>
      <c r="F839" s="19"/>
      <c r="G839" s="20"/>
      <c r="H839" s="20"/>
      <c r="I839" s="20"/>
      <c r="J839" s="20"/>
      <c r="K839" s="20"/>
      <c r="L839" s="20"/>
      <c r="M839" s="20"/>
      <c r="N839" s="20"/>
      <c r="O839" s="220"/>
    </row>
    <row r="840">
      <c r="D840" s="221"/>
      <c r="E840" s="19"/>
      <c r="F840" s="19"/>
      <c r="G840" s="20"/>
      <c r="H840" s="20"/>
      <c r="I840" s="20"/>
      <c r="J840" s="20"/>
      <c r="K840" s="20"/>
      <c r="L840" s="20"/>
      <c r="M840" s="20"/>
      <c r="N840" s="20"/>
      <c r="O840" s="220"/>
    </row>
    <row r="841">
      <c r="D841" s="221"/>
      <c r="E841" s="19"/>
      <c r="F841" s="19"/>
      <c r="G841" s="20"/>
      <c r="H841" s="20"/>
      <c r="I841" s="20"/>
      <c r="J841" s="20"/>
      <c r="K841" s="20"/>
      <c r="L841" s="20"/>
      <c r="M841" s="20"/>
      <c r="N841" s="20"/>
      <c r="O841" s="220"/>
    </row>
    <row r="842">
      <c r="D842" s="221"/>
      <c r="E842" s="19"/>
      <c r="F842" s="19"/>
      <c r="G842" s="20"/>
      <c r="H842" s="20"/>
      <c r="I842" s="20"/>
      <c r="J842" s="20"/>
      <c r="K842" s="20"/>
      <c r="L842" s="20"/>
      <c r="M842" s="20"/>
      <c r="N842" s="20"/>
      <c r="O842" s="220"/>
    </row>
    <row r="843">
      <c r="D843" s="221"/>
      <c r="E843" s="19"/>
      <c r="F843" s="19"/>
      <c r="G843" s="20"/>
      <c r="H843" s="20"/>
      <c r="I843" s="20"/>
      <c r="J843" s="20"/>
      <c r="K843" s="20"/>
      <c r="L843" s="20"/>
      <c r="M843" s="20"/>
      <c r="N843" s="20"/>
      <c r="O843" s="220"/>
    </row>
    <row r="844">
      <c r="D844" s="221"/>
      <c r="E844" s="19"/>
      <c r="F844" s="19"/>
      <c r="G844" s="20"/>
      <c r="H844" s="20"/>
      <c r="I844" s="20"/>
      <c r="J844" s="20"/>
      <c r="K844" s="20"/>
      <c r="L844" s="20"/>
      <c r="M844" s="20"/>
      <c r="N844" s="20"/>
      <c r="O844" s="220"/>
    </row>
    <row r="845">
      <c r="D845" s="221"/>
      <c r="E845" s="19"/>
      <c r="F845" s="19"/>
      <c r="G845" s="20"/>
      <c r="H845" s="20"/>
      <c r="I845" s="20"/>
      <c r="J845" s="20"/>
      <c r="K845" s="20"/>
      <c r="L845" s="20"/>
      <c r="M845" s="20"/>
      <c r="N845" s="20"/>
      <c r="O845" s="220"/>
    </row>
    <row r="846">
      <c r="D846" s="221"/>
      <c r="E846" s="19"/>
      <c r="F846" s="19"/>
      <c r="G846" s="20"/>
      <c r="H846" s="20"/>
      <c r="I846" s="20"/>
      <c r="J846" s="20"/>
      <c r="K846" s="20"/>
      <c r="L846" s="20"/>
      <c r="M846" s="20"/>
      <c r="N846" s="20"/>
      <c r="O846" s="220"/>
    </row>
    <row r="847">
      <c r="D847" s="221"/>
      <c r="E847" s="19"/>
      <c r="F847" s="19"/>
      <c r="G847" s="20"/>
      <c r="H847" s="20"/>
      <c r="I847" s="20"/>
      <c r="J847" s="20"/>
      <c r="K847" s="20"/>
      <c r="L847" s="20"/>
      <c r="M847" s="20"/>
      <c r="N847" s="20"/>
      <c r="O847" s="220"/>
    </row>
    <row r="848">
      <c r="D848" s="221"/>
      <c r="E848" s="19"/>
      <c r="F848" s="19"/>
      <c r="G848" s="20"/>
      <c r="H848" s="20"/>
      <c r="I848" s="20"/>
      <c r="J848" s="20"/>
      <c r="K848" s="20"/>
      <c r="L848" s="20"/>
      <c r="M848" s="20"/>
      <c r="N848" s="20"/>
      <c r="O848" s="220"/>
    </row>
    <row r="849">
      <c r="D849" s="221"/>
      <c r="E849" s="19"/>
      <c r="F849" s="19"/>
      <c r="G849" s="20"/>
      <c r="H849" s="20"/>
      <c r="I849" s="20"/>
      <c r="J849" s="20"/>
      <c r="K849" s="20"/>
      <c r="L849" s="20"/>
      <c r="M849" s="20"/>
      <c r="N849" s="20"/>
      <c r="O849" s="220"/>
    </row>
    <row r="850">
      <c r="D850" s="221"/>
      <c r="E850" s="19"/>
      <c r="F850" s="19"/>
      <c r="G850" s="20"/>
      <c r="H850" s="20"/>
      <c r="I850" s="20"/>
      <c r="J850" s="20"/>
      <c r="K850" s="20"/>
      <c r="L850" s="20"/>
      <c r="M850" s="20"/>
      <c r="N850" s="20"/>
      <c r="O850" s="220"/>
    </row>
    <row r="851">
      <c r="D851" s="221"/>
      <c r="E851" s="19"/>
      <c r="F851" s="19"/>
      <c r="G851" s="20"/>
      <c r="H851" s="20"/>
      <c r="I851" s="20"/>
      <c r="J851" s="20"/>
      <c r="K851" s="20"/>
      <c r="L851" s="20"/>
      <c r="M851" s="20"/>
      <c r="N851" s="20"/>
      <c r="O851" s="220"/>
    </row>
    <row r="852">
      <c r="D852" s="221"/>
      <c r="E852" s="19"/>
      <c r="F852" s="19"/>
      <c r="G852" s="20"/>
      <c r="H852" s="20"/>
      <c r="I852" s="20"/>
      <c r="J852" s="20"/>
      <c r="K852" s="20"/>
      <c r="L852" s="20"/>
      <c r="M852" s="20"/>
      <c r="N852" s="20"/>
      <c r="O852" s="220"/>
    </row>
    <row r="853">
      <c r="D853" s="221"/>
      <c r="E853" s="19"/>
      <c r="F853" s="19"/>
      <c r="G853" s="20"/>
      <c r="H853" s="20"/>
      <c r="I853" s="20"/>
      <c r="J853" s="20"/>
      <c r="K853" s="20"/>
      <c r="L853" s="20"/>
      <c r="M853" s="20"/>
      <c r="N853" s="20"/>
      <c r="O853" s="220"/>
    </row>
    <row r="854">
      <c r="D854" s="221"/>
      <c r="E854" s="19"/>
      <c r="F854" s="19"/>
      <c r="G854" s="20"/>
      <c r="H854" s="20"/>
      <c r="I854" s="20"/>
      <c r="J854" s="20"/>
      <c r="K854" s="20"/>
      <c r="L854" s="20"/>
      <c r="M854" s="20"/>
      <c r="N854" s="20"/>
      <c r="O854" s="220"/>
    </row>
    <row r="855">
      <c r="D855" s="221"/>
      <c r="E855" s="19"/>
      <c r="F855" s="19"/>
      <c r="G855" s="20"/>
      <c r="H855" s="20"/>
      <c r="I855" s="20"/>
      <c r="J855" s="20"/>
      <c r="K855" s="20"/>
      <c r="L855" s="20"/>
      <c r="M855" s="20"/>
      <c r="N855" s="20"/>
      <c r="O855" s="220"/>
    </row>
    <row r="856">
      <c r="D856" s="221"/>
      <c r="E856" s="19"/>
      <c r="F856" s="19"/>
      <c r="G856" s="20"/>
      <c r="H856" s="20"/>
      <c r="I856" s="20"/>
      <c r="J856" s="20"/>
      <c r="K856" s="20"/>
      <c r="L856" s="20"/>
      <c r="M856" s="20"/>
      <c r="N856" s="20"/>
      <c r="O856" s="220"/>
    </row>
    <row r="857">
      <c r="D857" s="221"/>
      <c r="E857" s="19"/>
      <c r="F857" s="19"/>
      <c r="G857" s="20"/>
      <c r="H857" s="20"/>
      <c r="I857" s="20"/>
      <c r="J857" s="20"/>
      <c r="K857" s="20"/>
      <c r="L857" s="20"/>
      <c r="M857" s="20"/>
      <c r="N857" s="20"/>
      <c r="O857" s="220"/>
    </row>
    <row r="858">
      <c r="D858" s="221"/>
      <c r="E858" s="19"/>
      <c r="F858" s="19"/>
      <c r="G858" s="20"/>
      <c r="H858" s="20"/>
      <c r="I858" s="20"/>
      <c r="J858" s="20"/>
      <c r="K858" s="20"/>
      <c r="L858" s="20"/>
      <c r="M858" s="20"/>
      <c r="N858" s="20"/>
      <c r="O858" s="220"/>
    </row>
    <row r="859">
      <c r="D859" s="221"/>
      <c r="E859" s="19"/>
      <c r="F859" s="19"/>
      <c r="G859" s="20"/>
      <c r="H859" s="20"/>
      <c r="I859" s="20"/>
      <c r="J859" s="20"/>
      <c r="K859" s="20"/>
      <c r="L859" s="20"/>
      <c r="M859" s="20"/>
      <c r="N859" s="20"/>
      <c r="O859" s="220"/>
    </row>
    <row r="860">
      <c r="D860" s="221"/>
      <c r="E860" s="19"/>
      <c r="F860" s="19"/>
      <c r="G860" s="20"/>
      <c r="H860" s="20"/>
      <c r="I860" s="20"/>
      <c r="J860" s="20"/>
      <c r="K860" s="20"/>
      <c r="L860" s="20"/>
      <c r="M860" s="20"/>
      <c r="N860" s="20"/>
      <c r="O860" s="220"/>
    </row>
    <row r="861">
      <c r="D861" s="221"/>
      <c r="E861" s="19"/>
      <c r="F861" s="19"/>
      <c r="G861" s="20"/>
      <c r="H861" s="20"/>
      <c r="I861" s="20"/>
      <c r="J861" s="20"/>
      <c r="K861" s="20"/>
      <c r="L861" s="20"/>
      <c r="M861" s="20"/>
      <c r="N861" s="20"/>
      <c r="O861" s="220"/>
    </row>
    <row r="862">
      <c r="D862" s="221"/>
      <c r="E862" s="19"/>
      <c r="F862" s="19"/>
      <c r="G862" s="20"/>
      <c r="H862" s="20"/>
      <c r="I862" s="20"/>
      <c r="J862" s="20"/>
      <c r="K862" s="20"/>
      <c r="L862" s="20"/>
      <c r="M862" s="20"/>
      <c r="N862" s="20"/>
      <c r="O862" s="220"/>
    </row>
    <row r="863">
      <c r="D863" s="221"/>
      <c r="E863" s="19"/>
      <c r="F863" s="19"/>
      <c r="G863" s="20"/>
      <c r="H863" s="20"/>
      <c r="I863" s="20"/>
      <c r="J863" s="20"/>
      <c r="K863" s="20"/>
      <c r="L863" s="20"/>
      <c r="M863" s="20"/>
      <c r="N863" s="20"/>
      <c r="O863" s="220"/>
    </row>
    <row r="864">
      <c r="D864" s="221"/>
      <c r="E864" s="19"/>
      <c r="F864" s="19"/>
      <c r="G864" s="20"/>
      <c r="H864" s="20"/>
      <c r="I864" s="20"/>
      <c r="J864" s="20"/>
      <c r="K864" s="20"/>
      <c r="L864" s="20"/>
      <c r="M864" s="20"/>
      <c r="N864" s="20"/>
      <c r="O864" s="220"/>
    </row>
    <row r="865">
      <c r="D865" s="221"/>
      <c r="E865" s="19"/>
      <c r="F865" s="19"/>
      <c r="G865" s="20"/>
      <c r="H865" s="20"/>
      <c r="I865" s="20"/>
      <c r="J865" s="20"/>
      <c r="K865" s="20"/>
      <c r="L865" s="20"/>
      <c r="M865" s="20"/>
      <c r="N865" s="20"/>
      <c r="O865" s="220"/>
    </row>
    <row r="866">
      <c r="D866" s="221"/>
      <c r="E866" s="19"/>
      <c r="F866" s="19"/>
      <c r="G866" s="20"/>
      <c r="H866" s="20"/>
      <c r="I866" s="20"/>
      <c r="J866" s="20"/>
      <c r="K866" s="20"/>
      <c r="L866" s="20"/>
      <c r="M866" s="20"/>
      <c r="N866" s="20"/>
      <c r="O866" s="220"/>
    </row>
    <row r="867">
      <c r="D867" s="221"/>
      <c r="E867" s="19"/>
      <c r="F867" s="19"/>
      <c r="G867" s="20"/>
      <c r="H867" s="20"/>
      <c r="I867" s="20"/>
      <c r="J867" s="20"/>
      <c r="K867" s="20"/>
      <c r="L867" s="20"/>
      <c r="M867" s="20"/>
      <c r="N867" s="20"/>
      <c r="O867" s="220"/>
    </row>
    <row r="868">
      <c r="D868" s="221"/>
      <c r="E868" s="19"/>
      <c r="F868" s="19"/>
      <c r="G868" s="20"/>
      <c r="H868" s="20"/>
      <c r="I868" s="20"/>
      <c r="J868" s="20"/>
      <c r="K868" s="20"/>
      <c r="L868" s="20"/>
      <c r="M868" s="20"/>
      <c r="N868" s="20"/>
      <c r="O868" s="220"/>
    </row>
    <row r="869">
      <c r="D869" s="221"/>
      <c r="E869" s="19"/>
      <c r="F869" s="19"/>
      <c r="G869" s="20"/>
      <c r="H869" s="20"/>
      <c r="I869" s="20"/>
      <c r="J869" s="20"/>
      <c r="K869" s="20"/>
      <c r="L869" s="20"/>
      <c r="M869" s="20"/>
      <c r="N869" s="20"/>
      <c r="O869" s="220"/>
    </row>
    <row r="870">
      <c r="D870" s="221"/>
      <c r="E870" s="19"/>
      <c r="F870" s="19"/>
      <c r="G870" s="20"/>
      <c r="H870" s="20"/>
      <c r="I870" s="20"/>
      <c r="J870" s="20"/>
      <c r="K870" s="20"/>
      <c r="L870" s="20"/>
      <c r="M870" s="20"/>
      <c r="N870" s="20"/>
      <c r="O870" s="220"/>
    </row>
    <row r="871">
      <c r="D871" s="221"/>
      <c r="E871" s="19"/>
      <c r="F871" s="19"/>
      <c r="G871" s="20"/>
      <c r="H871" s="20"/>
      <c r="I871" s="20"/>
      <c r="J871" s="20"/>
      <c r="K871" s="20"/>
      <c r="L871" s="20"/>
      <c r="M871" s="20"/>
      <c r="N871" s="20"/>
      <c r="O871" s="220"/>
    </row>
    <row r="872">
      <c r="D872" s="221"/>
      <c r="E872" s="19"/>
      <c r="F872" s="19"/>
      <c r="G872" s="20"/>
      <c r="H872" s="20"/>
      <c r="I872" s="20"/>
      <c r="J872" s="20"/>
      <c r="K872" s="20"/>
      <c r="L872" s="20"/>
      <c r="M872" s="20"/>
      <c r="N872" s="20"/>
      <c r="O872" s="220"/>
    </row>
    <row r="873">
      <c r="D873" s="221"/>
      <c r="E873" s="19"/>
      <c r="F873" s="19"/>
      <c r="G873" s="20"/>
      <c r="H873" s="20"/>
      <c r="I873" s="20"/>
      <c r="J873" s="20"/>
      <c r="K873" s="20"/>
      <c r="L873" s="20"/>
      <c r="M873" s="20"/>
      <c r="N873" s="20"/>
      <c r="O873" s="220"/>
    </row>
    <row r="874">
      <c r="D874" s="221"/>
      <c r="E874" s="19"/>
      <c r="F874" s="19"/>
      <c r="G874" s="20"/>
      <c r="H874" s="20"/>
      <c r="I874" s="20"/>
      <c r="J874" s="20"/>
      <c r="K874" s="20"/>
      <c r="L874" s="20"/>
      <c r="M874" s="20"/>
      <c r="N874" s="20"/>
      <c r="O874" s="220"/>
    </row>
    <row r="875">
      <c r="D875" s="221"/>
      <c r="E875" s="19"/>
      <c r="F875" s="19"/>
      <c r="G875" s="20"/>
      <c r="H875" s="20"/>
      <c r="I875" s="20"/>
      <c r="J875" s="20"/>
      <c r="K875" s="20"/>
      <c r="L875" s="20"/>
      <c r="M875" s="20"/>
      <c r="N875" s="20"/>
      <c r="O875" s="220"/>
    </row>
    <row r="876">
      <c r="D876" s="221"/>
      <c r="E876" s="19"/>
      <c r="F876" s="19"/>
      <c r="G876" s="20"/>
      <c r="H876" s="20"/>
      <c r="I876" s="20"/>
      <c r="J876" s="20"/>
      <c r="K876" s="20"/>
      <c r="L876" s="20"/>
      <c r="M876" s="20"/>
      <c r="N876" s="20"/>
      <c r="O876" s="220"/>
    </row>
    <row r="877">
      <c r="D877" s="221"/>
      <c r="E877" s="19"/>
      <c r="F877" s="19"/>
      <c r="G877" s="20"/>
      <c r="H877" s="20"/>
      <c r="I877" s="20"/>
      <c r="J877" s="20"/>
      <c r="K877" s="20"/>
      <c r="L877" s="20"/>
      <c r="M877" s="20"/>
      <c r="N877" s="20"/>
      <c r="O877" s="220"/>
    </row>
    <row r="878">
      <c r="D878" s="221"/>
      <c r="E878" s="19"/>
      <c r="F878" s="19"/>
      <c r="G878" s="20"/>
      <c r="H878" s="20"/>
      <c r="I878" s="20"/>
      <c r="J878" s="20"/>
      <c r="K878" s="20"/>
      <c r="L878" s="20"/>
      <c r="M878" s="20"/>
      <c r="N878" s="20"/>
      <c r="O878" s="220"/>
    </row>
    <row r="879">
      <c r="D879" s="221"/>
      <c r="E879" s="19"/>
      <c r="F879" s="19"/>
      <c r="G879" s="20"/>
      <c r="H879" s="20"/>
      <c r="I879" s="20"/>
      <c r="J879" s="20"/>
      <c r="K879" s="20"/>
      <c r="L879" s="20"/>
      <c r="M879" s="20"/>
      <c r="N879" s="20"/>
      <c r="O879" s="220"/>
    </row>
    <row r="880">
      <c r="D880" s="221"/>
      <c r="E880" s="19"/>
      <c r="F880" s="19"/>
      <c r="G880" s="20"/>
      <c r="H880" s="20"/>
      <c r="I880" s="20"/>
      <c r="J880" s="20"/>
      <c r="K880" s="20"/>
      <c r="L880" s="20"/>
      <c r="M880" s="20"/>
      <c r="N880" s="20"/>
      <c r="O880" s="220"/>
    </row>
    <row r="881">
      <c r="D881" s="221"/>
      <c r="E881" s="19"/>
      <c r="F881" s="19"/>
      <c r="G881" s="20"/>
      <c r="H881" s="20"/>
      <c r="I881" s="20"/>
      <c r="J881" s="20"/>
      <c r="K881" s="20"/>
      <c r="L881" s="20"/>
      <c r="M881" s="20"/>
      <c r="N881" s="20"/>
      <c r="O881" s="220"/>
    </row>
    <row r="882">
      <c r="D882" s="221"/>
      <c r="E882" s="19"/>
      <c r="F882" s="19"/>
      <c r="G882" s="20"/>
      <c r="H882" s="20"/>
      <c r="I882" s="20"/>
      <c r="J882" s="20"/>
      <c r="K882" s="20"/>
      <c r="L882" s="20"/>
      <c r="M882" s="20"/>
      <c r="N882" s="20"/>
      <c r="O882" s="220"/>
    </row>
    <row r="883">
      <c r="D883" s="221"/>
      <c r="E883" s="19"/>
      <c r="F883" s="19"/>
      <c r="G883" s="20"/>
      <c r="H883" s="20"/>
      <c r="I883" s="20"/>
      <c r="J883" s="20"/>
      <c r="K883" s="20"/>
      <c r="L883" s="20"/>
      <c r="M883" s="20"/>
      <c r="N883" s="20"/>
      <c r="O883" s="220"/>
    </row>
    <row r="884">
      <c r="D884" s="221"/>
      <c r="E884" s="19"/>
      <c r="F884" s="19"/>
      <c r="G884" s="20"/>
      <c r="H884" s="20"/>
      <c r="I884" s="20"/>
      <c r="J884" s="20"/>
      <c r="K884" s="20"/>
      <c r="L884" s="20"/>
      <c r="M884" s="20"/>
      <c r="N884" s="20"/>
      <c r="O884" s="220"/>
    </row>
    <row r="885">
      <c r="D885" s="221"/>
      <c r="E885" s="19"/>
      <c r="F885" s="19"/>
      <c r="G885" s="20"/>
      <c r="H885" s="20"/>
      <c r="I885" s="20"/>
      <c r="J885" s="20"/>
      <c r="K885" s="20"/>
      <c r="L885" s="20"/>
      <c r="M885" s="20"/>
      <c r="N885" s="20"/>
      <c r="O885" s="220"/>
    </row>
    <row r="886">
      <c r="D886" s="221"/>
      <c r="E886" s="19"/>
      <c r="F886" s="19"/>
      <c r="G886" s="20"/>
      <c r="H886" s="20"/>
      <c r="I886" s="20"/>
      <c r="J886" s="20"/>
      <c r="K886" s="20"/>
      <c r="L886" s="20"/>
      <c r="M886" s="20"/>
      <c r="N886" s="20"/>
      <c r="O886" s="220"/>
    </row>
    <row r="887">
      <c r="D887" s="221"/>
      <c r="E887" s="19"/>
      <c r="F887" s="19"/>
      <c r="G887" s="20"/>
      <c r="H887" s="20"/>
      <c r="I887" s="20"/>
      <c r="J887" s="20"/>
      <c r="K887" s="20"/>
      <c r="L887" s="20"/>
      <c r="M887" s="20"/>
      <c r="N887" s="20"/>
      <c r="O887" s="220"/>
    </row>
    <row r="888">
      <c r="D888" s="221"/>
      <c r="E888" s="19"/>
      <c r="F888" s="19"/>
      <c r="G888" s="20"/>
      <c r="H888" s="20"/>
      <c r="I888" s="20"/>
      <c r="J888" s="20"/>
      <c r="K888" s="20"/>
      <c r="L888" s="20"/>
      <c r="M888" s="20"/>
      <c r="N888" s="20"/>
      <c r="O888" s="220"/>
    </row>
    <row r="889">
      <c r="D889" s="221"/>
      <c r="E889" s="19"/>
      <c r="F889" s="19"/>
      <c r="G889" s="20"/>
      <c r="H889" s="20"/>
      <c r="I889" s="20"/>
      <c r="J889" s="20"/>
      <c r="K889" s="20"/>
      <c r="L889" s="20"/>
      <c r="M889" s="20"/>
      <c r="N889" s="20"/>
      <c r="O889" s="220"/>
    </row>
    <row r="890">
      <c r="D890" s="221"/>
      <c r="E890" s="19"/>
      <c r="F890" s="19"/>
      <c r="G890" s="20"/>
      <c r="H890" s="20"/>
      <c r="I890" s="20"/>
      <c r="J890" s="20"/>
      <c r="K890" s="20"/>
      <c r="L890" s="20"/>
      <c r="M890" s="20"/>
      <c r="N890" s="20"/>
      <c r="O890" s="220"/>
    </row>
    <row r="891">
      <c r="D891" s="221"/>
      <c r="E891" s="19"/>
      <c r="F891" s="19"/>
      <c r="G891" s="20"/>
      <c r="H891" s="20"/>
      <c r="I891" s="20"/>
      <c r="J891" s="20"/>
      <c r="K891" s="20"/>
      <c r="L891" s="20"/>
      <c r="M891" s="20"/>
      <c r="N891" s="20"/>
      <c r="O891" s="220"/>
    </row>
    <row r="892">
      <c r="D892" s="221"/>
      <c r="E892" s="19"/>
      <c r="F892" s="19"/>
      <c r="G892" s="20"/>
      <c r="H892" s="20"/>
      <c r="I892" s="20"/>
      <c r="J892" s="20"/>
      <c r="K892" s="20"/>
      <c r="L892" s="20"/>
      <c r="M892" s="20"/>
      <c r="N892" s="20"/>
      <c r="O892" s="220"/>
    </row>
    <row r="893">
      <c r="D893" s="221"/>
      <c r="E893" s="19"/>
      <c r="F893" s="19"/>
      <c r="G893" s="20"/>
      <c r="H893" s="20"/>
      <c r="I893" s="20"/>
      <c r="J893" s="20"/>
      <c r="K893" s="20"/>
      <c r="L893" s="20"/>
      <c r="M893" s="20"/>
      <c r="N893" s="20"/>
      <c r="O893" s="220"/>
    </row>
    <row r="894">
      <c r="D894" s="221"/>
      <c r="E894" s="19"/>
      <c r="F894" s="19"/>
      <c r="G894" s="20"/>
      <c r="H894" s="20"/>
      <c r="I894" s="20"/>
      <c r="J894" s="20"/>
      <c r="K894" s="20"/>
      <c r="L894" s="20"/>
      <c r="M894" s="20"/>
      <c r="N894" s="20"/>
      <c r="O894" s="220"/>
    </row>
    <row r="895">
      <c r="D895" s="221"/>
      <c r="E895" s="19"/>
      <c r="F895" s="19"/>
      <c r="G895" s="20"/>
      <c r="H895" s="20"/>
      <c r="I895" s="20"/>
      <c r="J895" s="20"/>
      <c r="K895" s="20"/>
      <c r="L895" s="20"/>
      <c r="M895" s="20"/>
      <c r="N895" s="20"/>
      <c r="O895" s="220"/>
    </row>
    <row r="896">
      <c r="D896" s="221"/>
      <c r="E896" s="19"/>
      <c r="F896" s="19"/>
      <c r="G896" s="20"/>
      <c r="H896" s="20"/>
      <c r="I896" s="20"/>
      <c r="J896" s="20"/>
      <c r="K896" s="20"/>
      <c r="L896" s="20"/>
      <c r="M896" s="20"/>
      <c r="N896" s="20"/>
      <c r="O896" s="220"/>
    </row>
    <row r="897">
      <c r="D897" s="221"/>
      <c r="E897" s="19"/>
      <c r="F897" s="19"/>
      <c r="G897" s="20"/>
      <c r="H897" s="20"/>
      <c r="I897" s="20"/>
      <c r="J897" s="20"/>
      <c r="K897" s="20"/>
      <c r="L897" s="20"/>
      <c r="M897" s="20"/>
      <c r="N897" s="20"/>
      <c r="O897" s="220"/>
    </row>
    <row r="898">
      <c r="D898" s="221"/>
      <c r="E898" s="19"/>
      <c r="F898" s="19"/>
      <c r="G898" s="20"/>
      <c r="H898" s="20"/>
      <c r="I898" s="20"/>
      <c r="J898" s="20"/>
      <c r="K898" s="20"/>
      <c r="L898" s="20"/>
      <c r="M898" s="20"/>
      <c r="N898" s="20"/>
      <c r="O898" s="220"/>
    </row>
    <row r="899">
      <c r="D899" s="221"/>
      <c r="E899" s="19"/>
      <c r="F899" s="19"/>
      <c r="G899" s="20"/>
      <c r="H899" s="20"/>
      <c r="I899" s="20"/>
      <c r="J899" s="20"/>
      <c r="K899" s="20"/>
      <c r="L899" s="20"/>
      <c r="M899" s="20"/>
      <c r="N899" s="20"/>
      <c r="O899" s="220"/>
    </row>
    <row r="900">
      <c r="D900" s="221"/>
      <c r="E900" s="19"/>
      <c r="F900" s="19"/>
      <c r="G900" s="20"/>
      <c r="H900" s="20"/>
      <c r="I900" s="20"/>
      <c r="J900" s="20"/>
      <c r="K900" s="20"/>
      <c r="L900" s="20"/>
      <c r="M900" s="20"/>
      <c r="N900" s="20"/>
      <c r="O900" s="220"/>
    </row>
    <row r="901">
      <c r="D901" s="221"/>
      <c r="E901" s="19"/>
      <c r="F901" s="19"/>
      <c r="G901" s="20"/>
      <c r="H901" s="20"/>
      <c r="I901" s="20"/>
      <c r="J901" s="20"/>
      <c r="K901" s="20"/>
      <c r="L901" s="20"/>
      <c r="M901" s="20"/>
      <c r="N901" s="20"/>
      <c r="O901" s="220"/>
    </row>
    <row r="902">
      <c r="D902" s="221"/>
      <c r="E902" s="19"/>
      <c r="F902" s="19"/>
      <c r="G902" s="20"/>
      <c r="H902" s="20"/>
      <c r="I902" s="20"/>
      <c r="J902" s="20"/>
      <c r="K902" s="20"/>
      <c r="L902" s="20"/>
      <c r="M902" s="20"/>
      <c r="N902" s="20"/>
      <c r="O902" s="220"/>
    </row>
    <row r="903">
      <c r="D903" s="221"/>
      <c r="E903" s="19"/>
      <c r="F903" s="19"/>
      <c r="G903" s="20"/>
      <c r="H903" s="20"/>
      <c r="I903" s="20"/>
      <c r="J903" s="20"/>
      <c r="K903" s="20"/>
      <c r="L903" s="20"/>
      <c r="M903" s="20"/>
      <c r="N903" s="20"/>
      <c r="O903" s="220"/>
    </row>
    <row r="904">
      <c r="D904" s="221"/>
      <c r="E904" s="19"/>
      <c r="F904" s="19"/>
      <c r="G904" s="20"/>
      <c r="H904" s="20"/>
      <c r="I904" s="20"/>
      <c r="J904" s="20"/>
      <c r="K904" s="20"/>
      <c r="L904" s="20"/>
      <c r="M904" s="20"/>
      <c r="N904" s="20"/>
      <c r="O904" s="220"/>
    </row>
    <row r="905">
      <c r="D905" s="221"/>
      <c r="E905" s="19"/>
      <c r="F905" s="19"/>
      <c r="G905" s="20"/>
      <c r="H905" s="20"/>
      <c r="I905" s="20"/>
      <c r="J905" s="20"/>
      <c r="K905" s="20"/>
      <c r="L905" s="20"/>
      <c r="M905" s="20"/>
      <c r="N905" s="20"/>
      <c r="O905" s="220"/>
    </row>
    <row r="906">
      <c r="D906" s="221"/>
      <c r="E906" s="19"/>
      <c r="F906" s="19"/>
      <c r="G906" s="20"/>
      <c r="H906" s="20"/>
      <c r="I906" s="20"/>
      <c r="J906" s="20"/>
      <c r="K906" s="20"/>
      <c r="L906" s="20"/>
      <c r="M906" s="20"/>
      <c r="N906" s="20"/>
      <c r="O906" s="220"/>
    </row>
    <row r="907">
      <c r="D907" s="221"/>
      <c r="E907" s="19"/>
      <c r="F907" s="19"/>
      <c r="G907" s="20"/>
      <c r="H907" s="20"/>
      <c r="I907" s="20"/>
      <c r="J907" s="20"/>
      <c r="K907" s="20"/>
      <c r="L907" s="20"/>
      <c r="M907" s="20"/>
      <c r="N907" s="20"/>
      <c r="O907" s="220"/>
    </row>
    <row r="908">
      <c r="D908" s="221"/>
      <c r="E908" s="19"/>
      <c r="F908" s="19"/>
      <c r="G908" s="20"/>
      <c r="H908" s="20"/>
      <c r="I908" s="20"/>
      <c r="J908" s="20"/>
      <c r="K908" s="20"/>
      <c r="L908" s="20"/>
      <c r="M908" s="20"/>
      <c r="N908" s="20"/>
      <c r="O908" s="220"/>
    </row>
    <row r="909">
      <c r="D909" s="221"/>
      <c r="E909" s="19"/>
      <c r="F909" s="19"/>
      <c r="G909" s="20"/>
      <c r="H909" s="20"/>
      <c r="I909" s="20"/>
      <c r="J909" s="20"/>
      <c r="K909" s="20"/>
      <c r="L909" s="20"/>
      <c r="M909" s="20"/>
      <c r="N909" s="20"/>
      <c r="O909" s="220"/>
    </row>
    <row r="910">
      <c r="D910" s="221"/>
      <c r="E910" s="19"/>
      <c r="F910" s="19"/>
      <c r="G910" s="20"/>
      <c r="H910" s="20"/>
      <c r="I910" s="20"/>
      <c r="J910" s="20"/>
      <c r="K910" s="20"/>
      <c r="L910" s="20"/>
      <c r="M910" s="20"/>
      <c r="N910" s="20"/>
      <c r="O910" s="220"/>
    </row>
    <row r="911">
      <c r="D911" s="221"/>
      <c r="E911" s="19"/>
      <c r="F911" s="19"/>
      <c r="G911" s="20"/>
      <c r="H911" s="20"/>
      <c r="I911" s="20"/>
      <c r="J911" s="20"/>
      <c r="K911" s="20"/>
      <c r="L911" s="20"/>
      <c r="M911" s="20"/>
      <c r="N911" s="20"/>
      <c r="O911" s="220"/>
    </row>
    <row r="912">
      <c r="D912" s="221"/>
      <c r="E912" s="19"/>
      <c r="F912" s="19"/>
      <c r="G912" s="20"/>
      <c r="H912" s="20"/>
      <c r="I912" s="20"/>
      <c r="J912" s="20"/>
      <c r="K912" s="20"/>
      <c r="L912" s="20"/>
      <c r="M912" s="20"/>
      <c r="N912" s="20"/>
      <c r="O912" s="220"/>
    </row>
    <row r="913">
      <c r="D913" s="221"/>
      <c r="E913" s="19"/>
      <c r="F913" s="19"/>
      <c r="G913" s="20"/>
      <c r="H913" s="20"/>
      <c r="I913" s="20"/>
      <c r="J913" s="20"/>
      <c r="K913" s="20"/>
      <c r="L913" s="20"/>
      <c r="M913" s="20"/>
      <c r="N913" s="20"/>
      <c r="O913" s="220"/>
    </row>
    <row r="914">
      <c r="D914" s="221"/>
      <c r="E914" s="19"/>
      <c r="F914" s="19"/>
      <c r="G914" s="20"/>
      <c r="H914" s="20"/>
      <c r="I914" s="20"/>
      <c r="J914" s="20"/>
      <c r="K914" s="20"/>
      <c r="L914" s="20"/>
      <c r="M914" s="20"/>
      <c r="N914" s="20"/>
      <c r="O914" s="220"/>
    </row>
    <row r="915">
      <c r="D915" s="221"/>
      <c r="E915" s="19"/>
      <c r="F915" s="19"/>
      <c r="G915" s="20"/>
      <c r="H915" s="20"/>
      <c r="I915" s="20"/>
      <c r="J915" s="20"/>
      <c r="K915" s="20"/>
      <c r="L915" s="20"/>
      <c r="M915" s="20"/>
      <c r="N915" s="20"/>
      <c r="O915" s="220"/>
    </row>
    <row r="916">
      <c r="D916" s="221"/>
      <c r="E916" s="19"/>
      <c r="F916" s="19"/>
      <c r="G916" s="20"/>
      <c r="H916" s="20"/>
      <c r="I916" s="20"/>
      <c r="J916" s="20"/>
      <c r="K916" s="20"/>
      <c r="L916" s="20"/>
      <c r="M916" s="20"/>
      <c r="N916" s="20"/>
      <c r="O916" s="220"/>
    </row>
    <row r="917">
      <c r="D917" s="221"/>
      <c r="E917" s="19"/>
      <c r="F917" s="19"/>
      <c r="G917" s="20"/>
      <c r="H917" s="20"/>
      <c r="I917" s="20"/>
      <c r="J917" s="20"/>
      <c r="K917" s="20"/>
      <c r="L917" s="20"/>
      <c r="M917" s="20"/>
      <c r="N917" s="20"/>
      <c r="O917" s="220"/>
    </row>
    <row r="918">
      <c r="D918" s="221"/>
      <c r="E918" s="19"/>
      <c r="F918" s="19"/>
      <c r="G918" s="20"/>
      <c r="H918" s="20"/>
      <c r="I918" s="20"/>
      <c r="J918" s="20"/>
      <c r="K918" s="20"/>
      <c r="L918" s="20"/>
      <c r="M918" s="20"/>
      <c r="N918" s="20"/>
      <c r="O918" s="220"/>
    </row>
    <row r="919">
      <c r="D919" s="221"/>
      <c r="E919" s="19"/>
      <c r="F919" s="19"/>
      <c r="G919" s="20"/>
      <c r="H919" s="20"/>
      <c r="I919" s="20"/>
      <c r="J919" s="20"/>
      <c r="K919" s="20"/>
      <c r="L919" s="20"/>
      <c r="M919" s="20"/>
      <c r="N919" s="20"/>
      <c r="O919" s="220"/>
    </row>
    <row r="920">
      <c r="D920" s="221"/>
      <c r="E920" s="19"/>
      <c r="F920" s="19"/>
      <c r="G920" s="20"/>
      <c r="H920" s="20"/>
      <c r="I920" s="20"/>
      <c r="J920" s="20"/>
      <c r="K920" s="20"/>
      <c r="L920" s="20"/>
      <c r="M920" s="20"/>
      <c r="N920" s="20"/>
      <c r="O920" s="220"/>
    </row>
    <row r="921">
      <c r="D921" s="221"/>
      <c r="E921" s="19"/>
      <c r="F921" s="19"/>
      <c r="G921" s="20"/>
      <c r="H921" s="20"/>
      <c r="I921" s="20"/>
      <c r="J921" s="20"/>
      <c r="K921" s="20"/>
      <c r="L921" s="20"/>
      <c r="M921" s="20"/>
      <c r="N921" s="20"/>
      <c r="O921" s="220"/>
    </row>
    <row r="922">
      <c r="D922" s="221"/>
      <c r="E922" s="19"/>
      <c r="F922" s="19"/>
      <c r="G922" s="20"/>
      <c r="H922" s="20"/>
      <c r="I922" s="20"/>
      <c r="J922" s="20"/>
      <c r="K922" s="20"/>
      <c r="L922" s="20"/>
      <c r="M922" s="20"/>
      <c r="N922" s="20"/>
      <c r="O922" s="220"/>
    </row>
    <row r="923">
      <c r="D923" s="221"/>
      <c r="E923" s="19"/>
      <c r="F923" s="19"/>
      <c r="G923" s="20"/>
      <c r="H923" s="20"/>
      <c r="I923" s="20"/>
      <c r="J923" s="20"/>
      <c r="K923" s="20"/>
      <c r="L923" s="20"/>
      <c r="M923" s="20"/>
      <c r="N923" s="20"/>
      <c r="O923" s="220"/>
    </row>
    <row r="924">
      <c r="D924" s="221"/>
      <c r="E924" s="19"/>
      <c r="F924" s="19"/>
      <c r="G924" s="20"/>
      <c r="H924" s="20"/>
      <c r="I924" s="20"/>
      <c r="J924" s="20"/>
      <c r="K924" s="20"/>
      <c r="L924" s="20"/>
      <c r="M924" s="20"/>
      <c r="N924" s="20"/>
      <c r="O924" s="220"/>
    </row>
    <row r="925">
      <c r="D925" s="221"/>
      <c r="E925" s="19"/>
      <c r="F925" s="19"/>
      <c r="G925" s="20"/>
      <c r="H925" s="20"/>
      <c r="I925" s="20"/>
      <c r="J925" s="20"/>
      <c r="K925" s="20"/>
      <c r="L925" s="20"/>
      <c r="M925" s="20"/>
      <c r="N925" s="20"/>
      <c r="O925" s="220"/>
    </row>
    <row r="926">
      <c r="D926" s="221"/>
      <c r="E926" s="19"/>
      <c r="F926" s="19"/>
      <c r="G926" s="20"/>
      <c r="H926" s="20"/>
      <c r="I926" s="20"/>
      <c r="J926" s="20"/>
      <c r="K926" s="20"/>
      <c r="L926" s="20"/>
      <c r="M926" s="20"/>
      <c r="N926" s="20"/>
      <c r="O926" s="220"/>
    </row>
    <row r="927">
      <c r="D927" s="221"/>
      <c r="E927" s="19"/>
      <c r="F927" s="19"/>
      <c r="G927" s="20"/>
      <c r="H927" s="20"/>
      <c r="I927" s="20"/>
      <c r="J927" s="20"/>
      <c r="K927" s="20"/>
      <c r="L927" s="20"/>
      <c r="M927" s="20"/>
      <c r="N927" s="20"/>
      <c r="O927" s="220"/>
    </row>
    <row r="928">
      <c r="D928" s="221"/>
      <c r="E928" s="19"/>
      <c r="F928" s="19"/>
      <c r="G928" s="20"/>
      <c r="H928" s="20"/>
      <c r="I928" s="20"/>
      <c r="J928" s="20"/>
      <c r="K928" s="20"/>
      <c r="L928" s="20"/>
      <c r="M928" s="20"/>
      <c r="N928" s="20"/>
      <c r="O928" s="220"/>
    </row>
    <row r="929">
      <c r="D929" s="221"/>
      <c r="E929" s="19"/>
      <c r="F929" s="19"/>
      <c r="G929" s="20"/>
      <c r="H929" s="20"/>
      <c r="I929" s="20"/>
      <c r="J929" s="20"/>
      <c r="K929" s="20"/>
      <c r="L929" s="20"/>
      <c r="M929" s="20"/>
      <c r="N929" s="20"/>
      <c r="O929" s="220"/>
    </row>
    <row r="930">
      <c r="D930" s="221"/>
      <c r="E930" s="19"/>
      <c r="F930" s="19"/>
      <c r="G930" s="20"/>
      <c r="H930" s="20"/>
      <c r="I930" s="20"/>
      <c r="J930" s="20"/>
      <c r="K930" s="20"/>
      <c r="L930" s="20"/>
      <c r="M930" s="20"/>
      <c r="N930" s="20"/>
      <c r="O930" s="220"/>
    </row>
    <row r="931">
      <c r="D931" s="221"/>
      <c r="E931" s="19"/>
      <c r="F931" s="19"/>
      <c r="G931" s="20"/>
      <c r="H931" s="20"/>
      <c r="I931" s="20"/>
      <c r="J931" s="20"/>
      <c r="K931" s="20"/>
      <c r="L931" s="20"/>
      <c r="M931" s="20"/>
      <c r="N931" s="20"/>
      <c r="O931" s="220"/>
    </row>
    <row r="932">
      <c r="D932" s="221"/>
      <c r="E932" s="19"/>
      <c r="F932" s="19"/>
      <c r="G932" s="20"/>
      <c r="H932" s="20"/>
      <c r="I932" s="20"/>
      <c r="J932" s="20"/>
      <c r="K932" s="20"/>
      <c r="L932" s="20"/>
      <c r="M932" s="20"/>
      <c r="N932" s="20"/>
      <c r="O932" s="220"/>
    </row>
    <row r="933">
      <c r="D933" s="221"/>
      <c r="E933" s="19"/>
      <c r="F933" s="19"/>
      <c r="G933" s="20"/>
      <c r="H933" s="20"/>
      <c r="I933" s="20"/>
      <c r="J933" s="20"/>
      <c r="K933" s="20"/>
      <c r="L933" s="20"/>
      <c r="M933" s="20"/>
      <c r="N933" s="20"/>
      <c r="O933" s="220"/>
    </row>
    <row r="934">
      <c r="D934" s="221"/>
      <c r="E934" s="19"/>
      <c r="F934" s="19"/>
      <c r="G934" s="20"/>
      <c r="H934" s="20"/>
      <c r="I934" s="20"/>
      <c r="J934" s="20"/>
      <c r="K934" s="20"/>
      <c r="L934" s="20"/>
      <c r="M934" s="20"/>
      <c r="N934" s="20"/>
      <c r="O934" s="220"/>
    </row>
    <row r="935">
      <c r="D935" s="221"/>
      <c r="E935" s="19"/>
      <c r="F935" s="19"/>
      <c r="G935" s="20"/>
      <c r="H935" s="20"/>
      <c r="I935" s="20"/>
      <c r="J935" s="20"/>
      <c r="K935" s="20"/>
      <c r="L935" s="20"/>
      <c r="M935" s="20"/>
      <c r="N935" s="20"/>
      <c r="O935" s="220"/>
    </row>
    <row r="936">
      <c r="D936" s="221"/>
      <c r="E936" s="19"/>
      <c r="F936" s="19"/>
      <c r="G936" s="20"/>
      <c r="H936" s="20"/>
      <c r="I936" s="20"/>
      <c r="J936" s="20"/>
      <c r="K936" s="20"/>
      <c r="L936" s="20"/>
      <c r="M936" s="20"/>
      <c r="N936" s="20"/>
      <c r="O936" s="220"/>
    </row>
    <row r="937">
      <c r="D937" s="221"/>
      <c r="E937" s="19"/>
      <c r="F937" s="19"/>
      <c r="G937" s="20"/>
      <c r="H937" s="20"/>
      <c r="I937" s="20"/>
      <c r="J937" s="20"/>
      <c r="K937" s="20"/>
      <c r="L937" s="20"/>
      <c r="M937" s="20"/>
      <c r="N937" s="20"/>
      <c r="O937" s="220"/>
    </row>
    <row r="938">
      <c r="D938" s="221"/>
      <c r="E938" s="19"/>
      <c r="F938" s="19"/>
      <c r="G938" s="20"/>
      <c r="H938" s="20"/>
      <c r="I938" s="20"/>
      <c r="J938" s="20"/>
      <c r="K938" s="20"/>
      <c r="L938" s="20"/>
      <c r="M938" s="20"/>
      <c r="N938" s="20"/>
      <c r="O938" s="220"/>
    </row>
    <row r="939">
      <c r="D939" s="221"/>
      <c r="E939" s="19"/>
      <c r="F939" s="19"/>
      <c r="G939" s="20"/>
      <c r="H939" s="20"/>
      <c r="I939" s="20"/>
      <c r="J939" s="20"/>
      <c r="K939" s="20"/>
      <c r="L939" s="20"/>
      <c r="M939" s="20"/>
      <c r="N939" s="20"/>
      <c r="O939" s="220"/>
    </row>
    <row r="940">
      <c r="D940" s="221"/>
      <c r="E940" s="19"/>
      <c r="F940" s="19"/>
      <c r="G940" s="20"/>
      <c r="H940" s="20"/>
      <c r="I940" s="20"/>
      <c r="J940" s="20"/>
      <c r="K940" s="20"/>
      <c r="L940" s="20"/>
      <c r="M940" s="20"/>
      <c r="N940" s="20"/>
      <c r="O940" s="220"/>
    </row>
    <row r="941">
      <c r="D941" s="221"/>
      <c r="E941" s="19"/>
      <c r="F941" s="19"/>
      <c r="G941" s="20"/>
      <c r="H941" s="20"/>
      <c r="I941" s="20"/>
      <c r="J941" s="20"/>
      <c r="K941" s="20"/>
      <c r="L941" s="20"/>
      <c r="M941" s="20"/>
      <c r="N941" s="20"/>
      <c r="O941" s="220"/>
    </row>
    <row r="942">
      <c r="D942" s="221"/>
      <c r="E942" s="19"/>
      <c r="F942" s="19"/>
      <c r="G942" s="20"/>
      <c r="H942" s="20"/>
      <c r="I942" s="20"/>
      <c r="J942" s="20"/>
      <c r="K942" s="20"/>
      <c r="L942" s="20"/>
      <c r="M942" s="20"/>
      <c r="N942" s="20"/>
      <c r="O942" s="220"/>
    </row>
    <row r="943">
      <c r="D943" s="221"/>
      <c r="E943" s="19"/>
      <c r="F943" s="19"/>
      <c r="G943" s="20"/>
      <c r="H943" s="20"/>
      <c r="I943" s="20"/>
      <c r="J943" s="20"/>
      <c r="K943" s="20"/>
      <c r="L943" s="20"/>
      <c r="M943" s="20"/>
      <c r="N943" s="20"/>
      <c r="O943" s="220"/>
    </row>
    <row r="944">
      <c r="D944" s="221"/>
      <c r="E944" s="19"/>
      <c r="F944" s="19"/>
      <c r="G944" s="20"/>
      <c r="H944" s="20"/>
      <c r="I944" s="20"/>
      <c r="J944" s="20"/>
      <c r="K944" s="20"/>
      <c r="L944" s="20"/>
      <c r="M944" s="20"/>
      <c r="N944" s="20"/>
      <c r="O944" s="220"/>
    </row>
    <row r="945">
      <c r="D945" s="221"/>
      <c r="E945" s="19"/>
      <c r="F945" s="19"/>
      <c r="G945" s="20"/>
      <c r="H945" s="20"/>
      <c r="I945" s="20"/>
      <c r="J945" s="20"/>
      <c r="K945" s="20"/>
      <c r="L945" s="20"/>
      <c r="M945" s="20"/>
      <c r="N945" s="20"/>
      <c r="O945" s="220"/>
    </row>
    <row r="946">
      <c r="D946" s="221"/>
      <c r="E946" s="19"/>
      <c r="F946" s="19"/>
      <c r="G946" s="20"/>
      <c r="H946" s="20"/>
      <c r="I946" s="20"/>
      <c r="J946" s="20"/>
      <c r="K946" s="20"/>
      <c r="L946" s="20"/>
      <c r="M946" s="20"/>
      <c r="N946" s="20"/>
      <c r="O946" s="220"/>
    </row>
    <row r="947">
      <c r="D947" s="221"/>
      <c r="E947" s="19"/>
      <c r="F947" s="19"/>
      <c r="G947" s="20"/>
      <c r="H947" s="20"/>
      <c r="I947" s="20"/>
      <c r="J947" s="20"/>
      <c r="K947" s="20"/>
      <c r="L947" s="20"/>
      <c r="M947" s="20"/>
      <c r="N947" s="20"/>
      <c r="O947" s="220"/>
    </row>
    <row r="948">
      <c r="D948" s="221"/>
      <c r="E948" s="19"/>
      <c r="F948" s="19"/>
      <c r="G948" s="20"/>
      <c r="H948" s="20"/>
      <c r="I948" s="20"/>
      <c r="J948" s="20"/>
      <c r="K948" s="20"/>
      <c r="L948" s="20"/>
      <c r="M948" s="20"/>
      <c r="N948" s="20"/>
      <c r="O948" s="220"/>
    </row>
    <row r="949">
      <c r="D949" s="221"/>
      <c r="E949" s="19"/>
      <c r="F949" s="19"/>
      <c r="G949" s="20"/>
      <c r="H949" s="20"/>
      <c r="I949" s="20"/>
      <c r="J949" s="20"/>
      <c r="K949" s="20"/>
      <c r="L949" s="20"/>
      <c r="M949" s="20"/>
      <c r="N949" s="20"/>
      <c r="O949" s="220"/>
    </row>
    <row r="950">
      <c r="D950" s="221"/>
      <c r="E950" s="19"/>
      <c r="F950" s="19"/>
      <c r="G950" s="20"/>
      <c r="H950" s="20"/>
      <c r="I950" s="20"/>
      <c r="J950" s="20"/>
      <c r="K950" s="20"/>
      <c r="L950" s="20"/>
      <c r="M950" s="20"/>
      <c r="N950" s="20"/>
      <c r="O950" s="220"/>
    </row>
    <row r="951">
      <c r="D951" s="221"/>
      <c r="E951" s="19"/>
      <c r="F951" s="19"/>
      <c r="G951" s="20"/>
      <c r="H951" s="20"/>
      <c r="I951" s="20"/>
      <c r="J951" s="20"/>
      <c r="K951" s="20"/>
      <c r="L951" s="20"/>
      <c r="M951" s="20"/>
      <c r="N951" s="20"/>
      <c r="O951" s="220"/>
    </row>
    <row r="952">
      <c r="D952" s="221"/>
      <c r="E952" s="19"/>
      <c r="F952" s="19"/>
      <c r="G952" s="20"/>
      <c r="H952" s="20"/>
      <c r="I952" s="20"/>
      <c r="J952" s="20"/>
      <c r="K952" s="20"/>
      <c r="L952" s="20"/>
      <c r="M952" s="20"/>
      <c r="N952" s="20"/>
      <c r="O952" s="220"/>
    </row>
    <row r="953">
      <c r="D953" s="221"/>
      <c r="E953" s="19"/>
      <c r="F953" s="19"/>
      <c r="G953" s="20"/>
      <c r="H953" s="20"/>
      <c r="I953" s="20"/>
      <c r="J953" s="20"/>
      <c r="K953" s="20"/>
      <c r="L953" s="20"/>
      <c r="M953" s="20"/>
      <c r="N953" s="20"/>
      <c r="O953" s="220"/>
    </row>
    <row r="954">
      <c r="D954" s="221"/>
      <c r="E954" s="19"/>
      <c r="F954" s="19"/>
      <c r="G954" s="20"/>
      <c r="H954" s="20"/>
      <c r="I954" s="20"/>
      <c r="J954" s="20"/>
      <c r="K954" s="20"/>
      <c r="L954" s="20"/>
      <c r="M954" s="20"/>
      <c r="N954" s="20"/>
      <c r="O954" s="220"/>
    </row>
    <row r="955">
      <c r="D955" s="221"/>
      <c r="E955" s="19"/>
      <c r="F955" s="19"/>
      <c r="G955" s="20"/>
      <c r="H955" s="20"/>
      <c r="I955" s="20"/>
      <c r="J955" s="20"/>
      <c r="K955" s="20"/>
      <c r="L955" s="20"/>
      <c r="M955" s="20"/>
      <c r="N955" s="20"/>
      <c r="O955" s="220"/>
    </row>
    <row r="956">
      <c r="D956" s="221"/>
      <c r="E956" s="19"/>
      <c r="F956" s="19"/>
      <c r="G956" s="20"/>
      <c r="H956" s="20"/>
      <c r="I956" s="20"/>
      <c r="J956" s="20"/>
      <c r="K956" s="20"/>
      <c r="L956" s="20"/>
      <c r="M956" s="20"/>
      <c r="N956" s="20"/>
      <c r="O956" s="220"/>
    </row>
    <row r="957">
      <c r="D957" s="221"/>
      <c r="E957" s="19"/>
      <c r="F957" s="19"/>
      <c r="G957" s="20"/>
      <c r="H957" s="20"/>
      <c r="I957" s="20"/>
      <c r="J957" s="20"/>
      <c r="K957" s="20"/>
      <c r="L957" s="20"/>
      <c r="M957" s="20"/>
      <c r="N957" s="20"/>
      <c r="O957" s="220"/>
    </row>
    <row r="958">
      <c r="D958" s="221"/>
      <c r="E958" s="19"/>
      <c r="F958" s="19"/>
      <c r="G958" s="20"/>
      <c r="H958" s="20"/>
      <c r="I958" s="20"/>
      <c r="J958" s="20"/>
      <c r="K958" s="20"/>
      <c r="L958" s="20"/>
      <c r="M958" s="20"/>
      <c r="N958" s="20"/>
      <c r="O958" s="220"/>
    </row>
    <row r="959">
      <c r="D959" s="221"/>
      <c r="E959" s="19"/>
      <c r="F959" s="19"/>
      <c r="G959" s="20"/>
      <c r="H959" s="20"/>
      <c r="I959" s="20"/>
      <c r="J959" s="20"/>
      <c r="K959" s="20"/>
      <c r="L959" s="20"/>
      <c r="M959" s="20"/>
      <c r="N959" s="20"/>
      <c r="O959" s="220"/>
    </row>
    <row r="960">
      <c r="D960" s="221"/>
      <c r="E960" s="19"/>
      <c r="F960" s="19"/>
      <c r="G960" s="20"/>
      <c r="H960" s="20"/>
      <c r="I960" s="20"/>
      <c r="J960" s="20"/>
      <c r="K960" s="20"/>
      <c r="L960" s="20"/>
      <c r="M960" s="20"/>
      <c r="N960" s="20"/>
      <c r="O960" s="220"/>
    </row>
    <row r="961">
      <c r="D961" s="221"/>
      <c r="E961" s="19"/>
      <c r="F961" s="19"/>
      <c r="G961" s="20"/>
      <c r="H961" s="20"/>
      <c r="I961" s="20"/>
      <c r="J961" s="20"/>
      <c r="K961" s="20"/>
      <c r="L961" s="20"/>
      <c r="M961" s="20"/>
      <c r="N961" s="20"/>
      <c r="O961" s="220"/>
    </row>
    <row r="962">
      <c r="D962" s="221"/>
      <c r="E962" s="19"/>
      <c r="F962" s="19"/>
      <c r="G962" s="20"/>
      <c r="H962" s="20"/>
      <c r="I962" s="20"/>
      <c r="J962" s="20"/>
      <c r="K962" s="20"/>
      <c r="L962" s="20"/>
      <c r="M962" s="20"/>
      <c r="N962" s="20"/>
      <c r="O962" s="220"/>
    </row>
    <row r="963">
      <c r="D963" s="221"/>
      <c r="E963" s="19"/>
      <c r="F963" s="19"/>
      <c r="G963" s="20"/>
      <c r="H963" s="20"/>
      <c r="I963" s="20"/>
      <c r="J963" s="20"/>
      <c r="K963" s="20"/>
      <c r="L963" s="20"/>
      <c r="M963" s="20"/>
      <c r="N963" s="20"/>
      <c r="O963" s="220"/>
    </row>
    <row r="964">
      <c r="D964" s="221"/>
      <c r="E964" s="19"/>
      <c r="F964" s="19"/>
      <c r="G964" s="20"/>
      <c r="H964" s="20"/>
      <c r="I964" s="20"/>
      <c r="J964" s="20"/>
      <c r="K964" s="20"/>
      <c r="L964" s="20"/>
      <c r="M964" s="20"/>
      <c r="N964" s="20"/>
      <c r="O964" s="220"/>
    </row>
    <row r="965">
      <c r="D965" s="221"/>
      <c r="E965" s="19"/>
      <c r="F965" s="19"/>
      <c r="G965" s="20"/>
      <c r="H965" s="20"/>
      <c r="I965" s="20"/>
      <c r="J965" s="20"/>
      <c r="K965" s="20"/>
      <c r="L965" s="20"/>
      <c r="M965" s="20"/>
      <c r="N965" s="20"/>
      <c r="O965" s="220"/>
    </row>
    <row r="966">
      <c r="D966" s="221"/>
      <c r="E966" s="19"/>
      <c r="F966" s="19"/>
      <c r="G966" s="20"/>
      <c r="H966" s="20"/>
      <c r="I966" s="20"/>
      <c r="J966" s="20"/>
      <c r="K966" s="20"/>
      <c r="L966" s="20"/>
      <c r="M966" s="20"/>
      <c r="N966" s="20"/>
      <c r="O966" s="220"/>
    </row>
    <row r="967">
      <c r="D967" s="221"/>
      <c r="E967" s="19"/>
      <c r="F967" s="19"/>
      <c r="G967" s="20"/>
      <c r="H967" s="20"/>
      <c r="I967" s="20"/>
      <c r="J967" s="20"/>
      <c r="K967" s="20"/>
      <c r="L967" s="20"/>
      <c r="M967" s="20"/>
      <c r="N967" s="20"/>
      <c r="O967" s="220"/>
    </row>
    <row r="968">
      <c r="D968" s="221"/>
      <c r="E968" s="19"/>
      <c r="F968" s="19"/>
      <c r="G968" s="20"/>
      <c r="H968" s="20"/>
      <c r="I968" s="20"/>
      <c r="J968" s="20"/>
      <c r="K968" s="20"/>
      <c r="L968" s="20"/>
      <c r="M968" s="20"/>
      <c r="N968" s="20"/>
      <c r="O968" s="220"/>
    </row>
    <row r="969">
      <c r="D969" s="221"/>
      <c r="E969" s="19"/>
      <c r="F969" s="19"/>
      <c r="G969" s="20"/>
      <c r="H969" s="20"/>
      <c r="I969" s="20"/>
      <c r="J969" s="20"/>
      <c r="K969" s="20"/>
      <c r="L969" s="20"/>
      <c r="M969" s="20"/>
      <c r="N969" s="20"/>
      <c r="O969" s="220"/>
    </row>
    <row r="970">
      <c r="D970" s="221"/>
      <c r="E970" s="19"/>
      <c r="F970" s="19"/>
      <c r="G970" s="20"/>
      <c r="H970" s="20"/>
      <c r="I970" s="20"/>
      <c r="J970" s="20"/>
      <c r="K970" s="20"/>
      <c r="L970" s="20"/>
      <c r="M970" s="20"/>
      <c r="N970" s="20"/>
      <c r="O970" s="220"/>
    </row>
    <row r="971">
      <c r="D971" s="221"/>
      <c r="E971" s="19"/>
      <c r="F971" s="19"/>
      <c r="G971" s="20"/>
      <c r="H971" s="20"/>
      <c r="I971" s="20"/>
      <c r="J971" s="20"/>
      <c r="K971" s="20"/>
      <c r="L971" s="20"/>
      <c r="M971" s="20"/>
      <c r="N971" s="20"/>
      <c r="O971" s="220"/>
    </row>
    <row r="972">
      <c r="D972" s="221"/>
      <c r="E972" s="19"/>
      <c r="F972" s="19"/>
      <c r="G972" s="20"/>
      <c r="H972" s="20"/>
      <c r="I972" s="20"/>
      <c r="J972" s="20"/>
      <c r="K972" s="20"/>
      <c r="L972" s="20"/>
      <c r="M972" s="20"/>
      <c r="N972" s="20"/>
      <c r="O972" s="220"/>
    </row>
    <row r="973">
      <c r="D973" s="221"/>
      <c r="E973" s="19"/>
      <c r="F973" s="19"/>
      <c r="G973" s="20"/>
      <c r="H973" s="20"/>
      <c r="I973" s="20"/>
      <c r="J973" s="20"/>
      <c r="K973" s="20"/>
      <c r="L973" s="20"/>
      <c r="M973" s="20"/>
      <c r="N973" s="20"/>
      <c r="O973" s="220"/>
    </row>
    <row r="974">
      <c r="D974" s="221"/>
      <c r="E974" s="19"/>
      <c r="F974" s="19"/>
      <c r="G974" s="20"/>
      <c r="H974" s="20"/>
      <c r="I974" s="20"/>
      <c r="J974" s="20"/>
      <c r="K974" s="20"/>
      <c r="L974" s="20"/>
      <c r="M974" s="20"/>
      <c r="N974" s="20"/>
      <c r="O974" s="220"/>
    </row>
    <row r="975">
      <c r="D975" s="221"/>
      <c r="E975" s="19"/>
      <c r="F975" s="19"/>
      <c r="G975" s="20"/>
      <c r="H975" s="20"/>
      <c r="I975" s="20"/>
      <c r="J975" s="20"/>
      <c r="K975" s="20"/>
      <c r="L975" s="20"/>
      <c r="M975" s="20"/>
      <c r="N975" s="20"/>
      <c r="O975" s="220"/>
    </row>
    <row r="976">
      <c r="D976" s="221"/>
      <c r="E976" s="19"/>
      <c r="F976" s="19"/>
      <c r="G976" s="20"/>
      <c r="H976" s="20"/>
      <c r="I976" s="20"/>
      <c r="J976" s="20"/>
      <c r="K976" s="20"/>
      <c r="L976" s="20"/>
      <c r="M976" s="20"/>
      <c r="N976" s="20"/>
      <c r="O976" s="220"/>
    </row>
    <row r="977">
      <c r="D977" s="221"/>
      <c r="E977" s="19"/>
      <c r="F977" s="19"/>
      <c r="G977" s="20"/>
      <c r="H977" s="20"/>
      <c r="I977" s="20"/>
      <c r="J977" s="20"/>
      <c r="K977" s="20"/>
      <c r="L977" s="20"/>
      <c r="M977" s="20"/>
      <c r="N977" s="20"/>
      <c r="O977" s="220"/>
    </row>
    <row r="978">
      <c r="D978" s="221"/>
      <c r="E978" s="19"/>
      <c r="F978" s="19"/>
      <c r="G978" s="20"/>
      <c r="H978" s="20"/>
      <c r="I978" s="20"/>
      <c r="J978" s="20"/>
      <c r="K978" s="20"/>
      <c r="L978" s="20"/>
      <c r="M978" s="20"/>
      <c r="N978" s="20"/>
      <c r="O978" s="220"/>
    </row>
    <row r="979">
      <c r="D979" s="221"/>
      <c r="E979" s="19"/>
      <c r="F979" s="19"/>
      <c r="G979" s="20"/>
      <c r="H979" s="20"/>
      <c r="I979" s="20"/>
      <c r="J979" s="20"/>
      <c r="K979" s="20"/>
      <c r="L979" s="20"/>
      <c r="M979" s="20"/>
      <c r="N979" s="20"/>
      <c r="O979" s="220"/>
    </row>
    <row r="980">
      <c r="D980" s="221"/>
      <c r="E980" s="19"/>
      <c r="F980" s="19"/>
      <c r="G980" s="20"/>
      <c r="H980" s="20"/>
      <c r="I980" s="20"/>
      <c r="J980" s="20"/>
      <c r="K980" s="20"/>
      <c r="L980" s="20"/>
      <c r="M980" s="20"/>
      <c r="N980" s="20"/>
      <c r="O980" s="220"/>
    </row>
    <row r="981">
      <c r="D981" s="221"/>
      <c r="E981" s="19"/>
      <c r="F981" s="19"/>
      <c r="G981" s="20"/>
      <c r="H981" s="20"/>
      <c r="I981" s="20"/>
      <c r="J981" s="20"/>
      <c r="K981" s="20"/>
      <c r="L981" s="20"/>
      <c r="M981" s="20"/>
      <c r="N981" s="20"/>
      <c r="O981" s="220"/>
    </row>
    <row r="982">
      <c r="D982" s="221"/>
      <c r="E982" s="19"/>
      <c r="F982" s="19"/>
      <c r="G982" s="20"/>
      <c r="H982" s="20"/>
      <c r="I982" s="20"/>
      <c r="J982" s="20"/>
      <c r="K982" s="20"/>
      <c r="L982" s="20"/>
      <c r="M982" s="20"/>
      <c r="N982" s="20"/>
      <c r="O982" s="220"/>
    </row>
    <row r="983">
      <c r="D983" s="221"/>
      <c r="E983" s="19"/>
      <c r="F983" s="19"/>
      <c r="G983" s="20"/>
      <c r="H983" s="20"/>
      <c r="I983" s="20"/>
      <c r="J983" s="20"/>
      <c r="K983" s="20"/>
      <c r="L983" s="20"/>
      <c r="M983" s="20"/>
      <c r="N983" s="20"/>
      <c r="O983" s="220"/>
    </row>
    <row r="984">
      <c r="D984" s="221"/>
      <c r="E984" s="19"/>
      <c r="F984" s="19"/>
      <c r="G984" s="20"/>
      <c r="H984" s="20"/>
      <c r="I984" s="20"/>
      <c r="J984" s="20"/>
      <c r="K984" s="20"/>
      <c r="L984" s="20"/>
      <c r="M984" s="20"/>
      <c r="N984" s="20"/>
      <c r="O984" s="220"/>
    </row>
    <row r="985">
      <c r="D985" s="221"/>
      <c r="E985" s="19"/>
      <c r="F985" s="19"/>
      <c r="G985" s="20"/>
      <c r="H985" s="20"/>
      <c r="I985" s="20"/>
      <c r="J985" s="20"/>
      <c r="K985" s="20"/>
      <c r="L985" s="20"/>
      <c r="M985" s="20"/>
      <c r="N985" s="20"/>
      <c r="O985" s="220"/>
    </row>
    <row r="986">
      <c r="D986" s="221"/>
      <c r="E986" s="19"/>
      <c r="F986" s="19"/>
      <c r="G986" s="20"/>
      <c r="H986" s="20"/>
      <c r="I986" s="20"/>
      <c r="J986" s="20"/>
      <c r="K986" s="20"/>
      <c r="L986" s="20"/>
      <c r="M986" s="20"/>
      <c r="N986" s="20"/>
      <c r="O986" s="220"/>
    </row>
    <row r="987">
      <c r="D987" s="221"/>
      <c r="E987" s="19"/>
      <c r="F987" s="19"/>
      <c r="G987" s="20"/>
      <c r="H987" s="20"/>
      <c r="I987" s="20"/>
      <c r="J987" s="20"/>
      <c r="K987" s="20"/>
      <c r="L987" s="20"/>
      <c r="M987" s="20"/>
      <c r="N987" s="20"/>
      <c r="O987" s="220"/>
    </row>
    <row r="988">
      <c r="D988" s="221"/>
      <c r="E988" s="19"/>
      <c r="F988" s="19"/>
      <c r="G988" s="20"/>
      <c r="H988" s="20"/>
      <c r="I988" s="20"/>
      <c r="J988" s="20"/>
      <c r="K988" s="20"/>
      <c r="L988" s="20"/>
      <c r="M988" s="20"/>
      <c r="N988" s="20"/>
      <c r="O988" s="220"/>
    </row>
    <row r="989">
      <c r="D989" s="221"/>
      <c r="E989" s="19"/>
      <c r="F989" s="19"/>
      <c r="G989" s="20"/>
      <c r="H989" s="20"/>
      <c r="I989" s="20"/>
      <c r="J989" s="20"/>
      <c r="K989" s="20"/>
      <c r="L989" s="20"/>
      <c r="M989" s="20"/>
      <c r="N989" s="20"/>
      <c r="O989" s="220"/>
    </row>
    <row r="990">
      <c r="D990" s="221"/>
      <c r="E990" s="19"/>
      <c r="F990" s="19"/>
      <c r="G990" s="20"/>
      <c r="H990" s="20"/>
      <c r="I990" s="20"/>
      <c r="J990" s="20"/>
      <c r="K990" s="20"/>
      <c r="L990" s="20"/>
      <c r="M990" s="20"/>
      <c r="N990" s="20"/>
      <c r="O990" s="220"/>
    </row>
    <row r="991">
      <c r="D991" s="221"/>
      <c r="E991" s="19"/>
      <c r="F991" s="19"/>
      <c r="G991" s="20"/>
      <c r="H991" s="20"/>
      <c r="I991" s="20"/>
      <c r="J991" s="20"/>
      <c r="K991" s="20"/>
      <c r="L991" s="20"/>
      <c r="M991" s="20"/>
      <c r="N991" s="20"/>
      <c r="O991" s="220"/>
    </row>
    <row r="992">
      <c r="D992" s="221"/>
      <c r="E992" s="19"/>
      <c r="F992" s="19"/>
      <c r="G992" s="20"/>
      <c r="H992" s="20"/>
      <c r="I992" s="20"/>
      <c r="J992" s="20"/>
      <c r="K992" s="20"/>
      <c r="L992" s="20"/>
      <c r="M992" s="20"/>
      <c r="N992" s="20"/>
      <c r="O992" s="220"/>
    </row>
    <row r="993">
      <c r="D993" s="221"/>
      <c r="E993" s="19"/>
      <c r="F993" s="19"/>
      <c r="G993" s="20"/>
      <c r="H993" s="20"/>
      <c r="I993" s="20"/>
      <c r="J993" s="20"/>
      <c r="K993" s="20"/>
      <c r="L993" s="20"/>
      <c r="M993" s="20"/>
      <c r="N993" s="20"/>
      <c r="O993" s="220"/>
    </row>
    <row r="994">
      <c r="D994" s="221"/>
      <c r="E994" s="19"/>
      <c r="F994" s="19"/>
      <c r="G994" s="20"/>
      <c r="H994" s="20"/>
      <c r="I994" s="20"/>
      <c r="J994" s="20"/>
      <c r="K994" s="20"/>
      <c r="L994" s="20"/>
      <c r="M994" s="20"/>
      <c r="N994" s="20"/>
      <c r="O994" s="220"/>
    </row>
    <row r="995">
      <c r="D995" s="221"/>
      <c r="E995" s="19"/>
      <c r="F995" s="19"/>
      <c r="G995" s="20"/>
      <c r="H995" s="20"/>
      <c r="I995" s="20"/>
      <c r="J995" s="20"/>
      <c r="K995" s="20"/>
      <c r="L995" s="20"/>
      <c r="M995" s="20"/>
      <c r="N995" s="20"/>
      <c r="O995" s="220"/>
    </row>
    <row r="996">
      <c r="D996" s="221"/>
      <c r="E996" s="19"/>
      <c r="F996" s="19"/>
      <c r="G996" s="20"/>
      <c r="H996" s="20"/>
      <c r="I996" s="20"/>
      <c r="J996" s="20"/>
      <c r="K996" s="20"/>
      <c r="L996" s="20"/>
      <c r="M996" s="20"/>
      <c r="N996" s="20"/>
      <c r="O996" s="220"/>
    </row>
    <row r="997">
      <c r="D997" s="221"/>
      <c r="E997" s="19"/>
      <c r="F997" s="19"/>
      <c r="G997" s="20"/>
      <c r="H997" s="20"/>
      <c r="I997" s="20"/>
      <c r="J997" s="20"/>
      <c r="K997" s="20"/>
      <c r="L997" s="20"/>
      <c r="M997" s="20"/>
      <c r="N997" s="20"/>
      <c r="O997" s="220"/>
    </row>
    <row r="998">
      <c r="D998" s="221"/>
      <c r="E998" s="19"/>
      <c r="F998" s="19"/>
      <c r="G998" s="20"/>
      <c r="H998" s="20"/>
      <c r="I998" s="20"/>
      <c r="J998" s="20"/>
      <c r="K998" s="20"/>
      <c r="L998" s="20"/>
      <c r="M998" s="20"/>
      <c r="N998" s="20"/>
      <c r="O998" s="220"/>
    </row>
    <row r="999">
      <c r="D999" s="221"/>
      <c r="E999" s="19"/>
      <c r="F999" s="19"/>
      <c r="G999" s="20"/>
      <c r="H999" s="20"/>
      <c r="I999" s="20"/>
      <c r="J999" s="20"/>
      <c r="K999" s="20"/>
      <c r="L999" s="20"/>
      <c r="M999" s="20"/>
      <c r="N999" s="20"/>
      <c r="O999" s="220"/>
    </row>
    <row r="1000">
      <c r="D1000" s="221"/>
      <c r="E1000" s="19"/>
      <c r="F1000" s="19"/>
      <c r="G1000" s="20"/>
      <c r="H1000" s="20"/>
      <c r="I1000" s="20"/>
      <c r="J1000" s="20"/>
      <c r="K1000" s="20"/>
      <c r="L1000" s="20"/>
      <c r="M1000" s="20"/>
      <c r="N1000" s="20"/>
      <c r="O1000" s="220"/>
    </row>
    <row r="1001">
      <c r="D1001" s="221"/>
      <c r="E1001" s="19"/>
      <c r="F1001" s="19"/>
      <c r="G1001" s="20"/>
      <c r="H1001" s="20"/>
      <c r="I1001" s="20"/>
      <c r="J1001" s="20"/>
      <c r="K1001" s="20"/>
      <c r="L1001" s="20"/>
      <c r="M1001" s="20"/>
      <c r="N1001" s="20"/>
      <c r="O1001" s="220"/>
    </row>
  </sheetData>
  <mergeCells count="1">
    <mergeCell ref="R1:S1"/>
  </mergeCells>
  <dataValidations>
    <dataValidation type="list" allowBlank="1" showErrorMessage="1" sqref="O2:O27">
      <formula1>"Yes,No"</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s>
  <drawing r:id="rId27"/>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2.88"/>
    <col customWidth="1" min="19" max="19" width="71.75"/>
  </cols>
  <sheetData>
    <row r="1">
      <c r="A1" s="133" t="s">
        <v>7326</v>
      </c>
      <c r="B1" s="133" t="s">
        <v>0</v>
      </c>
      <c r="C1" s="133" t="s">
        <v>1</v>
      </c>
      <c r="D1" s="133" t="s">
        <v>3</v>
      </c>
      <c r="E1" s="217" t="s">
        <v>7285</v>
      </c>
      <c r="F1" s="217" t="s">
        <v>7286</v>
      </c>
      <c r="G1" s="218" t="s">
        <v>7287</v>
      </c>
      <c r="H1" s="218" t="s">
        <v>7288</v>
      </c>
      <c r="I1" s="218" t="s">
        <v>7289</v>
      </c>
      <c r="J1" s="218" t="s">
        <v>7290</v>
      </c>
      <c r="K1" s="218" t="s">
        <v>7291</v>
      </c>
      <c r="L1" s="218" t="s">
        <v>7292</v>
      </c>
      <c r="M1" s="218" t="s">
        <v>7293</v>
      </c>
      <c r="N1" s="218" t="s">
        <v>7294</v>
      </c>
      <c r="O1" s="196" t="s">
        <v>8173</v>
      </c>
      <c r="R1" s="13" t="s">
        <v>7296</v>
      </c>
      <c r="S1" s="14"/>
    </row>
    <row r="2">
      <c r="A2" s="44">
        <v>400.0</v>
      </c>
      <c r="B2" s="43" t="s">
        <v>2439</v>
      </c>
      <c r="C2" s="44" t="s">
        <v>2440</v>
      </c>
      <c r="D2" s="45" t="s">
        <v>2442</v>
      </c>
      <c r="E2" s="23" t="s">
        <v>7299</v>
      </c>
      <c r="F2" s="19"/>
      <c r="G2" s="20"/>
      <c r="H2" s="20"/>
      <c r="I2" s="20"/>
      <c r="J2" s="20"/>
      <c r="K2" s="20"/>
      <c r="L2" s="20"/>
      <c r="M2" s="20"/>
      <c r="N2" s="20"/>
      <c r="O2" s="219" t="s">
        <v>7354</v>
      </c>
      <c r="R2" s="22" t="s">
        <v>7297</v>
      </c>
      <c r="S2" s="22" t="s">
        <v>7298</v>
      </c>
    </row>
    <row r="3">
      <c r="A3" s="44">
        <v>401.0</v>
      </c>
      <c r="B3" s="43" t="s">
        <v>2447</v>
      </c>
      <c r="C3" s="44" t="s">
        <v>2448</v>
      </c>
      <c r="D3" s="45" t="s">
        <v>2450</v>
      </c>
      <c r="E3" s="23" t="s">
        <v>7299</v>
      </c>
      <c r="F3" s="19"/>
      <c r="G3" s="24"/>
      <c r="H3" s="20"/>
      <c r="I3" s="20"/>
      <c r="J3" s="20"/>
      <c r="K3" s="20"/>
      <c r="L3" s="20"/>
      <c r="M3" s="20"/>
      <c r="N3" s="20"/>
      <c r="O3" s="219" t="s">
        <v>7354</v>
      </c>
    </row>
    <row r="4">
      <c r="A4" s="44">
        <v>402.0</v>
      </c>
      <c r="B4" s="43" t="s">
        <v>2455</v>
      </c>
      <c r="C4" s="44" t="s">
        <v>2456</v>
      </c>
      <c r="D4" s="45" t="s">
        <v>2458</v>
      </c>
      <c r="E4" s="19"/>
      <c r="F4" s="19"/>
      <c r="G4" s="24" t="s">
        <v>7299</v>
      </c>
      <c r="H4" s="20"/>
      <c r="I4" s="20"/>
      <c r="J4" s="20"/>
      <c r="K4" s="20"/>
      <c r="L4" s="20"/>
      <c r="M4" s="20"/>
      <c r="N4" s="20"/>
      <c r="O4" s="219" t="s">
        <v>7354</v>
      </c>
      <c r="R4" s="25" t="s">
        <v>7285</v>
      </c>
      <c r="S4" s="26" t="s">
        <v>7300</v>
      </c>
    </row>
    <row r="5">
      <c r="A5" s="44">
        <v>403.0</v>
      </c>
      <c r="B5" s="43" t="s">
        <v>2463</v>
      </c>
      <c r="C5" s="44" t="s">
        <v>2464</v>
      </c>
      <c r="D5" s="45" t="s">
        <v>2466</v>
      </c>
      <c r="E5" s="19"/>
      <c r="F5" s="19"/>
      <c r="G5" s="20"/>
      <c r="H5" s="20"/>
      <c r="I5" s="20"/>
      <c r="J5" s="20"/>
      <c r="K5" s="20"/>
      <c r="L5" s="20"/>
      <c r="M5" s="20"/>
      <c r="N5" s="20"/>
      <c r="O5" s="219" t="s">
        <v>7351</v>
      </c>
      <c r="R5" s="25" t="s">
        <v>7286</v>
      </c>
      <c r="S5" s="26" t="s">
        <v>7301</v>
      </c>
    </row>
    <row r="6">
      <c r="A6" s="44">
        <v>404.0</v>
      </c>
      <c r="B6" s="43" t="s">
        <v>2471</v>
      </c>
      <c r="C6" s="44" t="s">
        <v>2472</v>
      </c>
      <c r="D6" s="45" t="s">
        <v>2474</v>
      </c>
      <c r="E6" s="19"/>
      <c r="F6" s="23"/>
      <c r="G6" s="20"/>
      <c r="H6" s="20"/>
      <c r="I6" s="24" t="s">
        <v>7299</v>
      </c>
      <c r="J6" s="20"/>
      <c r="K6" s="20"/>
      <c r="L6" s="20"/>
      <c r="M6" s="20"/>
      <c r="N6" s="20"/>
      <c r="O6" s="219" t="s">
        <v>7354</v>
      </c>
      <c r="R6" s="27" t="s">
        <v>7287</v>
      </c>
      <c r="S6" s="28" t="s">
        <v>7302</v>
      </c>
    </row>
    <row r="7">
      <c r="A7" s="44">
        <v>405.0</v>
      </c>
      <c r="B7" s="43" t="s">
        <v>2480</v>
      </c>
      <c r="C7" s="44" t="s">
        <v>2481</v>
      </c>
      <c r="D7" s="45" t="s">
        <v>2483</v>
      </c>
      <c r="E7" s="23" t="s">
        <v>7299</v>
      </c>
      <c r="F7" s="19"/>
      <c r="G7" s="20"/>
      <c r="H7" s="20"/>
      <c r="I7" s="20"/>
      <c r="J7" s="20"/>
      <c r="K7" s="20"/>
      <c r="L7" s="20"/>
      <c r="M7" s="20"/>
      <c r="N7" s="20"/>
      <c r="O7" s="219" t="s">
        <v>7351</v>
      </c>
      <c r="R7" s="27" t="s">
        <v>7288</v>
      </c>
      <c r="S7" s="28" t="s">
        <v>7303</v>
      </c>
    </row>
    <row r="8">
      <c r="A8" s="44">
        <v>406.0</v>
      </c>
      <c r="B8" s="43" t="s">
        <v>2488</v>
      </c>
      <c r="C8" s="44" t="s">
        <v>2489</v>
      </c>
      <c r="D8" s="45" t="s">
        <v>2491</v>
      </c>
      <c r="E8" s="19"/>
      <c r="F8" s="19"/>
      <c r="G8" s="24" t="s">
        <v>7299</v>
      </c>
      <c r="H8" s="20"/>
      <c r="I8" s="20"/>
      <c r="J8" s="20"/>
      <c r="K8" s="20"/>
      <c r="L8" s="20"/>
      <c r="M8" s="20"/>
      <c r="N8" s="20"/>
      <c r="O8" s="219" t="s">
        <v>7354</v>
      </c>
      <c r="R8" s="27" t="s">
        <v>7289</v>
      </c>
      <c r="S8" s="28" t="s">
        <v>7304</v>
      </c>
    </row>
    <row r="9">
      <c r="A9" s="44">
        <v>407.0</v>
      </c>
      <c r="B9" s="43" t="s">
        <v>2496</v>
      </c>
      <c r="C9" s="44" t="s">
        <v>2497</v>
      </c>
      <c r="D9" s="45" t="s">
        <v>2499</v>
      </c>
      <c r="E9" s="19"/>
      <c r="F9" s="19"/>
      <c r="G9" s="20"/>
      <c r="H9" s="20"/>
      <c r="I9" s="20"/>
      <c r="J9" s="20"/>
      <c r="K9" s="24" t="s">
        <v>7299</v>
      </c>
      <c r="L9" s="20"/>
      <c r="M9" s="20"/>
      <c r="N9" s="20"/>
      <c r="O9" s="219" t="s">
        <v>7354</v>
      </c>
      <c r="R9" s="27" t="s">
        <v>7290</v>
      </c>
      <c r="S9" s="28" t="s">
        <v>7305</v>
      </c>
    </row>
    <row r="10">
      <c r="A10" s="44">
        <v>408.0</v>
      </c>
      <c r="B10" s="43" t="s">
        <v>2504</v>
      </c>
      <c r="C10" s="44" t="s">
        <v>2505</v>
      </c>
      <c r="D10" s="45" t="s">
        <v>2507</v>
      </c>
      <c r="E10" s="23" t="s">
        <v>7299</v>
      </c>
      <c r="F10" s="19"/>
      <c r="G10" s="20"/>
      <c r="H10" s="20"/>
      <c r="I10" s="20"/>
      <c r="J10" s="20"/>
      <c r="K10" s="20"/>
      <c r="L10" s="20"/>
      <c r="M10" s="20"/>
      <c r="N10" s="20"/>
      <c r="O10" s="219" t="s">
        <v>7354</v>
      </c>
      <c r="R10" s="27" t="s">
        <v>7291</v>
      </c>
      <c r="S10" s="28" t="s">
        <v>7306</v>
      </c>
    </row>
    <row r="11">
      <c r="A11" s="44">
        <v>409.0</v>
      </c>
      <c r="B11" s="43" t="s">
        <v>2512</v>
      </c>
      <c r="C11" s="44" t="s">
        <v>2513</v>
      </c>
      <c r="D11" s="45" t="s">
        <v>2515</v>
      </c>
      <c r="E11" s="23"/>
      <c r="F11" s="19"/>
      <c r="G11" s="20"/>
      <c r="H11" s="20"/>
      <c r="I11" s="24" t="s">
        <v>7299</v>
      </c>
      <c r="J11" s="20"/>
      <c r="K11" s="20"/>
      <c r="L11" s="20"/>
      <c r="M11" s="20"/>
      <c r="N11" s="20"/>
      <c r="O11" s="219" t="s">
        <v>7354</v>
      </c>
      <c r="R11" s="27" t="s">
        <v>7292</v>
      </c>
      <c r="S11" s="28" t="s">
        <v>8102</v>
      </c>
    </row>
    <row r="12">
      <c r="A12" s="44">
        <v>410.0</v>
      </c>
      <c r="B12" s="43" t="s">
        <v>2520</v>
      </c>
      <c r="C12" s="44" t="s">
        <v>2521</v>
      </c>
      <c r="D12" s="45" t="s">
        <v>8168</v>
      </c>
      <c r="E12" s="23"/>
      <c r="F12" s="19"/>
      <c r="G12" s="20"/>
      <c r="H12" s="20"/>
      <c r="I12" s="20"/>
      <c r="J12" s="20"/>
      <c r="K12" s="20"/>
      <c r="L12" s="20"/>
      <c r="M12" s="20"/>
      <c r="N12" s="20"/>
      <c r="O12" s="219" t="s">
        <v>7351</v>
      </c>
      <c r="R12" s="27" t="s">
        <v>7293</v>
      </c>
      <c r="S12" s="29" t="s">
        <v>7308</v>
      </c>
    </row>
    <row r="13">
      <c r="A13" s="44">
        <v>411.0</v>
      </c>
      <c r="B13" s="43" t="s">
        <v>2528</v>
      </c>
      <c r="C13" s="44" t="s">
        <v>2529</v>
      </c>
      <c r="D13" s="45" t="s">
        <v>2531</v>
      </c>
      <c r="E13" s="19"/>
      <c r="F13" s="19"/>
      <c r="G13" s="20"/>
      <c r="H13" s="20"/>
      <c r="I13" s="20"/>
      <c r="J13" s="20"/>
      <c r="K13" s="24" t="s">
        <v>7299</v>
      </c>
      <c r="L13" s="20"/>
      <c r="M13" s="20"/>
      <c r="N13" s="20"/>
      <c r="O13" s="219" t="s">
        <v>7354</v>
      </c>
      <c r="R13" s="27" t="s">
        <v>7294</v>
      </c>
      <c r="S13" s="28" t="s">
        <v>7309</v>
      </c>
    </row>
    <row r="14">
      <c r="A14" s="44">
        <v>412.0</v>
      </c>
      <c r="B14" s="43" t="s">
        <v>2536</v>
      </c>
      <c r="C14" s="44" t="s">
        <v>2537</v>
      </c>
      <c r="D14" s="45" t="s">
        <v>7314</v>
      </c>
      <c r="E14" s="19"/>
      <c r="F14" s="19"/>
      <c r="G14" s="20"/>
      <c r="H14" s="20"/>
      <c r="I14" s="20"/>
      <c r="J14" s="20"/>
      <c r="K14" s="24" t="s">
        <v>7299</v>
      </c>
      <c r="L14" s="20"/>
      <c r="M14" s="20"/>
      <c r="N14" s="20"/>
      <c r="O14" s="219" t="s">
        <v>7354</v>
      </c>
    </row>
    <row r="15">
      <c r="A15" s="44">
        <v>413.0</v>
      </c>
      <c r="B15" s="43" t="s">
        <v>2544</v>
      </c>
      <c r="C15" s="44" t="s">
        <v>2545</v>
      </c>
      <c r="D15" s="45" t="s">
        <v>2547</v>
      </c>
      <c r="E15" s="19"/>
      <c r="F15" s="19"/>
      <c r="G15" s="20"/>
      <c r="H15" s="20"/>
      <c r="I15" s="20"/>
      <c r="J15" s="20"/>
      <c r="K15" s="24" t="s">
        <v>7299</v>
      </c>
      <c r="L15" s="20"/>
      <c r="M15" s="20"/>
      <c r="N15" s="20"/>
      <c r="O15" s="219" t="s">
        <v>7354</v>
      </c>
    </row>
    <row r="16">
      <c r="A16" s="44">
        <v>414.0</v>
      </c>
      <c r="B16" s="43" t="s">
        <v>2553</v>
      </c>
      <c r="C16" s="44" t="s">
        <v>2554</v>
      </c>
      <c r="D16" s="45" t="s">
        <v>2556</v>
      </c>
      <c r="E16" s="19"/>
      <c r="F16" s="19"/>
      <c r="G16" s="20"/>
      <c r="H16" s="20"/>
      <c r="I16" s="20"/>
      <c r="J16" s="20"/>
      <c r="K16" s="20"/>
      <c r="L16" s="20"/>
      <c r="M16" s="20"/>
      <c r="N16" s="20"/>
      <c r="O16" s="219" t="s">
        <v>7351</v>
      </c>
    </row>
    <row r="17">
      <c r="A17" s="44">
        <v>415.0</v>
      </c>
      <c r="B17" s="43" t="s">
        <v>2561</v>
      </c>
      <c r="C17" s="44" t="s">
        <v>2562</v>
      </c>
      <c r="D17" s="45" t="s">
        <v>2564</v>
      </c>
      <c r="E17" s="19"/>
      <c r="F17" s="19"/>
      <c r="G17" s="24" t="s">
        <v>7299</v>
      </c>
      <c r="H17" s="20"/>
      <c r="I17" s="20"/>
      <c r="J17" s="20"/>
      <c r="K17" s="20"/>
      <c r="L17" s="20"/>
      <c r="M17" s="20"/>
      <c r="N17" s="20"/>
      <c r="O17" s="219" t="s">
        <v>7354</v>
      </c>
    </row>
    <row r="18">
      <c r="A18" s="44">
        <v>416.0</v>
      </c>
      <c r="B18" s="43" t="s">
        <v>2569</v>
      </c>
      <c r="C18" s="44" t="s">
        <v>2570</v>
      </c>
      <c r="D18" s="45" t="s">
        <v>2572</v>
      </c>
      <c r="E18" s="19"/>
      <c r="F18" s="19"/>
      <c r="G18" s="20"/>
      <c r="H18" s="20"/>
      <c r="I18" s="20"/>
      <c r="J18" s="20"/>
      <c r="K18" s="20"/>
      <c r="L18" s="20"/>
      <c r="M18" s="20"/>
      <c r="N18" s="20"/>
      <c r="O18" s="219" t="s">
        <v>7351</v>
      </c>
    </row>
    <row r="19">
      <c r="A19" s="44">
        <v>417.0</v>
      </c>
      <c r="B19" s="43" t="s">
        <v>2577</v>
      </c>
      <c r="C19" s="44" t="s">
        <v>2578</v>
      </c>
      <c r="D19" s="45" t="s">
        <v>2580</v>
      </c>
      <c r="E19" s="19"/>
      <c r="F19" s="19"/>
      <c r="G19" s="20"/>
      <c r="H19" s="20"/>
      <c r="I19" s="20"/>
      <c r="J19" s="20"/>
      <c r="K19" s="20"/>
      <c r="L19" s="20"/>
      <c r="M19" s="24" t="s">
        <v>7299</v>
      </c>
      <c r="N19" s="20"/>
      <c r="O19" s="219" t="s">
        <v>7354</v>
      </c>
    </row>
    <row r="20">
      <c r="A20" s="44">
        <v>418.0</v>
      </c>
      <c r="B20" s="43" t="s">
        <v>2585</v>
      </c>
      <c r="C20" s="44" t="s">
        <v>2586</v>
      </c>
      <c r="D20" s="45" t="s">
        <v>2588</v>
      </c>
      <c r="E20" s="23" t="s">
        <v>7299</v>
      </c>
      <c r="F20" s="23"/>
      <c r="G20" s="20"/>
      <c r="H20" s="20"/>
      <c r="I20" s="20"/>
      <c r="J20" s="20"/>
      <c r="K20" s="20"/>
      <c r="L20" s="20"/>
      <c r="M20" s="24"/>
      <c r="N20" s="20"/>
      <c r="O20" s="219" t="s">
        <v>7354</v>
      </c>
    </row>
    <row r="21">
      <c r="A21" s="44">
        <v>419.0</v>
      </c>
      <c r="B21" s="43" t="s">
        <v>2593</v>
      </c>
      <c r="C21" s="44" t="s">
        <v>2594</v>
      </c>
      <c r="D21" s="45" t="s">
        <v>2596</v>
      </c>
      <c r="E21" s="19"/>
      <c r="F21" s="19"/>
      <c r="G21" s="20"/>
      <c r="H21" s="20"/>
      <c r="I21" s="24" t="s">
        <v>7299</v>
      </c>
      <c r="J21" s="20"/>
      <c r="K21" s="20"/>
      <c r="L21" s="20"/>
      <c r="M21" s="24"/>
      <c r="N21" s="20"/>
      <c r="O21" s="219" t="s">
        <v>7354</v>
      </c>
    </row>
    <row r="22">
      <c r="A22" s="44">
        <v>420.0</v>
      </c>
      <c r="B22" s="43" t="s">
        <v>2601</v>
      </c>
      <c r="C22" s="44" t="s">
        <v>2602</v>
      </c>
      <c r="D22" s="45" t="s">
        <v>2604</v>
      </c>
      <c r="E22" s="23" t="s">
        <v>7299</v>
      </c>
      <c r="F22" s="19"/>
      <c r="G22" s="20"/>
      <c r="H22" s="20"/>
      <c r="I22" s="20"/>
      <c r="J22" s="20"/>
      <c r="K22" s="20"/>
      <c r="L22" s="20"/>
      <c r="M22" s="20"/>
      <c r="N22" s="20"/>
      <c r="O22" s="219" t="s">
        <v>7354</v>
      </c>
    </row>
    <row r="23">
      <c r="A23" s="44">
        <v>421.0</v>
      </c>
      <c r="B23" s="43" t="s">
        <v>2609</v>
      </c>
      <c r="C23" s="44" t="s">
        <v>2610</v>
      </c>
      <c r="D23" s="45" t="s">
        <v>2612</v>
      </c>
      <c r="E23" s="19"/>
      <c r="F23" s="19"/>
      <c r="G23" s="20"/>
      <c r="H23" s="20"/>
      <c r="I23" s="20"/>
      <c r="J23" s="20"/>
      <c r="K23" s="20"/>
      <c r="L23" s="20"/>
      <c r="M23" s="20"/>
      <c r="N23" s="20"/>
      <c r="O23" s="219" t="s">
        <v>7351</v>
      </c>
    </row>
    <row r="24">
      <c r="A24" s="44">
        <v>422.0</v>
      </c>
      <c r="B24" s="43" t="s">
        <v>2617</v>
      </c>
      <c r="C24" s="44" t="s">
        <v>2618</v>
      </c>
      <c r="D24" s="45" t="s">
        <v>2620</v>
      </c>
      <c r="E24" s="19"/>
      <c r="F24" s="19"/>
      <c r="G24" s="20"/>
      <c r="H24" s="20"/>
      <c r="I24" s="20"/>
      <c r="J24" s="20"/>
      <c r="K24" s="20"/>
      <c r="L24" s="20"/>
      <c r="M24" s="20"/>
      <c r="N24" s="20"/>
      <c r="O24" s="219" t="s">
        <v>7351</v>
      </c>
    </row>
    <row r="25">
      <c r="A25" s="44">
        <v>423.0</v>
      </c>
      <c r="B25" s="43" t="s">
        <v>2625</v>
      </c>
      <c r="C25" s="44" t="s">
        <v>2626</v>
      </c>
      <c r="D25" s="45" t="s">
        <v>2628</v>
      </c>
      <c r="E25" s="19"/>
      <c r="F25" s="19"/>
      <c r="G25" s="20"/>
      <c r="H25" s="20"/>
      <c r="I25" s="20"/>
      <c r="J25" s="20"/>
      <c r="K25" s="20"/>
      <c r="L25" s="20"/>
      <c r="M25" s="20"/>
      <c r="N25" s="20"/>
      <c r="O25" s="219" t="s">
        <v>7351</v>
      </c>
    </row>
    <row r="26">
      <c r="A26" s="44">
        <v>424.0</v>
      </c>
      <c r="B26" s="43" t="s">
        <v>2633</v>
      </c>
      <c r="C26" s="44" t="s">
        <v>2634</v>
      </c>
      <c r="D26" s="45" t="s">
        <v>2636</v>
      </c>
      <c r="E26" s="19"/>
      <c r="F26" s="19"/>
      <c r="G26" s="20"/>
      <c r="H26" s="20"/>
      <c r="I26" s="20"/>
      <c r="J26" s="20"/>
      <c r="K26" s="24" t="s">
        <v>7299</v>
      </c>
      <c r="L26" s="20"/>
      <c r="M26" s="20"/>
      <c r="N26" s="20"/>
      <c r="O26" s="219" t="s">
        <v>7354</v>
      </c>
    </row>
    <row r="27">
      <c r="A27" s="44">
        <v>425.0</v>
      </c>
      <c r="B27" s="43" t="s">
        <v>2641</v>
      </c>
      <c r="C27" s="44" t="s">
        <v>2642</v>
      </c>
      <c r="D27" s="45" t="s">
        <v>2644</v>
      </c>
      <c r="E27" s="19"/>
      <c r="F27" s="19"/>
      <c r="G27" s="20"/>
      <c r="H27" s="20"/>
      <c r="I27" s="20"/>
      <c r="J27" s="20"/>
      <c r="K27" s="20"/>
      <c r="L27" s="20"/>
      <c r="M27" s="20"/>
      <c r="N27" s="20"/>
      <c r="O27" s="219" t="s">
        <v>7351</v>
      </c>
    </row>
    <row r="28">
      <c r="D28" s="45"/>
      <c r="E28" s="19"/>
      <c r="F28" s="19"/>
      <c r="G28" s="20"/>
      <c r="H28" s="20"/>
      <c r="I28" s="20"/>
      <c r="J28" s="20"/>
      <c r="K28" s="20"/>
      <c r="L28" s="20"/>
      <c r="M28" s="20"/>
      <c r="N28" s="20"/>
      <c r="O28" s="220"/>
    </row>
    <row r="29">
      <c r="D29" s="45"/>
      <c r="E29" s="19"/>
      <c r="F29" s="19"/>
      <c r="G29" s="20"/>
      <c r="H29" s="20"/>
      <c r="I29" s="20"/>
      <c r="J29" s="20"/>
      <c r="K29" s="20"/>
      <c r="L29" s="20"/>
      <c r="M29" s="20"/>
      <c r="N29" s="20"/>
      <c r="O29" s="220"/>
    </row>
    <row r="30">
      <c r="D30" s="45"/>
      <c r="E30" s="19"/>
      <c r="F30" s="19"/>
      <c r="G30" s="20"/>
      <c r="H30" s="20"/>
      <c r="I30" s="20"/>
      <c r="J30" s="20"/>
      <c r="K30" s="20"/>
      <c r="L30" s="20"/>
      <c r="M30" s="20"/>
      <c r="N30" s="20"/>
      <c r="O30" s="220"/>
    </row>
    <row r="31">
      <c r="D31" s="45"/>
      <c r="E31" s="19"/>
      <c r="F31" s="19"/>
      <c r="G31" s="20"/>
      <c r="H31" s="20"/>
      <c r="I31" s="20"/>
      <c r="J31" s="20"/>
      <c r="K31" s="20"/>
      <c r="L31" s="20"/>
      <c r="M31" s="20"/>
      <c r="N31" s="20"/>
      <c r="O31" s="220"/>
    </row>
    <row r="32">
      <c r="D32" s="45"/>
      <c r="E32" s="19"/>
      <c r="F32" s="19"/>
      <c r="G32" s="20"/>
      <c r="H32" s="20"/>
      <c r="I32" s="20"/>
      <c r="J32" s="20"/>
      <c r="K32" s="20"/>
      <c r="L32" s="20"/>
      <c r="M32" s="20"/>
      <c r="N32" s="20"/>
      <c r="O32" s="220"/>
    </row>
    <row r="33">
      <c r="D33" s="45"/>
      <c r="E33" s="19"/>
      <c r="F33" s="19"/>
      <c r="G33" s="20"/>
      <c r="H33" s="20"/>
      <c r="I33" s="20"/>
      <c r="J33" s="20"/>
      <c r="K33" s="20"/>
      <c r="L33" s="20"/>
      <c r="M33" s="20"/>
      <c r="N33" s="20"/>
      <c r="O33" s="220"/>
    </row>
    <row r="34">
      <c r="D34" s="45"/>
      <c r="E34" s="19"/>
      <c r="F34" s="19"/>
      <c r="G34" s="20"/>
      <c r="H34" s="20"/>
      <c r="I34" s="20"/>
      <c r="J34" s="20"/>
      <c r="K34" s="20"/>
      <c r="L34" s="20"/>
      <c r="M34" s="20"/>
      <c r="N34" s="20"/>
      <c r="O34" s="220"/>
    </row>
    <row r="35">
      <c r="D35" s="45"/>
      <c r="E35" s="19"/>
      <c r="F35" s="19"/>
      <c r="G35" s="20"/>
      <c r="H35" s="20"/>
      <c r="I35" s="20"/>
      <c r="J35" s="20"/>
      <c r="K35" s="20"/>
      <c r="L35" s="20"/>
      <c r="M35" s="20"/>
      <c r="N35" s="20"/>
      <c r="O35" s="220"/>
    </row>
    <row r="36">
      <c r="D36" s="45"/>
      <c r="E36" s="19"/>
      <c r="F36" s="19"/>
      <c r="G36" s="20"/>
      <c r="H36" s="20"/>
      <c r="I36" s="20"/>
      <c r="J36" s="20"/>
      <c r="K36" s="20"/>
      <c r="L36" s="20"/>
      <c r="M36" s="20"/>
      <c r="N36" s="20"/>
      <c r="O36" s="220"/>
    </row>
    <row r="37">
      <c r="D37" s="45"/>
      <c r="E37" s="19"/>
      <c r="F37" s="19"/>
      <c r="G37" s="20"/>
      <c r="H37" s="20"/>
      <c r="I37" s="20"/>
      <c r="J37" s="20"/>
      <c r="K37" s="20"/>
      <c r="L37" s="20"/>
      <c r="M37" s="20"/>
      <c r="N37" s="20"/>
      <c r="O37" s="220"/>
    </row>
    <row r="38">
      <c r="D38" s="45"/>
      <c r="E38" s="19"/>
      <c r="F38" s="19"/>
      <c r="G38" s="20"/>
      <c r="H38" s="20"/>
      <c r="I38" s="20"/>
      <c r="J38" s="20"/>
      <c r="K38" s="20"/>
      <c r="L38" s="20"/>
      <c r="M38" s="20"/>
      <c r="N38" s="20"/>
      <c r="O38" s="220"/>
    </row>
    <row r="39">
      <c r="D39" s="45"/>
      <c r="E39" s="19"/>
      <c r="F39" s="19"/>
      <c r="G39" s="20"/>
      <c r="H39" s="20"/>
      <c r="I39" s="20"/>
      <c r="J39" s="20"/>
      <c r="K39" s="20"/>
      <c r="L39" s="20"/>
      <c r="M39" s="20"/>
      <c r="N39" s="20"/>
      <c r="O39" s="220"/>
    </row>
    <row r="40">
      <c r="D40" s="45"/>
      <c r="E40" s="19"/>
      <c r="F40" s="19"/>
      <c r="G40" s="20"/>
      <c r="H40" s="20"/>
      <c r="I40" s="20"/>
      <c r="J40" s="20"/>
      <c r="K40" s="20"/>
      <c r="L40" s="20"/>
      <c r="M40" s="20"/>
      <c r="N40" s="20"/>
      <c r="O40" s="220"/>
    </row>
    <row r="41">
      <c r="D41" s="45"/>
      <c r="E41" s="19"/>
      <c r="F41" s="19"/>
      <c r="G41" s="20"/>
      <c r="H41" s="20"/>
      <c r="I41" s="20"/>
      <c r="J41" s="20"/>
      <c r="K41" s="20"/>
      <c r="L41" s="20"/>
      <c r="M41" s="20"/>
      <c r="N41" s="20"/>
      <c r="O41" s="220"/>
    </row>
    <row r="42">
      <c r="D42" s="45"/>
      <c r="E42" s="19"/>
      <c r="F42" s="19"/>
      <c r="G42" s="20"/>
      <c r="H42" s="20"/>
      <c r="I42" s="20"/>
      <c r="J42" s="20"/>
      <c r="K42" s="20"/>
      <c r="L42" s="20"/>
      <c r="M42" s="20"/>
      <c r="N42" s="20"/>
      <c r="O42" s="220"/>
    </row>
    <row r="43">
      <c r="D43" s="45"/>
      <c r="E43" s="19"/>
      <c r="F43" s="19"/>
      <c r="G43" s="20"/>
      <c r="H43" s="20"/>
      <c r="I43" s="20"/>
      <c r="J43" s="20"/>
      <c r="K43" s="20"/>
      <c r="L43" s="20"/>
      <c r="M43" s="20"/>
      <c r="N43" s="20"/>
      <c r="O43" s="220"/>
    </row>
    <row r="44">
      <c r="D44" s="45"/>
      <c r="E44" s="19"/>
      <c r="F44" s="19"/>
      <c r="G44" s="20"/>
      <c r="H44" s="20"/>
      <c r="I44" s="20"/>
      <c r="J44" s="20"/>
      <c r="K44" s="20"/>
      <c r="L44" s="20"/>
      <c r="M44" s="20"/>
      <c r="N44" s="20"/>
      <c r="O44" s="220"/>
    </row>
    <row r="45">
      <c r="D45" s="45"/>
      <c r="E45" s="19"/>
      <c r="F45" s="19"/>
      <c r="G45" s="20"/>
      <c r="H45" s="20"/>
      <c r="I45" s="20"/>
      <c r="J45" s="20"/>
      <c r="K45" s="20"/>
      <c r="L45" s="20"/>
      <c r="M45" s="20"/>
      <c r="N45" s="20"/>
      <c r="O45" s="220"/>
    </row>
    <row r="46">
      <c r="D46" s="45"/>
      <c r="E46" s="19"/>
      <c r="F46" s="19"/>
      <c r="G46" s="20"/>
      <c r="H46" s="20"/>
      <c r="I46" s="20"/>
      <c r="J46" s="20"/>
      <c r="K46" s="20"/>
      <c r="L46" s="20"/>
      <c r="M46" s="20"/>
      <c r="N46" s="20"/>
      <c r="O46" s="220"/>
    </row>
    <row r="47">
      <c r="D47" s="45"/>
      <c r="E47" s="19"/>
      <c r="F47" s="19"/>
      <c r="G47" s="20"/>
      <c r="H47" s="20"/>
      <c r="I47" s="20"/>
      <c r="J47" s="20"/>
      <c r="K47" s="20"/>
      <c r="L47" s="20"/>
      <c r="M47" s="20"/>
      <c r="N47" s="20"/>
      <c r="O47" s="220"/>
    </row>
    <row r="48">
      <c r="D48" s="45"/>
      <c r="E48" s="19"/>
      <c r="F48" s="19"/>
      <c r="G48" s="20"/>
      <c r="H48" s="20"/>
      <c r="I48" s="20"/>
      <c r="J48" s="20"/>
      <c r="K48" s="20"/>
      <c r="L48" s="20"/>
      <c r="M48" s="20"/>
      <c r="N48" s="20"/>
      <c r="O48" s="220"/>
    </row>
    <row r="49">
      <c r="D49" s="45"/>
      <c r="E49" s="19"/>
      <c r="F49" s="19"/>
      <c r="G49" s="20"/>
      <c r="H49" s="20"/>
      <c r="I49" s="20"/>
      <c r="J49" s="20"/>
      <c r="K49" s="20"/>
      <c r="L49" s="20"/>
      <c r="M49" s="20"/>
      <c r="N49" s="20"/>
      <c r="O49" s="220"/>
    </row>
    <row r="50">
      <c r="D50" s="45"/>
      <c r="E50" s="19"/>
      <c r="F50" s="19"/>
      <c r="G50" s="20"/>
      <c r="H50" s="20"/>
      <c r="I50" s="20"/>
      <c r="J50" s="20"/>
      <c r="K50" s="20"/>
      <c r="L50" s="20"/>
      <c r="M50" s="20"/>
      <c r="N50" s="20"/>
      <c r="O50" s="220"/>
    </row>
    <row r="51">
      <c r="D51" s="45"/>
      <c r="E51" s="19"/>
      <c r="F51" s="19"/>
      <c r="G51" s="20"/>
      <c r="H51" s="20"/>
      <c r="I51" s="20"/>
      <c r="J51" s="20"/>
      <c r="K51" s="20"/>
      <c r="L51" s="20"/>
      <c r="M51" s="20"/>
      <c r="N51" s="20"/>
      <c r="O51" s="220"/>
    </row>
    <row r="52">
      <c r="D52" s="45"/>
      <c r="E52" s="19"/>
      <c r="F52" s="19"/>
      <c r="G52" s="20"/>
      <c r="H52" s="20"/>
      <c r="I52" s="20"/>
      <c r="J52" s="20"/>
      <c r="K52" s="20"/>
      <c r="L52" s="20"/>
      <c r="M52" s="20"/>
      <c r="N52" s="20"/>
      <c r="O52" s="220"/>
    </row>
    <row r="53">
      <c r="D53" s="221"/>
      <c r="E53" s="19"/>
      <c r="F53" s="19"/>
      <c r="G53" s="20"/>
      <c r="H53" s="20"/>
      <c r="I53" s="20"/>
      <c r="J53" s="20"/>
      <c r="K53" s="20"/>
      <c r="L53" s="20"/>
      <c r="M53" s="20"/>
      <c r="N53" s="20"/>
      <c r="O53" s="220"/>
    </row>
    <row r="54">
      <c r="D54" s="221"/>
      <c r="E54" s="19"/>
      <c r="F54" s="19"/>
      <c r="G54" s="20"/>
      <c r="H54" s="20"/>
      <c r="I54" s="20"/>
      <c r="J54" s="20"/>
      <c r="K54" s="20"/>
      <c r="L54" s="20"/>
      <c r="M54" s="20"/>
      <c r="N54" s="20"/>
      <c r="O54" s="220"/>
    </row>
    <row r="55">
      <c r="D55" s="221"/>
      <c r="E55" s="19"/>
      <c r="F55" s="19"/>
      <c r="G55" s="20"/>
      <c r="H55" s="20"/>
      <c r="I55" s="20"/>
      <c r="J55" s="20"/>
      <c r="K55" s="20"/>
      <c r="L55" s="20"/>
      <c r="M55" s="20"/>
      <c r="N55" s="20"/>
      <c r="O55" s="220"/>
    </row>
    <row r="56">
      <c r="D56" s="221"/>
      <c r="E56" s="19"/>
      <c r="F56" s="19"/>
      <c r="G56" s="20"/>
      <c r="H56" s="20"/>
      <c r="I56" s="20"/>
      <c r="J56" s="20"/>
      <c r="K56" s="20"/>
      <c r="L56" s="20"/>
      <c r="M56" s="20"/>
      <c r="N56" s="20"/>
      <c r="O56" s="220"/>
    </row>
    <row r="57">
      <c r="D57" s="221"/>
      <c r="E57" s="19"/>
      <c r="F57" s="19"/>
      <c r="G57" s="20"/>
      <c r="H57" s="20"/>
      <c r="I57" s="20"/>
      <c r="J57" s="20"/>
      <c r="K57" s="20"/>
      <c r="L57" s="20"/>
      <c r="M57" s="20"/>
      <c r="N57" s="20"/>
      <c r="O57" s="220"/>
    </row>
    <row r="58">
      <c r="D58" s="221"/>
      <c r="E58" s="19"/>
      <c r="F58" s="19"/>
      <c r="G58" s="20"/>
      <c r="H58" s="20"/>
      <c r="I58" s="20"/>
      <c r="J58" s="20"/>
      <c r="K58" s="20"/>
      <c r="L58" s="20"/>
      <c r="M58" s="20"/>
      <c r="N58" s="20"/>
      <c r="O58" s="220"/>
    </row>
    <row r="59">
      <c r="D59" s="221"/>
      <c r="E59" s="19"/>
      <c r="F59" s="19"/>
      <c r="G59" s="20"/>
      <c r="H59" s="20"/>
      <c r="I59" s="20"/>
      <c r="J59" s="20"/>
      <c r="K59" s="20"/>
      <c r="L59" s="20"/>
      <c r="M59" s="20"/>
      <c r="N59" s="20"/>
      <c r="O59" s="220"/>
    </row>
    <row r="60">
      <c r="D60" s="221"/>
      <c r="E60" s="19"/>
      <c r="F60" s="19"/>
      <c r="G60" s="20"/>
      <c r="H60" s="20"/>
      <c r="I60" s="20"/>
      <c r="J60" s="20"/>
      <c r="K60" s="20"/>
      <c r="L60" s="20"/>
      <c r="M60" s="20"/>
      <c r="N60" s="20"/>
      <c r="O60" s="220"/>
    </row>
    <row r="61">
      <c r="D61" s="221"/>
      <c r="E61" s="19"/>
      <c r="F61" s="19"/>
      <c r="G61" s="20"/>
      <c r="H61" s="20"/>
      <c r="I61" s="20"/>
      <c r="J61" s="20"/>
      <c r="K61" s="20"/>
      <c r="L61" s="20"/>
      <c r="M61" s="20"/>
      <c r="N61" s="20"/>
      <c r="O61" s="220"/>
    </row>
    <row r="62">
      <c r="D62" s="221"/>
      <c r="E62" s="19"/>
      <c r="F62" s="19"/>
      <c r="G62" s="20"/>
      <c r="H62" s="20"/>
      <c r="I62" s="20"/>
      <c r="J62" s="20"/>
      <c r="K62" s="20"/>
      <c r="L62" s="20"/>
      <c r="M62" s="20"/>
      <c r="N62" s="20"/>
      <c r="O62" s="220"/>
    </row>
    <row r="63">
      <c r="D63" s="221"/>
      <c r="E63" s="19"/>
      <c r="F63" s="19"/>
      <c r="G63" s="20"/>
      <c r="H63" s="20"/>
      <c r="I63" s="20"/>
      <c r="J63" s="20"/>
      <c r="K63" s="20"/>
      <c r="L63" s="20"/>
      <c r="M63" s="20"/>
      <c r="N63" s="20"/>
      <c r="O63" s="220"/>
    </row>
    <row r="64">
      <c r="D64" s="221"/>
      <c r="E64" s="19"/>
      <c r="F64" s="19"/>
      <c r="G64" s="20"/>
      <c r="H64" s="20"/>
      <c r="I64" s="20"/>
      <c r="J64" s="20"/>
      <c r="K64" s="20"/>
      <c r="L64" s="20"/>
      <c r="M64" s="20"/>
      <c r="N64" s="20"/>
      <c r="O64" s="220"/>
    </row>
    <row r="65">
      <c r="D65" s="221"/>
      <c r="E65" s="19"/>
      <c r="F65" s="19"/>
      <c r="G65" s="20"/>
      <c r="H65" s="20"/>
      <c r="I65" s="20"/>
      <c r="J65" s="20"/>
      <c r="K65" s="20"/>
      <c r="L65" s="20"/>
      <c r="M65" s="20"/>
      <c r="N65" s="20"/>
      <c r="O65" s="220"/>
    </row>
    <row r="66">
      <c r="D66" s="221"/>
      <c r="E66" s="19"/>
      <c r="F66" s="19"/>
      <c r="G66" s="20"/>
      <c r="H66" s="20"/>
      <c r="I66" s="20"/>
      <c r="J66" s="20"/>
      <c r="K66" s="20"/>
      <c r="L66" s="20"/>
      <c r="M66" s="20"/>
      <c r="N66" s="20"/>
      <c r="O66" s="220"/>
    </row>
    <row r="67">
      <c r="D67" s="221"/>
      <c r="E67" s="19"/>
      <c r="F67" s="19"/>
      <c r="G67" s="20"/>
      <c r="H67" s="20"/>
      <c r="I67" s="20"/>
      <c r="J67" s="20"/>
      <c r="K67" s="20"/>
      <c r="L67" s="20"/>
      <c r="M67" s="20"/>
      <c r="N67" s="20"/>
      <c r="O67" s="220"/>
    </row>
    <row r="68">
      <c r="D68" s="221"/>
      <c r="E68" s="19"/>
      <c r="F68" s="19"/>
      <c r="G68" s="20"/>
      <c r="H68" s="20"/>
      <c r="I68" s="20"/>
      <c r="J68" s="20"/>
      <c r="K68" s="20"/>
      <c r="L68" s="20"/>
      <c r="M68" s="20"/>
      <c r="N68" s="20"/>
      <c r="O68" s="220"/>
    </row>
    <row r="69">
      <c r="D69" s="221"/>
      <c r="E69" s="19"/>
      <c r="F69" s="19"/>
      <c r="G69" s="20"/>
      <c r="H69" s="20"/>
      <c r="I69" s="20"/>
      <c r="J69" s="20"/>
      <c r="K69" s="20"/>
      <c r="L69" s="20"/>
      <c r="M69" s="20"/>
      <c r="N69" s="20"/>
      <c r="O69" s="220"/>
    </row>
    <row r="70">
      <c r="D70" s="221"/>
      <c r="E70" s="19"/>
      <c r="F70" s="19"/>
      <c r="G70" s="20"/>
      <c r="H70" s="20"/>
      <c r="I70" s="20"/>
      <c r="J70" s="20"/>
      <c r="K70" s="20"/>
      <c r="L70" s="20"/>
      <c r="M70" s="20"/>
      <c r="N70" s="20"/>
      <c r="O70" s="220"/>
    </row>
    <row r="71">
      <c r="D71" s="221"/>
      <c r="E71" s="19"/>
      <c r="F71" s="19"/>
      <c r="G71" s="20"/>
      <c r="H71" s="20"/>
      <c r="I71" s="20"/>
      <c r="J71" s="20"/>
      <c r="K71" s="20"/>
      <c r="L71" s="20"/>
      <c r="M71" s="20"/>
      <c r="N71" s="20"/>
      <c r="O71" s="220"/>
    </row>
    <row r="72">
      <c r="D72" s="221"/>
      <c r="E72" s="19"/>
      <c r="F72" s="19"/>
      <c r="G72" s="20"/>
      <c r="H72" s="20"/>
      <c r="I72" s="20"/>
      <c r="J72" s="20"/>
      <c r="K72" s="20"/>
      <c r="L72" s="20"/>
      <c r="M72" s="20"/>
      <c r="N72" s="20"/>
      <c r="O72" s="220"/>
    </row>
    <row r="73">
      <c r="D73" s="221"/>
      <c r="E73" s="19"/>
      <c r="F73" s="19"/>
      <c r="G73" s="20"/>
      <c r="H73" s="20"/>
      <c r="I73" s="20"/>
      <c r="J73" s="20"/>
      <c r="K73" s="20"/>
      <c r="L73" s="20"/>
      <c r="M73" s="20"/>
      <c r="N73" s="20"/>
      <c r="O73" s="220"/>
    </row>
    <row r="74">
      <c r="D74" s="221"/>
      <c r="E74" s="19"/>
      <c r="F74" s="19"/>
      <c r="G74" s="20"/>
      <c r="H74" s="20"/>
      <c r="I74" s="20"/>
      <c r="J74" s="20"/>
      <c r="K74" s="20"/>
      <c r="L74" s="20"/>
      <c r="M74" s="20"/>
      <c r="N74" s="20"/>
      <c r="O74" s="220"/>
    </row>
    <row r="75">
      <c r="D75" s="221"/>
      <c r="E75" s="19"/>
      <c r="F75" s="19"/>
      <c r="G75" s="20"/>
      <c r="H75" s="20"/>
      <c r="I75" s="20"/>
      <c r="J75" s="20"/>
      <c r="K75" s="20"/>
      <c r="L75" s="20"/>
      <c r="M75" s="20"/>
      <c r="N75" s="20"/>
      <c r="O75" s="220"/>
    </row>
    <row r="76">
      <c r="D76" s="221"/>
      <c r="E76" s="19"/>
      <c r="F76" s="19"/>
      <c r="G76" s="20"/>
      <c r="H76" s="20"/>
      <c r="I76" s="20"/>
      <c r="J76" s="20"/>
      <c r="K76" s="20"/>
      <c r="L76" s="20"/>
      <c r="M76" s="20"/>
      <c r="N76" s="20"/>
      <c r="O76" s="220"/>
    </row>
    <row r="77">
      <c r="D77" s="221"/>
      <c r="E77" s="19"/>
      <c r="F77" s="19"/>
      <c r="G77" s="20"/>
      <c r="H77" s="20"/>
      <c r="I77" s="20"/>
      <c r="J77" s="20"/>
      <c r="K77" s="20"/>
      <c r="L77" s="20"/>
      <c r="M77" s="20"/>
      <c r="N77" s="20"/>
      <c r="O77" s="220"/>
    </row>
    <row r="78">
      <c r="D78" s="221"/>
      <c r="E78" s="19"/>
      <c r="F78" s="19"/>
      <c r="G78" s="20"/>
      <c r="H78" s="20"/>
      <c r="I78" s="20"/>
      <c r="J78" s="20"/>
      <c r="K78" s="20"/>
      <c r="L78" s="20"/>
      <c r="M78" s="20"/>
      <c r="N78" s="20"/>
      <c r="O78" s="220"/>
    </row>
    <row r="79">
      <c r="D79" s="221"/>
      <c r="E79" s="19"/>
      <c r="F79" s="19"/>
      <c r="G79" s="20"/>
      <c r="H79" s="20"/>
      <c r="I79" s="20"/>
      <c r="J79" s="20"/>
      <c r="K79" s="20"/>
      <c r="L79" s="20"/>
      <c r="M79" s="20"/>
      <c r="N79" s="20"/>
      <c r="O79" s="220"/>
    </row>
    <row r="80">
      <c r="D80" s="221"/>
      <c r="E80" s="19"/>
      <c r="F80" s="19"/>
      <c r="G80" s="20"/>
      <c r="H80" s="20"/>
      <c r="I80" s="20"/>
      <c r="J80" s="20"/>
      <c r="K80" s="20"/>
      <c r="L80" s="20"/>
      <c r="M80" s="20"/>
      <c r="N80" s="20"/>
      <c r="O80" s="220"/>
    </row>
    <row r="81">
      <c r="D81" s="221"/>
      <c r="E81" s="19"/>
      <c r="F81" s="19"/>
      <c r="G81" s="20"/>
      <c r="H81" s="20"/>
      <c r="I81" s="20"/>
      <c r="J81" s="20"/>
      <c r="K81" s="20"/>
      <c r="L81" s="20"/>
      <c r="M81" s="20"/>
      <c r="N81" s="20"/>
      <c r="O81" s="220"/>
    </row>
    <row r="82">
      <c r="D82" s="221"/>
      <c r="E82" s="19"/>
      <c r="F82" s="19"/>
      <c r="G82" s="20"/>
      <c r="H82" s="20"/>
      <c r="I82" s="20"/>
      <c r="J82" s="20"/>
      <c r="K82" s="20"/>
      <c r="L82" s="20"/>
      <c r="M82" s="20"/>
      <c r="N82" s="20"/>
      <c r="O82" s="220"/>
    </row>
    <row r="83">
      <c r="D83" s="221"/>
      <c r="E83" s="19"/>
      <c r="F83" s="19"/>
      <c r="G83" s="20"/>
      <c r="H83" s="20"/>
      <c r="I83" s="20"/>
      <c r="J83" s="20"/>
      <c r="K83" s="20"/>
      <c r="L83" s="20"/>
      <c r="M83" s="20"/>
      <c r="N83" s="20"/>
      <c r="O83" s="220"/>
    </row>
    <row r="84">
      <c r="D84" s="221"/>
      <c r="E84" s="19"/>
      <c r="F84" s="19"/>
      <c r="G84" s="20"/>
      <c r="H84" s="20"/>
      <c r="I84" s="20"/>
      <c r="J84" s="20"/>
      <c r="K84" s="20"/>
      <c r="L84" s="20"/>
      <c r="M84" s="20"/>
      <c r="N84" s="20"/>
      <c r="O84" s="220"/>
    </row>
    <row r="85">
      <c r="D85" s="221"/>
      <c r="E85" s="19"/>
      <c r="F85" s="19"/>
      <c r="G85" s="20"/>
      <c r="H85" s="20"/>
      <c r="I85" s="20"/>
      <c r="J85" s="20"/>
      <c r="K85" s="20"/>
      <c r="L85" s="20"/>
      <c r="M85" s="20"/>
      <c r="N85" s="20"/>
      <c r="O85" s="220"/>
    </row>
    <row r="86">
      <c r="D86" s="221"/>
      <c r="E86" s="19"/>
      <c r="F86" s="19"/>
      <c r="G86" s="20"/>
      <c r="H86" s="20"/>
      <c r="I86" s="20"/>
      <c r="J86" s="20"/>
      <c r="K86" s="20"/>
      <c r="L86" s="20"/>
      <c r="M86" s="20"/>
      <c r="N86" s="20"/>
      <c r="O86" s="220"/>
    </row>
    <row r="87">
      <c r="D87" s="221"/>
      <c r="E87" s="19"/>
      <c r="F87" s="19"/>
      <c r="G87" s="20"/>
      <c r="H87" s="20"/>
      <c r="I87" s="20"/>
      <c r="J87" s="20"/>
      <c r="K87" s="20"/>
      <c r="L87" s="20"/>
      <c r="M87" s="20"/>
      <c r="N87" s="20"/>
      <c r="O87" s="220"/>
    </row>
    <row r="88">
      <c r="D88" s="221"/>
      <c r="E88" s="19"/>
      <c r="F88" s="19"/>
      <c r="G88" s="20"/>
      <c r="H88" s="20"/>
      <c r="I88" s="20"/>
      <c r="J88" s="20"/>
      <c r="K88" s="20"/>
      <c r="L88" s="20"/>
      <c r="M88" s="20"/>
      <c r="N88" s="20"/>
      <c r="O88" s="220"/>
    </row>
    <row r="89">
      <c r="D89" s="221"/>
      <c r="E89" s="19"/>
      <c r="F89" s="19"/>
      <c r="G89" s="20"/>
      <c r="H89" s="20"/>
      <c r="I89" s="20"/>
      <c r="J89" s="20"/>
      <c r="K89" s="20"/>
      <c r="L89" s="20"/>
      <c r="M89" s="20"/>
      <c r="N89" s="20"/>
      <c r="O89" s="220"/>
    </row>
    <row r="90">
      <c r="D90" s="221"/>
      <c r="E90" s="19"/>
      <c r="F90" s="19"/>
      <c r="G90" s="20"/>
      <c r="H90" s="20"/>
      <c r="I90" s="20"/>
      <c r="J90" s="20"/>
      <c r="K90" s="20"/>
      <c r="L90" s="20"/>
      <c r="M90" s="20"/>
      <c r="N90" s="20"/>
      <c r="O90" s="220"/>
    </row>
    <row r="91">
      <c r="D91" s="221"/>
      <c r="E91" s="19"/>
      <c r="F91" s="19"/>
      <c r="G91" s="20"/>
      <c r="H91" s="20"/>
      <c r="I91" s="20"/>
      <c r="J91" s="20"/>
      <c r="K91" s="20"/>
      <c r="L91" s="20"/>
      <c r="M91" s="20"/>
      <c r="N91" s="20"/>
      <c r="O91" s="220"/>
    </row>
    <row r="92">
      <c r="D92" s="221"/>
      <c r="E92" s="19"/>
      <c r="F92" s="19"/>
      <c r="G92" s="20"/>
      <c r="H92" s="20"/>
      <c r="I92" s="20"/>
      <c r="J92" s="20"/>
      <c r="K92" s="20"/>
      <c r="L92" s="20"/>
      <c r="M92" s="20"/>
      <c r="N92" s="20"/>
      <c r="O92" s="220"/>
    </row>
    <row r="93">
      <c r="D93" s="221"/>
      <c r="E93" s="19"/>
      <c r="F93" s="19"/>
      <c r="G93" s="20"/>
      <c r="H93" s="20"/>
      <c r="I93" s="20"/>
      <c r="J93" s="20"/>
      <c r="K93" s="20"/>
      <c r="L93" s="20"/>
      <c r="M93" s="20"/>
      <c r="N93" s="20"/>
      <c r="O93" s="220"/>
    </row>
    <row r="94">
      <c r="D94" s="221"/>
      <c r="E94" s="19"/>
      <c r="F94" s="19"/>
      <c r="G94" s="20"/>
      <c r="H94" s="20"/>
      <c r="I94" s="20"/>
      <c r="J94" s="20"/>
      <c r="K94" s="20"/>
      <c r="L94" s="20"/>
      <c r="M94" s="20"/>
      <c r="N94" s="20"/>
      <c r="O94" s="220"/>
    </row>
    <row r="95">
      <c r="D95" s="221"/>
      <c r="E95" s="19"/>
      <c r="F95" s="19"/>
      <c r="G95" s="20"/>
      <c r="H95" s="20"/>
      <c r="I95" s="20"/>
      <c r="J95" s="20"/>
      <c r="K95" s="20"/>
      <c r="L95" s="20"/>
      <c r="M95" s="20"/>
      <c r="N95" s="20"/>
      <c r="O95" s="220"/>
    </row>
    <row r="96">
      <c r="D96" s="221"/>
      <c r="E96" s="19"/>
      <c r="F96" s="19"/>
      <c r="G96" s="20"/>
      <c r="H96" s="20"/>
      <c r="I96" s="20"/>
      <c r="J96" s="20"/>
      <c r="K96" s="20"/>
      <c r="L96" s="20"/>
      <c r="M96" s="20"/>
      <c r="N96" s="20"/>
      <c r="O96" s="220"/>
    </row>
    <row r="97">
      <c r="D97" s="221"/>
      <c r="E97" s="19"/>
      <c r="F97" s="19"/>
      <c r="G97" s="20"/>
      <c r="H97" s="20"/>
      <c r="I97" s="20"/>
      <c r="J97" s="20"/>
      <c r="K97" s="20"/>
      <c r="L97" s="20"/>
      <c r="M97" s="20"/>
      <c r="N97" s="20"/>
      <c r="O97" s="220"/>
    </row>
    <row r="98">
      <c r="D98" s="221"/>
      <c r="E98" s="19"/>
      <c r="F98" s="19"/>
      <c r="G98" s="20"/>
      <c r="H98" s="20"/>
      <c r="I98" s="20"/>
      <c r="J98" s="20"/>
      <c r="K98" s="20"/>
      <c r="L98" s="20"/>
      <c r="M98" s="20"/>
      <c r="N98" s="20"/>
      <c r="O98" s="220"/>
    </row>
    <row r="99">
      <c r="D99" s="221"/>
      <c r="E99" s="19"/>
      <c r="F99" s="19"/>
      <c r="G99" s="20"/>
      <c r="H99" s="20"/>
      <c r="I99" s="20"/>
      <c r="J99" s="20"/>
      <c r="K99" s="20"/>
      <c r="L99" s="20"/>
      <c r="M99" s="20"/>
      <c r="N99" s="20"/>
      <c r="O99" s="220"/>
    </row>
    <row r="100">
      <c r="D100" s="221"/>
      <c r="E100" s="19"/>
      <c r="F100" s="19"/>
      <c r="G100" s="20"/>
      <c r="H100" s="20"/>
      <c r="I100" s="20"/>
      <c r="J100" s="20"/>
      <c r="K100" s="20"/>
      <c r="L100" s="20"/>
      <c r="M100" s="20"/>
      <c r="N100" s="20"/>
      <c r="O100" s="220"/>
    </row>
    <row r="101">
      <c r="D101" s="221"/>
      <c r="E101" s="19"/>
      <c r="F101" s="19"/>
      <c r="G101" s="20"/>
      <c r="H101" s="20"/>
      <c r="I101" s="20"/>
      <c r="J101" s="20"/>
      <c r="K101" s="20"/>
      <c r="L101" s="20"/>
      <c r="M101" s="20"/>
      <c r="N101" s="20"/>
      <c r="O101" s="220"/>
    </row>
    <row r="102">
      <c r="D102" s="221"/>
      <c r="E102" s="19"/>
      <c r="F102" s="19"/>
      <c r="G102" s="20"/>
      <c r="H102" s="20"/>
      <c r="I102" s="20"/>
      <c r="J102" s="20"/>
      <c r="K102" s="20"/>
      <c r="L102" s="20"/>
      <c r="M102" s="20"/>
      <c r="N102" s="20"/>
      <c r="O102" s="220"/>
    </row>
    <row r="103">
      <c r="D103" s="221"/>
      <c r="E103" s="19"/>
      <c r="F103" s="19"/>
      <c r="G103" s="20"/>
      <c r="H103" s="20"/>
      <c r="I103" s="20"/>
      <c r="J103" s="20"/>
      <c r="K103" s="20"/>
      <c r="L103" s="20"/>
      <c r="M103" s="20"/>
      <c r="N103" s="20"/>
      <c r="O103" s="220"/>
    </row>
    <row r="104">
      <c r="D104" s="221"/>
      <c r="E104" s="19"/>
      <c r="F104" s="19"/>
      <c r="G104" s="20"/>
      <c r="H104" s="20"/>
      <c r="I104" s="20"/>
      <c r="J104" s="20"/>
      <c r="K104" s="20"/>
      <c r="L104" s="20"/>
      <c r="M104" s="20"/>
      <c r="N104" s="20"/>
      <c r="O104" s="220"/>
    </row>
    <row r="105">
      <c r="D105" s="221"/>
      <c r="E105" s="19"/>
      <c r="F105" s="19"/>
      <c r="G105" s="20"/>
      <c r="H105" s="20"/>
      <c r="I105" s="20"/>
      <c r="J105" s="20"/>
      <c r="K105" s="20"/>
      <c r="L105" s="20"/>
      <c r="M105" s="20"/>
      <c r="N105" s="20"/>
      <c r="O105" s="220"/>
    </row>
    <row r="106">
      <c r="D106" s="221"/>
      <c r="E106" s="19"/>
      <c r="F106" s="19"/>
      <c r="G106" s="20"/>
      <c r="H106" s="20"/>
      <c r="I106" s="20"/>
      <c r="J106" s="20"/>
      <c r="K106" s="20"/>
      <c r="L106" s="20"/>
      <c r="M106" s="20"/>
      <c r="N106" s="20"/>
      <c r="O106" s="220"/>
    </row>
    <row r="107">
      <c r="D107" s="221"/>
      <c r="E107" s="19"/>
      <c r="F107" s="19"/>
      <c r="G107" s="20"/>
      <c r="H107" s="20"/>
      <c r="I107" s="20"/>
      <c r="J107" s="20"/>
      <c r="K107" s="20"/>
      <c r="L107" s="20"/>
      <c r="M107" s="20"/>
      <c r="N107" s="20"/>
      <c r="O107" s="220"/>
    </row>
    <row r="108">
      <c r="D108" s="221"/>
      <c r="E108" s="19"/>
      <c r="F108" s="19"/>
      <c r="G108" s="20"/>
      <c r="H108" s="20"/>
      <c r="I108" s="20"/>
      <c r="J108" s="20"/>
      <c r="K108" s="20"/>
      <c r="L108" s="20"/>
      <c r="M108" s="20"/>
      <c r="N108" s="20"/>
      <c r="O108" s="220"/>
    </row>
    <row r="109">
      <c r="D109" s="221"/>
      <c r="E109" s="19"/>
      <c r="F109" s="19"/>
      <c r="G109" s="20"/>
      <c r="H109" s="20"/>
      <c r="I109" s="20"/>
      <c r="J109" s="20"/>
      <c r="K109" s="20"/>
      <c r="L109" s="20"/>
      <c r="M109" s="20"/>
      <c r="N109" s="20"/>
      <c r="O109" s="220"/>
    </row>
    <row r="110">
      <c r="D110" s="221"/>
      <c r="E110" s="19"/>
      <c r="F110" s="19"/>
      <c r="G110" s="20"/>
      <c r="H110" s="20"/>
      <c r="I110" s="20"/>
      <c r="J110" s="20"/>
      <c r="K110" s="20"/>
      <c r="L110" s="20"/>
      <c r="M110" s="20"/>
      <c r="N110" s="20"/>
      <c r="O110" s="220"/>
    </row>
    <row r="111">
      <c r="D111" s="221"/>
      <c r="E111" s="19"/>
      <c r="F111" s="19"/>
      <c r="G111" s="20"/>
      <c r="H111" s="20"/>
      <c r="I111" s="20"/>
      <c r="J111" s="20"/>
      <c r="K111" s="20"/>
      <c r="L111" s="20"/>
      <c r="M111" s="20"/>
      <c r="N111" s="20"/>
      <c r="O111" s="220"/>
    </row>
    <row r="112">
      <c r="D112" s="221"/>
      <c r="E112" s="19"/>
      <c r="F112" s="19"/>
      <c r="G112" s="20"/>
      <c r="H112" s="20"/>
      <c r="I112" s="20"/>
      <c r="J112" s="20"/>
      <c r="K112" s="20"/>
      <c r="L112" s="20"/>
      <c r="M112" s="20"/>
      <c r="N112" s="20"/>
      <c r="O112" s="220"/>
    </row>
    <row r="113">
      <c r="D113" s="221"/>
      <c r="E113" s="19"/>
      <c r="F113" s="19"/>
      <c r="G113" s="20"/>
      <c r="H113" s="20"/>
      <c r="I113" s="20"/>
      <c r="J113" s="20"/>
      <c r="K113" s="20"/>
      <c r="L113" s="20"/>
      <c r="M113" s="20"/>
      <c r="N113" s="20"/>
      <c r="O113" s="220"/>
    </row>
    <row r="114">
      <c r="D114" s="221"/>
      <c r="E114" s="19"/>
      <c r="F114" s="19"/>
      <c r="G114" s="20"/>
      <c r="H114" s="20"/>
      <c r="I114" s="20"/>
      <c r="J114" s="20"/>
      <c r="K114" s="20"/>
      <c r="L114" s="20"/>
      <c r="M114" s="20"/>
      <c r="N114" s="20"/>
      <c r="O114" s="220"/>
    </row>
    <row r="115">
      <c r="D115" s="221"/>
      <c r="E115" s="19"/>
      <c r="F115" s="19"/>
      <c r="G115" s="20"/>
      <c r="H115" s="20"/>
      <c r="I115" s="20"/>
      <c r="J115" s="20"/>
      <c r="K115" s="20"/>
      <c r="L115" s="20"/>
      <c r="M115" s="20"/>
      <c r="N115" s="20"/>
      <c r="O115" s="220"/>
    </row>
    <row r="116">
      <c r="D116" s="221"/>
      <c r="E116" s="19"/>
      <c r="F116" s="19"/>
      <c r="G116" s="20"/>
      <c r="H116" s="20"/>
      <c r="I116" s="20"/>
      <c r="J116" s="20"/>
      <c r="K116" s="20"/>
      <c r="L116" s="20"/>
      <c r="M116" s="20"/>
      <c r="N116" s="20"/>
      <c r="O116" s="220"/>
    </row>
    <row r="117">
      <c r="D117" s="221"/>
      <c r="E117" s="19"/>
      <c r="F117" s="19"/>
      <c r="G117" s="20"/>
      <c r="H117" s="20"/>
      <c r="I117" s="20"/>
      <c r="J117" s="20"/>
      <c r="K117" s="20"/>
      <c r="L117" s="20"/>
      <c r="M117" s="20"/>
      <c r="N117" s="20"/>
      <c r="O117" s="220"/>
    </row>
    <row r="118">
      <c r="D118" s="221"/>
      <c r="E118" s="19"/>
      <c r="F118" s="19"/>
      <c r="G118" s="20"/>
      <c r="H118" s="20"/>
      <c r="I118" s="20"/>
      <c r="J118" s="20"/>
      <c r="K118" s="20"/>
      <c r="L118" s="20"/>
      <c r="M118" s="20"/>
      <c r="N118" s="20"/>
      <c r="O118" s="220"/>
    </row>
    <row r="119">
      <c r="D119" s="221"/>
      <c r="E119" s="19"/>
      <c r="F119" s="19"/>
      <c r="G119" s="20"/>
      <c r="H119" s="20"/>
      <c r="I119" s="20"/>
      <c r="J119" s="20"/>
      <c r="K119" s="20"/>
      <c r="L119" s="20"/>
      <c r="M119" s="20"/>
      <c r="N119" s="20"/>
      <c r="O119" s="220"/>
    </row>
    <row r="120">
      <c r="D120" s="221"/>
      <c r="E120" s="19"/>
      <c r="F120" s="19"/>
      <c r="G120" s="20"/>
      <c r="H120" s="20"/>
      <c r="I120" s="20"/>
      <c r="J120" s="20"/>
      <c r="K120" s="20"/>
      <c r="L120" s="20"/>
      <c r="M120" s="20"/>
      <c r="N120" s="20"/>
      <c r="O120" s="220"/>
    </row>
    <row r="121">
      <c r="D121" s="221"/>
      <c r="E121" s="19"/>
      <c r="F121" s="19"/>
      <c r="G121" s="20"/>
      <c r="H121" s="20"/>
      <c r="I121" s="20"/>
      <c r="J121" s="20"/>
      <c r="K121" s="20"/>
      <c r="L121" s="20"/>
      <c r="M121" s="20"/>
      <c r="N121" s="20"/>
      <c r="O121" s="220"/>
    </row>
    <row r="122">
      <c r="D122" s="221"/>
      <c r="E122" s="19"/>
      <c r="F122" s="19"/>
      <c r="G122" s="20"/>
      <c r="H122" s="20"/>
      <c r="I122" s="20"/>
      <c r="J122" s="20"/>
      <c r="K122" s="20"/>
      <c r="L122" s="20"/>
      <c r="M122" s="20"/>
      <c r="N122" s="20"/>
      <c r="O122" s="220"/>
    </row>
    <row r="123">
      <c r="D123" s="221"/>
      <c r="E123" s="19"/>
      <c r="F123" s="19"/>
      <c r="G123" s="20"/>
      <c r="H123" s="20"/>
      <c r="I123" s="20"/>
      <c r="J123" s="20"/>
      <c r="K123" s="20"/>
      <c r="L123" s="20"/>
      <c r="M123" s="20"/>
      <c r="N123" s="20"/>
      <c r="O123" s="220"/>
    </row>
    <row r="124">
      <c r="D124" s="221"/>
      <c r="E124" s="19"/>
      <c r="F124" s="19"/>
      <c r="G124" s="20"/>
      <c r="H124" s="20"/>
      <c r="I124" s="20"/>
      <c r="J124" s="20"/>
      <c r="K124" s="20"/>
      <c r="L124" s="20"/>
      <c r="M124" s="20"/>
      <c r="N124" s="20"/>
      <c r="O124" s="220"/>
    </row>
    <row r="125">
      <c r="D125" s="221"/>
      <c r="E125" s="19"/>
      <c r="F125" s="19"/>
      <c r="G125" s="20"/>
      <c r="H125" s="20"/>
      <c r="I125" s="20"/>
      <c r="J125" s="20"/>
      <c r="K125" s="20"/>
      <c r="L125" s="20"/>
      <c r="M125" s="20"/>
      <c r="N125" s="20"/>
      <c r="O125" s="220"/>
    </row>
    <row r="126">
      <c r="D126" s="221"/>
      <c r="E126" s="19"/>
      <c r="F126" s="19"/>
      <c r="G126" s="20"/>
      <c r="H126" s="20"/>
      <c r="I126" s="20"/>
      <c r="J126" s="20"/>
      <c r="K126" s="20"/>
      <c r="L126" s="20"/>
      <c r="M126" s="20"/>
      <c r="N126" s="20"/>
      <c r="O126" s="220"/>
    </row>
    <row r="127">
      <c r="D127" s="221"/>
      <c r="E127" s="19"/>
      <c r="F127" s="19"/>
      <c r="G127" s="20"/>
      <c r="H127" s="20"/>
      <c r="I127" s="20"/>
      <c r="J127" s="20"/>
      <c r="K127" s="20"/>
      <c r="L127" s="20"/>
      <c r="M127" s="20"/>
      <c r="N127" s="20"/>
      <c r="O127" s="220"/>
    </row>
    <row r="128">
      <c r="D128" s="221"/>
      <c r="E128" s="19"/>
      <c r="F128" s="19"/>
      <c r="G128" s="20"/>
      <c r="H128" s="20"/>
      <c r="I128" s="20"/>
      <c r="J128" s="20"/>
      <c r="K128" s="20"/>
      <c r="L128" s="20"/>
      <c r="M128" s="20"/>
      <c r="N128" s="20"/>
      <c r="O128" s="220"/>
    </row>
    <row r="129">
      <c r="D129" s="221"/>
      <c r="E129" s="19"/>
      <c r="F129" s="19"/>
      <c r="G129" s="20"/>
      <c r="H129" s="20"/>
      <c r="I129" s="20"/>
      <c r="J129" s="20"/>
      <c r="K129" s="20"/>
      <c r="L129" s="20"/>
      <c r="M129" s="20"/>
      <c r="N129" s="20"/>
      <c r="O129" s="220"/>
    </row>
    <row r="130">
      <c r="D130" s="221"/>
      <c r="E130" s="19"/>
      <c r="F130" s="19"/>
      <c r="G130" s="20"/>
      <c r="H130" s="20"/>
      <c r="I130" s="20"/>
      <c r="J130" s="20"/>
      <c r="K130" s="20"/>
      <c r="L130" s="20"/>
      <c r="M130" s="20"/>
      <c r="N130" s="20"/>
      <c r="O130" s="220"/>
    </row>
    <row r="131">
      <c r="D131" s="221"/>
      <c r="E131" s="19"/>
      <c r="F131" s="19"/>
      <c r="G131" s="20"/>
      <c r="H131" s="20"/>
      <c r="I131" s="20"/>
      <c r="J131" s="20"/>
      <c r="K131" s="20"/>
      <c r="L131" s="20"/>
      <c r="M131" s="20"/>
      <c r="N131" s="20"/>
      <c r="O131" s="220"/>
    </row>
    <row r="132">
      <c r="D132" s="221"/>
      <c r="E132" s="19"/>
      <c r="F132" s="19"/>
      <c r="G132" s="20"/>
      <c r="H132" s="20"/>
      <c r="I132" s="20"/>
      <c r="J132" s="20"/>
      <c r="K132" s="20"/>
      <c r="L132" s="20"/>
      <c r="M132" s="20"/>
      <c r="N132" s="20"/>
      <c r="O132" s="220"/>
    </row>
    <row r="133">
      <c r="D133" s="221"/>
      <c r="E133" s="19"/>
      <c r="F133" s="19"/>
      <c r="G133" s="20"/>
      <c r="H133" s="20"/>
      <c r="I133" s="20"/>
      <c r="J133" s="20"/>
      <c r="K133" s="20"/>
      <c r="L133" s="20"/>
      <c r="M133" s="20"/>
      <c r="N133" s="20"/>
      <c r="O133" s="220"/>
    </row>
    <row r="134">
      <c r="D134" s="221"/>
      <c r="E134" s="19"/>
      <c r="F134" s="19"/>
      <c r="G134" s="20"/>
      <c r="H134" s="20"/>
      <c r="I134" s="20"/>
      <c r="J134" s="20"/>
      <c r="K134" s="20"/>
      <c r="L134" s="20"/>
      <c r="M134" s="20"/>
      <c r="N134" s="20"/>
      <c r="O134" s="220"/>
    </row>
    <row r="135">
      <c r="D135" s="221"/>
      <c r="E135" s="19"/>
      <c r="F135" s="19"/>
      <c r="G135" s="20"/>
      <c r="H135" s="20"/>
      <c r="I135" s="20"/>
      <c r="J135" s="20"/>
      <c r="K135" s="20"/>
      <c r="L135" s="20"/>
      <c r="M135" s="20"/>
      <c r="N135" s="20"/>
      <c r="O135" s="220"/>
    </row>
    <row r="136">
      <c r="D136" s="221"/>
      <c r="E136" s="19"/>
      <c r="F136" s="19"/>
      <c r="G136" s="20"/>
      <c r="H136" s="20"/>
      <c r="I136" s="20"/>
      <c r="J136" s="20"/>
      <c r="K136" s="20"/>
      <c r="L136" s="20"/>
      <c r="M136" s="20"/>
      <c r="N136" s="20"/>
      <c r="O136" s="220"/>
    </row>
    <row r="137">
      <c r="D137" s="221"/>
      <c r="E137" s="19"/>
      <c r="F137" s="19"/>
      <c r="G137" s="20"/>
      <c r="H137" s="20"/>
      <c r="I137" s="20"/>
      <c r="J137" s="20"/>
      <c r="K137" s="20"/>
      <c r="L137" s="20"/>
      <c r="M137" s="20"/>
      <c r="N137" s="20"/>
      <c r="O137" s="220"/>
    </row>
    <row r="138">
      <c r="D138" s="221"/>
      <c r="E138" s="19"/>
      <c r="F138" s="19"/>
      <c r="G138" s="20"/>
      <c r="H138" s="20"/>
      <c r="I138" s="20"/>
      <c r="J138" s="20"/>
      <c r="K138" s="20"/>
      <c r="L138" s="20"/>
      <c r="M138" s="20"/>
      <c r="N138" s="20"/>
      <c r="O138" s="220"/>
    </row>
    <row r="139">
      <c r="D139" s="221"/>
      <c r="E139" s="19"/>
      <c r="F139" s="19"/>
      <c r="G139" s="20"/>
      <c r="H139" s="20"/>
      <c r="I139" s="20"/>
      <c r="J139" s="20"/>
      <c r="K139" s="20"/>
      <c r="L139" s="20"/>
      <c r="M139" s="20"/>
      <c r="N139" s="20"/>
      <c r="O139" s="220"/>
    </row>
    <row r="140">
      <c r="D140" s="221"/>
      <c r="E140" s="19"/>
      <c r="F140" s="19"/>
      <c r="G140" s="20"/>
      <c r="H140" s="20"/>
      <c r="I140" s="20"/>
      <c r="J140" s="20"/>
      <c r="K140" s="20"/>
      <c r="L140" s="20"/>
      <c r="M140" s="20"/>
      <c r="N140" s="20"/>
      <c r="O140" s="220"/>
    </row>
    <row r="141">
      <c r="D141" s="221"/>
      <c r="E141" s="19"/>
      <c r="F141" s="19"/>
      <c r="G141" s="20"/>
      <c r="H141" s="20"/>
      <c r="I141" s="20"/>
      <c r="J141" s="20"/>
      <c r="K141" s="20"/>
      <c r="L141" s="20"/>
      <c r="M141" s="20"/>
      <c r="N141" s="20"/>
      <c r="O141" s="220"/>
    </row>
    <row r="142">
      <c r="D142" s="221"/>
      <c r="E142" s="19"/>
      <c r="F142" s="19"/>
      <c r="G142" s="20"/>
      <c r="H142" s="20"/>
      <c r="I142" s="20"/>
      <c r="J142" s="20"/>
      <c r="K142" s="20"/>
      <c r="L142" s="20"/>
      <c r="M142" s="20"/>
      <c r="N142" s="20"/>
      <c r="O142" s="220"/>
    </row>
    <row r="143">
      <c r="D143" s="221"/>
      <c r="E143" s="19"/>
      <c r="F143" s="19"/>
      <c r="G143" s="20"/>
      <c r="H143" s="20"/>
      <c r="I143" s="20"/>
      <c r="J143" s="20"/>
      <c r="K143" s="20"/>
      <c r="L143" s="20"/>
      <c r="M143" s="20"/>
      <c r="N143" s="20"/>
      <c r="O143" s="220"/>
    </row>
    <row r="144">
      <c r="D144" s="221"/>
      <c r="E144" s="19"/>
      <c r="F144" s="19"/>
      <c r="G144" s="20"/>
      <c r="H144" s="20"/>
      <c r="I144" s="20"/>
      <c r="J144" s="20"/>
      <c r="K144" s="20"/>
      <c r="L144" s="20"/>
      <c r="M144" s="20"/>
      <c r="N144" s="20"/>
      <c r="O144" s="220"/>
    </row>
    <row r="145">
      <c r="D145" s="221"/>
      <c r="E145" s="19"/>
      <c r="F145" s="19"/>
      <c r="G145" s="20"/>
      <c r="H145" s="20"/>
      <c r="I145" s="20"/>
      <c r="J145" s="20"/>
      <c r="K145" s="20"/>
      <c r="L145" s="20"/>
      <c r="M145" s="20"/>
      <c r="N145" s="20"/>
      <c r="O145" s="220"/>
    </row>
    <row r="146">
      <c r="D146" s="221"/>
      <c r="E146" s="19"/>
      <c r="F146" s="19"/>
      <c r="G146" s="20"/>
      <c r="H146" s="20"/>
      <c r="I146" s="20"/>
      <c r="J146" s="20"/>
      <c r="K146" s="20"/>
      <c r="L146" s="20"/>
      <c r="M146" s="20"/>
      <c r="N146" s="20"/>
      <c r="O146" s="220"/>
    </row>
    <row r="147">
      <c r="D147" s="221"/>
      <c r="E147" s="19"/>
      <c r="F147" s="19"/>
      <c r="G147" s="20"/>
      <c r="H147" s="20"/>
      <c r="I147" s="20"/>
      <c r="J147" s="20"/>
      <c r="K147" s="20"/>
      <c r="L147" s="20"/>
      <c r="M147" s="20"/>
      <c r="N147" s="20"/>
      <c r="O147" s="220"/>
    </row>
    <row r="148">
      <c r="D148" s="221"/>
      <c r="E148" s="19"/>
      <c r="F148" s="19"/>
      <c r="G148" s="20"/>
      <c r="H148" s="20"/>
      <c r="I148" s="20"/>
      <c r="J148" s="20"/>
      <c r="K148" s="20"/>
      <c r="L148" s="20"/>
      <c r="M148" s="20"/>
      <c r="N148" s="20"/>
      <c r="O148" s="220"/>
    </row>
    <row r="149">
      <c r="D149" s="221"/>
      <c r="E149" s="19"/>
      <c r="F149" s="19"/>
      <c r="G149" s="20"/>
      <c r="H149" s="20"/>
      <c r="I149" s="20"/>
      <c r="J149" s="20"/>
      <c r="K149" s="20"/>
      <c r="L149" s="20"/>
      <c r="M149" s="20"/>
      <c r="N149" s="20"/>
      <c r="O149" s="220"/>
    </row>
    <row r="150">
      <c r="D150" s="221"/>
      <c r="E150" s="19"/>
      <c r="F150" s="19"/>
      <c r="G150" s="20"/>
      <c r="H150" s="20"/>
      <c r="I150" s="20"/>
      <c r="J150" s="20"/>
      <c r="K150" s="20"/>
      <c r="L150" s="20"/>
      <c r="M150" s="20"/>
      <c r="N150" s="20"/>
      <c r="O150" s="220"/>
    </row>
    <row r="151">
      <c r="D151" s="221"/>
      <c r="E151" s="19"/>
      <c r="F151" s="19"/>
      <c r="G151" s="20"/>
      <c r="H151" s="20"/>
      <c r="I151" s="20"/>
      <c r="J151" s="20"/>
      <c r="K151" s="20"/>
      <c r="L151" s="20"/>
      <c r="M151" s="20"/>
      <c r="N151" s="20"/>
      <c r="O151" s="220"/>
    </row>
    <row r="152">
      <c r="D152" s="221"/>
      <c r="E152" s="19"/>
      <c r="F152" s="19"/>
      <c r="G152" s="20"/>
      <c r="H152" s="20"/>
      <c r="I152" s="20"/>
      <c r="J152" s="20"/>
      <c r="K152" s="20"/>
      <c r="L152" s="20"/>
      <c r="M152" s="20"/>
      <c r="N152" s="20"/>
      <c r="O152" s="220"/>
    </row>
    <row r="153">
      <c r="D153" s="221"/>
      <c r="E153" s="19"/>
      <c r="F153" s="19"/>
      <c r="G153" s="20"/>
      <c r="H153" s="20"/>
      <c r="I153" s="20"/>
      <c r="J153" s="20"/>
      <c r="K153" s="20"/>
      <c r="L153" s="20"/>
      <c r="M153" s="20"/>
      <c r="N153" s="20"/>
      <c r="O153" s="220"/>
    </row>
    <row r="154">
      <c r="D154" s="221"/>
      <c r="E154" s="19"/>
      <c r="F154" s="19"/>
      <c r="G154" s="20"/>
      <c r="H154" s="20"/>
      <c r="I154" s="20"/>
      <c r="J154" s="20"/>
      <c r="K154" s="20"/>
      <c r="L154" s="20"/>
      <c r="M154" s="20"/>
      <c r="N154" s="20"/>
      <c r="O154" s="220"/>
    </row>
    <row r="155">
      <c r="D155" s="221"/>
      <c r="E155" s="19"/>
      <c r="F155" s="19"/>
      <c r="G155" s="20"/>
      <c r="H155" s="20"/>
      <c r="I155" s="20"/>
      <c r="J155" s="20"/>
      <c r="K155" s="20"/>
      <c r="L155" s="20"/>
      <c r="M155" s="20"/>
      <c r="N155" s="20"/>
      <c r="O155" s="220"/>
    </row>
    <row r="156">
      <c r="D156" s="221"/>
      <c r="E156" s="19"/>
      <c r="F156" s="19"/>
      <c r="G156" s="20"/>
      <c r="H156" s="20"/>
      <c r="I156" s="20"/>
      <c r="J156" s="20"/>
      <c r="K156" s="20"/>
      <c r="L156" s="20"/>
      <c r="M156" s="20"/>
      <c r="N156" s="20"/>
      <c r="O156" s="220"/>
    </row>
    <row r="157">
      <c r="D157" s="221"/>
      <c r="E157" s="19"/>
      <c r="F157" s="19"/>
      <c r="G157" s="20"/>
      <c r="H157" s="20"/>
      <c r="I157" s="20"/>
      <c r="J157" s="20"/>
      <c r="K157" s="20"/>
      <c r="L157" s="20"/>
      <c r="M157" s="20"/>
      <c r="N157" s="20"/>
      <c r="O157" s="220"/>
    </row>
    <row r="158">
      <c r="D158" s="221"/>
      <c r="E158" s="19"/>
      <c r="F158" s="19"/>
      <c r="G158" s="20"/>
      <c r="H158" s="20"/>
      <c r="I158" s="20"/>
      <c r="J158" s="20"/>
      <c r="K158" s="20"/>
      <c r="L158" s="20"/>
      <c r="M158" s="20"/>
      <c r="N158" s="20"/>
      <c r="O158" s="220"/>
    </row>
    <row r="159">
      <c r="D159" s="221"/>
      <c r="E159" s="19"/>
      <c r="F159" s="19"/>
      <c r="G159" s="20"/>
      <c r="H159" s="20"/>
      <c r="I159" s="20"/>
      <c r="J159" s="20"/>
      <c r="K159" s="20"/>
      <c r="L159" s="20"/>
      <c r="M159" s="20"/>
      <c r="N159" s="20"/>
      <c r="O159" s="220"/>
    </row>
    <row r="160">
      <c r="D160" s="221"/>
      <c r="E160" s="19"/>
      <c r="F160" s="19"/>
      <c r="G160" s="20"/>
      <c r="H160" s="20"/>
      <c r="I160" s="20"/>
      <c r="J160" s="20"/>
      <c r="K160" s="20"/>
      <c r="L160" s="20"/>
      <c r="M160" s="20"/>
      <c r="N160" s="20"/>
      <c r="O160" s="220"/>
    </row>
    <row r="161">
      <c r="D161" s="221"/>
      <c r="E161" s="19"/>
      <c r="F161" s="19"/>
      <c r="G161" s="20"/>
      <c r="H161" s="20"/>
      <c r="I161" s="20"/>
      <c r="J161" s="20"/>
      <c r="K161" s="20"/>
      <c r="L161" s="20"/>
      <c r="M161" s="20"/>
      <c r="N161" s="20"/>
      <c r="O161" s="220"/>
    </row>
    <row r="162">
      <c r="D162" s="221"/>
      <c r="E162" s="19"/>
      <c r="F162" s="19"/>
      <c r="G162" s="20"/>
      <c r="H162" s="20"/>
      <c r="I162" s="20"/>
      <c r="J162" s="20"/>
      <c r="K162" s="20"/>
      <c r="L162" s="20"/>
      <c r="M162" s="20"/>
      <c r="N162" s="20"/>
      <c r="O162" s="220"/>
    </row>
    <row r="163">
      <c r="D163" s="221"/>
      <c r="E163" s="19"/>
      <c r="F163" s="19"/>
      <c r="G163" s="20"/>
      <c r="H163" s="20"/>
      <c r="I163" s="20"/>
      <c r="J163" s="20"/>
      <c r="K163" s="20"/>
      <c r="L163" s="20"/>
      <c r="M163" s="20"/>
      <c r="N163" s="20"/>
      <c r="O163" s="220"/>
    </row>
    <row r="164">
      <c r="D164" s="221"/>
      <c r="E164" s="19"/>
      <c r="F164" s="19"/>
      <c r="G164" s="20"/>
      <c r="H164" s="20"/>
      <c r="I164" s="20"/>
      <c r="J164" s="20"/>
      <c r="K164" s="20"/>
      <c r="L164" s="20"/>
      <c r="M164" s="20"/>
      <c r="N164" s="20"/>
      <c r="O164" s="220"/>
    </row>
    <row r="165">
      <c r="D165" s="221"/>
      <c r="E165" s="19"/>
      <c r="F165" s="19"/>
      <c r="G165" s="20"/>
      <c r="H165" s="20"/>
      <c r="I165" s="20"/>
      <c r="J165" s="20"/>
      <c r="K165" s="20"/>
      <c r="L165" s="20"/>
      <c r="M165" s="20"/>
      <c r="N165" s="20"/>
      <c r="O165" s="220"/>
    </row>
    <row r="166">
      <c r="D166" s="221"/>
      <c r="E166" s="19"/>
      <c r="F166" s="19"/>
      <c r="G166" s="20"/>
      <c r="H166" s="20"/>
      <c r="I166" s="20"/>
      <c r="J166" s="20"/>
      <c r="K166" s="20"/>
      <c r="L166" s="20"/>
      <c r="M166" s="20"/>
      <c r="N166" s="20"/>
      <c r="O166" s="220"/>
    </row>
    <row r="167">
      <c r="D167" s="221"/>
      <c r="E167" s="19"/>
      <c r="F167" s="19"/>
      <c r="G167" s="20"/>
      <c r="H167" s="20"/>
      <c r="I167" s="20"/>
      <c r="J167" s="20"/>
      <c r="K167" s="20"/>
      <c r="L167" s="20"/>
      <c r="M167" s="20"/>
      <c r="N167" s="20"/>
      <c r="O167" s="220"/>
    </row>
    <row r="168">
      <c r="D168" s="221"/>
      <c r="E168" s="19"/>
      <c r="F168" s="19"/>
      <c r="G168" s="20"/>
      <c r="H168" s="20"/>
      <c r="I168" s="20"/>
      <c r="J168" s="20"/>
      <c r="K168" s="20"/>
      <c r="L168" s="20"/>
      <c r="M168" s="20"/>
      <c r="N168" s="20"/>
      <c r="O168" s="220"/>
    </row>
    <row r="169">
      <c r="D169" s="221"/>
      <c r="E169" s="19"/>
      <c r="F169" s="19"/>
      <c r="G169" s="20"/>
      <c r="H169" s="20"/>
      <c r="I169" s="20"/>
      <c r="J169" s="20"/>
      <c r="K169" s="20"/>
      <c r="L169" s="20"/>
      <c r="M169" s="20"/>
      <c r="N169" s="20"/>
      <c r="O169" s="220"/>
    </row>
    <row r="170">
      <c r="D170" s="221"/>
      <c r="E170" s="19"/>
      <c r="F170" s="19"/>
      <c r="G170" s="20"/>
      <c r="H170" s="20"/>
      <c r="I170" s="20"/>
      <c r="J170" s="20"/>
      <c r="K170" s="20"/>
      <c r="L170" s="20"/>
      <c r="M170" s="20"/>
      <c r="N170" s="20"/>
      <c r="O170" s="220"/>
    </row>
    <row r="171">
      <c r="D171" s="221"/>
      <c r="E171" s="19"/>
      <c r="F171" s="19"/>
      <c r="G171" s="20"/>
      <c r="H171" s="20"/>
      <c r="I171" s="20"/>
      <c r="J171" s="20"/>
      <c r="K171" s="20"/>
      <c r="L171" s="20"/>
      <c r="M171" s="20"/>
      <c r="N171" s="20"/>
      <c r="O171" s="220"/>
    </row>
    <row r="172">
      <c r="D172" s="221"/>
      <c r="E172" s="19"/>
      <c r="F172" s="19"/>
      <c r="G172" s="20"/>
      <c r="H172" s="20"/>
      <c r="I172" s="20"/>
      <c r="J172" s="20"/>
      <c r="K172" s="20"/>
      <c r="L172" s="20"/>
      <c r="M172" s="20"/>
      <c r="N172" s="20"/>
      <c r="O172" s="220"/>
    </row>
    <row r="173">
      <c r="D173" s="221"/>
      <c r="E173" s="19"/>
      <c r="F173" s="19"/>
      <c r="G173" s="20"/>
      <c r="H173" s="20"/>
      <c r="I173" s="20"/>
      <c r="J173" s="20"/>
      <c r="K173" s="20"/>
      <c r="L173" s="20"/>
      <c r="M173" s="20"/>
      <c r="N173" s="20"/>
      <c r="O173" s="220"/>
    </row>
    <row r="174">
      <c r="D174" s="221"/>
      <c r="E174" s="19"/>
      <c r="F174" s="19"/>
      <c r="G174" s="20"/>
      <c r="H174" s="20"/>
      <c r="I174" s="20"/>
      <c r="J174" s="20"/>
      <c r="K174" s="20"/>
      <c r="L174" s="20"/>
      <c r="M174" s="20"/>
      <c r="N174" s="20"/>
      <c r="O174" s="220"/>
    </row>
    <row r="175">
      <c r="D175" s="221"/>
      <c r="E175" s="19"/>
      <c r="F175" s="19"/>
      <c r="G175" s="20"/>
      <c r="H175" s="20"/>
      <c r="I175" s="20"/>
      <c r="J175" s="20"/>
      <c r="K175" s="20"/>
      <c r="L175" s="20"/>
      <c r="M175" s="20"/>
      <c r="N175" s="20"/>
      <c r="O175" s="220"/>
    </row>
    <row r="176">
      <c r="D176" s="221"/>
      <c r="E176" s="19"/>
      <c r="F176" s="19"/>
      <c r="G176" s="20"/>
      <c r="H176" s="20"/>
      <c r="I176" s="20"/>
      <c r="J176" s="20"/>
      <c r="K176" s="20"/>
      <c r="L176" s="20"/>
      <c r="M176" s="20"/>
      <c r="N176" s="20"/>
      <c r="O176" s="220"/>
    </row>
    <row r="177">
      <c r="D177" s="221"/>
      <c r="E177" s="19"/>
      <c r="F177" s="19"/>
      <c r="G177" s="20"/>
      <c r="H177" s="20"/>
      <c r="I177" s="20"/>
      <c r="J177" s="20"/>
      <c r="K177" s="20"/>
      <c r="L177" s="20"/>
      <c r="M177" s="20"/>
      <c r="N177" s="20"/>
      <c r="O177" s="220"/>
    </row>
    <row r="178">
      <c r="D178" s="221"/>
      <c r="E178" s="19"/>
      <c r="F178" s="19"/>
      <c r="G178" s="20"/>
      <c r="H178" s="20"/>
      <c r="I178" s="20"/>
      <c r="J178" s="20"/>
      <c r="K178" s="20"/>
      <c r="L178" s="20"/>
      <c r="M178" s="20"/>
      <c r="N178" s="20"/>
      <c r="O178" s="220"/>
    </row>
    <row r="179">
      <c r="D179" s="221"/>
      <c r="E179" s="19"/>
      <c r="F179" s="19"/>
      <c r="G179" s="20"/>
      <c r="H179" s="20"/>
      <c r="I179" s="20"/>
      <c r="J179" s="20"/>
      <c r="K179" s="20"/>
      <c r="L179" s="20"/>
      <c r="M179" s="20"/>
      <c r="N179" s="20"/>
      <c r="O179" s="220"/>
    </row>
    <row r="180">
      <c r="D180" s="221"/>
      <c r="E180" s="19"/>
      <c r="F180" s="19"/>
      <c r="G180" s="20"/>
      <c r="H180" s="20"/>
      <c r="I180" s="20"/>
      <c r="J180" s="20"/>
      <c r="K180" s="20"/>
      <c r="L180" s="20"/>
      <c r="M180" s="20"/>
      <c r="N180" s="20"/>
      <c r="O180" s="220"/>
    </row>
    <row r="181">
      <c r="D181" s="221"/>
      <c r="E181" s="19"/>
      <c r="F181" s="19"/>
      <c r="G181" s="20"/>
      <c r="H181" s="20"/>
      <c r="I181" s="20"/>
      <c r="J181" s="20"/>
      <c r="K181" s="20"/>
      <c r="L181" s="20"/>
      <c r="M181" s="20"/>
      <c r="N181" s="20"/>
      <c r="O181" s="220"/>
    </row>
    <row r="182">
      <c r="D182" s="221"/>
      <c r="E182" s="19"/>
      <c r="F182" s="19"/>
      <c r="G182" s="20"/>
      <c r="H182" s="20"/>
      <c r="I182" s="20"/>
      <c r="J182" s="20"/>
      <c r="K182" s="20"/>
      <c r="L182" s="20"/>
      <c r="M182" s="20"/>
      <c r="N182" s="20"/>
      <c r="O182" s="220"/>
    </row>
    <row r="183">
      <c r="D183" s="221"/>
      <c r="E183" s="19"/>
      <c r="F183" s="19"/>
      <c r="G183" s="20"/>
      <c r="H183" s="20"/>
      <c r="I183" s="20"/>
      <c r="J183" s="20"/>
      <c r="K183" s="20"/>
      <c r="L183" s="20"/>
      <c r="M183" s="20"/>
      <c r="N183" s="20"/>
      <c r="O183" s="220"/>
    </row>
    <row r="184">
      <c r="D184" s="221"/>
      <c r="E184" s="19"/>
      <c r="F184" s="19"/>
      <c r="G184" s="20"/>
      <c r="H184" s="20"/>
      <c r="I184" s="20"/>
      <c r="J184" s="20"/>
      <c r="K184" s="20"/>
      <c r="L184" s="20"/>
      <c r="M184" s="20"/>
      <c r="N184" s="20"/>
      <c r="O184" s="220"/>
    </row>
    <row r="185">
      <c r="D185" s="221"/>
      <c r="E185" s="19"/>
      <c r="F185" s="19"/>
      <c r="G185" s="20"/>
      <c r="H185" s="20"/>
      <c r="I185" s="20"/>
      <c r="J185" s="20"/>
      <c r="K185" s="20"/>
      <c r="L185" s="20"/>
      <c r="M185" s="20"/>
      <c r="N185" s="20"/>
      <c r="O185" s="220"/>
    </row>
    <row r="186">
      <c r="D186" s="221"/>
      <c r="E186" s="19"/>
      <c r="F186" s="19"/>
      <c r="G186" s="20"/>
      <c r="H186" s="20"/>
      <c r="I186" s="20"/>
      <c r="J186" s="20"/>
      <c r="K186" s="20"/>
      <c r="L186" s="20"/>
      <c r="M186" s="20"/>
      <c r="N186" s="20"/>
      <c r="O186" s="220"/>
    </row>
    <row r="187">
      <c r="D187" s="221"/>
      <c r="E187" s="19"/>
      <c r="F187" s="19"/>
      <c r="G187" s="20"/>
      <c r="H187" s="20"/>
      <c r="I187" s="20"/>
      <c r="J187" s="20"/>
      <c r="K187" s="20"/>
      <c r="L187" s="20"/>
      <c r="M187" s="20"/>
      <c r="N187" s="20"/>
      <c r="O187" s="220"/>
    </row>
    <row r="188">
      <c r="D188" s="221"/>
      <c r="E188" s="19"/>
      <c r="F188" s="19"/>
      <c r="G188" s="20"/>
      <c r="H188" s="20"/>
      <c r="I188" s="20"/>
      <c r="J188" s="20"/>
      <c r="K188" s="20"/>
      <c r="L188" s="20"/>
      <c r="M188" s="20"/>
      <c r="N188" s="20"/>
      <c r="O188" s="220"/>
    </row>
    <row r="189">
      <c r="D189" s="221"/>
      <c r="E189" s="19"/>
      <c r="F189" s="19"/>
      <c r="G189" s="20"/>
      <c r="H189" s="20"/>
      <c r="I189" s="20"/>
      <c r="J189" s="20"/>
      <c r="K189" s="20"/>
      <c r="L189" s="20"/>
      <c r="M189" s="20"/>
      <c r="N189" s="20"/>
      <c r="O189" s="220"/>
    </row>
    <row r="190">
      <c r="D190" s="221"/>
      <c r="E190" s="19"/>
      <c r="F190" s="19"/>
      <c r="G190" s="20"/>
      <c r="H190" s="20"/>
      <c r="I190" s="20"/>
      <c r="J190" s="20"/>
      <c r="K190" s="20"/>
      <c r="L190" s="20"/>
      <c r="M190" s="20"/>
      <c r="N190" s="20"/>
      <c r="O190" s="220"/>
    </row>
    <row r="191">
      <c r="D191" s="221"/>
      <c r="E191" s="19"/>
      <c r="F191" s="19"/>
      <c r="G191" s="20"/>
      <c r="H191" s="20"/>
      <c r="I191" s="20"/>
      <c r="J191" s="20"/>
      <c r="K191" s="20"/>
      <c r="L191" s="20"/>
      <c r="M191" s="20"/>
      <c r="N191" s="20"/>
      <c r="O191" s="220"/>
    </row>
    <row r="192">
      <c r="D192" s="221"/>
      <c r="E192" s="19"/>
      <c r="F192" s="19"/>
      <c r="G192" s="20"/>
      <c r="H192" s="20"/>
      <c r="I192" s="20"/>
      <c r="J192" s="20"/>
      <c r="K192" s="20"/>
      <c r="L192" s="20"/>
      <c r="M192" s="20"/>
      <c r="N192" s="20"/>
      <c r="O192" s="220"/>
    </row>
    <row r="193">
      <c r="D193" s="221"/>
      <c r="E193" s="19"/>
      <c r="F193" s="19"/>
      <c r="G193" s="20"/>
      <c r="H193" s="20"/>
      <c r="I193" s="20"/>
      <c r="J193" s="20"/>
      <c r="K193" s="20"/>
      <c r="L193" s="20"/>
      <c r="M193" s="20"/>
      <c r="N193" s="20"/>
      <c r="O193" s="220"/>
    </row>
    <row r="194">
      <c r="D194" s="221"/>
      <c r="E194" s="19"/>
      <c r="F194" s="19"/>
      <c r="G194" s="20"/>
      <c r="H194" s="20"/>
      <c r="I194" s="20"/>
      <c r="J194" s="20"/>
      <c r="K194" s="20"/>
      <c r="L194" s="20"/>
      <c r="M194" s="20"/>
      <c r="N194" s="20"/>
      <c r="O194" s="220"/>
    </row>
    <row r="195">
      <c r="D195" s="221"/>
      <c r="E195" s="19"/>
      <c r="F195" s="19"/>
      <c r="G195" s="20"/>
      <c r="H195" s="20"/>
      <c r="I195" s="20"/>
      <c r="J195" s="20"/>
      <c r="K195" s="20"/>
      <c r="L195" s="20"/>
      <c r="M195" s="20"/>
      <c r="N195" s="20"/>
      <c r="O195" s="220"/>
    </row>
    <row r="196">
      <c r="D196" s="221"/>
      <c r="E196" s="19"/>
      <c r="F196" s="19"/>
      <c r="G196" s="20"/>
      <c r="H196" s="20"/>
      <c r="I196" s="20"/>
      <c r="J196" s="20"/>
      <c r="K196" s="20"/>
      <c r="L196" s="20"/>
      <c r="M196" s="20"/>
      <c r="N196" s="20"/>
      <c r="O196" s="220"/>
    </row>
    <row r="197">
      <c r="D197" s="221"/>
      <c r="E197" s="19"/>
      <c r="F197" s="19"/>
      <c r="G197" s="20"/>
      <c r="H197" s="20"/>
      <c r="I197" s="20"/>
      <c r="J197" s="20"/>
      <c r="K197" s="20"/>
      <c r="L197" s="20"/>
      <c r="M197" s="20"/>
      <c r="N197" s="20"/>
      <c r="O197" s="220"/>
    </row>
    <row r="198">
      <c r="D198" s="221"/>
      <c r="E198" s="19"/>
      <c r="F198" s="19"/>
      <c r="G198" s="20"/>
      <c r="H198" s="20"/>
      <c r="I198" s="20"/>
      <c r="J198" s="20"/>
      <c r="K198" s="20"/>
      <c r="L198" s="20"/>
      <c r="M198" s="20"/>
      <c r="N198" s="20"/>
      <c r="O198" s="220"/>
    </row>
    <row r="199">
      <c r="D199" s="221"/>
      <c r="E199" s="19"/>
      <c r="F199" s="19"/>
      <c r="G199" s="20"/>
      <c r="H199" s="20"/>
      <c r="I199" s="20"/>
      <c r="J199" s="20"/>
      <c r="K199" s="20"/>
      <c r="L199" s="20"/>
      <c r="M199" s="20"/>
      <c r="N199" s="20"/>
      <c r="O199" s="220"/>
    </row>
    <row r="200">
      <c r="D200" s="221"/>
      <c r="E200" s="19"/>
      <c r="F200" s="19"/>
      <c r="G200" s="20"/>
      <c r="H200" s="20"/>
      <c r="I200" s="20"/>
      <c r="J200" s="20"/>
      <c r="K200" s="20"/>
      <c r="L200" s="20"/>
      <c r="M200" s="20"/>
      <c r="N200" s="20"/>
      <c r="O200" s="220"/>
    </row>
    <row r="201">
      <c r="D201" s="221"/>
      <c r="E201" s="19"/>
      <c r="F201" s="19"/>
      <c r="G201" s="20"/>
      <c r="H201" s="20"/>
      <c r="I201" s="20"/>
      <c r="J201" s="20"/>
      <c r="K201" s="20"/>
      <c r="L201" s="20"/>
      <c r="M201" s="20"/>
      <c r="N201" s="20"/>
      <c r="O201" s="220"/>
    </row>
    <row r="202">
      <c r="D202" s="221"/>
      <c r="E202" s="19"/>
      <c r="F202" s="19"/>
      <c r="G202" s="20"/>
      <c r="H202" s="20"/>
      <c r="I202" s="20"/>
      <c r="J202" s="20"/>
      <c r="K202" s="20"/>
      <c r="L202" s="20"/>
      <c r="M202" s="20"/>
      <c r="N202" s="20"/>
      <c r="O202" s="220"/>
    </row>
    <row r="203">
      <c r="D203" s="221"/>
      <c r="E203" s="19"/>
      <c r="F203" s="19"/>
      <c r="G203" s="20"/>
      <c r="H203" s="20"/>
      <c r="I203" s="20"/>
      <c r="J203" s="20"/>
      <c r="K203" s="20"/>
      <c r="L203" s="20"/>
      <c r="M203" s="20"/>
      <c r="N203" s="20"/>
      <c r="O203" s="220"/>
    </row>
    <row r="204">
      <c r="D204" s="221"/>
      <c r="E204" s="19"/>
      <c r="F204" s="19"/>
      <c r="G204" s="20"/>
      <c r="H204" s="20"/>
      <c r="I204" s="20"/>
      <c r="J204" s="20"/>
      <c r="K204" s="20"/>
      <c r="L204" s="20"/>
      <c r="M204" s="20"/>
      <c r="N204" s="20"/>
      <c r="O204" s="220"/>
    </row>
    <row r="205">
      <c r="D205" s="221"/>
      <c r="E205" s="19"/>
      <c r="F205" s="19"/>
      <c r="G205" s="20"/>
      <c r="H205" s="20"/>
      <c r="I205" s="20"/>
      <c r="J205" s="20"/>
      <c r="K205" s="20"/>
      <c r="L205" s="20"/>
      <c r="M205" s="20"/>
      <c r="N205" s="20"/>
      <c r="O205" s="220"/>
    </row>
    <row r="206">
      <c r="D206" s="221"/>
      <c r="E206" s="19"/>
      <c r="F206" s="19"/>
      <c r="G206" s="20"/>
      <c r="H206" s="20"/>
      <c r="I206" s="20"/>
      <c r="J206" s="20"/>
      <c r="K206" s="20"/>
      <c r="L206" s="20"/>
      <c r="M206" s="20"/>
      <c r="N206" s="20"/>
      <c r="O206" s="220"/>
    </row>
    <row r="207">
      <c r="D207" s="221"/>
      <c r="E207" s="19"/>
      <c r="F207" s="19"/>
      <c r="G207" s="20"/>
      <c r="H207" s="20"/>
      <c r="I207" s="20"/>
      <c r="J207" s="20"/>
      <c r="K207" s="20"/>
      <c r="L207" s="20"/>
      <c r="M207" s="20"/>
      <c r="N207" s="20"/>
      <c r="O207" s="220"/>
    </row>
    <row r="208">
      <c r="D208" s="221"/>
      <c r="E208" s="19"/>
      <c r="F208" s="19"/>
      <c r="G208" s="20"/>
      <c r="H208" s="20"/>
      <c r="I208" s="20"/>
      <c r="J208" s="20"/>
      <c r="K208" s="20"/>
      <c r="L208" s="20"/>
      <c r="M208" s="20"/>
      <c r="N208" s="20"/>
      <c r="O208" s="220"/>
    </row>
    <row r="209">
      <c r="D209" s="221"/>
      <c r="E209" s="19"/>
      <c r="F209" s="19"/>
      <c r="G209" s="20"/>
      <c r="H209" s="20"/>
      <c r="I209" s="20"/>
      <c r="J209" s="20"/>
      <c r="K209" s="20"/>
      <c r="L209" s="20"/>
      <c r="M209" s="20"/>
      <c r="N209" s="20"/>
      <c r="O209" s="220"/>
    </row>
    <row r="210">
      <c r="D210" s="221"/>
      <c r="E210" s="19"/>
      <c r="F210" s="19"/>
      <c r="G210" s="20"/>
      <c r="H210" s="20"/>
      <c r="I210" s="20"/>
      <c r="J210" s="20"/>
      <c r="K210" s="20"/>
      <c r="L210" s="20"/>
      <c r="M210" s="20"/>
      <c r="N210" s="20"/>
      <c r="O210" s="220"/>
    </row>
    <row r="211">
      <c r="D211" s="221"/>
      <c r="E211" s="19"/>
      <c r="F211" s="19"/>
      <c r="G211" s="20"/>
      <c r="H211" s="20"/>
      <c r="I211" s="20"/>
      <c r="J211" s="20"/>
      <c r="K211" s="20"/>
      <c r="L211" s="20"/>
      <c r="M211" s="20"/>
      <c r="N211" s="20"/>
      <c r="O211" s="220"/>
    </row>
    <row r="212">
      <c r="D212" s="221"/>
      <c r="E212" s="19"/>
      <c r="F212" s="19"/>
      <c r="G212" s="20"/>
      <c r="H212" s="20"/>
      <c r="I212" s="20"/>
      <c r="J212" s="20"/>
      <c r="K212" s="20"/>
      <c r="L212" s="20"/>
      <c r="M212" s="20"/>
      <c r="N212" s="20"/>
      <c r="O212" s="220"/>
    </row>
    <row r="213">
      <c r="D213" s="221"/>
      <c r="E213" s="19"/>
      <c r="F213" s="19"/>
      <c r="G213" s="20"/>
      <c r="H213" s="20"/>
      <c r="I213" s="20"/>
      <c r="J213" s="20"/>
      <c r="K213" s="20"/>
      <c r="L213" s="20"/>
      <c r="M213" s="20"/>
      <c r="N213" s="20"/>
      <c r="O213" s="220"/>
    </row>
    <row r="214">
      <c r="D214" s="221"/>
      <c r="E214" s="19"/>
      <c r="F214" s="19"/>
      <c r="G214" s="20"/>
      <c r="H214" s="20"/>
      <c r="I214" s="20"/>
      <c r="J214" s="20"/>
      <c r="K214" s="20"/>
      <c r="L214" s="20"/>
      <c r="M214" s="20"/>
      <c r="N214" s="20"/>
      <c r="O214" s="220"/>
    </row>
    <row r="215">
      <c r="D215" s="221"/>
      <c r="E215" s="19"/>
      <c r="F215" s="19"/>
      <c r="G215" s="20"/>
      <c r="H215" s="20"/>
      <c r="I215" s="20"/>
      <c r="J215" s="20"/>
      <c r="K215" s="20"/>
      <c r="L215" s="20"/>
      <c r="M215" s="20"/>
      <c r="N215" s="20"/>
      <c r="O215" s="220"/>
    </row>
    <row r="216">
      <c r="D216" s="221"/>
      <c r="E216" s="19"/>
      <c r="F216" s="19"/>
      <c r="G216" s="20"/>
      <c r="H216" s="20"/>
      <c r="I216" s="20"/>
      <c r="J216" s="20"/>
      <c r="K216" s="20"/>
      <c r="L216" s="20"/>
      <c r="M216" s="20"/>
      <c r="N216" s="20"/>
      <c r="O216" s="220"/>
    </row>
    <row r="217">
      <c r="D217" s="221"/>
      <c r="E217" s="19"/>
      <c r="F217" s="19"/>
      <c r="G217" s="20"/>
      <c r="H217" s="20"/>
      <c r="I217" s="20"/>
      <c r="J217" s="20"/>
      <c r="K217" s="20"/>
      <c r="L217" s="20"/>
      <c r="M217" s="20"/>
      <c r="N217" s="20"/>
      <c r="O217" s="220"/>
    </row>
    <row r="218">
      <c r="D218" s="221"/>
      <c r="E218" s="19"/>
      <c r="F218" s="19"/>
      <c r="G218" s="20"/>
      <c r="H218" s="20"/>
      <c r="I218" s="20"/>
      <c r="J218" s="20"/>
      <c r="K218" s="20"/>
      <c r="L218" s="20"/>
      <c r="M218" s="20"/>
      <c r="N218" s="20"/>
      <c r="O218" s="220"/>
    </row>
    <row r="219">
      <c r="D219" s="221"/>
      <c r="E219" s="19"/>
      <c r="F219" s="19"/>
      <c r="G219" s="20"/>
      <c r="H219" s="20"/>
      <c r="I219" s="20"/>
      <c r="J219" s="20"/>
      <c r="K219" s="20"/>
      <c r="L219" s="20"/>
      <c r="M219" s="20"/>
      <c r="N219" s="20"/>
      <c r="O219" s="220"/>
    </row>
    <row r="220">
      <c r="D220" s="221"/>
      <c r="E220" s="19"/>
      <c r="F220" s="19"/>
      <c r="G220" s="20"/>
      <c r="H220" s="20"/>
      <c r="I220" s="20"/>
      <c r="J220" s="20"/>
      <c r="K220" s="20"/>
      <c r="L220" s="20"/>
      <c r="M220" s="20"/>
      <c r="N220" s="20"/>
      <c r="O220" s="220"/>
    </row>
    <row r="221">
      <c r="D221" s="221"/>
      <c r="E221" s="19"/>
      <c r="F221" s="19"/>
      <c r="G221" s="20"/>
      <c r="H221" s="20"/>
      <c r="I221" s="20"/>
      <c r="J221" s="20"/>
      <c r="K221" s="20"/>
      <c r="L221" s="20"/>
      <c r="M221" s="20"/>
      <c r="N221" s="20"/>
      <c r="O221" s="220"/>
    </row>
    <row r="222">
      <c r="D222" s="221"/>
      <c r="E222" s="19"/>
      <c r="F222" s="19"/>
      <c r="G222" s="20"/>
      <c r="H222" s="20"/>
      <c r="I222" s="20"/>
      <c r="J222" s="20"/>
      <c r="K222" s="20"/>
      <c r="L222" s="20"/>
      <c r="M222" s="20"/>
      <c r="N222" s="20"/>
      <c r="O222" s="220"/>
    </row>
    <row r="223">
      <c r="D223" s="221"/>
      <c r="E223" s="19"/>
      <c r="F223" s="19"/>
      <c r="G223" s="20"/>
      <c r="H223" s="20"/>
      <c r="I223" s="20"/>
      <c r="J223" s="20"/>
      <c r="K223" s="20"/>
      <c r="L223" s="20"/>
      <c r="M223" s="20"/>
      <c r="N223" s="20"/>
      <c r="O223" s="220"/>
    </row>
    <row r="224">
      <c r="D224" s="221"/>
      <c r="E224" s="19"/>
      <c r="F224" s="19"/>
      <c r="G224" s="20"/>
      <c r="H224" s="20"/>
      <c r="I224" s="20"/>
      <c r="J224" s="20"/>
      <c r="K224" s="20"/>
      <c r="L224" s="20"/>
      <c r="M224" s="20"/>
      <c r="N224" s="20"/>
      <c r="O224" s="220"/>
    </row>
    <row r="225">
      <c r="D225" s="221"/>
      <c r="E225" s="19"/>
      <c r="F225" s="19"/>
      <c r="G225" s="20"/>
      <c r="H225" s="20"/>
      <c r="I225" s="20"/>
      <c r="J225" s="20"/>
      <c r="K225" s="20"/>
      <c r="L225" s="20"/>
      <c r="M225" s="20"/>
      <c r="N225" s="20"/>
      <c r="O225" s="220"/>
    </row>
    <row r="226">
      <c r="D226" s="221"/>
      <c r="E226" s="19"/>
      <c r="F226" s="19"/>
      <c r="G226" s="20"/>
      <c r="H226" s="20"/>
      <c r="I226" s="20"/>
      <c r="J226" s="20"/>
      <c r="K226" s="20"/>
      <c r="L226" s="20"/>
      <c r="M226" s="20"/>
      <c r="N226" s="20"/>
      <c r="O226" s="220"/>
    </row>
    <row r="227">
      <c r="D227" s="221"/>
      <c r="E227" s="19"/>
      <c r="F227" s="19"/>
      <c r="G227" s="20"/>
      <c r="H227" s="20"/>
      <c r="I227" s="20"/>
      <c r="J227" s="20"/>
      <c r="K227" s="20"/>
      <c r="L227" s="20"/>
      <c r="M227" s="20"/>
      <c r="N227" s="20"/>
      <c r="O227" s="220"/>
    </row>
    <row r="228">
      <c r="D228" s="221"/>
      <c r="E228" s="19"/>
      <c r="F228" s="19"/>
      <c r="G228" s="20"/>
      <c r="H228" s="20"/>
      <c r="I228" s="20"/>
      <c r="J228" s="20"/>
      <c r="K228" s="20"/>
      <c r="L228" s="20"/>
      <c r="M228" s="20"/>
      <c r="N228" s="20"/>
      <c r="O228" s="220"/>
    </row>
    <row r="229">
      <c r="D229" s="221"/>
      <c r="E229" s="19"/>
      <c r="F229" s="19"/>
      <c r="G229" s="20"/>
      <c r="H229" s="20"/>
      <c r="I229" s="20"/>
      <c r="J229" s="20"/>
      <c r="K229" s="20"/>
      <c r="L229" s="20"/>
      <c r="M229" s="20"/>
      <c r="N229" s="20"/>
      <c r="O229" s="220"/>
    </row>
    <row r="230">
      <c r="D230" s="221"/>
      <c r="E230" s="19"/>
      <c r="F230" s="19"/>
      <c r="G230" s="20"/>
      <c r="H230" s="20"/>
      <c r="I230" s="20"/>
      <c r="J230" s="20"/>
      <c r="K230" s="20"/>
      <c r="L230" s="20"/>
      <c r="M230" s="20"/>
      <c r="N230" s="20"/>
      <c r="O230" s="220"/>
    </row>
    <row r="231">
      <c r="D231" s="221"/>
      <c r="E231" s="19"/>
      <c r="F231" s="19"/>
      <c r="G231" s="20"/>
      <c r="H231" s="20"/>
      <c r="I231" s="20"/>
      <c r="J231" s="20"/>
      <c r="K231" s="20"/>
      <c r="L231" s="20"/>
      <c r="M231" s="20"/>
      <c r="N231" s="20"/>
      <c r="O231" s="220"/>
    </row>
    <row r="232">
      <c r="D232" s="221"/>
      <c r="E232" s="19"/>
      <c r="F232" s="19"/>
      <c r="G232" s="20"/>
      <c r="H232" s="20"/>
      <c r="I232" s="20"/>
      <c r="J232" s="20"/>
      <c r="K232" s="20"/>
      <c r="L232" s="20"/>
      <c r="M232" s="20"/>
      <c r="N232" s="20"/>
      <c r="O232" s="220"/>
    </row>
    <row r="233">
      <c r="D233" s="221"/>
      <c r="E233" s="19"/>
      <c r="F233" s="19"/>
      <c r="G233" s="20"/>
      <c r="H233" s="20"/>
      <c r="I233" s="20"/>
      <c r="J233" s="20"/>
      <c r="K233" s="20"/>
      <c r="L233" s="20"/>
      <c r="M233" s="20"/>
      <c r="N233" s="20"/>
      <c r="O233" s="220"/>
    </row>
    <row r="234">
      <c r="D234" s="221"/>
      <c r="E234" s="19"/>
      <c r="F234" s="19"/>
      <c r="G234" s="20"/>
      <c r="H234" s="20"/>
      <c r="I234" s="20"/>
      <c r="J234" s="20"/>
      <c r="K234" s="20"/>
      <c r="L234" s="20"/>
      <c r="M234" s="20"/>
      <c r="N234" s="20"/>
      <c r="O234" s="220"/>
    </row>
    <row r="235">
      <c r="D235" s="221"/>
      <c r="E235" s="19"/>
      <c r="F235" s="19"/>
      <c r="G235" s="20"/>
      <c r="H235" s="20"/>
      <c r="I235" s="20"/>
      <c r="J235" s="20"/>
      <c r="K235" s="20"/>
      <c r="L235" s="20"/>
      <c r="M235" s="20"/>
      <c r="N235" s="20"/>
      <c r="O235" s="220"/>
    </row>
    <row r="236">
      <c r="D236" s="221"/>
      <c r="E236" s="19"/>
      <c r="F236" s="19"/>
      <c r="G236" s="20"/>
      <c r="H236" s="20"/>
      <c r="I236" s="20"/>
      <c r="J236" s="20"/>
      <c r="K236" s="20"/>
      <c r="L236" s="20"/>
      <c r="M236" s="20"/>
      <c r="N236" s="20"/>
      <c r="O236" s="220"/>
    </row>
    <row r="237">
      <c r="D237" s="221"/>
      <c r="E237" s="19"/>
      <c r="F237" s="19"/>
      <c r="G237" s="20"/>
      <c r="H237" s="20"/>
      <c r="I237" s="20"/>
      <c r="J237" s="20"/>
      <c r="K237" s="20"/>
      <c r="L237" s="20"/>
      <c r="M237" s="20"/>
      <c r="N237" s="20"/>
      <c r="O237" s="220"/>
    </row>
    <row r="238">
      <c r="D238" s="221"/>
      <c r="E238" s="19"/>
      <c r="F238" s="19"/>
      <c r="G238" s="20"/>
      <c r="H238" s="20"/>
      <c r="I238" s="20"/>
      <c r="J238" s="20"/>
      <c r="K238" s="20"/>
      <c r="L238" s="20"/>
      <c r="M238" s="20"/>
      <c r="N238" s="20"/>
      <c r="O238" s="220"/>
    </row>
    <row r="239">
      <c r="D239" s="221"/>
      <c r="E239" s="19"/>
      <c r="F239" s="19"/>
      <c r="G239" s="20"/>
      <c r="H239" s="20"/>
      <c r="I239" s="20"/>
      <c r="J239" s="20"/>
      <c r="K239" s="20"/>
      <c r="L239" s="20"/>
      <c r="M239" s="20"/>
      <c r="N239" s="20"/>
      <c r="O239" s="220"/>
    </row>
    <row r="240">
      <c r="D240" s="221"/>
      <c r="E240" s="19"/>
      <c r="F240" s="19"/>
      <c r="G240" s="20"/>
      <c r="H240" s="20"/>
      <c r="I240" s="20"/>
      <c r="J240" s="20"/>
      <c r="K240" s="20"/>
      <c r="L240" s="20"/>
      <c r="M240" s="20"/>
      <c r="N240" s="20"/>
      <c r="O240" s="220"/>
    </row>
    <row r="241">
      <c r="D241" s="221"/>
      <c r="E241" s="19"/>
      <c r="F241" s="19"/>
      <c r="G241" s="20"/>
      <c r="H241" s="20"/>
      <c r="I241" s="20"/>
      <c r="J241" s="20"/>
      <c r="K241" s="20"/>
      <c r="L241" s="20"/>
      <c r="M241" s="20"/>
      <c r="N241" s="20"/>
      <c r="O241" s="220"/>
    </row>
    <row r="242">
      <c r="D242" s="221"/>
      <c r="E242" s="19"/>
      <c r="F242" s="19"/>
      <c r="G242" s="20"/>
      <c r="H242" s="20"/>
      <c r="I242" s="20"/>
      <c r="J242" s="20"/>
      <c r="K242" s="20"/>
      <c r="L242" s="20"/>
      <c r="M242" s="20"/>
      <c r="N242" s="20"/>
      <c r="O242" s="220"/>
    </row>
    <row r="243">
      <c r="D243" s="221"/>
      <c r="E243" s="19"/>
      <c r="F243" s="19"/>
      <c r="G243" s="20"/>
      <c r="H243" s="20"/>
      <c r="I243" s="20"/>
      <c r="J243" s="20"/>
      <c r="K243" s="20"/>
      <c r="L243" s="20"/>
      <c r="M243" s="20"/>
      <c r="N243" s="20"/>
      <c r="O243" s="220"/>
    </row>
    <row r="244">
      <c r="D244" s="221"/>
      <c r="E244" s="19"/>
      <c r="F244" s="19"/>
      <c r="G244" s="20"/>
      <c r="H244" s="20"/>
      <c r="I244" s="20"/>
      <c r="J244" s="20"/>
      <c r="K244" s="20"/>
      <c r="L244" s="20"/>
      <c r="M244" s="20"/>
      <c r="N244" s="20"/>
      <c r="O244" s="220"/>
    </row>
    <row r="245">
      <c r="D245" s="221"/>
      <c r="E245" s="19"/>
      <c r="F245" s="19"/>
      <c r="G245" s="20"/>
      <c r="H245" s="20"/>
      <c r="I245" s="20"/>
      <c r="J245" s="20"/>
      <c r="K245" s="20"/>
      <c r="L245" s="20"/>
      <c r="M245" s="20"/>
      <c r="N245" s="20"/>
      <c r="O245" s="220"/>
    </row>
    <row r="246">
      <c r="D246" s="221"/>
      <c r="E246" s="19"/>
      <c r="F246" s="19"/>
      <c r="G246" s="20"/>
      <c r="H246" s="20"/>
      <c r="I246" s="20"/>
      <c r="J246" s="20"/>
      <c r="K246" s="20"/>
      <c r="L246" s="20"/>
      <c r="M246" s="20"/>
      <c r="N246" s="20"/>
      <c r="O246" s="220"/>
    </row>
    <row r="247">
      <c r="D247" s="221"/>
      <c r="E247" s="19"/>
      <c r="F247" s="19"/>
      <c r="G247" s="20"/>
      <c r="H247" s="20"/>
      <c r="I247" s="20"/>
      <c r="J247" s="20"/>
      <c r="K247" s="20"/>
      <c r="L247" s="20"/>
      <c r="M247" s="20"/>
      <c r="N247" s="20"/>
      <c r="O247" s="220"/>
    </row>
    <row r="248">
      <c r="D248" s="221"/>
      <c r="E248" s="19"/>
      <c r="F248" s="19"/>
      <c r="G248" s="20"/>
      <c r="H248" s="20"/>
      <c r="I248" s="20"/>
      <c r="J248" s="20"/>
      <c r="K248" s="20"/>
      <c r="L248" s="20"/>
      <c r="M248" s="20"/>
      <c r="N248" s="20"/>
      <c r="O248" s="220"/>
    </row>
    <row r="249">
      <c r="D249" s="221"/>
      <c r="E249" s="19"/>
      <c r="F249" s="19"/>
      <c r="G249" s="20"/>
      <c r="H249" s="20"/>
      <c r="I249" s="20"/>
      <c r="J249" s="20"/>
      <c r="K249" s="20"/>
      <c r="L249" s="20"/>
      <c r="M249" s="20"/>
      <c r="N249" s="20"/>
      <c r="O249" s="220"/>
    </row>
    <row r="250">
      <c r="D250" s="221"/>
      <c r="E250" s="19"/>
      <c r="F250" s="19"/>
      <c r="G250" s="20"/>
      <c r="H250" s="20"/>
      <c r="I250" s="20"/>
      <c r="J250" s="20"/>
      <c r="K250" s="20"/>
      <c r="L250" s="20"/>
      <c r="M250" s="20"/>
      <c r="N250" s="20"/>
      <c r="O250" s="220"/>
    </row>
    <row r="251">
      <c r="D251" s="221"/>
      <c r="E251" s="19"/>
      <c r="F251" s="19"/>
      <c r="G251" s="20"/>
      <c r="H251" s="20"/>
      <c r="I251" s="20"/>
      <c r="J251" s="20"/>
      <c r="K251" s="20"/>
      <c r="L251" s="20"/>
      <c r="M251" s="20"/>
      <c r="N251" s="20"/>
      <c r="O251" s="220"/>
    </row>
    <row r="252">
      <c r="D252" s="221"/>
      <c r="E252" s="19"/>
      <c r="F252" s="19"/>
      <c r="G252" s="20"/>
      <c r="H252" s="20"/>
      <c r="I252" s="20"/>
      <c r="J252" s="20"/>
      <c r="K252" s="20"/>
      <c r="L252" s="20"/>
      <c r="M252" s="20"/>
      <c r="N252" s="20"/>
      <c r="O252" s="220"/>
    </row>
    <row r="253">
      <c r="D253" s="221"/>
      <c r="E253" s="19"/>
      <c r="F253" s="19"/>
      <c r="G253" s="20"/>
      <c r="H253" s="20"/>
      <c r="I253" s="20"/>
      <c r="J253" s="20"/>
      <c r="K253" s="20"/>
      <c r="L253" s="20"/>
      <c r="M253" s="20"/>
      <c r="N253" s="20"/>
      <c r="O253" s="220"/>
    </row>
    <row r="254">
      <c r="D254" s="221"/>
      <c r="E254" s="19"/>
      <c r="F254" s="19"/>
      <c r="G254" s="20"/>
      <c r="H254" s="20"/>
      <c r="I254" s="20"/>
      <c r="J254" s="20"/>
      <c r="K254" s="20"/>
      <c r="L254" s="20"/>
      <c r="M254" s="20"/>
      <c r="N254" s="20"/>
      <c r="O254" s="220"/>
    </row>
    <row r="255">
      <c r="D255" s="221"/>
      <c r="E255" s="19"/>
      <c r="F255" s="19"/>
      <c r="G255" s="20"/>
      <c r="H255" s="20"/>
      <c r="I255" s="20"/>
      <c r="J255" s="20"/>
      <c r="K255" s="20"/>
      <c r="L255" s="20"/>
      <c r="M255" s="20"/>
      <c r="N255" s="20"/>
      <c r="O255" s="220"/>
    </row>
    <row r="256">
      <c r="D256" s="221"/>
      <c r="E256" s="19"/>
      <c r="F256" s="19"/>
      <c r="G256" s="20"/>
      <c r="H256" s="20"/>
      <c r="I256" s="20"/>
      <c r="J256" s="20"/>
      <c r="K256" s="20"/>
      <c r="L256" s="20"/>
      <c r="M256" s="20"/>
      <c r="N256" s="20"/>
      <c r="O256" s="220"/>
    </row>
    <row r="257">
      <c r="D257" s="221"/>
      <c r="E257" s="19"/>
      <c r="F257" s="19"/>
      <c r="G257" s="20"/>
      <c r="H257" s="20"/>
      <c r="I257" s="20"/>
      <c r="J257" s="20"/>
      <c r="K257" s="20"/>
      <c r="L257" s="20"/>
      <c r="M257" s="20"/>
      <c r="N257" s="20"/>
      <c r="O257" s="220"/>
    </row>
    <row r="258">
      <c r="D258" s="221"/>
      <c r="E258" s="19"/>
      <c r="F258" s="19"/>
      <c r="G258" s="20"/>
      <c r="H258" s="20"/>
      <c r="I258" s="20"/>
      <c r="J258" s="20"/>
      <c r="K258" s="20"/>
      <c r="L258" s="20"/>
      <c r="M258" s="20"/>
      <c r="N258" s="20"/>
      <c r="O258" s="220"/>
    </row>
    <row r="259">
      <c r="D259" s="221"/>
      <c r="E259" s="19"/>
      <c r="F259" s="19"/>
      <c r="G259" s="20"/>
      <c r="H259" s="20"/>
      <c r="I259" s="20"/>
      <c r="J259" s="20"/>
      <c r="K259" s="20"/>
      <c r="L259" s="20"/>
      <c r="M259" s="20"/>
      <c r="N259" s="20"/>
      <c r="O259" s="220"/>
    </row>
    <row r="260">
      <c r="D260" s="221"/>
      <c r="E260" s="19"/>
      <c r="F260" s="19"/>
      <c r="G260" s="20"/>
      <c r="H260" s="20"/>
      <c r="I260" s="20"/>
      <c r="J260" s="20"/>
      <c r="K260" s="20"/>
      <c r="L260" s="20"/>
      <c r="M260" s="20"/>
      <c r="N260" s="20"/>
      <c r="O260" s="220"/>
    </row>
    <row r="261">
      <c r="D261" s="221"/>
      <c r="E261" s="19"/>
      <c r="F261" s="19"/>
      <c r="G261" s="20"/>
      <c r="H261" s="20"/>
      <c r="I261" s="20"/>
      <c r="J261" s="20"/>
      <c r="K261" s="20"/>
      <c r="L261" s="20"/>
      <c r="M261" s="20"/>
      <c r="N261" s="20"/>
      <c r="O261" s="220"/>
    </row>
    <row r="262">
      <c r="D262" s="221"/>
      <c r="E262" s="19"/>
      <c r="F262" s="19"/>
      <c r="G262" s="20"/>
      <c r="H262" s="20"/>
      <c r="I262" s="20"/>
      <c r="J262" s="20"/>
      <c r="K262" s="20"/>
      <c r="L262" s="20"/>
      <c r="M262" s="20"/>
      <c r="N262" s="20"/>
      <c r="O262" s="220"/>
    </row>
    <row r="263">
      <c r="D263" s="221"/>
      <c r="E263" s="19"/>
      <c r="F263" s="19"/>
      <c r="G263" s="20"/>
      <c r="H263" s="20"/>
      <c r="I263" s="20"/>
      <c r="J263" s="20"/>
      <c r="K263" s="20"/>
      <c r="L263" s="20"/>
      <c r="M263" s="20"/>
      <c r="N263" s="20"/>
      <c r="O263" s="220"/>
    </row>
    <row r="264">
      <c r="D264" s="221"/>
      <c r="E264" s="19"/>
      <c r="F264" s="19"/>
      <c r="G264" s="20"/>
      <c r="H264" s="20"/>
      <c r="I264" s="20"/>
      <c r="J264" s="20"/>
      <c r="K264" s="20"/>
      <c r="L264" s="20"/>
      <c r="M264" s="20"/>
      <c r="N264" s="20"/>
      <c r="O264" s="220"/>
    </row>
    <row r="265">
      <c r="D265" s="221"/>
      <c r="E265" s="19"/>
      <c r="F265" s="19"/>
      <c r="G265" s="20"/>
      <c r="H265" s="20"/>
      <c r="I265" s="20"/>
      <c r="J265" s="20"/>
      <c r="K265" s="20"/>
      <c r="L265" s="20"/>
      <c r="M265" s="20"/>
      <c r="N265" s="20"/>
      <c r="O265" s="220"/>
    </row>
    <row r="266">
      <c r="D266" s="221"/>
      <c r="E266" s="19"/>
      <c r="F266" s="19"/>
      <c r="G266" s="20"/>
      <c r="H266" s="20"/>
      <c r="I266" s="20"/>
      <c r="J266" s="20"/>
      <c r="K266" s="20"/>
      <c r="L266" s="20"/>
      <c r="M266" s="20"/>
      <c r="N266" s="20"/>
      <c r="O266" s="220"/>
    </row>
    <row r="267">
      <c r="D267" s="221"/>
      <c r="E267" s="19"/>
      <c r="F267" s="19"/>
      <c r="G267" s="20"/>
      <c r="H267" s="20"/>
      <c r="I267" s="20"/>
      <c r="J267" s="20"/>
      <c r="K267" s="20"/>
      <c r="L267" s="20"/>
      <c r="M267" s="20"/>
      <c r="N267" s="20"/>
      <c r="O267" s="220"/>
    </row>
    <row r="268">
      <c r="D268" s="221"/>
      <c r="E268" s="19"/>
      <c r="F268" s="19"/>
      <c r="G268" s="20"/>
      <c r="H268" s="20"/>
      <c r="I268" s="20"/>
      <c r="J268" s="20"/>
      <c r="K268" s="20"/>
      <c r="L268" s="20"/>
      <c r="M268" s="20"/>
      <c r="N268" s="20"/>
      <c r="O268" s="220"/>
    </row>
    <row r="269">
      <c r="D269" s="221"/>
      <c r="E269" s="19"/>
      <c r="F269" s="19"/>
      <c r="G269" s="20"/>
      <c r="H269" s="20"/>
      <c r="I269" s="20"/>
      <c r="J269" s="20"/>
      <c r="K269" s="20"/>
      <c r="L269" s="20"/>
      <c r="M269" s="20"/>
      <c r="N269" s="20"/>
      <c r="O269" s="220"/>
    </row>
    <row r="270">
      <c r="D270" s="221"/>
      <c r="E270" s="19"/>
      <c r="F270" s="19"/>
      <c r="G270" s="20"/>
      <c r="H270" s="20"/>
      <c r="I270" s="20"/>
      <c r="J270" s="20"/>
      <c r="K270" s="20"/>
      <c r="L270" s="20"/>
      <c r="M270" s="20"/>
      <c r="N270" s="20"/>
      <c r="O270" s="220"/>
    </row>
    <row r="271">
      <c r="D271" s="221"/>
      <c r="E271" s="19"/>
      <c r="F271" s="19"/>
      <c r="G271" s="20"/>
      <c r="H271" s="20"/>
      <c r="I271" s="20"/>
      <c r="J271" s="20"/>
      <c r="K271" s="20"/>
      <c r="L271" s="20"/>
      <c r="M271" s="20"/>
      <c r="N271" s="20"/>
      <c r="O271" s="220"/>
    </row>
    <row r="272">
      <c r="D272" s="221"/>
      <c r="E272" s="19"/>
      <c r="F272" s="19"/>
      <c r="G272" s="20"/>
      <c r="H272" s="20"/>
      <c r="I272" s="20"/>
      <c r="J272" s="20"/>
      <c r="K272" s="20"/>
      <c r="L272" s="20"/>
      <c r="M272" s="20"/>
      <c r="N272" s="20"/>
      <c r="O272" s="220"/>
    </row>
    <row r="273">
      <c r="D273" s="221"/>
      <c r="E273" s="19"/>
      <c r="F273" s="19"/>
      <c r="G273" s="20"/>
      <c r="H273" s="20"/>
      <c r="I273" s="20"/>
      <c r="J273" s="20"/>
      <c r="K273" s="20"/>
      <c r="L273" s="20"/>
      <c r="M273" s="20"/>
      <c r="N273" s="20"/>
      <c r="O273" s="220"/>
    </row>
    <row r="274">
      <c r="D274" s="221"/>
      <c r="E274" s="19"/>
      <c r="F274" s="19"/>
      <c r="G274" s="20"/>
      <c r="H274" s="20"/>
      <c r="I274" s="20"/>
      <c r="J274" s="20"/>
      <c r="K274" s="20"/>
      <c r="L274" s="20"/>
      <c r="M274" s="20"/>
      <c r="N274" s="20"/>
      <c r="O274" s="220"/>
    </row>
    <row r="275">
      <c r="D275" s="221"/>
      <c r="E275" s="19"/>
      <c r="F275" s="19"/>
      <c r="G275" s="20"/>
      <c r="H275" s="20"/>
      <c r="I275" s="20"/>
      <c r="J275" s="20"/>
      <c r="K275" s="20"/>
      <c r="L275" s="20"/>
      <c r="M275" s="20"/>
      <c r="N275" s="20"/>
      <c r="O275" s="220"/>
    </row>
    <row r="276">
      <c r="D276" s="221"/>
      <c r="E276" s="19"/>
      <c r="F276" s="19"/>
      <c r="G276" s="20"/>
      <c r="H276" s="20"/>
      <c r="I276" s="20"/>
      <c r="J276" s="20"/>
      <c r="K276" s="20"/>
      <c r="L276" s="20"/>
      <c r="M276" s="20"/>
      <c r="N276" s="20"/>
      <c r="O276" s="220"/>
    </row>
    <row r="277">
      <c r="D277" s="221"/>
      <c r="E277" s="19"/>
      <c r="F277" s="19"/>
      <c r="G277" s="20"/>
      <c r="H277" s="20"/>
      <c r="I277" s="20"/>
      <c r="J277" s="20"/>
      <c r="K277" s="20"/>
      <c r="L277" s="20"/>
      <c r="M277" s="20"/>
      <c r="N277" s="20"/>
      <c r="O277" s="220"/>
    </row>
    <row r="278">
      <c r="D278" s="221"/>
      <c r="E278" s="19"/>
      <c r="F278" s="19"/>
      <c r="G278" s="20"/>
      <c r="H278" s="20"/>
      <c r="I278" s="20"/>
      <c r="J278" s="20"/>
      <c r="K278" s="20"/>
      <c r="L278" s="20"/>
      <c r="M278" s="20"/>
      <c r="N278" s="20"/>
      <c r="O278" s="220"/>
    </row>
    <row r="279">
      <c r="D279" s="221"/>
      <c r="E279" s="19"/>
      <c r="F279" s="19"/>
      <c r="G279" s="20"/>
      <c r="H279" s="20"/>
      <c r="I279" s="20"/>
      <c r="J279" s="20"/>
      <c r="K279" s="20"/>
      <c r="L279" s="20"/>
      <c r="M279" s="20"/>
      <c r="N279" s="20"/>
      <c r="O279" s="220"/>
    </row>
    <row r="280">
      <c r="D280" s="221"/>
      <c r="E280" s="19"/>
      <c r="F280" s="19"/>
      <c r="G280" s="20"/>
      <c r="H280" s="20"/>
      <c r="I280" s="20"/>
      <c r="J280" s="20"/>
      <c r="K280" s="20"/>
      <c r="L280" s="20"/>
      <c r="M280" s="20"/>
      <c r="N280" s="20"/>
      <c r="O280" s="220"/>
    </row>
    <row r="281">
      <c r="D281" s="221"/>
      <c r="E281" s="19"/>
      <c r="F281" s="19"/>
      <c r="G281" s="20"/>
      <c r="H281" s="20"/>
      <c r="I281" s="20"/>
      <c r="J281" s="20"/>
      <c r="K281" s="20"/>
      <c r="L281" s="20"/>
      <c r="M281" s="20"/>
      <c r="N281" s="20"/>
      <c r="O281" s="220"/>
    </row>
    <row r="282">
      <c r="D282" s="221"/>
      <c r="E282" s="19"/>
      <c r="F282" s="19"/>
      <c r="G282" s="20"/>
      <c r="H282" s="20"/>
      <c r="I282" s="20"/>
      <c r="J282" s="20"/>
      <c r="K282" s="20"/>
      <c r="L282" s="20"/>
      <c r="M282" s="20"/>
      <c r="N282" s="20"/>
      <c r="O282" s="220"/>
    </row>
    <row r="283">
      <c r="D283" s="221"/>
      <c r="E283" s="19"/>
      <c r="F283" s="19"/>
      <c r="G283" s="20"/>
      <c r="H283" s="20"/>
      <c r="I283" s="20"/>
      <c r="J283" s="20"/>
      <c r="K283" s="20"/>
      <c r="L283" s="20"/>
      <c r="M283" s="20"/>
      <c r="N283" s="20"/>
      <c r="O283" s="220"/>
    </row>
    <row r="284">
      <c r="D284" s="221"/>
      <c r="E284" s="19"/>
      <c r="F284" s="19"/>
      <c r="G284" s="20"/>
      <c r="H284" s="20"/>
      <c r="I284" s="20"/>
      <c r="J284" s="20"/>
      <c r="K284" s="20"/>
      <c r="L284" s="20"/>
      <c r="M284" s="20"/>
      <c r="N284" s="20"/>
      <c r="O284" s="220"/>
    </row>
    <row r="285">
      <c r="D285" s="221"/>
      <c r="E285" s="19"/>
      <c r="F285" s="19"/>
      <c r="G285" s="20"/>
      <c r="H285" s="20"/>
      <c r="I285" s="20"/>
      <c r="J285" s="20"/>
      <c r="K285" s="20"/>
      <c r="L285" s="20"/>
      <c r="M285" s="20"/>
      <c r="N285" s="20"/>
      <c r="O285" s="220"/>
    </row>
    <row r="286">
      <c r="D286" s="221"/>
      <c r="E286" s="19"/>
      <c r="F286" s="19"/>
      <c r="G286" s="20"/>
      <c r="H286" s="20"/>
      <c r="I286" s="20"/>
      <c r="J286" s="20"/>
      <c r="K286" s="20"/>
      <c r="L286" s="20"/>
      <c r="M286" s="20"/>
      <c r="N286" s="20"/>
      <c r="O286" s="220"/>
    </row>
    <row r="287">
      <c r="D287" s="221"/>
      <c r="E287" s="19"/>
      <c r="F287" s="19"/>
      <c r="G287" s="20"/>
      <c r="H287" s="20"/>
      <c r="I287" s="20"/>
      <c r="J287" s="20"/>
      <c r="K287" s="20"/>
      <c r="L287" s="20"/>
      <c r="M287" s="20"/>
      <c r="N287" s="20"/>
      <c r="O287" s="220"/>
    </row>
    <row r="288">
      <c r="D288" s="221"/>
      <c r="E288" s="19"/>
      <c r="F288" s="19"/>
      <c r="G288" s="20"/>
      <c r="H288" s="20"/>
      <c r="I288" s="20"/>
      <c r="J288" s="20"/>
      <c r="K288" s="20"/>
      <c r="L288" s="20"/>
      <c r="M288" s="20"/>
      <c r="N288" s="20"/>
      <c r="O288" s="220"/>
    </row>
    <row r="289">
      <c r="D289" s="221"/>
      <c r="E289" s="19"/>
      <c r="F289" s="19"/>
      <c r="G289" s="20"/>
      <c r="H289" s="20"/>
      <c r="I289" s="20"/>
      <c r="J289" s="20"/>
      <c r="K289" s="20"/>
      <c r="L289" s="20"/>
      <c r="M289" s="20"/>
      <c r="N289" s="20"/>
      <c r="O289" s="220"/>
    </row>
    <row r="290">
      <c r="D290" s="221"/>
      <c r="E290" s="19"/>
      <c r="F290" s="19"/>
      <c r="G290" s="20"/>
      <c r="H290" s="20"/>
      <c r="I290" s="20"/>
      <c r="J290" s="20"/>
      <c r="K290" s="20"/>
      <c r="L290" s="20"/>
      <c r="M290" s="20"/>
      <c r="N290" s="20"/>
      <c r="O290" s="220"/>
    </row>
    <row r="291">
      <c r="D291" s="221"/>
      <c r="E291" s="19"/>
      <c r="F291" s="19"/>
      <c r="G291" s="20"/>
      <c r="H291" s="20"/>
      <c r="I291" s="20"/>
      <c r="J291" s="20"/>
      <c r="K291" s="20"/>
      <c r="L291" s="20"/>
      <c r="M291" s="20"/>
      <c r="N291" s="20"/>
      <c r="O291" s="220"/>
    </row>
    <row r="292">
      <c r="D292" s="221"/>
      <c r="E292" s="19"/>
      <c r="F292" s="19"/>
      <c r="G292" s="20"/>
      <c r="H292" s="20"/>
      <c r="I292" s="20"/>
      <c r="J292" s="20"/>
      <c r="K292" s="20"/>
      <c r="L292" s="20"/>
      <c r="M292" s="20"/>
      <c r="N292" s="20"/>
      <c r="O292" s="220"/>
    </row>
    <row r="293">
      <c r="D293" s="221"/>
      <c r="E293" s="19"/>
      <c r="F293" s="19"/>
      <c r="G293" s="20"/>
      <c r="H293" s="20"/>
      <c r="I293" s="20"/>
      <c r="J293" s="20"/>
      <c r="K293" s="20"/>
      <c r="L293" s="20"/>
      <c r="M293" s="20"/>
      <c r="N293" s="20"/>
      <c r="O293" s="220"/>
    </row>
    <row r="294">
      <c r="D294" s="221"/>
      <c r="E294" s="19"/>
      <c r="F294" s="19"/>
      <c r="G294" s="20"/>
      <c r="H294" s="20"/>
      <c r="I294" s="20"/>
      <c r="J294" s="20"/>
      <c r="K294" s="20"/>
      <c r="L294" s="20"/>
      <c r="M294" s="20"/>
      <c r="N294" s="20"/>
      <c r="O294" s="220"/>
    </row>
    <row r="295">
      <c r="D295" s="221"/>
      <c r="E295" s="19"/>
      <c r="F295" s="19"/>
      <c r="G295" s="20"/>
      <c r="H295" s="20"/>
      <c r="I295" s="20"/>
      <c r="J295" s="20"/>
      <c r="K295" s="20"/>
      <c r="L295" s="20"/>
      <c r="M295" s="20"/>
      <c r="N295" s="20"/>
      <c r="O295" s="220"/>
    </row>
    <row r="296">
      <c r="D296" s="221"/>
      <c r="E296" s="19"/>
      <c r="F296" s="19"/>
      <c r="G296" s="20"/>
      <c r="H296" s="20"/>
      <c r="I296" s="20"/>
      <c r="J296" s="20"/>
      <c r="K296" s="20"/>
      <c r="L296" s="20"/>
      <c r="M296" s="20"/>
      <c r="N296" s="20"/>
      <c r="O296" s="220"/>
    </row>
    <row r="297">
      <c r="D297" s="221"/>
      <c r="E297" s="19"/>
      <c r="F297" s="19"/>
      <c r="G297" s="20"/>
      <c r="H297" s="20"/>
      <c r="I297" s="20"/>
      <c r="J297" s="20"/>
      <c r="K297" s="20"/>
      <c r="L297" s="20"/>
      <c r="M297" s="20"/>
      <c r="N297" s="20"/>
      <c r="O297" s="220"/>
    </row>
    <row r="298">
      <c r="D298" s="221"/>
      <c r="E298" s="19"/>
      <c r="F298" s="19"/>
      <c r="G298" s="20"/>
      <c r="H298" s="20"/>
      <c r="I298" s="20"/>
      <c r="J298" s="20"/>
      <c r="K298" s="20"/>
      <c r="L298" s="20"/>
      <c r="M298" s="20"/>
      <c r="N298" s="20"/>
      <c r="O298" s="220"/>
    </row>
    <row r="299">
      <c r="D299" s="221"/>
      <c r="E299" s="19"/>
      <c r="F299" s="19"/>
      <c r="G299" s="20"/>
      <c r="H299" s="20"/>
      <c r="I299" s="20"/>
      <c r="J299" s="20"/>
      <c r="K299" s="20"/>
      <c r="L299" s="20"/>
      <c r="M299" s="20"/>
      <c r="N299" s="20"/>
      <c r="O299" s="220"/>
    </row>
    <row r="300">
      <c r="D300" s="221"/>
      <c r="E300" s="19"/>
      <c r="F300" s="19"/>
      <c r="G300" s="20"/>
      <c r="H300" s="20"/>
      <c r="I300" s="20"/>
      <c r="J300" s="20"/>
      <c r="K300" s="20"/>
      <c r="L300" s="20"/>
      <c r="M300" s="20"/>
      <c r="N300" s="20"/>
      <c r="O300" s="220"/>
    </row>
    <row r="301">
      <c r="D301" s="221"/>
      <c r="E301" s="19"/>
      <c r="F301" s="19"/>
      <c r="G301" s="20"/>
      <c r="H301" s="20"/>
      <c r="I301" s="20"/>
      <c r="J301" s="20"/>
      <c r="K301" s="20"/>
      <c r="L301" s="20"/>
      <c r="M301" s="20"/>
      <c r="N301" s="20"/>
      <c r="O301" s="220"/>
    </row>
    <row r="302">
      <c r="D302" s="221"/>
      <c r="E302" s="19"/>
      <c r="F302" s="19"/>
      <c r="G302" s="20"/>
      <c r="H302" s="20"/>
      <c r="I302" s="20"/>
      <c r="J302" s="20"/>
      <c r="K302" s="20"/>
      <c r="L302" s="20"/>
      <c r="M302" s="20"/>
      <c r="N302" s="20"/>
      <c r="O302" s="220"/>
    </row>
    <row r="303">
      <c r="D303" s="221"/>
      <c r="E303" s="19"/>
      <c r="F303" s="19"/>
      <c r="G303" s="20"/>
      <c r="H303" s="20"/>
      <c r="I303" s="20"/>
      <c r="J303" s="20"/>
      <c r="K303" s="20"/>
      <c r="L303" s="20"/>
      <c r="M303" s="20"/>
      <c r="N303" s="20"/>
      <c r="O303" s="220"/>
    </row>
    <row r="304">
      <c r="D304" s="221"/>
      <c r="E304" s="19"/>
      <c r="F304" s="19"/>
      <c r="G304" s="20"/>
      <c r="H304" s="20"/>
      <c r="I304" s="20"/>
      <c r="J304" s="20"/>
      <c r="K304" s="20"/>
      <c r="L304" s="20"/>
      <c r="M304" s="20"/>
      <c r="N304" s="20"/>
      <c r="O304" s="220"/>
    </row>
    <row r="305">
      <c r="D305" s="221"/>
      <c r="E305" s="19"/>
      <c r="F305" s="19"/>
      <c r="G305" s="20"/>
      <c r="H305" s="20"/>
      <c r="I305" s="20"/>
      <c r="J305" s="20"/>
      <c r="K305" s="20"/>
      <c r="L305" s="20"/>
      <c r="M305" s="20"/>
      <c r="N305" s="20"/>
      <c r="O305" s="220"/>
    </row>
    <row r="306">
      <c r="D306" s="221"/>
      <c r="E306" s="19"/>
      <c r="F306" s="19"/>
      <c r="G306" s="20"/>
      <c r="H306" s="20"/>
      <c r="I306" s="20"/>
      <c r="J306" s="20"/>
      <c r="K306" s="20"/>
      <c r="L306" s="20"/>
      <c r="M306" s="20"/>
      <c r="N306" s="20"/>
      <c r="O306" s="220"/>
    </row>
    <row r="307">
      <c r="D307" s="221"/>
      <c r="E307" s="19"/>
      <c r="F307" s="19"/>
      <c r="G307" s="20"/>
      <c r="H307" s="20"/>
      <c r="I307" s="20"/>
      <c r="J307" s="20"/>
      <c r="K307" s="20"/>
      <c r="L307" s="20"/>
      <c r="M307" s="20"/>
      <c r="N307" s="20"/>
      <c r="O307" s="220"/>
    </row>
    <row r="308">
      <c r="D308" s="221"/>
      <c r="E308" s="19"/>
      <c r="F308" s="19"/>
      <c r="G308" s="20"/>
      <c r="H308" s="20"/>
      <c r="I308" s="20"/>
      <c r="J308" s="20"/>
      <c r="K308" s="20"/>
      <c r="L308" s="20"/>
      <c r="M308" s="20"/>
      <c r="N308" s="20"/>
      <c r="O308" s="220"/>
    </row>
    <row r="309">
      <c r="D309" s="221"/>
      <c r="E309" s="19"/>
      <c r="F309" s="19"/>
      <c r="G309" s="20"/>
      <c r="H309" s="20"/>
      <c r="I309" s="20"/>
      <c r="J309" s="20"/>
      <c r="K309" s="20"/>
      <c r="L309" s="20"/>
      <c r="M309" s="20"/>
      <c r="N309" s="20"/>
      <c r="O309" s="220"/>
    </row>
    <row r="310">
      <c r="D310" s="221"/>
      <c r="E310" s="19"/>
      <c r="F310" s="19"/>
      <c r="G310" s="20"/>
      <c r="H310" s="20"/>
      <c r="I310" s="20"/>
      <c r="J310" s="20"/>
      <c r="K310" s="20"/>
      <c r="L310" s="20"/>
      <c r="M310" s="20"/>
      <c r="N310" s="20"/>
      <c r="O310" s="220"/>
    </row>
    <row r="311">
      <c r="D311" s="221"/>
      <c r="E311" s="19"/>
      <c r="F311" s="19"/>
      <c r="G311" s="20"/>
      <c r="H311" s="20"/>
      <c r="I311" s="20"/>
      <c r="J311" s="20"/>
      <c r="K311" s="20"/>
      <c r="L311" s="20"/>
      <c r="M311" s="20"/>
      <c r="N311" s="20"/>
      <c r="O311" s="220"/>
    </row>
    <row r="312">
      <c r="D312" s="221"/>
      <c r="E312" s="19"/>
      <c r="F312" s="19"/>
      <c r="G312" s="20"/>
      <c r="H312" s="20"/>
      <c r="I312" s="20"/>
      <c r="J312" s="20"/>
      <c r="K312" s="20"/>
      <c r="L312" s="20"/>
      <c r="M312" s="20"/>
      <c r="N312" s="20"/>
      <c r="O312" s="220"/>
    </row>
    <row r="313">
      <c r="D313" s="221"/>
      <c r="E313" s="19"/>
      <c r="F313" s="19"/>
      <c r="G313" s="20"/>
      <c r="H313" s="20"/>
      <c r="I313" s="20"/>
      <c r="J313" s="20"/>
      <c r="K313" s="20"/>
      <c r="L313" s="20"/>
      <c r="M313" s="20"/>
      <c r="N313" s="20"/>
      <c r="O313" s="220"/>
    </row>
    <row r="314">
      <c r="D314" s="221"/>
      <c r="E314" s="19"/>
      <c r="F314" s="19"/>
      <c r="G314" s="20"/>
      <c r="H314" s="20"/>
      <c r="I314" s="20"/>
      <c r="J314" s="20"/>
      <c r="K314" s="20"/>
      <c r="L314" s="20"/>
      <c r="M314" s="20"/>
      <c r="N314" s="20"/>
      <c r="O314" s="220"/>
    </row>
    <row r="315">
      <c r="D315" s="221"/>
      <c r="E315" s="19"/>
      <c r="F315" s="19"/>
      <c r="G315" s="20"/>
      <c r="H315" s="20"/>
      <c r="I315" s="20"/>
      <c r="J315" s="20"/>
      <c r="K315" s="20"/>
      <c r="L315" s="20"/>
      <c r="M315" s="20"/>
      <c r="N315" s="20"/>
      <c r="O315" s="220"/>
    </row>
    <row r="316">
      <c r="D316" s="221"/>
      <c r="E316" s="19"/>
      <c r="F316" s="19"/>
      <c r="G316" s="20"/>
      <c r="H316" s="20"/>
      <c r="I316" s="20"/>
      <c r="J316" s="20"/>
      <c r="K316" s="20"/>
      <c r="L316" s="20"/>
      <c r="M316" s="20"/>
      <c r="N316" s="20"/>
      <c r="O316" s="220"/>
    </row>
    <row r="317">
      <c r="D317" s="221"/>
      <c r="E317" s="19"/>
      <c r="F317" s="19"/>
      <c r="G317" s="20"/>
      <c r="H317" s="20"/>
      <c r="I317" s="20"/>
      <c r="J317" s="20"/>
      <c r="K317" s="20"/>
      <c r="L317" s="20"/>
      <c r="M317" s="20"/>
      <c r="N317" s="20"/>
      <c r="O317" s="220"/>
    </row>
    <row r="318">
      <c r="D318" s="221"/>
      <c r="E318" s="19"/>
      <c r="F318" s="19"/>
      <c r="G318" s="20"/>
      <c r="H318" s="20"/>
      <c r="I318" s="20"/>
      <c r="J318" s="20"/>
      <c r="K318" s="20"/>
      <c r="L318" s="20"/>
      <c r="M318" s="20"/>
      <c r="N318" s="20"/>
      <c r="O318" s="220"/>
    </row>
    <row r="319">
      <c r="D319" s="221"/>
      <c r="E319" s="19"/>
      <c r="F319" s="19"/>
      <c r="G319" s="20"/>
      <c r="H319" s="20"/>
      <c r="I319" s="20"/>
      <c r="J319" s="20"/>
      <c r="K319" s="20"/>
      <c r="L319" s="20"/>
      <c r="M319" s="20"/>
      <c r="N319" s="20"/>
      <c r="O319" s="220"/>
    </row>
    <row r="320">
      <c r="D320" s="221"/>
      <c r="E320" s="19"/>
      <c r="F320" s="19"/>
      <c r="G320" s="20"/>
      <c r="H320" s="20"/>
      <c r="I320" s="20"/>
      <c r="J320" s="20"/>
      <c r="K320" s="20"/>
      <c r="L320" s="20"/>
      <c r="M320" s="20"/>
      <c r="N320" s="20"/>
      <c r="O320" s="220"/>
    </row>
    <row r="321">
      <c r="D321" s="221"/>
      <c r="E321" s="19"/>
      <c r="F321" s="19"/>
      <c r="G321" s="20"/>
      <c r="H321" s="20"/>
      <c r="I321" s="20"/>
      <c r="J321" s="20"/>
      <c r="K321" s="20"/>
      <c r="L321" s="20"/>
      <c r="M321" s="20"/>
      <c r="N321" s="20"/>
      <c r="O321" s="220"/>
    </row>
    <row r="322">
      <c r="D322" s="221"/>
      <c r="E322" s="19"/>
      <c r="F322" s="19"/>
      <c r="G322" s="20"/>
      <c r="H322" s="20"/>
      <c r="I322" s="20"/>
      <c r="J322" s="20"/>
      <c r="K322" s="20"/>
      <c r="L322" s="20"/>
      <c r="M322" s="20"/>
      <c r="N322" s="20"/>
      <c r="O322" s="220"/>
    </row>
    <row r="323">
      <c r="D323" s="221"/>
      <c r="E323" s="19"/>
      <c r="F323" s="19"/>
      <c r="G323" s="20"/>
      <c r="H323" s="20"/>
      <c r="I323" s="20"/>
      <c r="J323" s="20"/>
      <c r="K323" s="20"/>
      <c r="L323" s="20"/>
      <c r="M323" s="20"/>
      <c r="N323" s="20"/>
      <c r="O323" s="220"/>
    </row>
    <row r="324">
      <c r="D324" s="221"/>
      <c r="E324" s="19"/>
      <c r="F324" s="19"/>
      <c r="G324" s="20"/>
      <c r="H324" s="20"/>
      <c r="I324" s="20"/>
      <c r="J324" s="20"/>
      <c r="K324" s="20"/>
      <c r="L324" s="20"/>
      <c r="M324" s="20"/>
      <c r="N324" s="20"/>
      <c r="O324" s="220"/>
    </row>
    <row r="325">
      <c r="D325" s="221"/>
      <c r="E325" s="19"/>
      <c r="F325" s="19"/>
      <c r="G325" s="20"/>
      <c r="H325" s="20"/>
      <c r="I325" s="20"/>
      <c r="J325" s="20"/>
      <c r="K325" s="20"/>
      <c r="L325" s="20"/>
      <c r="M325" s="20"/>
      <c r="N325" s="20"/>
      <c r="O325" s="220"/>
    </row>
    <row r="326">
      <c r="D326" s="221"/>
      <c r="E326" s="19"/>
      <c r="F326" s="19"/>
      <c r="G326" s="20"/>
      <c r="H326" s="20"/>
      <c r="I326" s="20"/>
      <c r="J326" s="20"/>
      <c r="K326" s="20"/>
      <c r="L326" s="20"/>
      <c r="M326" s="20"/>
      <c r="N326" s="20"/>
      <c r="O326" s="220"/>
    </row>
    <row r="327">
      <c r="D327" s="221"/>
      <c r="E327" s="19"/>
      <c r="F327" s="19"/>
      <c r="G327" s="20"/>
      <c r="H327" s="20"/>
      <c r="I327" s="20"/>
      <c r="J327" s="20"/>
      <c r="K327" s="20"/>
      <c r="L327" s="20"/>
      <c r="M327" s="20"/>
      <c r="N327" s="20"/>
      <c r="O327" s="220"/>
    </row>
    <row r="328">
      <c r="D328" s="221"/>
      <c r="E328" s="19"/>
      <c r="F328" s="19"/>
      <c r="G328" s="20"/>
      <c r="H328" s="20"/>
      <c r="I328" s="20"/>
      <c r="J328" s="20"/>
      <c r="K328" s="20"/>
      <c r="L328" s="20"/>
      <c r="M328" s="20"/>
      <c r="N328" s="20"/>
      <c r="O328" s="220"/>
    </row>
    <row r="329">
      <c r="D329" s="221"/>
      <c r="E329" s="19"/>
      <c r="F329" s="19"/>
      <c r="G329" s="20"/>
      <c r="H329" s="20"/>
      <c r="I329" s="20"/>
      <c r="J329" s="20"/>
      <c r="K329" s="20"/>
      <c r="L329" s="20"/>
      <c r="M329" s="20"/>
      <c r="N329" s="20"/>
      <c r="O329" s="220"/>
    </row>
    <row r="330">
      <c r="D330" s="221"/>
      <c r="E330" s="19"/>
      <c r="F330" s="19"/>
      <c r="G330" s="20"/>
      <c r="H330" s="20"/>
      <c r="I330" s="20"/>
      <c r="J330" s="20"/>
      <c r="K330" s="20"/>
      <c r="L330" s="20"/>
      <c r="M330" s="20"/>
      <c r="N330" s="20"/>
      <c r="O330" s="220"/>
    </row>
    <row r="331">
      <c r="D331" s="221"/>
      <c r="E331" s="19"/>
      <c r="F331" s="19"/>
      <c r="G331" s="20"/>
      <c r="H331" s="20"/>
      <c r="I331" s="20"/>
      <c r="J331" s="20"/>
      <c r="K331" s="20"/>
      <c r="L331" s="20"/>
      <c r="M331" s="20"/>
      <c r="N331" s="20"/>
      <c r="O331" s="220"/>
    </row>
    <row r="332">
      <c r="D332" s="221"/>
      <c r="E332" s="19"/>
      <c r="F332" s="19"/>
      <c r="G332" s="20"/>
      <c r="H332" s="20"/>
      <c r="I332" s="20"/>
      <c r="J332" s="20"/>
      <c r="K332" s="20"/>
      <c r="L332" s="20"/>
      <c r="M332" s="20"/>
      <c r="N332" s="20"/>
      <c r="O332" s="220"/>
    </row>
    <row r="333">
      <c r="D333" s="221"/>
      <c r="E333" s="19"/>
      <c r="F333" s="19"/>
      <c r="G333" s="20"/>
      <c r="H333" s="20"/>
      <c r="I333" s="20"/>
      <c r="J333" s="20"/>
      <c r="K333" s="20"/>
      <c r="L333" s="20"/>
      <c r="M333" s="20"/>
      <c r="N333" s="20"/>
      <c r="O333" s="220"/>
    </row>
    <row r="334">
      <c r="D334" s="221"/>
      <c r="E334" s="19"/>
      <c r="F334" s="19"/>
      <c r="G334" s="20"/>
      <c r="H334" s="20"/>
      <c r="I334" s="20"/>
      <c r="J334" s="20"/>
      <c r="K334" s="20"/>
      <c r="L334" s="20"/>
      <c r="M334" s="20"/>
      <c r="N334" s="20"/>
      <c r="O334" s="220"/>
    </row>
    <row r="335">
      <c r="D335" s="221"/>
      <c r="E335" s="19"/>
      <c r="F335" s="19"/>
      <c r="G335" s="20"/>
      <c r="H335" s="20"/>
      <c r="I335" s="20"/>
      <c r="J335" s="20"/>
      <c r="K335" s="20"/>
      <c r="L335" s="20"/>
      <c r="M335" s="20"/>
      <c r="N335" s="20"/>
      <c r="O335" s="220"/>
    </row>
    <row r="336">
      <c r="D336" s="221"/>
      <c r="E336" s="19"/>
      <c r="F336" s="19"/>
      <c r="G336" s="20"/>
      <c r="H336" s="20"/>
      <c r="I336" s="20"/>
      <c r="J336" s="20"/>
      <c r="K336" s="20"/>
      <c r="L336" s="20"/>
      <c r="M336" s="20"/>
      <c r="N336" s="20"/>
      <c r="O336" s="220"/>
    </row>
    <row r="337">
      <c r="D337" s="221"/>
      <c r="E337" s="19"/>
      <c r="F337" s="19"/>
      <c r="G337" s="20"/>
      <c r="H337" s="20"/>
      <c r="I337" s="20"/>
      <c r="J337" s="20"/>
      <c r="K337" s="20"/>
      <c r="L337" s="20"/>
      <c r="M337" s="20"/>
      <c r="N337" s="20"/>
      <c r="O337" s="220"/>
    </row>
    <row r="338">
      <c r="D338" s="221"/>
      <c r="E338" s="19"/>
      <c r="F338" s="19"/>
      <c r="G338" s="20"/>
      <c r="H338" s="20"/>
      <c r="I338" s="20"/>
      <c r="J338" s="20"/>
      <c r="K338" s="20"/>
      <c r="L338" s="20"/>
      <c r="M338" s="20"/>
      <c r="N338" s="20"/>
      <c r="O338" s="220"/>
    </row>
    <row r="339">
      <c r="D339" s="221"/>
      <c r="E339" s="19"/>
      <c r="F339" s="19"/>
      <c r="G339" s="20"/>
      <c r="H339" s="20"/>
      <c r="I339" s="20"/>
      <c r="J339" s="20"/>
      <c r="K339" s="20"/>
      <c r="L339" s="20"/>
      <c r="M339" s="20"/>
      <c r="N339" s="20"/>
      <c r="O339" s="220"/>
    </row>
    <row r="340">
      <c r="D340" s="221"/>
      <c r="E340" s="19"/>
      <c r="F340" s="19"/>
      <c r="G340" s="20"/>
      <c r="H340" s="20"/>
      <c r="I340" s="20"/>
      <c r="J340" s="20"/>
      <c r="K340" s="20"/>
      <c r="L340" s="20"/>
      <c r="M340" s="20"/>
      <c r="N340" s="20"/>
      <c r="O340" s="220"/>
    </row>
    <row r="341">
      <c r="D341" s="221"/>
      <c r="E341" s="19"/>
      <c r="F341" s="19"/>
      <c r="G341" s="20"/>
      <c r="H341" s="20"/>
      <c r="I341" s="20"/>
      <c r="J341" s="20"/>
      <c r="K341" s="20"/>
      <c r="L341" s="20"/>
      <c r="M341" s="20"/>
      <c r="N341" s="20"/>
      <c r="O341" s="220"/>
    </row>
    <row r="342">
      <c r="D342" s="221"/>
      <c r="E342" s="19"/>
      <c r="F342" s="19"/>
      <c r="G342" s="20"/>
      <c r="H342" s="20"/>
      <c r="I342" s="20"/>
      <c r="J342" s="20"/>
      <c r="K342" s="20"/>
      <c r="L342" s="20"/>
      <c r="M342" s="20"/>
      <c r="N342" s="20"/>
      <c r="O342" s="220"/>
    </row>
    <row r="343">
      <c r="D343" s="221"/>
      <c r="E343" s="19"/>
      <c r="F343" s="19"/>
      <c r="G343" s="20"/>
      <c r="H343" s="20"/>
      <c r="I343" s="20"/>
      <c r="J343" s="20"/>
      <c r="K343" s="20"/>
      <c r="L343" s="20"/>
      <c r="M343" s="20"/>
      <c r="N343" s="20"/>
      <c r="O343" s="220"/>
    </row>
    <row r="344">
      <c r="D344" s="221"/>
      <c r="E344" s="19"/>
      <c r="F344" s="19"/>
      <c r="G344" s="20"/>
      <c r="H344" s="20"/>
      <c r="I344" s="20"/>
      <c r="J344" s="20"/>
      <c r="K344" s="20"/>
      <c r="L344" s="20"/>
      <c r="M344" s="20"/>
      <c r="N344" s="20"/>
      <c r="O344" s="220"/>
    </row>
    <row r="345">
      <c r="D345" s="221"/>
      <c r="E345" s="19"/>
      <c r="F345" s="19"/>
      <c r="G345" s="20"/>
      <c r="H345" s="20"/>
      <c r="I345" s="20"/>
      <c r="J345" s="20"/>
      <c r="K345" s="20"/>
      <c r="L345" s="20"/>
      <c r="M345" s="20"/>
      <c r="N345" s="20"/>
      <c r="O345" s="220"/>
    </row>
    <row r="346">
      <c r="D346" s="221"/>
      <c r="E346" s="19"/>
      <c r="F346" s="19"/>
      <c r="G346" s="20"/>
      <c r="H346" s="20"/>
      <c r="I346" s="20"/>
      <c r="J346" s="20"/>
      <c r="K346" s="20"/>
      <c r="L346" s="20"/>
      <c r="M346" s="20"/>
      <c r="N346" s="20"/>
      <c r="O346" s="220"/>
    </row>
    <row r="347">
      <c r="D347" s="221"/>
      <c r="E347" s="19"/>
      <c r="F347" s="19"/>
      <c r="G347" s="20"/>
      <c r="H347" s="20"/>
      <c r="I347" s="20"/>
      <c r="J347" s="20"/>
      <c r="K347" s="20"/>
      <c r="L347" s="20"/>
      <c r="M347" s="20"/>
      <c r="N347" s="20"/>
      <c r="O347" s="220"/>
    </row>
    <row r="348">
      <c r="D348" s="221"/>
      <c r="E348" s="19"/>
      <c r="F348" s="19"/>
      <c r="G348" s="20"/>
      <c r="H348" s="20"/>
      <c r="I348" s="20"/>
      <c r="J348" s="20"/>
      <c r="K348" s="20"/>
      <c r="L348" s="20"/>
      <c r="M348" s="20"/>
      <c r="N348" s="20"/>
      <c r="O348" s="220"/>
    </row>
    <row r="349">
      <c r="D349" s="221"/>
      <c r="E349" s="19"/>
      <c r="F349" s="19"/>
      <c r="G349" s="20"/>
      <c r="H349" s="20"/>
      <c r="I349" s="20"/>
      <c r="J349" s="20"/>
      <c r="K349" s="20"/>
      <c r="L349" s="20"/>
      <c r="M349" s="20"/>
      <c r="N349" s="20"/>
      <c r="O349" s="220"/>
    </row>
    <row r="350">
      <c r="D350" s="221"/>
      <c r="E350" s="19"/>
      <c r="F350" s="19"/>
      <c r="G350" s="20"/>
      <c r="H350" s="20"/>
      <c r="I350" s="20"/>
      <c r="J350" s="20"/>
      <c r="K350" s="20"/>
      <c r="L350" s="20"/>
      <c r="M350" s="20"/>
      <c r="N350" s="20"/>
      <c r="O350" s="220"/>
    </row>
    <row r="351">
      <c r="D351" s="221"/>
      <c r="E351" s="19"/>
      <c r="F351" s="19"/>
      <c r="G351" s="20"/>
      <c r="H351" s="20"/>
      <c r="I351" s="20"/>
      <c r="J351" s="20"/>
      <c r="K351" s="20"/>
      <c r="L351" s="20"/>
      <c r="M351" s="20"/>
      <c r="N351" s="20"/>
      <c r="O351" s="220"/>
    </row>
    <row r="352">
      <c r="D352" s="221"/>
      <c r="E352" s="19"/>
      <c r="F352" s="19"/>
      <c r="G352" s="20"/>
      <c r="H352" s="20"/>
      <c r="I352" s="20"/>
      <c r="J352" s="20"/>
      <c r="K352" s="20"/>
      <c r="L352" s="20"/>
      <c r="M352" s="20"/>
      <c r="N352" s="20"/>
      <c r="O352" s="220"/>
    </row>
    <row r="353">
      <c r="D353" s="221"/>
      <c r="E353" s="19"/>
      <c r="F353" s="19"/>
      <c r="G353" s="20"/>
      <c r="H353" s="20"/>
      <c r="I353" s="20"/>
      <c r="J353" s="20"/>
      <c r="K353" s="20"/>
      <c r="L353" s="20"/>
      <c r="M353" s="20"/>
      <c r="N353" s="20"/>
      <c r="O353" s="220"/>
    </row>
    <row r="354">
      <c r="D354" s="221"/>
      <c r="E354" s="19"/>
      <c r="F354" s="19"/>
      <c r="G354" s="20"/>
      <c r="H354" s="20"/>
      <c r="I354" s="20"/>
      <c r="J354" s="20"/>
      <c r="K354" s="20"/>
      <c r="L354" s="20"/>
      <c r="M354" s="20"/>
      <c r="N354" s="20"/>
      <c r="O354" s="220"/>
    </row>
    <row r="355">
      <c r="D355" s="221"/>
      <c r="E355" s="19"/>
      <c r="F355" s="19"/>
      <c r="G355" s="20"/>
      <c r="H355" s="20"/>
      <c r="I355" s="20"/>
      <c r="J355" s="20"/>
      <c r="K355" s="20"/>
      <c r="L355" s="20"/>
      <c r="M355" s="20"/>
      <c r="N355" s="20"/>
      <c r="O355" s="220"/>
    </row>
    <row r="356">
      <c r="D356" s="221"/>
      <c r="E356" s="19"/>
      <c r="F356" s="19"/>
      <c r="G356" s="20"/>
      <c r="H356" s="20"/>
      <c r="I356" s="20"/>
      <c r="J356" s="20"/>
      <c r="K356" s="20"/>
      <c r="L356" s="20"/>
      <c r="M356" s="20"/>
      <c r="N356" s="20"/>
      <c r="O356" s="220"/>
    </row>
    <row r="357">
      <c r="D357" s="221"/>
      <c r="E357" s="19"/>
      <c r="F357" s="19"/>
      <c r="G357" s="20"/>
      <c r="H357" s="20"/>
      <c r="I357" s="20"/>
      <c r="J357" s="20"/>
      <c r="K357" s="20"/>
      <c r="L357" s="20"/>
      <c r="M357" s="20"/>
      <c r="N357" s="20"/>
      <c r="O357" s="220"/>
    </row>
    <row r="358">
      <c r="D358" s="221"/>
      <c r="E358" s="19"/>
      <c r="F358" s="19"/>
      <c r="G358" s="20"/>
      <c r="H358" s="20"/>
      <c r="I358" s="20"/>
      <c r="J358" s="20"/>
      <c r="K358" s="20"/>
      <c r="L358" s="20"/>
      <c r="M358" s="20"/>
      <c r="N358" s="20"/>
      <c r="O358" s="220"/>
    </row>
    <row r="359">
      <c r="D359" s="221"/>
      <c r="E359" s="19"/>
      <c r="F359" s="19"/>
      <c r="G359" s="20"/>
      <c r="H359" s="20"/>
      <c r="I359" s="20"/>
      <c r="J359" s="20"/>
      <c r="K359" s="20"/>
      <c r="L359" s="20"/>
      <c r="M359" s="20"/>
      <c r="N359" s="20"/>
      <c r="O359" s="220"/>
    </row>
    <row r="360">
      <c r="D360" s="221"/>
      <c r="E360" s="19"/>
      <c r="F360" s="19"/>
      <c r="G360" s="20"/>
      <c r="H360" s="20"/>
      <c r="I360" s="20"/>
      <c r="J360" s="20"/>
      <c r="K360" s="20"/>
      <c r="L360" s="20"/>
      <c r="M360" s="20"/>
      <c r="N360" s="20"/>
      <c r="O360" s="220"/>
    </row>
    <row r="361">
      <c r="D361" s="221"/>
      <c r="E361" s="19"/>
      <c r="F361" s="19"/>
      <c r="G361" s="20"/>
      <c r="H361" s="20"/>
      <c r="I361" s="20"/>
      <c r="J361" s="20"/>
      <c r="K361" s="20"/>
      <c r="L361" s="20"/>
      <c r="M361" s="20"/>
      <c r="N361" s="20"/>
      <c r="O361" s="220"/>
    </row>
    <row r="362">
      <c r="D362" s="221"/>
      <c r="E362" s="19"/>
      <c r="F362" s="19"/>
      <c r="G362" s="20"/>
      <c r="H362" s="20"/>
      <c r="I362" s="20"/>
      <c r="J362" s="20"/>
      <c r="K362" s="20"/>
      <c r="L362" s="20"/>
      <c r="M362" s="20"/>
      <c r="N362" s="20"/>
      <c r="O362" s="220"/>
    </row>
    <row r="363">
      <c r="D363" s="221"/>
      <c r="E363" s="19"/>
      <c r="F363" s="19"/>
      <c r="G363" s="20"/>
      <c r="H363" s="20"/>
      <c r="I363" s="20"/>
      <c r="J363" s="20"/>
      <c r="K363" s="20"/>
      <c r="L363" s="20"/>
      <c r="M363" s="20"/>
      <c r="N363" s="20"/>
      <c r="O363" s="220"/>
    </row>
    <row r="364">
      <c r="D364" s="221"/>
      <c r="E364" s="19"/>
      <c r="F364" s="19"/>
      <c r="G364" s="20"/>
      <c r="H364" s="20"/>
      <c r="I364" s="20"/>
      <c r="J364" s="20"/>
      <c r="K364" s="20"/>
      <c r="L364" s="20"/>
      <c r="M364" s="20"/>
      <c r="N364" s="20"/>
      <c r="O364" s="220"/>
    </row>
    <row r="365">
      <c r="D365" s="221"/>
      <c r="E365" s="19"/>
      <c r="F365" s="19"/>
      <c r="G365" s="20"/>
      <c r="H365" s="20"/>
      <c r="I365" s="20"/>
      <c r="J365" s="20"/>
      <c r="K365" s="20"/>
      <c r="L365" s="20"/>
      <c r="M365" s="20"/>
      <c r="N365" s="20"/>
      <c r="O365" s="220"/>
    </row>
    <row r="366">
      <c r="D366" s="221"/>
      <c r="E366" s="19"/>
      <c r="F366" s="19"/>
      <c r="G366" s="20"/>
      <c r="H366" s="20"/>
      <c r="I366" s="20"/>
      <c r="J366" s="20"/>
      <c r="K366" s="20"/>
      <c r="L366" s="20"/>
      <c r="M366" s="20"/>
      <c r="N366" s="20"/>
      <c r="O366" s="220"/>
    </row>
    <row r="367">
      <c r="D367" s="221"/>
      <c r="E367" s="19"/>
      <c r="F367" s="19"/>
      <c r="G367" s="20"/>
      <c r="H367" s="20"/>
      <c r="I367" s="20"/>
      <c r="J367" s="20"/>
      <c r="K367" s="20"/>
      <c r="L367" s="20"/>
      <c r="M367" s="20"/>
      <c r="N367" s="20"/>
      <c r="O367" s="220"/>
    </row>
    <row r="368">
      <c r="D368" s="221"/>
      <c r="E368" s="19"/>
      <c r="F368" s="19"/>
      <c r="G368" s="20"/>
      <c r="H368" s="20"/>
      <c r="I368" s="20"/>
      <c r="J368" s="20"/>
      <c r="K368" s="20"/>
      <c r="L368" s="20"/>
      <c r="M368" s="20"/>
      <c r="N368" s="20"/>
      <c r="O368" s="220"/>
    </row>
    <row r="369">
      <c r="D369" s="221"/>
      <c r="E369" s="19"/>
      <c r="F369" s="19"/>
      <c r="G369" s="20"/>
      <c r="H369" s="20"/>
      <c r="I369" s="20"/>
      <c r="J369" s="20"/>
      <c r="K369" s="20"/>
      <c r="L369" s="20"/>
      <c r="M369" s="20"/>
      <c r="N369" s="20"/>
      <c r="O369" s="220"/>
    </row>
    <row r="370">
      <c r="D370" s="221"/>
      <c r="E370" s="19"/>
      <c r="F370" s="19"/>
      <c r="G370" s="20"/>
      <c r="H370" s="20"/>
      <c r="I370" s="20"/>
      <c r="J370" s="20"/>
      <c r="K370" s="20"/>
      <c r="L370" s="20"/>
      <c r="M370" s="20"/>
      <c r="N370" s="20"/>
      <c r="O370" s="220"/>
    </row>
    <row r="371">
      <c r="D371" s="221"/>
      <c r="E371" s="19"/>
      <c r="F371" s="19"/>
      <c r="G371" s="20"/>
      <c r="H371" s="20"/>
      <c r="I371" s="20"/>
      <c r="J371" s="20"/>
      <c r="K371" s="20"/>
      <c r="L371" s="20"/>
      <c r="M371" s="20"/>
      <c r="N371" s="20"/>
      <c r="O371" s="220"/>
    </row>
    <row r="372">
      <c r="D372" s="221"/>
      <c r="E372" s="19"/>
      <c r="F372" s="19"/>
      <c r="G372" s="20"/>
      <c r="H372" s="20"/>
      <c r="I372" s="20"/>
      <c r="J372" s="20"/>
      <c r="K372" s="20"/>
      <c r="L372" s="20"/>
      <c r="M372" s="20"/>
      <c r="N372" s="20"/>
      <c r="O372" s="220"/>
    </row>
    <row r="373">
      <c r="D373" s="221"/>
      <c r="E373" s="19"/>
      <c r="F373" s="19"/>
      <c r="G373" s="20"/>
      <c r="H373" s="20"/>
      <c r="I373" s="20"/>
      <c r="J373" s="20"/>
      <c r="K373" s="20"/>
      <c r="L373" s="20"/>
      <c r="M373" s="20"/>
      <c r="N373" s="20"/>
      <c r="O373" s="220"/>
    </row>
    <row r="374">
      <c r="D374" s="221"/>
      <c r="E374" s="19"/>
      <c r="F374" s="19"/>
      <c r="G374" s="20"/>
      <c r="H374" s="20"/>
      <c r="I374" s="20"/>
      <c r="J374" s="20"/>
      <c r="K374" s="20"/>
      <c r="L374" s="20"/>
      <c r="M374" s="20"/>
      <c r="N374" s="20"/>
      <c r="O374" s="220"/>
    </row>
    <row r="375">
      <c r="D375" s="221"/>
      <c r="E375" s="19"/>
      <c r="F375" s="19"/>
      <c r="G375" s="20"/>
      <c r="H375" s="20"/>
      <c r="I375" s="20"/>
      <c r="J375" s="20"/>
      <c r="K375" s="20"/>
      <c r="L375" s="20"/>
      <c r="M375" s="20"/>
      <c r="N375" s="20"/>
      <c r="O375" s="220"/>
    </row>
    <row r="376">
      <c r="D376" s="221"/>
      <c r="E376" s="19"/>
      <c r="F376" s="19"/>
      <c r="G376" s="20"/>
      <c r="H376" s="20"/>
      <c r="I376" s="20"/>
      <c r="J376" s="20"/>
      <c r="K376" s="20"/>
      <c r="L376" s="20"/>
      <c r="M376" s="20"/>
      <c r="N376" s="20"/>
      <c r="O376" s="220"/>
    </row>
    <row r="377">
      <c r="D377" s="221"/>
      <c r="E377" s="19"/>
      <c r="F377" s="19"/>
      <c r="G377" s="20"/>
      <c r="H377" s="20"/>
      <c r="I377" s="20"/>
      <c r="J377" s="20"/>
      <c r="K377" s="20"/>
      <c r="L377" s="20"/>
      <c r="M377" s="20"/>
      <c r="N377" s="20"/>
      <c r="O377" s="220"/>
    </row>
    <row r="378">
      <c r="D378" s="221"/>
      <c r="E378" s="19"/>
      <c r="F378" s="19"/>
      <c r="G378" s="20"/>
      <c r="H378" s="20"/>
      <c r="I378" s="20"/>
      <c r="J378" s="20"/>
      <c r="K378" s="20"/>
      <c r="L378" s="20"/>
      <c r="M378" s="20"/>
      <c r="N378" s="20"/>
      <c r="O378" s="220"/>
    </row>
    <row r="379">
      <c r="D379" s="221"/>
      <c r="E379" s="19"/>
      <c r="F379" s="19"/>
      <c r="G379" s="20"/>
      <c r="H379" s="20"/>
      <c r="I379" s="20"/>
      <c r="J379" s="20"/>
      <c r="K379" s="20"/>
      <c r="L379" s="20"/>
      <c r="M379" s="20"/>
      <c r="N379" s="20"/>
      <c r="O379" s="220"/>
    </row>
    <row r="380">
      <c r="D380" s="221"/>
      <c r="E380" s="19"/>
      <c r="F380" s="19"/>
      <c r="G380" s="20"/>
      <c r="H380" s="20"/>
      <c r="I380" s="20"/>
      <c r="J380" s="20"/>
      <c r="K380" s="20"/>
      <c r="L380" s="20"/>
      <c r="M380" s="20"/>
      <c r="N380" s="20"/>
      <c r="O380" s="220"/>
    </row>
    <row r="381">
      <c r="D381" s="221"/>
      <c r="E381" s="19"/>
      <c r="F381" s="19"/>
      <c r="G381" s="20"/>
      <c r="H381" s="20"/>
      <c r="I381" s="20"/>
      <c r="J381" s="20"/>
      <c r="K381" s="20"/>
      <c r="L381" s="20"/>
      <c r="M381" s="20"/>
      <c r="N381" s="20"/>
      <c r="O381" s="220"/>
    </row>
    <row r="382">
      <c r="D382" s="221"/>
      <c r="E382" s="19"/>
      <c r="F382" s="19"/>
      <c r="G382" s="20"/>
      <c r="H382" s="20"/>
      <c r="I382" s="20"/>
      <c r="J382" s="20"/>
      <c r="K382" s="20"/>
      <c r="L382" s="20"/>
      <c r="M382" s="20"/>
      <c r="N382" s="20"/>
      <c r="O382" s="220"/>
    </row>
    <row r="383">
      <c r="D383" s="221"/>
      <c r="E383" s="19"/>
      <c r="F383" s="19"/>
      <c r="G383" s="20"/>
      <c r="H383" s="20"/>
      <c r="I383" s="20"/>
      <c r="J383" s="20"/>
      <c r="K383" s="20"/>
      <c r="L383" s="20"/>
      <c r="M383" s="20"/>
      <c r="N383" s="20"/>
      <c r="O383" s="220"/>
    </row>
    <row r="384">
      <c r="D384" s="221"/>
      <c r="E384" s="19"/>
      <c r="F384" s="19"/>
      <c r="G384" s="20"/>
      <c r="H384" s="20"/>
      <c r="I384" s="20"/>
      <c r="J384" s="20"/>
      <c r="K384" s="20"/>
      <c r="L384" s="20"/>
      <c r="M384" s="20"/>
      <c r="N384" s="20"/>
      <c r="O384" s="220"/>
    </row>
    <row r="385">
      <c r="D385" s="221"/>
      <c r="E385" s="19"/>
      <c r="F385" s="19"/>
      <c r="G385" s="20"/>
      <c r="H385" s="20"/>
      <c r="I385" s="20"/>
      <c r="J385" s="20"/>
      <c r="K385" s="20"/>
      <c r="L385" s="20"/>
      <c r="M385" s="20"/>
      <c r="N385" s="20"/>
      <c r="O385" s="220"/>
    </row>
    <row r="386">
      <c r="D386" s="221"/>
      <c r="E386" s="19"/>
      <c r="F386" s="19"/>
      <c r="G386" s="20"/>
      <c r="H386" s="20"/>
      <c r="I386" s="20"/>
      <c r="J386" s="20"/>
      <c r="K386" s="20"/>
      <c r="L386" s="20"/>
      <c r="M386" s="20"/>
      <c r="N386" s="20"/>
      <c r="O386" s="220"/>
    </row>
    <row r="387">
      <c r="D387" s="221"/>
      <c r="E387" s="19"/>
      <c r="F387" s="19"/>
      <c r="G387" s="20"/>
      <c r="H387" s="20"/>
      <c r="I387" s="20"/>
      <c r="J387" s="20"/>
      <c r="K387" s="20"/>
      <c r="L387" s="20"/>
      <c r="M387" s="20"/>
      <c r="N387" s="20"/>
      <c r="O387" s="220"/>
    </row>
    <row r="388">
      <c r="D388" s="221"/>
      <c r="E388" s="19"/>
      <c r="F388" s="19"/>
      <c r="G388" s="20"/>
      <c r="H388" s="20"/>
      <c r="I388" s="20"/>
      <c r="J388" s="20"/>
      <c r="K388" s="20"/>
      <c r="L388" s="20"/>
      <c r="M388" s="20"/>
      <c r="N388" s="20"/>
      <c r="O388" s="220"/>
    </row>
    <row r="389">
      <c r="D389" s="221"/>
      <c r="E389" s="19"/>
      <c r="F389" s="19"/>
      <c r="G389" s="20"/>
      <c r="H389" s="20"/>
      <c r="I389" s="20"/>
      <c r="J389" s="20"/>
      <c r="K389" s="20"/>
      <c r="L389" s="20"/>
      <c r="M389" s="20"/>
      <c r="N389" s="20"/>
      <c r="O389" s="220"/>
    </row>
    <row r="390">
      <c r="D390" s="221"/>
      <c r="E390" s="19"/>
      <c r="F390" s="19"/>
      <c r="G390" s="20"/>
      <c r="H390" s="20"/>
      <c r="I390" s="20"/>
      <c r="J390" s="20"/>
      <c r="K390" s="20"/>
      <c r="L390" s="20"/>
      <c r="M390" s="20"/>
      <c r="N390" s="20"/>
      <c r="O390" s="220"/>
    </row>
    <row r="391">
      <c r="D391" s="221"/>
      <c r="E391" s="19"/>
      <c r="F391" s="19"/>
      <c r="G391" s="20"/>
      <c r="H391" s="20"/>
      <c r="I391" s="20"/>
      <c r="J391" s="20"/>
      <c r="K391" s="20"/>
      <c r="L391" s="20"/>
      <c r="M391" s="20"/>
      <c r="N391" s="20"/>
      <c r="O391" s="220"/>
    </row>
    <row r="392">
      <c r="D392" s="221"/>
      <c r="E392" s="19"/>
      <c r="F392" s="19"/>
      <c r="G392" s="20"/>
      <c r="H392" s="20"/>
      <c r="I392" s="20"/>
      <c r="J392" s="20"/>
      <c r="K392" s="20"/>
      <c r="L392" s="20"/>
      <c r="M392" s="20"/>
      <c r="N392" s="20"/>
      <c r="O392" s="220"/>
    </row>
    <row r="393">
      <c r="D393" s="221"/>
      <c r="E393" s="19"/>
      <c r="F393" s="19"/>
      <c r="G393" s="20"/>
      <c r="H393" s="20"/>
      <c r="I393" s="20"/>
      <c r="J393" s="20"/>
      <c r="K393" s="20"/>
      <c r="L393" s="20"/>
      <c r="M393" s="20"/>
      <c r="N393" s="20"/>
      <c r="O393" s="220"/>
    </row>
    <row r="394">
      <c r="D394" s="221"/>
      <c r="E394" s="19"/>
      <c r="F394" s="19"/>
      <c r="G394" s="20"/>
      <c r="H394" s="20"/>
      <c r="I394" s="20"/>
      <c r="J394" s="20"/>
      <c r="K394" s="20"/>
      <c r="L394" s="20"/>
      <c r="M394" s="20"/>
      <c r="N394" s="20"/>
      <c r="O394" s="220"/>
    </row>
    <row r="395">
      <c r="D395" s="221"/>
      <c r="E395" s="19"/>
      <c r="F395" s="19"/>
      <c r="G395" s="20"/>
      <c r="H395" s="20"/>
      <c r="I395" s="20"/>
      <c r="J395" s="20"/>
      <c r="K395" s="20"/>
      <c r="L395" s="20"/>
      <c r="M395" s="20"/>
      <c r="N395" s="20"/>
      <c r="O395" s="220"/>
    </row>
    <row r="396">
      <c r="D396" s="221"/>
      <c r="E396" s="19"/>
      <c r="F396" s="19"/>
      <c r="G396" s="20"/>
      <c r="H396" s="20"/>
      <c r="I396" s="20"/>
      <c r="J396" s="20"/>
      <c r="K396" s="20"/>
      <c r="L396" s="20"/>
      <c r="M396" s="20"/>
      <c r="N396" s="20"/>
      <c r="O396" s="220"/>
    </row>
    <row r="397">
      <c r="D397" s="221"/>
      <c r="E397" s="19"/>
      <c r="F397" s="19"/>
      <c r="G397" s="20"/>
      <c r="H397" s="20"/>
      <c r="I397" s="20"/>
      <c r="J397" s="20"/>
      <c r="K397" s="20"/>
      <c r="L397" s="20"/>
      <c r="M397" s="20"/>
      <c r="N397" s="20"/>
      <c r="O397" s="220"/>
    </row>
    <row r="398">
      <c r="D398" s="221"/>
      <c r="E398" s="19"/>
      <c r="F398" s="19"/>
      <c r="G398" s="20"/>
      <c r="H398" s="20"/>
      <c r="I398" s="20"/>
      <c r="J398" s="20"/>
      <c r="K398" s="20"/>
      <c r="L398" s="20"/>
      <c r="M398" s="20"/>
      <c r="N398" s="20"/>
      <c r="O398" s="220"/>
    </row>
    <row r="399">
      <c r="D399" s="221"/>
      <c r="E399" s="19"/>
      <c r="F399" s="19"/>
      <c r="G399" s="20"/>
      <c r="H399" s="20"/>
      <c r="I399" s="20"/>
      <c r="J399" s="20"/>
      <c r="K399" s="20"/>
      <c r="L399" s="20"/>
      <c r="M399" s="20"/>
      <c r="N399" s="20"/>
      <c r="O399" s="220"/>
    </row>
    <row r="400">
      <c r="D400" s="221"/>
      <c r="E400" s="19"/>
      <c r="F400" s="19"/>
      <c r="G400" s="20"/>
      <c r="H400" s="20"/>
      <c r="I400" s="20"/>
      <c r="J400" s="20"/>
      <c r="K400" s="20"/>
      <c r="L400" s="20"/>
      <c r="M400" s="20"/>
      <c r="N400" s="20"/>
      <c r="O400" s="220"/>
    </row>
    <row r="401">
      <c r="D401" s="221"/>
      <c r="E401" s="19"/>
      <c r="F401" s="19"/>
      <c r="G401" s="20"/>
      <c r="H401" s="20"/>
      <c r="I401" s="20"/>
      <c r="J401" s="20"/>
      <c r="K401" s="20"/>
      <c r="L401" s="20"/>
      <c r="M401" s="20"/>
      <c r="N401" s="20"/>
      <c r="O401" s="220"/>
    </row>
    <row r="402">
      <c r="D402" s="221"/>
      <c r="E402" s="19"/>
      <c r="F402" s="19"/>
      <c r="G402" s="20"/>
      <c r="H402" s="20"/>
      <c r="I402" s="20"/>
      <c r="J402" s="20"/>
      <c r="K402" s="20"/>
      <c r="L402" s="20"/>
      <c r="M402" s="20"/>
      <c r="N402" s="20"/>
      <c r="O402" s="220"/>
    </row>
    <row r="403">
      <c r="D403" s="221"/>
      <c r="E403" s="19"/>
      <c r="F403" s="19"/>
      <c r="G403" s="20"/>
      <c r="H403" s="20"/>
      <c r="I403" s="20"/>
      <c r="J403" s="20"/>
      <c r="K403" s="20"/>
      <c r="L403" s="20"/>
      <c r="M403" s="20"/>
      <c r="N403" s="20"/>
      <c r="O403" s="220"/>
    </row>
    <row r="404">
      <c r="D404" s="221"/>
      <c r="E404" s="19"/>
      <c r="F404" s="19"/>
      <c r="G404" s="20"/>
      <c r="H404" s="20"/>
      <c r="I404" s="20"/>
      <c r="J404" s="20"/>
      <c r="K404" s="20"/>
      <c r="L404" s="20"/>
      <c r="M404" s="20"/>
      <c r="N404" s="20"/>
      <c r="O404" s="220"/>
    </row>
    <row r="405">
      <c r="D405" s="221"/>
      <c r="E405" s="19"/>
      <c r="F405" s="19"/>
      <c r="G405" s="20"/>
      <c r="H405" s="20"/>
      <c r="I405" s="20"/>
      <c r="J405" s="20"/>
      <c r="K405" s="20"/>
      <c r="L405" s="20"/>
      <c r="M405" s="20"/>
      <c r="N405" s="20"/>
      <c r="O405" s="220"/>
    </row>
    <row r="406">
      <c r="D406" s="221"/>
      <c r="E406" s="19"/>
      <c r="F406" s="19"/>
      <c r="G406" s="20"/>
      <c r="H406" s="20"/>
      <c r="I406" s="20"/>
      <c r="J406" s="20"/>
      <c r="K406" s="20"/>
      <c r="L406" s="20"/>
      <c r="M406" s="20"/>
      <c r="N406" s="20"/>
      <c r="O406" s="220"/>
    </row>
    <row r="407">
      <c r="D407" s="221"/>
      <c r="E407" s="19"/>
      <c r="F407" s="19"/>
      <c r="G407" s="20"/>
      <c r="H407" s="20"/>
      <c r="I407" s="20"/>
      <c r="J407" s="20"/>
      <c r="K407" s="20"/>
      <c r="L407" s="20"/>
      <c r="M407" s="20"/>
      <c r="N407" s="20"/>
      <c r="O407" s="220"/>
    </row>
    <row r="408">
      <c r="D408" s="221"/>
      <c r="E408" s="19"/>
      <c r="F408" s="19"/>
      <c r="G408" s="20"/>
      <c r="H408" s="20"/>
      <c r="I408" s="20"/>
      <c r="J408" s="20"/>
      <c r="K408" s="20"/>
      <c r="L408" s="20"/>
      <c r="M408" s="20"/>
      <c r="N408" s="20"/>
      <c r="O408" s="220"/>
    </row>
    <row r="409">
      <c r="D409" s="221"/>
      <c r="E409" s="19"/>
      <c r="F409" s="19"/>
      <c r="G409" s="20"/>
      <c r="H409" s="20"/>
      <c r="I409" s="20"/>
      <c r="J409" s="20"/>
      <c r="K409" s="20"/>
      <c r="L409" s="20"/>
      <c r="M409" s="20"/>
      <c r="N409" s="20"/>
      <c r="O409" s="220"/>
    </row>
    <row r="410">
      <c r="D410" s="221"/>
      <c r="E410" s="19"/>
      <c r="F410" s="19"/>
      <c r="G410" s="20"/>
      <c r="H410" s="20"/>
      <c r="I410" s="20"/>
      <c r="J410" s="20"/>
      <c r="K410" s="20"/>
      <c r="L410" s="20"/>
      <c r="M410" s="20"/>
      <c r="N410" s="20"/>
      <c r="O410" s="220"/>
    </row>
    <row r="411">
      <c r="D411" s="221"/>
      <c r="E411" s="19"/>
      <c r="F411" s="19"/>
      <c r="G411" s="20"/>
      <c r="H411" s="20"/>
      <c r="I411" s="20"/>
      <c r="J411" s="20"/>
      <c r="K411" s="20"/>
      <c r="L411" s="20"/>
      <c r="M411" s="20"/>
      <c r="N411" s="20"/>
      <c r="O411" s="220"/>
    </row>
    <row r="412">
      <c r="D412" s="221"/>
      <c r="E412" s="19"/>
      <c r="F412" s="19"/>
      <c r="G412" s="20"/>
      <c r="H412" s="20"/>
      <c r="I412" s="20"/>
      <c r="J412" s="20"/>
      <c r="K412" s="20"/>
      <c r="L412" s="20"/>
      <c r="M412" s="20"/>
      <c r="N412" s="20"/>
      <c r="O412" s="220"/>
    </row>
    <row r="413">
      <c r="D413" s="221"/>
      <c r="E413" s="19"/>
      <c r="F413" s="19"/>
      <c r="G413" s="20"/>
      <c r="H413" s="20"/>
      <c r="I413" s="20"/>
      <c r="J413" s="20"/>
      <c r="K413" s="20"/>
      <c r="L413" s="20"/>
      <c r="M413" s="20"/>
      <c r="N413" s="20"/>
      <c r="O413" s="220"/>
    </row>
    <row r="414">
      <c r="D414" s="221"/>
      <c r="E414" s="19"/>
      <c r="F414" s="19"/>
      <c r="G414" s="20"/>
      <c r="H414" s="20"/>
      <c r="I414" s="20"/>
      <c r="J414" s="20"/>
      <c r="K414" s="20"/>
      <c r="L414" s="20"/>
      <c r="M414" s="20"/>
      <c r="N414" s="20"/>
      <c r="O414" s="220"/>
    </row>
    <row r="415">
      <c r="D415" s="221"/>
      <c r="E415" s="19"/>
      <c r="F415" s="19"/>
      <c r="G415" s="20"/>
      <c r="H415" s="20"/>
      <c r="I415" s="20"/>
      <c r="J415" s="20"/>
      <c r="K415" s="20"/>
      <c r="L415" s="20"/>
      <c r="M415" s="20"/>
      <c r="N415" s="20"/>
      <c r="O415" s="220"/>
    </row>
    <row r="416">
      <c r="D416" s="221"/>
      <c r="E416" s="19"/>
      <c r="F416" s="19"/>
      <c r="G416" s="20"/>
      <c r="H416" s="20"/>
      <c r="I416" s="20"/>
      <c r="J416" s="20"/>
      <c r="K416" s="20"/>
      <c r="L416" s="20"/>
      <c r="M416" s="20"/>
      <c r="N416" s="20"/>
      <c r="O416" s="220"/>
    </row>
    <row r="417">
      <c r="D417" s="221"/>
      <c r="E417" s="19"/>
      <c r="F417" s="19"/>
      <c r="G417" s="20"/>
      <c r="H417" s="20"/>
      <c r="I417" s="20"/>
      <c r="J417" s="20"/>
      <c r="K417" s="20"/>
      <c r="L417" s="20"/>
      <c r="M417" s="20"/>
      <c r="N417" s="20"/>
      <c r="O417" s="220"/>
    </row>
    <row r="418">
      <c r="D418" s="221"/>
      <c r="E418" s="19"/>
      <c r="F418" s="19"/>
      <c r="G418" s="20"/>
      <c r="H418" s="20"/>
      <c r="I418" s="20"/>
      <c r="J418" s="20"/>
      <c r="K418" s="20"/>
      <c r="L418" s="20"/>
      <c r="M418" s="20"/>
      <c r="N418" s="20"/>
      <c r="O418" s="220"/>
    </row>
    <row r="419">
      <c r="D419" s="221"/>
      <c r="E419" s="19"/>
      <c r="F419" s="19"/>
      <c r="G419" s="20"/>
      <c r="H419" s="20"/>
      <c r="I419" s="20"/>
      <c r="J419" s="20"/>
      <c r="K419" s="20"/>
      <c r="L419" s="20"/>
      <c r="M419" s="20"/>
      <c r="N419" s="20"/>
      <c r="O419" s="220"/>
    </row>
    <row r="420">
      <c r="D420" s="221"/>
      <c r="E420" s="19"/>
      <c r="F420" s="19"/>
      <c r="G420" s="20"/>
      <c r="H420" s="20"/>
      <c r="I420" s="20"/>
      <c r="J420" s="20"/>
      <c r="K420" s="20"/>
      <c r="L420" s="20"/>
      <c r="M420" s="20"/>
      <c r="N420" s="20"/>
      <c r="O420" s="220"/>
    </row>
    <row r="421">
      <c r="D421" s="221"/>
      <c r="E421" s="19"/>
      <c r="F421" s="19"/>
      <c r="G421" s="20"/>
      <c r="H421" s="20"/>
      <c r="I421" s="20"/>
      <c r="J421" s="20"/>
      <c r="K421" s="20"/>
      <c r="L421" s="20"/>
      <c r="M421" s="20"/>
      <c r="N421" s="20"/>
      <c r="O421" s="220"/>
    </row>
    <row r="422">
      <c r="D422" s="221"/>
      <c r="E422" s="19"/>
      <c r="F422" s="19"/>
      <c r="G422" s="20"/>
      <c r="H422" s="20"/>
      <c r="I422" s="20"/>
      <c r="J422" s="20"/>
      <c r="K422" s="20"/>
      <c r="L422" s="20"/>
      <c r="M422" s="20"/>
      <c r="N422" s="20"/>
      <c r="O422" s="220"/>
    </row>
    <row r="423">
      <c r="D423" s="221"/>
      <c r="E423" s="19"/>
      <c r="F423" s="19"/>
      <c r="G423" s="20"/>
      <c r="H423" s="20"/>
      <c r="I423" s="20"/>
      <c r="J423" s="20"/>
      <c r="K423" s="20"/>
      <c r="L423" s="20"/>
      <c r="M423" s="20"/>
      <c r="N423" s="20"/>
      <c r="O423" s="220"/>
    </row>
    <row r="424">
      <c r="D424" s="221"/>
      <c r="E424" s="19"/>
      <c r="F424" s="19"/>
      <c r="G424" s="20"/>
      <c r="H424" s="20"/>
      <c r="I424" s="20"/>
      <c r="J424" s="20"/>
      <c r="K424" s="20"/>
      <c r="L424" s="20"/>
      <c r="M424" s="20"/>
      <c r="N424" s="20"/>
      <c r="O424" s="220"/>
    </row>
    <row r="425">
      <c r="D425" s="221"/>
      <c r="E425" s="19"/>
      <c r="F425" s="19"/>
      <c r="G425" s="20"/>
      <c r="H425" s="20"/>
      <c r="I425" s="20"/>
      <c r="J425" s="20"/>
      <c r="K425" s="20"/>
      <c r="L425" s="20"/>
      <c r="M425" s="20"/>
      <c r="N425" s="20"/>
      <c r="O425" s="220"/>
    </row>
    <row r="426">
      <c r="D426" s="221"/>
      <c r="E426" s="19"/>
      <c r="F426" s="19"/>
      <c r="G426" s="20"/>
      <c r="H426" s="20"/>
      <c r="I426" s="20"/>
      <c r="J426" s="20"/>
      <c r="K426" s="20"/>
      <c r="L426" s="20"/>
      <c r="M426" s="20"/>
      <c r="N426" s="20"/>
      <c r="O426" s="220"/>
    </row>
    <row r="427">
      <c r="D427" s="221"/>
      <c r="E427" s="19"/>
      <c r="F427" s="19"/>
      <c r="G427" s="20"/>
      <c r="H427" s="20"/>
      <c r="I427" s="20"/>
      <c r="J427" s="20"/>
      <c r="K427" s="20"/>
      <c r="L427" s="20"/>
      <c r="M427" s="20"/>
      <c r="N427" s="20"/>
      <c r="O427" s="220"/>
    </row>
    <row r="428">
      <c r="D428" s="221"/>
      <c r="E428" s="19"/>
      <c r="F428" s="19"/>
      <c r="G428" s="20"/>
      <c r="H428" s="20"/>
      <c r="I428" s="20"/>
      <c r="J428" s="20"/>
      <c r="K428" s="20"/>
      <c r="L428" s="20"/>
      <c r="M428" s="20"/>
      <c r="N428" s="20"/>
      <c r="O428" s="220"/>
    </row>
    <row r="429">
      <c r="D429" s="221"/>
      <c r="E429" s="19"/>
      <c r="F429" s="19"/>
      <c r="G429" s="20"/>
      <c r="H429" s="20"/>
      <c r="I429" s="20"/>
      <c r="J429" s="20"/>
      <c r="K429" s="20"/>
      <c r="L429" s="20"/>
      <c r="M429" s="20"/>
      <c r="N429" s="20"/>
      <c r="O429" s="220"/>
    </row>
    <row r="430">
      <c r="D430" s="221"/>
      <c r="E430" s="19"/>
      <c r="F430" s="19"/>
      <c r="G430" s="20"/>
      <c r="H430" s="20"/>
      <c r="I430" s="20"/>
      <c r="J430" s="20"/>
      <c r="K430" s="20"/>
      <c r="L430" s="20"/>
      <c r="M430" s="20"/>
      <c r="N430" s="20"/>
      <c r="O430" s="220"/>
    </row>
    <row r="431">
      <c r="D431" s="221"/>
      <c r="E431" s="19"/>
      <c r="F431" s="19"/>
      <c r="G431" s="20"/>
      <c r="H431" s="20"/>
      <c r="I431" s="20"/>
      <c r="J431" s="20"/>
      <c r="K431" s="20"/>
      <c r="L431" s="20"/>
      <c r="M431" s="20"/>
      <c r="N431" s="20"/>
      <c r="O431" s="220"/>
    </row>
    <row r="432">
      <c r="D432" s="221"/>
      <c r="E432" s="19"/>
      <c r="F432" s="19"/>
      <c r="G432" s="20"/>
      <c r="H432" s="20"/>
      <c r="I432" s="20"/>
      <c r="J432" s="20"/>
      <c r="K432" s="20"/>
      <c r="L432" s="20"/>
      <c r="M432" s="20"/>
      <c r="N432" s="20"/>
      <c r="O432" s="220"/>
    </row>
    <row r="433">
      <c r="D433" s="221"/>
      <c r="E433" s="19"/>
      <c r="F433" s="19"/>
      <c r="G433" s="20"/>
      <c r="H433" s="20"/>
      <c r="I433" s="20"/>
      <c r="J433" s="20"/>
      <c r="K433" s="20"/>
      <c r="L433" s="20"/>
      <c r="M433" s="20"/>
      <c r="N433" s="20"/>
      <c r="O433" s="220"/>
    </row>
    <row r="434">
      <c r="D434" s="221"/>
      <c r="E434" s="19"/>
      <c r="F434" s="19"/>
      <c r="G434" s="20"/>
      <c r="H434" s="20"/>
      <c r="I434" s="20"/>
      <c r="J434" s="20"/>
      <c r="K434" s="20"/>
      <c r="L434" s="20"/>
      <c r="M434" s="20"/>
      <c r="N434" s="20"/>
      <c r="O434" s="220"/>
    </row>
    <row r="435">
      <c r="D435" s="221"/>
      <c r="E435" s="19"/>
      <c r="F435" s="19"/>
      <c r="G435" s="20"/>
      <c r="H435" s="20"/>
      <c r="I435" s="20"/>
      <c r="J435" s="20"/>
      <c r="K435" s="20"/>
      <c r="L435" s="20"/>
      <c r="M435" s="20"/>
      <c r="N435" s="20"/>
      <c r="O435" s="220"/>
    </row>
    <row r="436">
      <c r="D436" s="221"/>
      <c r="E436" s="19"/>
      <c r="F436" s="19"/>
      <c r="G436" s="20"/>
      <c r="H436" s="20"/>
      <c r="I436" s="20"/>
      <c r="J436" s="20"/>
      <c r="K436" s="20"/>
      <c r="L436" s="20"/>
      <c r="M436" s="20"/>
      <c r="N436" s="20"/>
      <c r="O436" s="220"/>
    </row>
    <row r="437">
      <c r="D437" s="221"/>
      <c r="E437" s="19"/>
      <c r="F437" s="19"/>
      <c r="G437" s="20"/>
      <c r="H437" s="20"/>
      <c r="I437" s="20"/>
      <c r="J437" s="20"/>
      <c r="K437" s="20"/>
      <c r="L437" s="20"/>
      <c r="M437" s="20"/>
      <c r="N437" s="20"/>
      <c r="O437" s="220"/>
    </row>
    <row r="438">
      <c r="D438" s="221"/>
      <c r="E438" s="19"/>
      <c r="F438" s="19"/>
      <c r="G438" s="20"/>
      <c r="H438" s="20"/>
      <c r="I438" s="20"/>
      <c r="J438" s="20"/>
      <c r="K438" s="20"/>
      <c r="L438" s="20"/>
      <c r="M438" s="20"/>
      <c r="N438" s="20"/>
      <c r="O438" s="220"/>
    </row>
    <row r="439">
      <c r="D439" s="221"/>
      <c r="E439" s="19"/>
      <c r="F439" s="19"/>
      <c r="G439" s="20"/>
      <c r="H439" s="20"/>
      <c r="I439" s="20"/>
      <c r="J439" s="20"/>
      <c r="K439" s="20"/>
      <c r="L439" s="20"/>
      <c r="M439" s="20"/>
      <c r="N439" s="20"/>
      <c r="O439" s="220"/>
    </row>
    <row r="440">
      <c r="D440" s="221"/>
      <c r="E440" s="19"/>
      <c r="F440" s="19"/>
      <c r="G440" s="20"/>
      <c r="H440" s="20"/>
      <c r="I440" s="20"/>
      <c r="J440" s="20"/>
      <c r="K440" s="20"/>
      <c r="L440" s="20"/>
      <c r="M440" s="20"/>
      <c r="N440" s="20"/>
      <c r="O440" s="220"/>
    </row>
    <row r="441">
      <c r="D441" s="221"/>
      <c r="E441" s="19"/>
      <c r="F441" s="19"/>
      <c r="G441" s="20"/>
      <c r="H441" s="20"/>
      <c r="I441" s="20"/>
      <c r="J441" s="20"/>
      <c r="K441" s="20"/>
      <c r="L441" s="20"/>
      <c r="M441" s="20"/>
      <c r="N441" s="20"/>
      <c r="O441" s="220"/>
    </row>
    <row r="442">
      <c r="D442" s="221"/>
      <c r="E442" s="19"/>
      <c r="F442" s="19"/>
      <c r="G442" s="20"/>
      <c r="H442" s="20"/>
      <c r="I442" s="20"/>
      <c r="J442" s="20"/>
      <c r="K442" s="20"/>
      <c r="L442" s="20"/>
      <c r="M442" s="20"/>
      <c r="N442" s="20"/>
      <c r="O442" s="220"/>
    </row>
    <row r="443">
      <c r="D443" s="221"/>
      <c r="E443" s="19"/>
      <c r="F443" s="19"/>
      <c r="G443" s="20"/>
      <c r="H443" s="20"/>
      <c r="I443" s="20"/>
      <c r="J443" s="20"/>
      <c r="K443" s="20"/>
      <c r="L443" s="20"/>
      <c r="M443" s="20"/>
      <c r="N443" s="20"/>
      <c r="O443" s="220"/>
    </row>
    <row r="444">
      <c r="D444" s="221"/>
      <c r="E444" s="19"/>
      <c r="F444" s="19"/>
      <c r="G444" s="20"/>
      <c r="H444" s="20"/>
      <c r="I444" s="20"/>
      <c r="J444" s="20"/>
      <c r="K444" s="20"/>
      <c r="L444" s="20"/>
      <c r="M444" s="20"/>
      <c r="N444" s="20"/>
      <c r="O444" s="220"/>
    </row>
    <row r="445">
      <c r="D445" s="221"/>
      <c r="E445" s="19"/>
      <c r="F445" s="19"/>
      <c r="G445" s="20"/>
      <c r="H445" s="20"/>
      <c r="I445" s="20"/>
      <c r="J445" s="20"/>
      <c r="K445" s="20"/>
      <c r="L445" s="20"/>
      <c r="M445" s="20"/>
      <c r="N445" s="20"/>
      <c r="O445" s="220"/>
    </row>
    <row r="446">
      <c r="D446" s="221"/>
      <c r="E446" s="19"/>
      <c r="F446" s="19"/>
      <c r="G446" s="20"/>
      <c r="H446" s="20"/>
      <c r="I446" s="20"/>
      <c r="J446" s="20"/>
      <c r="K446" s="20"/>
      <c r="L446" s="20"/>
      <c r="M446" s="20"/>
      <c r="N446" s="20"/>
      <c r="O446" s="220"/>
    </row>
    <row r="447">
      <c r="D447" s="221"/>
      <c r="E447" s="19"/>
      <c r="F447" s="19"/>
      <c r="G447" s="20"/>
      <c r="H447" s="20"/>
      <c r="I447" s="20"/>
      <c r="J447" s="20"/>
      <c r="K447" s="20"/>
      <c r="L447" s="20"/>
      <c r="M447" s="20"/>
      <c r="N447" s="20"/>
      <c r="O447" s="220"/>
    </row>
    <row r="448">
      <c r="D448" s="221"/>
      <c r="E448" s="19"/>
      <c r="F448" s="19"/>
      <c r="G448" s="20"/>
      <c r="H448" s="20"/>
      <c r="I448" s="20"/>
      <c r="J448" s="20"/>
      <c r="K448" s="20"/>
      <c r="L448" s="20"/>
      <c r="M448" s="20"/>
      <c r="N448" s="20"/>
      <c r="O448" s="220"/>
    </row>
    <row r="449">
      <c r="D449" s="221"/>
      <c r="E449" s="19"/>
      <c r="F449" s="19"/>
      <c r="G449" s="20"/>
      <c r="H449" s="20"/>
      <c r="I449" s="20"/>
      <c r="J449" s="20"/>
      <c r="K449" s="20"/>
      <c r="L449" s="20"/>
      <c r="M449" s="20"/>
      <c r="N449" s="20"/>
      <c r="O449" s="220"/>
    </row>
    <row r="450">
      <c r="D450" s="221"/>
      <c r="E450" s="19"/>
      <c r="F450" s="19"/>
      <c r="G450" s="20"/>
      <c r="H450" s="20"/>
      <c r="I450" s="20"/>
      <c r="J450" s="20"/>
      <c r="K450" s="20"/>
      <c r="L450" s="20"/>
      <c r="M450" s="20"/>
      <c r="N450" s="20"/>
      <c r="O450" s="220"/>
    </row>
    <row r="451">
      <c r="D451" s="221"/>
      <c r="E451" s="19"/>
      <c r="F451" s="19"/>
      <c r="G451" s="20"/>
      <c r="H451" s="20"/>
      <c r="I451" s="20"/>
      <c r="J451" s="20"/>
      <c r="K451" s="20"/>
      <c r="L451" s="20"/>
      <c r="M451" s="20"/>
      <c r="N451" s="20"/>
      <c r="O451" s="220"/>
    </row>
    <row r="452">
      <c r="D452" s="221"/>
      <c r="E452" s="19"/>
      <c r="F452" s="19"/>
      <c r="G452" s="20"/>
      <c r="H452" s="20"/>
      <c r="I452" s="20"/>
      <c r="J452" s="20"/>
      <c r="K452" s="20"/>
      <c r="L452" s="20"/>
      <c r="M452" s="20"/>
      <c r="N452" s="20"/>
      <c r="O452" s="220"/>
    </row>
    <row r="453">
      <c r="D453" s="221"/>
      <c r="E453" s="19"/>
      <c r="F453" s="19"/>
      <c r="G453" s="20"/>
      <c r="H453" s="20"/>
      <c r="I453" s="20"/>
      <c r="J453" s="20"/>
      <c r="K453" s="20"/>
      <c r="L453" s="20"/>
      <c r="M453" s="20"/>
      <c r="N453" s="20"/>
      <c r="O453" s="220"/>
    </row>
    <row r="454">
      <c r="D454" s="221"/>
      <c r="E454" s="19"/>
      <c r="F454" s="19"/>
      <c r="G454" s="20"/>
      <c r="H454" s="20"/>
      <c r="I454" s="20"/>
      <c r="J454" s="20"/>
      <c r="K454" s="20"/>
      <c r="L454" s="20"/>
      <c r="M454" s="20"/>
      <c r="N454" s="20"/>
      <c r="O454" s="220"/>
    </row>
    <row r="455">
      <c r="D455" s="221"/>
      <c r="E455" s="19"/>
      <c r="F455" s="19"/>
      <c r="G455" s="20"/>
      <c r="H455" s="20"/>
      <c r="I455" s="20"/>
      <c r="J455" s="20"/>
      <c r="K455" s="20"/>
      <c r="L455" s="20"/>
      <c r="M455" s="20"/>
      <c r="N455" s="20"/>
      <c r="O455" s="220"/>
    </row>
    <row r="456">
      <c r="D456" s="221"/>
      <c r="E456" s="19"/>
      <c r="F456" s="19"/>
      <c r="G456" s="20"/>
      <c r="H456" s="20"/>
      <c r="I456" s="20"/>
      <c r="J456" s="20"/>
      <c r="K456" s="20"/>
      <c r="L456" s="20"/>
      <c r="M456" s="20"/>
      <c r="N456" s="20"/>
      <c r="O456" s="220"/>
    </row>
    <row r="457">
      <c r="D457" s="221"/>
      <c r="E457" s="19"/>
      <c r="F457" s="19"/>
      <c r="G457" s="20"/>
      <c r="H457" s="20"/>
      <c r="I457" s="20"/>
      <c r="J457" s="20"/>
      <c r="K457" s="20"/>
      <c r="L457" s="20"/>
      <c r="M457" s="20"/>
      <c r="N457" s="20"/>
      <c r="O457" s="220"/>
    </row>
    <row r="458">
      <c r="D458" s="221"/>
      <c r="E458" s="19"/>
      <c r="F458" s="19"/>
      <c r="G458" s="20"/>
      <c r="H458" s="20"/>
      <c r="I458" s="20"/>
      <c r="J458" s="20"/>
      <c r="K458" s="20"/>
      <c r="L458" s="20"/>
      <c r="M458" s="20"/>
      <c r="N458" s="20"/>
      <c r="O458" s="220"/>
    </row>
    <row r="459">
      <c r="D459" s="221"/>
      <c r="E459" s="19"/>
      <c r="F459" s="19"/>
      <c r="G459" s="20"/>
      <c r="H459" s="20"/>
      <c r="I459" s="20"/>
      <c r="J459" s="20"/>
      <c r="K459" s="20"/>
      <c r="L459" s="20"/>
      <c r="M459" s="20"/>
      <c r="N459" s="20"/>
      <c r="O459" s="220"/>
    </row>
    <row r="460">
      <c r="D460" s="221"/>
      <c r="E460" s="19"/>
      <c r="F460" s="19"/>
      <c r="G460" s="20"/>
      <c r="H460" s="20"/>
      <c r="I460" s="20"/>
      <c r="J460" s="20"/>
      <c r="K460" s="20"/>
      <c r="L460" s="20"/>
      <c r="M460" s="20"/>
      <c r="N460" s="20"/>
      <c r="O460" s="220"/>
    </row>
    <row r="461">
      <c r="D461" s="221"/>
      <c r="E461" s="19"/>
      <c r="F461" s="19"/>
      <c r="G461" s="20"/>
      <c r="H461" s="20"/>
      <c r="I461" s="20"/>
      <c r="J461" s="20"/>
      <c r="K461" s="20"/>
      <c r="L461" s="20"/>
      <c r="M461" s="20"/>
      <c r="N461" s="20"/>
      <c r="O461" s="220"/>
    </row>
    <row r="462">
      <c r="D462" s="221"/>
      <c r="E462" s="19"/>
      <c r="F462" s="19"/>
      <c r="G462" s="20"/>
      <c r="H462" s="20"/>
      <c r="I462" s="20"/>
      <c r="J462" s="20"/>
      <c r="K462" s="20"/>
      <c r="L462" s="20"/>
      <c r="M462" s="20"/>
      <c r="N462" s="20"/>
      <c r="O462" s="220"/>
    </row>
    <row r="463">
      <c r="D463" s="221"/>
      <c r="E463" s="19"/>
      <c r="F463" s="19"/>
      <c r="G463" s="20"/>
      <c r="H463" s="20"/>
      <c r="I463" s="20"/>
      <c r="J463" s="20"/>
      <c r="K463" s="20"/>
      <c r="L463" s="20"/>
      <c r="M463" s="20"/>
      <c r="N463" s="20"/>
      <c r="O463" s="220"/>
    </row>
    <row r="464">
      <c r="D464" s="221"/>
      <c r="E464" s="19"/>
      <c r="F464" s="19"/>
      <c r="G464" s="20"/>
      <c r="H464" s="20"/>
      <c r="I464" s="20"/>
      <c r="J464" s="20"/>
      <c r="K464" s="20"/>
      <c r="L464" s="20"/>
      <c r="M464" s="20"/>
      <c r="N464" s="20"/>
      <c r="O464" s="220"/>
    </row>
    <row r="465">
      <c r="D465" s="221"/>
      <c r="E465" s="19"/>
      <c r="F465" s="19"/>
      <c r="G465" s="20"/>
      <c r="H465" s="20"/>
      <c r="I465" s="20"/>
      <c r="J465" s="20"/>
      <c r="K465" s="20"/>
      <c r="L465" s="20"/>
      <c r="M465" s="20"/>
      <c r="N465" s="20"/>
      <c r="O465" s="220"/>
    </row>
    <row r="466">
      <c r="D466" s="221"/>
      <c r="E466" s="19"/>
      <c r="F466" s="19"/>
      <c r="G466" s="20"/>
      <c r="H466" s="20"/>
      <c r="I466" s="20"/>
      <c r="J466" s="20"/>
      <c r="K466" s="20"/>
      <c r="L466" s="20"/>
      <c r="M466" s="20"/>
      <c r="N466" s="20"/>
      <c r="O466" s="220"/>
    </row>
    <row r="467">
      <c r="D467" s="221"/>
      <c r="E467" s="19"/>
      <c r="F467" s="19"/>
      <c r="G467" s="20"/>
      <c r="H467" s="20"/>
      <c r="I467" s="20"/>
      <c r="J467" s="20"/>
      <c r="K467" s="20"/>
      <c r="L467" s="20"/>
      <c r="M467" s="20"/>
      <c r="N467" s="20"/>
      <c r="O467" s="220"/>
    </row>
    <row r="468">
      <c r="D468" s="221"/>
      <c r="E468" s="19"/>
      <c r="F468" s="19"/>
      <c r="G468" s="20"/>
      <c r="H468" s="20"/>
      <c r="I468" s="20"/>
      <c r="J468" s="20"/>
      <c r="K468" s="20"/>
      <c r="L468" s="20"/>
      <c r="M468" s="20"/>
      <c r="N468" s="20"/>
      <c r="O468" s="220"/>
    </row>
    <row r="469">
      <c r="D469" s="221"/>
      <c r="E469" s="19"/>
      <c r="F469" s="19"/>
      <c r="G469" s="20"/>
      <c r="H469" s="20"/>
      <c r="I469" s="20"/>
      <c r="J469" s="20"/>
      <c r="K469" s="20"/>
      <c r="L469" s="20"/>
      <c r="M469" s="20"/>
      <c r="N469" s="20"/>
      <c r="O469" s="220"/>
    </row>
    <row r="470">
      <c r="D470" s="221"/>
      <c r="E470" s="19"/>
      <c r="F470" s="19"/>
      <c r="G470" s="20"/>
      <c r="H470" s="20"/>
      <c r="I470" s="20"/>
      <c r="J470" s="20"/>
      <c r="K470" s="20"/>
      <c r="L470" s="20"/>
      <c r="M470" s="20"/>
      <c r="N470" s="20"/>
      <c r="O470" s="220"/>
    </row>
    <row r="471">
      <c r="D471" s="221"/>
      <c r="E471" s="19"/>
      <c r="F471" s="19"/>
      <c r="G471" s="20"/>
      <c r="H471" s="20"/>
      <c r="I471" s="20"/>
      <c r="J471" s="20"/>
      <c r="K471" s="20"/>
      <c r="L471" s="20"/>
      <c r="M471" s="20"/>
      <c r="N471" s="20"/>
      <c r="O471" s="220"/>
    </row>
    <row r="472">
      <c r="D472" s="221"/>
      <c r="E472" s="19"/>
      <c r="F472" s="19"/>
      <c r="G472" s="20"/>
      <c r="H472" s="20"/>
      <c r="I472" s="20"/>
      <c r="J472" s="20"/>
      <c r="K472" s="20"/>
      <c r="L472" s="20"/>
      <c r="M472" s="20"/>
      <c r="N472" s="20"/>
      <c r="O472" s="220"/>
    </row>
    <row r="473">
      <c r="D473" s="221"/>
      <c r="E473" s="19"/>
      <c r="F473" s="19"/>
      <c r="G473" s="20"/>
      <c r="H473" s="20"/>
      <c r="I473" s="20"/>
      <c r="J473" s="20"/>
      <c r="K473" s="20"/>
      <c r="L473" s="20"/>
      <c r="M473" s="20"/>
      <c r="N473" s="20"/>
      <c r="O473" s="220"/>
    </row>
    <row r="474">
      <c r="D474" s="221"/>
      <c r="E474" s="19"/>
      <c r="F474" s="19"/>
      <c r="G474" s="20"/>
      <c r="H474" s="20"/>
      <c r="I474" s="20"/>
      <c r="J474" s="20"/>
      <c r="K474" s="20"/>
      <c r="L474" s="20"/>
      <c r="M474" s="20"/>
      <c r="N474" s="20"/>
      <c r="O474" s="220"/>
    </row>
    <row r="475">
      <c r="D475" s="221"/>
      <c r="E475" s="19"/>
      <c r="F475" s="19"/>
      <c r="G475" s="20"/>
      <c r="H475" s="20"/>
      <c r="I475" s="20"/>
      <c r="J475" s="20"/>
      <c r="K475" s="20"/>
      <c r="L475" s="20"/>
      <c r="M475" s="20"/>
      <c r="N475" s="20"/>
      <c r="O475" s="220"/>
    </row>
    <row r="476">
      <c r="D476" s="221"/>
      <c r="E476" s="19"/>
      <c r="F476" s="19"/>
      <c r="G476" s="20"/>
      <c r="H476" s="20"/>
      <c r="I476" s="20"/>
      <c r="J476" s="20"/>
      <c r="K476" s="20"/>
      <c r="L476" s="20"/>
      <c r="M476" s="20"/>
      <c r="N476" s="20"/>
      <c r="O476" s="220"/>
    </row>
    <row r="477">
      <c r="D477" s="221"/>
      <c r="E477" s="19"/>
      <c r="F477" s="19"/>
      <c r="G477" s="20"/>
      <c r="H477" s="20"/>
      <c r="I477" s="20"/>
      <c r="J477" s="20"/>
      <c r="K477" s="20"/>
      <c r="L477" s="20"/>
      <c r="M477" s="20"/>
      <c r="N477" s="20"/>
      <c r="O477" s="220"/>
    </row>
    <row r="478">
      <c r="D478" s="221"/>
      <c r="E478" s="19"/>
      <c r="F478" s="19"/>
      <c r="G478" s="20"/>
      <c r="H478" s="20"/>
      <c r="I478" s="20"/>
      <c r="J478" s="20"/>
      <c r="K478" s="20"/>
      <c r="L478" s="20"/>
      <c r="M478" s="20"/>
      <c r="N478" s="20"/>
      <c r="O478" s="220"/>
    </row>
    <row r="479">
      <c r="D479" s="221"/>
      <c r="E479" s="19"/>
      <c r="F479" s="19"/>
      <c r="G479" s="20"/>
      <c r="H479" s="20"/>
      <c r="I479" s="20"/>
      <c r="J479" s="20"/>
      <c r="K479" s="20"/>
      <c r="L479" s="20"/>
      <c r="M479" s="20"/>
      <c r="N479" s="20"/>
      <c r="O479" s="220"/>
    </row>
    <row r="480">
      <c r="D480" s="221"/>
      <c r="E480" s="19"/>
      <c r="F480" s="19"/>
      <c r="G480" s="20"/>
      <c r="H480" s="20"/>
      <c r="I480" s="20"/>
      <c r="J480" s="20"/>
      <c r="K480" s="20"/>
      <c r="L480" s="20"/>
      <c r="M480" s="20"/>
      <c r="N480" s="20"/>
      <c r="O480" s="220"/>
    </row>
    <row r="481">
      <c r="D481" s="221"/>
      <c r="E481" s="19"/>
      <c r="F481" s="19"/>
      <c r="G481" s="20"/>
      <c r="H481" s="20"/>
      <c r="I481" s="20"/>
      <c r="J481" s="20"/>
      <c r="K481" s="20"/>
      <c r="L481" s="20"/>
      <c r="M481" s="20"/>
      <c r="N481" s="20"/>
      <c r="O481" s="220"/>
    </row>
    <row r="482">
      <c r="D482" s="221"/>
      <c r="E482" s="19"/>
      <c r="F482" s="19"/>
      <c r="G482" s="20"/>
      <c r="H482" s="20"/>
      <c r="I482" s="20"/>
      <c r="J482" s="20"/>
      <c r="K482" s="20"/>
      <c r="L482" s="20"/>
      <c r="M482" s="20"/>
      <c r="N482" s="20"/>
      <c r="O482" s="220"/>
    </row>
    <row r="483">
      <c r="D483" s="221"/>
      <c r="E483" s="19"/>
      <c r="F483" s="19"/>
      <c r="G483" s="20"/>
      <c r="H483" s="20"/>
      <c r="I483" s="20"/>
      <c r="J483" s="20"/>
      <c r="K483" s="20"/>
      <c r="L483" s="20"/>
      <c r="M483" s="20"/>
      <c r="N483" s="20"/>
      <c r="O483" s="220"/>
    </row>
    <row r="484">
      <c r="D484" s="221"/>
      <c r="E484" s="19"/>
      <c r="F484" s="19"/>
      <c r="G484" s="20"/>
      <c r="H484" s="20"/>
      <c r="I484" s="20"/>
      <c r="J484" s="20"/>
      <c r="K484" s="20"/>
      <c r="L484" s="20"/>
      <c r="M484" s="20"/>
      <c r="N484" s="20"/>
      <c r="O484" s="220"/>
    </row>
    <row r="485">
      <c r="D485" s="221"/>
      <c r="E485" s="19"/>
      <c r="F485" s="19"/>
      <c r="G485" s="20"/>
      <c r="H485" s="20"/>
      <c r="I485" s="20"/>
      <c r="J485" s="20"/>
      <c r="K485" s="20"/>
      <c r="L485" s="20"/>
      <c r="M485" s="20"/>
      <c r="N485" s="20"/>
      <c r="O485" s="220"/>
    </row>
    <row r="486">
      <c r="D486" s="221"/>
      <c r="E486" s="19"/>
      <c r="F486" s="19"/>
      <c r="G486" s="20"/>
      <c r="H486" s="20"/>
      <c r="I486" s="20"/>
      <c r="J486" s="20"/>
      <c r="K486" s="20"/>
      <c r="L486" s="20"/>
      <c r="M486" s="20"/>
      <c r="N486" s="20"/>
      <c r="O486" s="220"/>
    </row>
    <row r="487">
      <c r="D487" s="221"/>
      <c r="E487" s="19"/>
      <c r="F487" s="19"/>
      <c r="G487" s="20"/>
      <c r="H487" s="20"/>
      <c r="I487" s="20"/>
      <c r="J487" s="20"/>
      <c r="K487" s="20"/>
      <c r="L487" s="20"/>
      <c r="M487" s="20"/>
      <c r="N487" s="20"/>
      <c r="O487" s="220"/>
    </row>
    <row r="488">
      <c r="D488" s="221"/>
      <c r="E488" s="19"/>
      <c r="F488" s="19"/>
      <c r="G488" s="20"/>
      <c r="H488" s="20"/>
      <c r="I488" s="20"/>
      <c r="J488" s="20"/>
      <c r="K488" s="20"/>
      <c r="L488" s="20"/>
      <c r="M488" s="20"/>
      <c r="N488" s="20"/>
      <c r="O488" s="220"/>
    </row>
    <row r="489">
      <c r="D489" s="221"/>
      <c r="E489" s="19"/>
      <c r="F489" s="19"/>
      <c r="G489" s="20"/>
      <c r="H489" s="20"/>
      <c r="I489" s="20"/>
      <c r="J489" s="20"/>
      <c r="K489" s="20"/>
      <c r="L489" s="20"/>
      <c r="M489" s="20"/>
      <c r="N489" s="20"/>
      <c r="O489" s="220"/>
    </row>
    <row r="490">
      <c r="D490" s="221"/>
      <c r="E490" s="19"/>
      <c r="F490" s="19"/>
      <c r="G490" s="20"/>
      <c r="H490" s="20"/>
      <c r="I490" s="20"/>
      <c r="J490" s="20"/>
      <c r="K490" s="20"/>
      <c r="L490" s="20"/>
      <c r="M490" s="20"/>
      <c r="N490" s="20"/>
      <c r="O490" s="220"/>
    </row>
    <row r="491">
      <c r="D491" s="221"/>
      <c r="E491" s="19"/>
      <c r="F491" s="19"/>
      <c r="G491" s="20"/>
      <c r="H491" s="20"/>
      <c r="I491" s="20"/>
      <c r="J491" s="20"/>
      <c r="K491" s="20"/>
      <c r="L491" s="20"/>
      <c r="M491" s="20"/>
      <c r="N491" s="20"/>
      <c r="O491" s="220"/>
    </row>
    <row r="492">
      <c r="D492" s="221"/>
      <c r="E492" s="19"/>
      <c r="F492" s="19"/>
      <c r="G492" s="20"/>
      <c r="H492" s="20"/>
      <c r="I492" s="20"/>
      <c r="J492" s="20"/>
      <c r="K492" s="20"/>
      <c r="L492" s="20"/>
      <c r="M492" s="20"/>
      <c r="N492" s="20"/>
      <c r="O492" s="220"/>
    </row>
    <row r="493">
      <c r="D493" s="221"/>
      <c r="E493" s="19"/>
      <c r="F493" s="19"/>
      <c r="G493" s="20"/>
      <c r="H493" s="20"/>
      <c r="I493" s="20"/>
      <c r="J493" s="20"/>
      <c r="K493" s="20"/>
      <c r="L493" s="20"/>
      <c r="M493" s="20"/>
      <c r="N493" s="20"/>
      <c r="O493" s="220"/>
    </row>
    <row r="494">
      <c r="D494" s="221"/>
      <c r="E494" s="19"/>
      <c r="F494" s="19"/>
      <c r="G494" s="20"/>
      <c r="H494" s="20"/>
      <c r="I494" s="20"/>
      <c r="J494" s="20"/>
      <c r="K494" s="20"/>
      <c r="L494" s="20"/>
      <c r="M494" s="20"/>
      <c r="N494" s="20"/>
      <c r="O494" s="220"/>
    </row>
    <row r="495">
      <c r="D495" s="221"/>
      <c r="E495" s="19"/>
      <c r="F495" s="19"/>
      <c r="G495" s="20"/>
      <c r="H495" s="20"/>
      <c r="I495" s="20"/>
      <c r="J495" s="20"/>
      <c r="K495" s="20"/>
      <c r="L495" s="20"/>
      <c r="M495" s="20"/>
      <c r="N495" s="20"/>
      <c r="O495" s="220"/>
    </row>
    <row r="496">
      <c r="D496" s="221"/>
      <c r="E496" s="19"/>
      <c r="F496" s="19"/>
      <c r="G496" s="20"/>
      <c r="H496" s="20"/>
      <c r="I496" s="20"/>
      <c r="J496" s="20"/>
      <c r="K496" s="20"/>
      <c r="L496" s="20"/>
      <c r="M496" s="20"/>
      <c r="N496" s="20"/>
      <c r="O496" s="220"/>
    </row>
    <row r="497">
      <c r="D497" s="221"/>
      <c r="E497" s="19"/>
      <c r="F497" s="19"/>
      <c r="G497" s="20"/>
      <c r="H497" s="20"/>
      <c r="I497" s="20"/>
      <c r="J497" s="20"/>
      <c r="K497" s="20"/>
      <c r="L497" s="20"/>
      <c r="M497" s="20"/>
      <c r="N497" s="20"/>
      <c r="O497" s="220"/>
    </row>
    <row r="498">
      <c r="D498" s="221"/>
      <c r="E498" s="19"/>
      <c r="F498" s="19"/>
      <c r="G498" s="20"/>
      <c r="H498" s="20"/>
      <c r="I498" s="20"/>
      <c r="J498" s="20"/>
      <c r="K498" s="20"/>
      <c r="L498" s="20"/>
      <c r="M498" s="20"/>
      <c r="N498" s="20"/>
      <c r="O498" s="220"/>
    </row>
    <row r="499">
      <c r="D499" s="221"/>
      <c r="E499" s="19"/>
      <c r="F499" s="19"/>
      <c r="G499" s="20"/>
      <c r="H499" s="20"/>
      <c r="I499" s="20"/>
      <c r="J499" s="20"/>
      <c r="K499" s="20"/>
      <c r="L499" s="20"/>
      <c r="M499" s="20"/>
      <c r="N499" s="20"/>
      <c r="O499" s="220"/>
    </row>
    <row r="500">
      <c r="D500" s="221"/>
      <c r="E500" s="19"/>
      <c r="F500" s="19"/>
      <c r="G500" s="20"/>
      <c r="H500" s="20"/>
      <c r="I500" s="20"/>
      <c r="J500" s="20"/>
      <c r="K500" s="20"/>
      <c r="L500" s="20"/>
      <c r="M500" s="20"/>
      <c r="N500" s="20"/>
      <c r="O500" s="220"/>
    </row>
    <row r="501">
      <c r="D501" s="221"/>
      <c r="E501" s="19"/>
      <c r="F501" s="19"/>
      <c r="G501" s="20"/>
      <c r="H501" s="20"/>
      <c r="I501" s="20"/>
      <c r="J501" s="20"/>
      <c r="K501" s="20"/>
      <c r="L501" s="20"/>
      <c r="M501" s="20"/>
      <c r="N501" s="20"/>
      <c r="O501" s="220"/>
    </row>
    <row r="502">
      <c r="D502" s="221"/>
      <c r="E502" s="19"/>
      <c r="F502" s="19"/>
      <c r="G502" s="20"/>
      <c r="H502" s="20"/>
      <c r="I502" s="20"/>
      <c r="J502" s="20"/>
      <c r="K502" s="20"/>
      <c r="L502" s="20"/>
      <c r="M502" s="20"/>
      <c r="N502" s="20"/>
      <c r="O502" s="220"/>
    </row>
    <row r="503">
      <c r="D503" s="221"/>
      <c r="E503" s="19"/>
      <c r="F503" s="19"/>
      <c r="G503" s="20"/>
      <c r="H503" s="20"/>
      <c r="I503" s="20"/>
      <c r="J503" s="20"/>
      <c r="K503" s="20"/>
      <c r="L503" s="20"/>
      <c r="M503" s="20"/>
      <c r="N503" s="20"/>
      <c r="O503" s="220"/>
    </row>
    <row r="504">
      <c r="D504" s="221"/>
      <c r="E504" s="19"/>
      <c r="F504" s="19"/>
      <c r="G504" s="20"/>
      <c r="H504" s="20"/>
      <c r="I504" s="20"/>
      <c r="J504" s="20"/>
      <c r="K504" s="20"/>
      <c r="L504" s="20"/>
      <c r="M504" s="20"/>
      <c r="N504" s="20"/>
      <c r="O504" s="220"/>
    </row>
    <row r="505">
      <c r="D505" s="221"/>
      <c r="E505" s="19"/>
      <c r="F505" s="19"/>
      <c r="G505" s="20"/>
      <c r="H505" s="20"/>
      <c r="I505" s="20"/>
      <c r="J505" s="20"/>
      <c r="K505" s="20"/>
      <c r="L505" s="20"/>
      <c r="M505" s="20"/>
      <c r="N505" s="20"/>
      <c r="O505" s="220"/>
    </row>
    <row r="506">
      <c r="D506" s="221"/>
      <c r="E506" s="19"/>
      <c r="F506" s="19"/>
      <c r="G506" s="20"/>
      <c r="H506" s="20"/>
      <c r="I506" s="20"/>
      <c r="J506" s="20"/>
      <c r="K506" s="20"/>
      <c r="L506" s="20"/>
      <c r="M506" s="20"/>
      <c r="N506" s="20"/>
      <c r="O506" s="220"/>
    </row>
    <row r="507">
      <c r="D507" s="221"/>
      <c r="E507" s="19"/>
      <c r="F507" s="19"/>
      <c r="G507" s="20"/>
      <c r="H507" s="20"/>
      <c r="I507" s="20"/>
      <c r="J507" s="20"/>
      <c r="K507" s="20"/>
      <c r="L507" s="20"/>
      <c r="M507" s="20"/>
      <c r="N507" s="20"/>
      <c r="O507" s="220"/>
    </row>
    <row r="508">
      <c r="D508" s="221"/>
      <c r="E508" s="19"/>
      <c r="F508" s="19"/>
      <c r="G508" s="20"/>
      <c r="H508" s="20"/>
      <c r="I508" s="20"/>
      <c r="J508" s="20"/>
      <c r="K508" s="20"/>
      <c r="L508" s="20"/>
      <c r="M508" s="20"/>
      <c r="N508" s="20"/>
      <c r="O508" s="220"/>
    </row>
    <row r="509">
      <c r="D509" s="221"/>
      <c r="E509" s="19"/>
      <c r="F509" s="19"/>
      <c r="G509" s="20"/>
      <c r="H509" s="20"/>
      <c r="I509" s="20"/>
      <c r="J509" s="20"/>
      <c r="K509" s="20"/>
      <c r="L509" s="20"/>
      <c r="M509" s="20"/>
      <c r="N509" s="20"/>
      <c r="O509" s="220"/>
    </row>
    <row r="510">
      <c r="D510" s="221"/>
      <c r="E510" s="19"/>
      <c r="F510" s="19"/>
      <c r="G510" s="20"/>
      <c r="H510" s="20"/>
      <c r="I510" s="20"/>
      <c r="J510" s="20"/>
      <c r="K510" s="20"/>
      <c r="L510" s="20"/>
      <c r="M510" s="20"/>
      <c r="N510" s="20"/>
      <c r="O510" s="220"/>
    </row>
    <row r="511">
      <c r="D511" s="221"/>
      <c r="E511" s="19"/>
      <c r="F511" s="19"/>
      <c r="G511" s="20"/>
      <c r="H511" s="20"/>
      <c r="I511" s="20"/>
      <c r="J511" s="20"/>
      <c r="K511" s="20"/>
      <c r="L511" s="20"/>
      <c r="M511" s="20"/>
      <c r="N511" s="20"/>
      <c r="O511" s="220"/>
    </row>
    <row r="512">
      <c r="D512" s="221"/>
      <c r="E512" s="19"/>
      <c r="F512" s="19"/>
      <c r="G512" s="20"/>
      <c r="H512" s="20"/>
      <c r="I512" s="20"/>
      <c r="J512" s="20"/>
      <c r="K512" s="20"/>
      <c r="L512" s="20"/>
      <c r="M512" s="20"/>
      <c r="N512" s="20"/>
      <c r="O512" s="220"/>
    </row>
    <row r="513">
      <c r="D513" s="221"/>
      <c r="E513" s="19"/>
      <c r="F513" s="19"/>
      <c r="G513" s="20"/>
      <c r="H513" s="20"/>
      <c r="I513" s="20"/>
      <c r="J513" s="20"/>
      <c r="K513" s="20"/>
      <c r="L513" s="20"/>
      <c r="M513" s="20"/>
      <c r="N513" s="20"/>
      <c r="O513" s="220"/>
    </row>
    <row r="514">
      <c r="D514" s="221"/>
      <c r="E514" s="19"/>
      <c r="F514" s="19"/>
      <c r="G514" s="20"/>
      <c r="H514" s="20"/>
      <c r="I514" s="20"/>
      <c r="J514" s="20"/>
      <c r="K514" s="20"/>
      <c r="L514" s="20"/>
      <c r="M514" s="20"/>
      <c r="N514" s="20"/>
      <c r="O514" s="220"/>
    </row>
    <row r="515">
      <c r="D515" s="221"/>
      <c r="E515" s="19"/>
      <c r="F515" s="19"/>
      <c r="G515" s="20"/>
      <c r="H515" s="20"/>
      <c r="I515" s="20"/>
      <c r="J515" s="20"/>
      <c r="K515" s="20"/>
      <c r="L515" s="20"/>
      <c r="M515" s="20"/>
      <c r="N515" s="20"/>
      <c r="O515" s="220"/>
    </row>
    <row r="516">
      <c r="D516" s="221"/>
      <c r="E516" s="19"/>
      <c r="F516" s="19"/>
      <c r="G516" s="20"/>
      <c r="H516" s="20"/>
      <c r="I516" s="20"/>
      <c r="J516" s="20"/>
      <c r="K516" s="20"/>
      <c r="L516" s="20"/>
      <c r="M516" s="20"/>
      <c r="N516" s="20"/>
      <c r="O516" s="220"/>
    </row>
    <row r="517">
      <c r="D517" s="221"/>
      <c r="E517" s="19"/>
      <c r="F517" s="19"/>
      <c r="G517" s="20"/>
      <c r="H517" s="20"/>
      <c r="I517" s="20"/>
      <c r="J517" s="20"/>
      <c r="K517" s="20"/>
      <c r="L517" s="20"/>
      <c r="M517" s="20"/>
      <c r="N517" s="20"/>
      <c r="O517" s="220"/>
    </row>
    <row r="518">
      <c r="D518" s="221"/>
      <c r="E518" s="19"/>
      <c r="F518" s="19"/>
      <c r="G518" s="20"/>
      <c r="H518" s="20"/>
      <c r="I518" s="20"/>
      <c r="J518" s="20"/>
      <c r="K518" s="20"/>
      <c r="L518" s="20"/>
      <c r="M518" s="20"/>
      <c r="N518" s="20"/>
      <c r="O518" s="220"/>
    </row>
    <row r="519">
      <c r="D519" s="221"/>
      <c r="E519" s="19"/>
      <c r="F519" s="19"/>
      <c r="G519" s="20"/>
      <c r="H519" s="20"/>
      <c r="I519" s="20"/>
      <c r="J519" s="20"/>
      <c r="K519" s="20"/>
      <c r="L519" s="20"/>
      <c r="M519" s="20"/>
      <c r="N519" s="20"/>
      <c r="O519" s="220"/>
    </row>
    <row r="520">
      <c r="D520" s="221"/>
      <c r="E520" s="19"/>
      <c r="F520" s="19"/>
      <c r="G520" s="20"/>
      <c r="H520" s="20"/>
      <c r="I520" s="20"/>
      <c r="J520" s="20"/>
      <c r="K520" s="20"/>
      <c r="L520" s="20"/>
      <c r="M520" s="20"/>
      <c r="N520" s="20"/>
      <c r="O520" s="220"/>
    </row>
    <row r="521">
      <c r="D521" s="221"/>
      <c r="E521" s="19"/>
      <c r="F521" s="19"/>
      <c r="G521" s="20"/>
      <c r="H521" s="20"/>
      <c r="I521" s="20"/>
      <c r="J521" s="20"/>
      <c r="K521" s="20"/>
      <c r="L521" s="20"/>
      <c r="M521" s="20"/>
      <c r="N521" s="20"/>
      <c r="O521" s="220"/>
    </row>
    <row r="522">
      <c r="D522" s="221"/>
      <c r="E522" s="19"/>
      <c r="F522" s="19"/>
      <c r="G522" s="20"/>
      <c r="H522" s="20"/>
      <c r="I522" s="20"/>
      <c r="J522" s="20"/>
      <c r="K522" s="20"/>
      <c r="L522" s="20"/>
      <c r="M522" s="20"/>
      <c r="N522" s="20"/>
      <c r="O522" s="220"/>
    </row>
    <row r="523">
      <c r="D523" s="221"/>
      <c r="E523" s="19"/>
      <c r="F523" s="19"/>
      <c r="G523" s="20"/>
      <c r="H523" s="20"/>
      <c r="I523" s="20"/>
      <c r="J523" s="20"/>
      <c r="K523" s="20"/>
      <c r="L523" s="20"/>
      <c r="M523" s="20"/>
      <c r="N523" s="20"/>
      <c r="O523" s="220"/>
    </row>
    <row r="524">
      <c r="D524" s="221"/>
      <c r="E524" s="19"/>
      <c r="F524" s="19"/>
      <c r="G524" s="20"/>
      <c r="H524" s="20"/>
      <c r="I524" s="20"/>
      <c r="J524" s="20"/>
      <c r="K524" s="20"/>
      <c r="L524" s="20"/>
      <c r="M524" s="20"/>
      <c r="N524" s="20"/>
      <c r="O524" s="220"/>
    </row>
    <row r="525">
      <c r="D525" s="221"/>
      <c r="E525" s="19"/>
      <c r="F525" s="19"/>
      <c r="G525" s="20"/>
      <c r="H525" s="20"/>
      <c r="I525" s="20"/>
      <c r="J525" s="20"/>
      <c r="K525" s="20"/>
      <c r="L525" s="20"/>
      <c r="M525" s="20"/>
      <c r="N525" s="20"/>
      <c r="O525" s="220"/>
    </row>
    <row r="526">
      <c r="D526" s="221"/>
      <c r="E526" s="19"/>
      <c r="F526" s="19"/>
      <c r="G526" s="20"/>
      <c r="H526" s="20"/>
      <c r="I526" s="20"/>
      <c r="J526" s="20"/>
      <c r="K526" s="20"/>
      <c r="L526" s="20"/>
      <c r="M526" s="20"/>
      <c r="N526" s="20"/>
      <c r="O526" s="220"/>
    </row>
    <row r="527">
      <c r="D527" s="221"/>
      <c r="E527" s="19"/>
      <c r="F527" s="19"/>
      <c r="G527" s="20"/>
      <c r="H527" s="20"/>
      <c r="I527" s="20"/>
      <c r="J527" s="20"/>
      <c r="K527" s="20"/>
      <c r="L527" s="20"/>
      <c r="M527" s="20"/>
      <c r="N527" s="20"/>
      <c r="O527" s="220"/>
    </row>
    <row r="528">
      <c r="D528" s="221"/>
      <c r="E528" s="19"/>
      <c r="F528" s="19"/>
      <c r="G528" s="20"/>
      <c r="H528" s="20"/>
      <c r="I528" s="20"/>
      <c r="J528" s="20"/>
      <c r="K528" s="20"/>
      <c r="L528" s="20"/>
      <c r="M528" s="20"/>
      <c r="N528" s="20"/>
      <c r="O528" s="220"/>
    </row>
    <row r="529">
      <c r="D529" s="221"/>
      <c r="E529" s="19"/>
      <c r="F529" s="19"/>
      <c r="G529" s="20"/>
      <c r="H529" s="20"/>
      <c r="I529" s="20"/>
      <c r="J529" s="20"/>
      <c r="K529" s="20"/>
      <c r="L529" s="20"/>
      <c r="M529" s="20"/>
      <c r="N529" s="20"/>
      <c r="O529" s="220"/>
    </row>
    <row r="530">
      <c r="D530" s="221"/>
      <c r="E530" s="19"/>
      <c r="F530" s="19"/>
      <c r="G530" s="20"/>
      <c r="H530" s="20"/>
      <c r="I530" s="20"/>
      <c r="J530" s="20"/>
      <c r="K530" s="20"/>
      <c r="L530" s="20"/>
      <c r="M530" s="20"/>
      <c r="N530" s="20"/>
      <c r="O530" s="220"/>
    </row>
    <row r="531">
      <c r="D531" s="221"/>
      <c r="E531" s="19"/>
      <c r="F531" s="19"/>
      <c r="G531" s="20"/>
      <c r="H531" s="20"/>
      <c r="I531" s="20"/>
      <c r="J531" s="20"/>
      <c r="K531" s="20"/>
      <c r="L531" s="20"/>
      <c r="M531" s="20"/>
      <c r="N531" s="20"/>
      <c r="O531" s="220"/>
    </row>
    <row r="532">
      <c r="D532" s="221"/>
      <c r="E532" s="19"/>
      <c r="F532" s="19"/>
      <c r="G532" s="20"/>
      <c r="H532" s="20"/>
      <c r="I532" s="20"/>
      <c r="J532" s="20"/>
      <c r="K532" s="20"/>
      <c r="L532" s="20"/>
      <c r="M532" s="20"/>
      <c r="N532" s="20"/>
      <c r="O532" s="220"/>
    </row>
    <row r="533">
      <c r="D533" s="221"/>
      <c r="E533" s="19"/>
      <c r="F533" s="19"/>
      <c r="G533" s="20"/>
      <c r="H533" s="20"/>
      <c r="I533" s="20"/>
      <c r="J533" s="20"/>
      <c r="K533" s="20"/>
      <c r="L533" s="20"/>
      <c r="M533" s="20"/>
      <c r="N533" s="20"/>
      <c r="O533" s="220"/>
    </row>
    <row r="534">
      <c r="D534" s="221"/>
      <c r="E534" s="19"/>
      <c r="F534" s="19"/>
      <c r="G534" s="20"/>
      <c r="H534" s="20"/>
      <c r="I534" s="20"/>
      <c r="J534" s="20"/>
      <c r="K534" s="20"/>
      <c r="L534" s="20"/>
      <c r="M534" s="20"/>
      <c r="N534" s="20"/>
      <c r="O534" s="220"/>
    </row>
    <row r="535">
      <c r="D535" s="221"/>
      <c r="E535" s="19"/>
      <c r="F535" s="19"/>
      <c r="G535" s="20"/>
      <c r="H535" s="20"/>
      <c r="I535" s="20"/>
      <c r="J535" s="20"/>
      <c r="K535" s="20"/>
      <c r="L535" s="20"/>
      <c r="M535" s="20"/>
      <c r="N535" s="20"/>
      <c r="O535" s="220"/>
    </row>
    <row r="536">
      <c r="D536" s="221"/>
      <c r="E536" s="19"/>
      <c r="F536" s="19"/>
      <c r="G536" s="20"/>
      <c r="H536" s="20"/>
      <c r="I536" s="20"/>
      <c r="J536" s="20"/>
      <c r="K536" s="20"/>
      <c r="L536" s="20"/>
      <c r="M536" s="20"/>
      <c r="N536" s="20"/>
      <c r="O536" s="220"/>
    </row>
    <row r="537">
      <c r="D537" s="221"/>
      <c r="E537" s="19"/>
      <c r="F537" s="19"/>
      <c r="G537" s="20"/>
      <c r="H537" s="20"/>
      <c r="I537" s="20"/>
      <c r="J537" s="20"/>
      <c r="K537" s="20"/>
      <c r="L537" s="20"/>
      <c r="M537" s="20"/>
      <c r="N537" s="20"/>
      <c r="O537" s="220"/>
    </row>
    <row r="538">
      <c r="D538" s="221"/>
      <c r="E538" s="19"/>
      <c r="F538" s="19"/>
      <c r="G538" s="20"/>
      <c r="H538" s="20"/>
      <c r="I538" s="20"/>
      <c r="J538" s="20"/>
      <c r="K538" s="20"/>
      <c r="L538" s="20"/>
      <c r="M538" s="20"/>
      <c r="N538" s="20"/>
      <c r="O538" s="220"/>
    </row>
    <row r="539">
      <c r="D539" s="221"/>
      <c r="E539" s="19"/>
      <c r="F539" s="19"/>
      <c r="G539" s="20"/>
      <c r="H539" s="20"/>
      <c r="I539" s="20"/>
      <c r="J539" s="20"/>
      <c r="K539" s="20"/>
      <c r="L539" s="20"/>
      <c r="M539" s="20"/>
      <c r="N539" s="20"/>
      <c r="O539" s="220"/>
    </row>
    <row r="540">
      <c r="D540" s="221"/>
      <c r="E540" s="19"/>
      <c r="F540" s="19"/>
      <c r="G540" s="20"/>
      <c r="H540" s="20"/>
      <c r="I540" s="20"/>
      <c r="J540" s="20"/>
      <c r="K540" s="20"/>
      <c r="L540" s="20"/>
      <c r="M540" s="20"/>
      <c r="N540" s="20"/>
      <c r="O540" s="220"/>
    </row>
    <row r="541">
      <c r="D541" s="221"/>
      <c r="E541" s="19"/>
      <c r="F541" s="19"/>
      <c r="G541" s="20"/>
      <c r="H541" s="20"/>
      <c r="I541" s="20"/>
      <c r="J541" s="20"/>
      <c r="K541" s="20"/>
      <c r="L541" s="20"/>
      <c r="M541" s="20"/>
      <c r="N541" s="20"/>
      <c r="O541" s="220"/>
    </row>
    <row r="542">
      <c r="D542" s="221"/>
      <c r="E542" s="19"/>
      <c r="F542" s="19"/>
      <c r="G542" s="20"/>
      <c r="H542" s="20"/>
      <c r="I542" s="20"/>
      <c r="J542" s="20"/>
      <c r="K542" s="20"/>
      <c r="L542" s="20"/>
      <c r="M542" s="20"/>
      <c r="N542" s="20"/>
      <c r="O542" s="220"/>
    </row>
    <row r="543">
      <c r="D543" s="221"/>
      <c r="E543" s="19"/>
      <c r="F543" s="19"/>
      <c r="G543" s="20"/>
      <c r="H543" s="20"/>
      <c r="I543" s="20"/>
      <c r="J543" s="20"/>
      <c r="K543" s="20"/>
      <c r="L543" s="20"/>
      <c r="M543" s="20"/>
      <c r="N543" s="20"/>
      <c r="O543" s="220"/>
    </row>
    <row r="544">
      <c r="D544" s="221"/>
      <c r="E544" s="19"/>
      <c r="F544" s="19"/>
      <c r="G544" s="20"/>
      <c r="H544" s="20"/>
      <c r="I544" s="20"/>
      <c r="J544" s="20"/>
      <c r="K544" s="20"/>
      <c r="L544" s="20"/>
      <c r="M544" s="20"/>
      <c r="N544" s="20"/>
      <c r="O544" s="220"/>
    </row>
    <row r="545">
      <c r="D545" s="221"/>
      <c r="E545" s="19"/>
      <c r="F545" s="19"/>
      <c r="G545" s="20"/>
      <c r="H545" s="20"/>
      <c r="I545" s="20"/>
      <c r="J545" s="20"/>
      <c r="K545" s="20"/>
      <c r="L545" s="20"/>
      <c r="M545" s="20"/>
      <c r="N545" s="20"/>
      <c r="O545" s="220"/>
    </row>
    <row r="546">
      <c r="D546" s="221"/>
      <c r="E546" s="19"/>
      <c r="F546" s="19"/>
      <c r="G546" s="20"/>
      <c r="H546" s="20"/>
      <c r="I546" s="20"/>
      <c r="J546" s="20"/>
      <c r="K546" s="20"/>
      <c r="L546" s="20"/>
      <c r="M546" s="20"/>
      <c r="N546" s="20"/>
      <c r="O546" s="220"/>
    </row>
    <row r="547">
      <c r="D547" s="221"/>
      <c r="E547" s="19"/>
      <c r="F547" s="19"/>
      <c r="G547" s="20"/>
      <c r="H547" s="20"/>
      <c r="I547" s="20"/>
      <c r="J547" s="20"/>
      <c r="K547" s="20"/>
      <c r="L547" s="20"/>
      <c r="M547" s="20"/>
      <c r="N547" s="20"/>
      <c r="O547" s="220"/>
    </row>
    <row r="548">
      <c r="D548" s="221"/>
      <c r="E548" s="19"/>
      <c r="F548" s="19"/>
      <c r="G548" s="20"/>
      <c r="H548" s="20"/>
      <c r="I548" s="20"/>
      <c r="J548" s="20"/>
      <c r="K548" s="20"/>
      <c r="L548" s="20"/>
      <c r="M548" s="20"/>
      <c r="N548" s="20"/>
      <c r="O548" s="220"/>
    </row>
    <row r="549">
      <c r="D549" s="221"/>
      <c r="E549" s="19"/>
      <c r="F549" s="19"/>
      <c r="G549" s="20"/>
      <c r="H549" s="20"/>
      <c r="I549" s="20"/>
      <c r="J549" s="20"/>
      <c r="K549" s="20"/>
      <c r="L549" s="20"/>
      <c r="M549" s="20"/>
      <c r="N549" s="20"/>
      <c r="O549" s="220"/>
    </row>
    <row r="550">
      <c r="D550" s="221"/>
      <c r="E550" s="19"/>
      <c r="F550" s="19"/>
      <c r="G550" s="20"/>
      <c r="H550" s="20"/>
      <c r="I550" s="20"/>
      <c r="J550" s="20"/>
      <c r="K550" s="20"/>
      <c r="L550" s="20"/>
      <c r="M550" s="20"/>
      <c r="N550" s="20"/>
      <c r="O550" s="220"/>
    </row>
    <row r="551">
      <c r="D551" s="221"/>
      <c r="E551" s="19"/>
      <c r="F551" s="19"/>
      <c r="G551" s="20"/>
      <c r="H551" s="20"/>
      <c r="I551" s="20"/>
      <c r="J551" s="20"/>
      <c r="K551" s="20"/>
      <c r="L551" s="20"/>
      <c r="M551" s="20"/>
      <c r="N551" s="20"/>
      <c r="O551" s="220"/>
    </row>
    <row r="552">
      <c r="D552" s="221"/>
      <c r="E552" s="19"/>
      <c r="F552" s="19"/>
      <c r="G552" s="20"/>
      <c r="H552" s="20"/>
      <c r="I552" s="20"/>
      <c r="J552" s="20"/>
      <c r="K552" s="20"/>
      <c r="L552" s="20"/>
      <c r="M552" s="20"/>
      <c r="N552" s="20"/>
      <c r="O552" s="220"/>
    </row>
    <row r="553">
      <c r="D553" s="221"/>
      <c r="E553" s="19"/>
      <c r="F553" s="19"/>
      <c r="G553" s="20"/>
      <c r="H553" s="20"/>
      <c r="I553" s="20"/>
      <c r="J553" s="20"/>
      <c r="K553" s="20"/>
      <c r="L553" s="20"/>
      <c r="M553" s="20"/>
      <c r="N553" s="20"/>
      <c r="O553" s="220"/>
    </row>
    <row r="554">
      <c r="D554" s="221"/>
      <c r="E554" s="19"/>
      <c r="F554" s="19"/>
      <c r="G554" s="20"/>
      <c r="H554" s="20"/>
      <c r="I554" s="20"/>
      <c r="J554" s="20"/>
      <c r="K554" s="20"/>
      <c r="L554" s="20"/>
      <c r="M554" s="20"/>
      <c r="N554" s="20"/>
      <c r="O554" s="220"/>
    </row>
    <row r="555">
      <c r="D555" s="221"/>
      <c r="E555" s="19"/>
      <c r="F555" s="19"/>
      <c r="G555" s="20"/>
      <c r="H555" s="20"/>
      <c r="I555" s="20"/>
      <c r="J555" s="20"/>
      <c r="K555" s="20"/>
      <c r="L555" s="20"/>
      <c r="M555" s="20"/>
      <c r="N555" s="20"/>
      <c r="O555" s="220"/>
    </row>
    <row r="556">
      <c r="D556" s="221"/>
      <c r="E556" s="19"/>
      <c r="F556" s="19"/>
      <c r="G556" s="20"/>
      <c r="H556" s="20"/>
      <c r="I556" s="20"/>
      <c r="J556" s="20"/>
      <c r="K556" s="20"/>
      <c r="L556" s="20"/>
      <c r="M556" s="20"/>
      <c r="N556" s="20"/>
      <c r="O556" s="220"/>
    </row>
    <row r="557">
      <c r="D557" s="221"/>
      <c r="E557" s="19"/>
      <c r="F557" s="19"/>
      <c r="G557" s="20"/>
      <c r="H557" s="20"/>
      <c r="I557" s="20"/>
      <c r="J557" s="20"/>
      <c r="K557" s="20"/>
      <c r="L557" s="20"/>
      <c r="M557" s="20"/>
      <c r="N557" s="20"/>
      <c r="O557" s="220"/>
    </row>
    <row r="558">
      <c r="D558" s="221"/>
      <c r="E558" s="19"/>
      <c r="F558" s="19"/>
      <c r="G558" s="20"/>
      <c r="H558" s="20"/>
      <c r="I558" s="20"/>
      <c r="J558" s="20"/>
      <c r="K558" s="20"/>
      <c r="L558" s="20"/>
      <c r="M558" s="20"/>
      <c r="N558" s="20"/>
      <c r="O558" s="220"/>
    </row>
    <row r="559">
      <c r="D559" s="221"/>
      <c r="E559" s="19"/>
      <c r="F559" s="19"/>
      <c r="G559" s="20"/>
      <c r="H559" s="20"/>
      <c r="I559" s="20"/>
      <c r="J559" s="20"/>
      <c r="K559" s="20"/>
      <c r="L559" s="20"/>
      <c r="M559" s="20"/>
      <c r="N559" s="20"/>
      <c r="O559" s="220"/>
    </row>
    <row r="560">
      <c r="D560" s="221"/>
      <c r="E560" s="19"/>
      <c r="F560" s="19"/>
      <c r="G560" s="20"/>
      <c r="H560" s="20"/>
      <c r="I560" s="20"/>
      <c r="J560" s="20"/>
      <c r="K560" s="20"/>
      <c r="L560" s="20"/>
      <c r="M560" s="20"/>
      <c r="N560" s="20"/>
      <c r="O560" s="220"/>
    </row>
    <row r="561">
      <c r="D561" s="221"/>
      <c r="E561" s="19"/>
      <c r="F561" s="19"/>
      <c r="G561" s="20"/>
      <c r="H561" s="20"/>
      <c r="I561" s="20"/>
      <c r="J561" s="20"/>
      <c r="K561" s="20"/>
      <c r="L561" s="20"/>
      <c r="M561" s="20"/>
      <c r="N561" s="20"/>
      <c r="O561" s="220"/>
    </row>
    <row r="562">
      <c r="D562" s="221"/>
      <c r="E562" s="19"/>
      <c r="F562" s="19"/>
      <c r="G562" s="20"/>
      <c r="H562" s="20"/>
      <c r="I562" s="20"/>
      <c r="J562" s="20"/>
      <c r="K562" s="20"/>
      <c r="L562" s="20"/>
      <c r="M562" s="20"/>
      <c r="N562" s="20"/>
      <c r="O562" s="220"/>
    </row>
    <row r="563">
      <c r="D563" s="221"/>
      <c r="E563" s="19"/>
      <c r="F563" s="19"/>
      <c r="G563" s="20"/>
      <c r="H563" s="20"/>
      <c r="I563" s="20"/>
      <c r="J563" s="20"/>
      <c r="K563" s="20"/>
      <c r="L563" s="20"/>
      <c r="M563" s="20"/>
      <c r="N563" s="20"/>
      <c r="O563" s="220"/>
    </row>
    <row r="564">
      <c r="D564" s="221"/>
      <c r="E564" s="19"/>
      <c r="F564" s="19"/>
      <c r="G564" s="20"/>
      <c r="H564" s="20"/>
      <c r="I564" s="20"/>
      <c r="J564" s="20"/>
      <c r="K564" s="20"/>
      <c r="L564" s="20"/>
      <c r="M564" s="20"/>
      <c r="N564" s="20"/>
      <c r="O564" s="220"/>
    </row>
    <row r="565">
      <c r="D565" s="221"/>
      <c r="E565" s="19"/>
      <c r="F565" s="19"/>
      <c r="G565" s="20"/>
      <c r="H565" s="20"/>
      <c r="I565" s="20"/>
      <c r="J565" s="20"/>
      <c r="K565" s="20"/>
      <c r="L565" s="20"/>
      <c r="M565" s="20"/>
      <c r="N565" s="20"/>
      <c r="O565" s="220"/>
    </row>
    <row r="566">
      <c r="D566" s="221"/>
      <c r="E566" s="19"/>
      <c r="F566" s="19"/>
      <c r="G566" s="20"/>
      <c r="H566" s="20"/>
      <c r="I566" s="20"/>
      <c r="J566" s="20"/>
      <c r="K566" s="20"/>
      <c r="L566" s="20"/>
      <c r="M566" s="20"/>
      <c r="N566" s="20"/>
      <c r="O566" s="220"/>
    </row>
    <row r="567">
      <c r="D567" s="221"/>
      <c r="E567" s="19"/>
      <c r="F567" s="19"/>
      <c r="G567" s="20"/>
      <c r="H567" s="20"/>
      <c r="I567" s="20"/>
      <c r="J567" s="20"/>
      <c r="K567" s="20"/>
      <c r="L567" s="20"/>
      <c r="M567" s="20"/>
      <c r="N567" s="20"/>
      <c r="O567" s="220"/>
    </row>
    <row r="568">
      <c r="D568" s="221"/>
      <c r="E568" s="19"/>
      <c r="F568" s="19"/>
      <c r="G568" s="20"/>
      <c r="H568" s="20"/>
      <c r="I568" s="20"/>
      <c r="J568" s="20"/>
      <c r="K568" s="20"/>
      <c r="L568" s="20"/>
      <c r="M568" s="20"/>
      <c r="N568" s="20"/>
      <c r="O568" s="220"/>
    </row>
    <row r="569">
      <c r="D569" s="221"/>
      <c r="E569" s="19"/>
      <c r="F569" s="19"/>
      <c r="G569" s="20"/>
      <c r="H569" s="20"/>
      <c r="I569" s="20"/>
      <c r="J569" s="20"/>
      <c r="K569" s="20"/>
      <c r="L569" s="20"/>
      <c r="M569" s="20"/>
      <c r="N569" s="20"/>
      <c r="O569" s="220"/>
    </row>
    <row r="570">
      <c r="D570" s="221"/>
      <c r="E570" s="19"/>
      <c r="F570" s="19"/>
      <c r="G570" s="20"/>
      <c r="H570" s="20"/>
      <c r="I570" s="20"/>
      <c r="J570" s="20"/>
      <c r="K570" s="20"/>
      <c r="L570" s="20"/>
      <c r="M570" s="20"/>
      <c r="N570" s="20"/>
      <c r="O570" s="220"/>
    </row>
    <row r="571">
      <c r="D571" s="221"/>
      <c r="E571" s="19"/>
      <c r="F571" s="19"/>
      <c r="G571" s="20"/>
      <c r="H571" s="20"/>
      <c r="I571" s="20"/>
      <c r="J571" s="20"/>
      <c r="K571" s="20"/>
      <c r="L571" s="20"/>
      <c r="M571" s="20"/>
      <c r="N571" s="20"/>
      <c r="O571" s="220"/>
    </row>
    <row r="572">
      <c r="D572" s="221"/>
      <c r="E572" s="19"/>
      <c r="F572" s="19"/>
      <c r="G572" s="20"/>
      <c r="H572" s="20"/>
      <c r="I572" s="20"/>
      <c r="J572" s="20"/>
      <c r="K572" s="20"/>
      <c r="L572" s="20"/>
      <c r="M572" s="20"/>
      <c r="N572" s="20"/>
      <c r="O572" s="220"/>
    </row>
    <row r="573">
      <c r="D573" s="221"/>
      <c r="E573" s="19"/>
      <c r="F573" s="19"/>
      <c r="G573" s="20"/>
      <c r="H573" s="20"/>
      <c r="I573" s="20"/>
      <c r="J573" s="20"/>
      <c r="K573" s="20"/>
      <c r="L573" s="20"/>
      <c r="M573" s="20"/>
      <c r="N573" s="20"/>
      <c r="O573" s="220"/>
    </row>
    <row r="574">
      <c r="D574" s="221"/>
      <c r="E574" s="19"/>
      <c r="F574" s="19"/>
      <c r="G574" s="20"/>
      <c r="H574" s="20"/>
      <c r="I574" s="20"/>
      <c r="J574" s="20"/>
      <c r="K574" s="20"/>
      <c r="L574" s="20"/>
      <c r="M574" s="20"/>
      <c r="N574" s="20"/>
      <c r="O574" s="220"/>
    </row>
    <row r="575">
      <c r="D575" s="221"/>
      <c r="E575" s="19"/>
      <c r="F575" s="19"/>
      <c r="G575" s="20"/>
      <c r="H575" s="20"/>
      <c r="I575" s="20"/>
      <c r="J575" s="20"/>
      <c r="K575" s="20"/>
      <c r="L575" s="20"/>
      <c r="M575" s="20"/>
      <c r="N575" s="20"/>
      <c r="O575" s="220"/>
    </row>
    <row r="576">
      <c r="D576" s="221"/>
      <c r="E576" s="19"/>
      <c r="F576" s="19"/>
      <c r="G576" s="20"/>
      <c r="H576" s="20"/>
      <c r="I576" s="20"/>
      <c r="J576" s="20"/>
      <c r="K576" s="20"/>
      <c r="L576" s="20"/>
      <c r="M576" s="20"/>
      <c r="N576" s="20"/>
      <c r="O576" s="220"/>
    </row>
    <row r="577">
      <c r="D577" s="221"/>
      <c r="E577" s="19"/>
      <c r="F577" s="19"/>
      <c r="G577" s="20"/>
      <c r="H577" s="20"/>
      <c r="I577" s="20"/>
      <c r="J577" s="20"/>
      <c r="K577" s="20"/>
      <c r="L577" s="20"/>
      <c r="M577" s="20"/>
      <c r="N577" s="20"/>
      <c r="O577" s="220"/>
    </row>
    <row r="578">
      <c r="D578" s="221"/>
      <c r="E578" s="19"/>
      <c r="F578" s="19"/>
      <c r="G578" s="20"/>
      <c r="H578" s="20"/>
      <c r="I578" s="20"/>
      <c r="J578" s="20"/>
      <c r="K578" s="20"/>
      <c r="L578" s="20"/>
      <c r="M578" s="20"/>
      <c r="N578" s="20"/>
      <c r="O578" s="220"/>
    </row>
    <row r="579">
      <c r="D579" s="221"/>
      <c r="E579" s="19"/>
      <c r="F579" s="19"/>
      <c r="G579" s="20"/>
      <c r="H579" s="20"/>
      <c r="I579" s="20"/>
      <c r="J579" s="20"/>
      <c r="K579" s="20"/>
      <c r="L579" s="20"/>
      <c r="M579" s="20"/>
      <c r="N579" s="20"/>
      <c r="O579" s="220"/>
    </row>
    <row r="580">
      <c r="D580" s="221"/>
      <c r="E580" s="19"/>
      <c r="F580" s="19"/>
      <c r="G580" s="20"/>
      <c r="H580" s="20"/>
      <c r="I580" s="20"/>
      <c r="J580" s="20"/>
      <c r="K580" s="20"/>
      <c r="L580" s="20"/>
      <c r="M580" s="20"/>
      <c r="N580" s="20"/>
      <c r="O580" s="220"/>
    </row>
    <row r="581">
      <c r="D581" s="221"/>
      <c r="E581" s="19"/>
      <c r="F581" s="19"/>
      <c r="G581" s="20"/>
      <c r="H581" s="20"/>
      <c r="I581" s="20"/>
      <c r="J581" s="20"/>
      <c r="K581" s="20"/>
      <c r="L581" s="20"/>
      <c r="M581" s="20"/>
      <c r="N581" s="20"/>
      <c r="O581" s="220"/>
    </row>
    <row r="582">
      <c r="D582" s="221"/>
      <c r="E582" s="19"/>
      <c r="F582" s="19"/>
      <c r="G582" s="20"/>
      <c r="H582" s="20"/>
      <c r="I582" s="20"/>
      <c r="J582" s="20"/>
      <c r="K582" s="20"/>
      <c r="L582" s="20"/>
      <c r="M582" s="20"/>
      <c r="N582" s="20"/>
      <c r="O582" s="220"/>
    </row>
    <row r="583">
      <c r="D583" s="221"/>
      <c r="E583" s="19"/>
      <c r="F583" s="19"/>
      <c r="G583" s="20"/>
      <c r="H583" s="20"/>
      <c r="I583" s="20"/>
      <c r="J583" s="20"/>
      <c r="K583" s="20"/>
      <c r="L583" s="20"/>
      <c r="M583" s="20"/>
      <c r="N583" s="20"/>
      <c r="O583" s="220"/>
    </row>
    <row r="584">
      <c r="D584" s="221"/>
      <c r="E584" s="19"/>
      <c r="F584" s="19"/>
      <c r="G584" s="20"/>
      <c r="H584" s="20"/>
      <c r="I584" s="20"/>
      <c r="J584" s="20"/>
      <c r="K584" s="20"/>
      <c r="L584" s="20"/>
      <c r="M584" s="20"/>
      <c r="N584" s="20"/>
      <c r="O584" s="220"/>
    </row>
    <row r="585">
      <c r="D585" s="221"/>
      <c r="E585" s="19"/>
      <c r="F585" s="19"/>
      <c r="G585" s="20"/>
      <c r="H585" s="20"/>
      <c r="I585" s="20"/>
      <c r="J585" s="20"/>
      <c r="K585" s="20"/>
      <c r="L585" s="20"/>
      <c r="M585" s="20"/>
      <c r="N585" s="20"/>
      <c r="O585" s="220"/>
    </row>
    <row r="586">
      <c r="D586" s="221"/>
      <c r="E586" s="19"/>
      <c r="F586" s="19"/>
      <c r="G586" s="20"/>
      <c r="H586" s="20"/>
      <c r="I586" s="20"/>
      <c r="J586" s="20"/>
      <c r="K586" s="20"/>
      <c r="L586" s="20"/>
      <c r="M586" s="20"/>
      <c r="N586" s="20"/>
      <c r="O586" s="220"/>
    </row>
    <row r="587">
      <c r="D587" s="221"/>
      <c r="E587" s="19"/>
      <c r="F587" s="19"/>
      <c r="G587" s="20"/>
      <c r="H587" s="20"/>
      <c r="I587" s="20"/>
      <c r="J587" s="20"/>
      <c r="K587" s="20"/>
      <c r="L587" s="20"/>
      <c r="M587" s="20"/>
      <c r="N587" s="20"/>
      <c r="O587" s="220"/>
    </row>
    <row r="588">
      <c r="D588" s="221"/>
      <c r="E588" s="19"/>
      <c r="F588" s="19"/>
      <c r="G588" s="20"/>
      <c r="H588" s="20"/>
      <c r="I588" s="20"/>
      <c r="J588" s="20"/>
      <c r="K588" s="20"/>
      <c r="L588" s="20"/>
      <c r="M588" s="20"/>
      <c r="N588" s="20"/>
      <c r="O588" s="220"/>
    </row>
    <row r="589">
      <c r="D589" s="221"/>
      <c r="E589" s="19"/>
      <c r="F589" s="19"/>
      <c r="G589" s="20"/>
      <c r="H589" s="20"/>
      <c r="I589" s="20"/>
      <c r="J589" s="20"/>
      <c r="K589" s="20"/>
      <c r="L589" s="20"/>
      <c r="M589" s="20"/>
      <c r="N589" s="20"/>
      <c r="O589" s="220"/>
    </row>
    <row r="590">
      <c r="D590" s="221"/>
      <c r="E590" s="19"/>
      <c r="F590" s="19"/>
      <c r="G590" s="20"/>
      <c r="H590" s="20"/>
      <c r="I590" s="20"/>
      <c r="J590" s="20"/>
      <c r="K590" s="20"/>
      <c r="L590" s="20"/>
      <c r="M590" s="20"/>
      <c r="N590" s="20"/>
      <c r="O590" s="220"/>
    </row>
    <row r="591">
      <c r="D591" s="221"/>
      <c r="E591" s="19"/>
      <c r="F591" s="19"/>
      <c r="G591" s="20"/>
      <c r="H591" s="20"/>
      <c r="I591" s="20"/>
      <c r="J591" s="20"/>
      <c r="K591" s="20"/>
      <c r="L591" s="20"/>
      <c r="M591" s="20"/>
      <c r="N591" s="20"/>
      <c r="O591" s="220"/>
    </row>
    <row r="592">
      <c r="D592" s="221"/>
      <c r="E592" s="19"/>
      <c r="F592" s="19"/>
      <c r="G592" s="20"/>
      <c r="H592" s="20"/>
      <c r="I592" s="20"/>
      <c r="J592" s="20"/>
      <c r="K592" s="20"/>
      <c r="L592" s="20"/>
      <c r="M592" s="20"/>
      <c r="N592" s="20"/>
      <c r="O592" s="220"/>
    </row>
    <row r="593">
      <c r="D593" s="221"/>
      <c r="E593" s="19"/>
      <c r="F593" s="19"/>
      <c r="G593" s="20"/>
      <c r="H593" s="20"/>
      <c r="I593" s="20"/>
      <c r="J593" s="20"/>
      <c r="K593" s="20"/>
      <c r="L593" s="20"/>
      <c r="M593" s="20"/>
      <c r="N593" s="20"/>
      <c r="O593" s="220"/>
    </row>
    <row r="594">
      <c r="D594" s="221"/>
      <c r="E594" s="19"/>
      <c r="F594" s="19"/>
      <c r="G594" s="20"/>
      <c r="H594" s="20"/>
      <c r="I594" s="20"/>
      <c r="J594" s="20"/>
      <c r="K594" s="20"/>
      <c r="L594" s="20"/>
      <c r="M594" s="20"/>
      <c r="N594" s="20"/>
      <c r="O594" s="220"/>
    </row>
    <row r="595">
      <c r="D595" s="221"/>
      <c r="E595" s="19"/>
      <c r="F595" s="19"/>
      <c r="G595" s="20"/>
      <c r="H595" s="20"/>
      <c r="I595" s="20"/>
      <c r="J595" s="20"/>
      <c r="K595" s="20"/>
      <c r="L595" s="20"/>
      <c r="M595" s="20"/>
      <c r="N595" s="20"/>
      <c r="O595" s="220"/>
    </row>
    <row r="596">
      <c r="D596" s="221"/>
      <c r="E596" s="19"/>
      <c r="F596" s="19"/>
      <c r="G596" s="20"/>
      <c r="H596" s="20"/>
      <c r="I596" s="20"/>
      <c r="J596" s="20"/>
      <c r="K596" s="20"/>
      <c r="L596" s="20"/>
      <c r="M596" s="20"/>
      <c r="N596" s="20"/>
      <c r="O596" s="220"/>
    </row>
    <row r="597">
      <c r="D597" s="221"/>
      <c r="E597" s="19"/>
      <c r="F597" s="19"/>
      <c r="G597" s="20"/>
      <c r="H597" s="20"/>
      <c r="I597" s="20"/>
      <c r="J597" s="20"/>
      <c r="K597" s="20"/>
      <c r="L597" s="20"/>
      <c r="M597" s="20"/>
      <c r="N597" s="20"/>
      <c r="O597" s="220"/>
    </row>
    <row r="598">
      <c r="D598" s="221"/>
      <c r="E598" s="19"/>
      <c r="F598" s="19"/>
      <c r="G598" s="20"/>
      <c r="H598" s="20"/>
      <c r="I598" s="20"/>
      <c r="J598" s="20"/>
      <c r="K598" s="20"/>
      <c r="L598" s="20"/>
      <c r="M598" s="20"/>
      <c r="N598" s="20"/>
      <c r="O598" s="220"/>
    </row>
    <row r="599">
      <c r="D599" s="221"/>
      <c r="E599" s="19"/>
      <c r="F599" s="19"/>
      <c r="G599" s="20"/>
      <c r="H599" s="20"/>
      <c r="I599" s="20"/>
      <c r="J599" s="20"/>
      <c r="K599" s="20"/>
      <c r="L599" s="20"/>
      <c r="M599" s="20"/>
      <c r="N599" s="20"/>
      <c r="O599" s="220"/>
    </row>
    <row r="600">
      <c r="D600" s="221"/>
      <c r="E600" s="19"/>
      <c r="F600" s="19"/>
      <c r="G600" s="20"/>
      <c r="H600" s="20"/>
      <c r="I600" s="20"/>
      <c r="J600" s="20"/>
      <c r="K600" s="20"/>
      <c r="L600" s="20"/>
      <c r="M600" s="20"/>
      <c r="N600" s="20"/>
      <c r="O600" s="220"/>
    </row>
    <row r="601">
      <c r="D601" s="221"/>
      <c r="E601" s="19"/>
      <c r="F601" s="19"/>
      <c r="G601" s="20"/>
      <c r="H601" s="20"/>
      <c r="I601" s="20"/>
      <c r="J601" s="20"/>
      <c r="K601" s="20"/>
      <c r="L601" s="20"/>
      <c r="M601" s="20"/>
      <c r="N601" s="20"/>
      <c r="O601" s="220"/>
    </row>
    <row r="602">
      <c r="D602" s="221"/>
      <c r="E602" s="19"/>
      <c r="F602" s="19"/>
      <c r="G602" s="20"/>
      <c r="H602" s="20"/>
      <c r="I602" s="20"/>
      <c r="J602" s="20"/>
      <c r="K602" s="20"/>
      <c r="L602" s="20"/>
      <c r="M602" s="20"/>
      <c r="N602" s="20"/>
      <c r="O602" s="220"/>
    </row>
    <row r="603">
      <c r="D603" s="221"/>
      <c r="E603" s="19"/>
      <c r="F603" s="19"/>
      <c r="G603" s="20"/>
      <c r="H603" s="20"/>
      <c r="I603" s="20"/>
      <c r="J603" s="20"/>
      <c r="K603" s="20"/>
      <c r="L603" s="20"/>
      <c r="M603" s="20"/>
      <c r="N603" s="20"/>
      <c r="O603" s="220"/>
    </row>
    <row r="604">
      <c r="D604" s="221"/>
      <c r="E604" s="19"/>
      <c r="F604" s="19"/>
      <c r="G604" s="20"/>
      <c r="H604" s="20"/>
      <c r="I604" s="20"/>
      <c r="J604" s="20"/>
      <c r="K604" s="20"/>
      <c r="L604" s="20"/>
      <c r="M604" s="20"/>
      <c r="N604" s="20"/>
      <c r="O604" s="220"/>
    </row>
    <row r="605">
      <c r="D605" s="221"/>
      <c r="E605" s="19"/>
      <c r="F605" s="19"/>
      <c r="G605" s="20"/>
      <c r="H605" s="20"/>
      <c r="I605" s="20"/>
      <c r="J605" s="20"/>
      <c r="K605" s="20"/>
      <c r="L605" s="20"/>
      <c r="M605" s="20"/>
      <c r="N605" s="20"/>
      <c r="O605" s="220"/>
    </row>
    <row r="606">
      <c r="D606" s="221"/>
      <c r="E606" s="19"/>
      <c r="F606" s="19"/>
      <c r="G606" s="20"/>
      <c r="H606" s="20"/>
      <c r="I606" s="20"/>
      <c r="J606" s="20"/>
      <c r="K606" s="20"/>
      <c r="L606" s="20"/>
      <c r="M606" s="20"/>
      <c r="N606" s="20"/>
      <c r="O606" s="220"/>
    </row>
    <row r="607">
      <c r="D607" s="221"/>
      <c r="E607" s="19"/>
      <c r="F607" s="19"/>
      <c r="G607" s="20"/>
      <c r="H607" s="20"/>
      <c r="I607" s="20"/>
      <c r="J607" s="20"/>
      <c r="K607" s="20"/>
      <c r="L607" s="20"/>
      <c r="M607" s="20"/>
      <c r="N607" s="20"/>
      <c r="O607" s="220"/>
    </row>
    <row r="608">
      <c r="D608" s="221"/>
      <c r="E608" s="19"/>
      <c r="F608" s="19"/>
      <c r="G608" s="20"/>
      <c r="H608" s="20"/>
      <c r="I608" s="20"/>
      <c r="J608" s="20"/>
      <c r="K608" s="20"/>
      <c r="L608" s="20"/>
      <c r="M608" s="20"/>
      <c r="N608" s="20"/>
      <c r="O608" s="220"/>
    </row>
    <row r="609">
      <c r="D609" s="221"/>
      <c r="E609" s="19"/>
      <c r="F609" s="19"/>
      <c r="G609" s="20"/>
      <c r="H609" s="20"/>
      <c r="I609" s="20"/>
      <c r="J609" s="20"/>
      <c r="K609" s="20"/>
      <c r="L609" s="20"/>
      <c r="M609" s="20"/>
      <c r="N609" s="20"/>
      <c r="O609" s="220"/>
    </row>
    <row r="610">
      <c r="D610" s="221"/>
      <c r="E610" s="19"/>
      <c r="F610" s="19"/>
      <c r="G610" s="20"/>
      <c r="H610" s="20"/>
      <c r="I610" s="20"/>
      <c r="J610" s="20"/>
      <c r="K610" s="20"/>
      <c r="L610" s="20"/>
      <c r="M610" s="20"/>
      <c r="N610" s="20"/>
      <c r="O610" s="220"/>
    </row>
    <row r="611">
      <c r="D611" s="221"/>
      <c r="E611" s="19"/>
      <c r="F611" s="19"/>
      <c r="G611" s="20"/>
      <c r="H611" s="20"/>
      <c r="I611" s="20"/>
      <c r="J611" s="20"/>
      <c r="K611" s="20"/>
      <c r="L611" s="20"/>
      <c r="M611" s="20"/>
      <c r="N611" s="20"/>
      <c r="O611" s="220"/>
    </row>
    <row r="612">
      <c r="D612" s="221"/>
      <c r="E612" s="19"/>
      <c r="F612" s="19"/>
      <c r="G612" s="20"/>
      <c r="H612" s="20"/>
      <c r="I612" s="20"/>
      <c r="J612" s="20"/>
      <c r="K612" s="20"/>
      <c r="L612" s="20"/>
      <c r="M612" s="20"/>
      <c r="N612" s="20"/>
      <c r="O612" s="220"/>
    </row>
    <row r="613">
      <c r="D613" s="221"/>
      <c r="E613" s="19"/>
      <c r="F613" s="19"/>
      <c r="G613" s="20"/>
      <c r="H613" s="20"/>
      <c r="I613" s="20"/>
      <c r="J613" s="20"/>
      <c r="K613" s="20"/>
      <c r="L613" s="20"/>
      <c r="M613" s="20"/>
      <c r="N613" s="20"/>
      <c r="O613" s="220"/>
    </row>
    <row r="614">
      <c r="D614" s="221"/>
      <c r="E614" s="19"/>
      <c r="F614" s="19"/>
      <c r="G614" s="20"/>
      <c r="H614" s="20"/>
      <c r="I614" s="20"/>
      <c r="J614" s="20"/>
      <c r="K614" s="20"/>
      <c r="L614" s="20"/>
      <c r="M614" s="20"/>
      <c r="N614" s="20"/>
      <c r="O614" s="220"/>
    </row>
    <row r="615">
      <c r="D615" s="221"/>
      <c r="E615" s="19"/>
      <c r="F615" s="19"/>
      <c r="G615" s="20"/>
      <c r="H615" s="20"/>
      <c r="I615" s="20"/>
      <c r="J615" s="20"/>
      <c r="K615" s="20"/>
      <c r="L615" s="20"/>
      <c r="M615" s="20"/>
      <c r="N615" s="20"/>
      <c r="O615" s="220"/>
    </row>
    <row r="616">
      <c r="D616" s="221"/>
      <c r="E616" s="19"/>
      <c r="F616" s="19"/>
      <c r="G616" s="20"/>
      <c r="H616" s="20"/>
      <c r="I616" s="20"/>
      <c r="J616" s="20"/>
      <c r="K616" s="20"/>
      <c r="L616" s="20"/>
      <c r="M616" s="20"/>
      <c r="N616" s="20"/>
      <c r="O616" s="220"/>
    </row>
    <row r="617">
      <c r="D617" s="221"/>
      <c r="E617" s="19"/>
      <c r="F617" s="19"/>
      <c r="G617" s="20"/>
      <c r="H617" s="20"/>
      <c r="I617" s="20"/>
      <c r="J617" s="20"/>
      <c r="K617" s="20"/>
      <c r="L617" s="20"/>
      <c r="M617" s="20"/>
      <c r="N617" s="20"/>
      <c r="O617" s="220"/>
    </row>
    <row r="618">
      <c r="D618" s="221"/>
      <c r="E618" s="19"/>
      <c r="F618" s="19"/>
      <c r="G618" s="20"/>
      <c r="H618" s="20"/>
      <c r="I618" s="20"/>
      <c r="J618" s="20"/>
      <c r="K618" s="20"/>
      <c r="L618" s="20"/>
      <c r="M618" s="20"/>
      <c r="N618" s="20"/>
      <c r="O618" s="220"/>
    </row>
    <row r="619">
      <c r="D619" s="221"/>
      <c r="E619" s="19"/>
      <c r="F619" s="19"/>
      <c r="G619" s="20"/>
      <c r="H619" s="20"/>
      <c r="I619" s="20"/>
      <c r="J619" s="20"/>
      <c r="K619" s="20"/>
      <c r="L619" s="20"/>
      <c r="M619" s="20"/>
      <c r="N619" s="20"/>
      <c r="O619" s="220"/>
    </row>
    <row r="620">
      <c r="D620" s="221"/>
      <c r="E620" s="19"/>
      <c r="F620" s="19"/>
      <c r="G620" s="20"/>
      <c r="H620" s="20"/>
      <c r="I620" s="20"/>
      <c r="J620" s="20"/>
      <c r="K620" s="20"/>
      <c r="L620" s="20"/>
      <c r="M620" s="20"/>
      <c r="N620" s="20"/>
      <c r="O620" s="220"/>
    </row>
    <row r="621">
      <c r="D621" s="221"/>
      <c r="E621" s="19"/>
      <c r="F621" s="19"/>
      <c r="G621" s="20"/>
      <c r="H621" s="20"/>
      <c r="I621" s="20"/>
      <c r="J621" s="20"/>
      <c r="K621" s="20"/>
      <c r="L621" s="20"/>
      <c r="M621" s="20"/>
      <c r="N621" s="20"/>
      <c r="O621" s="220"/>
    </row>
    <row r="622">
      <c r="D622" s="221"/>
      <c r="E622" s="19"/>
      <c r="F622" s="19"/>
      <c r="G622" s="20"/>
      <c r="H622" s="20"/>
      <c r="I622" s="20"/>
      <c r="J622" s="20"/>
      <c r="K622" s="20"/>
      <c r="L622" s="20"/>
      <c r="M622" s="20"/>
      <c r="N622" s="20"/>
      <c r="O622" s="220"/>
    </row>
    <row r="623">
      <c r="D623" s="221"/>
      <c r="E623" s="19"/>
      <c r="F623" s="19"/>
      <c r="G623" s="20"/>
      <c r="H623" s="20"/>
      <c r="I623" s="20"/>
      <c r="J623" s="20"/>
      <c r="K623" s="20"/>
      <c r="L623" s="20"/>
      <c r="M623" s="20"/>
      <c r="N623" s="20"/>
      <c r="O623" s="220"/>
    </row>
    <row r="624">
      <c r="D624" s="221"/>
      <c r="E624" s="19"/>
      <c r="F624" s="19"/>
      <c r="G624" s="20"/>
      <c r="H624" s="20"/>
      <c r="I624" s="20"/>
      <c r="J624" s="20"/>
      <c r="K624" s="20"/>
      <c r="L624" s="20"/>
      <c r="M624" s="20"/>
      <c r="N624" s="20"/>
      <c r="O624" s="220"/>
    </row>
    <row r="625">
      <c r="D625" s="221"/>
      <c r="E625" s="19"/>
      <c r="F625" s="19"/>
      <c r="G625" s="20"/>
      <c r="H625" s="20"/>
      <c r="I625" s="20"/>
      <c r="J625" s="20"/>
      <c r="K625" s="20"/>
      <c r="L625" s="20"/>
      <c r="M625" s="20"/>
      <c r="N625" s="20"/>
      <c r="O625" s="220"/>
    </row>
    <row r="626">
      <c r="D626" s="221"/>
      <c r="E626" s="19"/>
      <c r="F626" s="19"/>
      <c r="G626" s="20"/>
      <c r="H626" s="20"/>
      <c r="I626" s="20"/>
      <c r="J626" s="20"/>
      <c r="K626" s="20"/>
      <c r="L626" s="20"/>
      <c r="M626" s="20"/>
      <c r="N626" s="20"/>
      <c r="O626" s="220"/>
    </row>
    <row r="627">
      <c r="D627" s="221"/>
      <c r="E627" s="19"/>
      <c r="F627" s="19"/>
      <c r="G627" s="20"/>
      <c r="H627" s="20"/>
      <c r="I627" s="20"/>
      <c r="J627" s="20"/>
      <c r="K627" s="20"/>
      <c r="L627" s="20"/>
      <c r="M627" s="20"/>
      <c r="N627" s="20"/>
      <c r="O627" s="220"/>
    </row>
    <row r="628">
      <c r="D628" s="221"/>
      <c r="E628" s="19"/>
      <c r="F628" s="19"/>
      <c r="G628" s="20"/>
      <c r="H628" s="20"/>
      <c r="I628" s="20"/>
      <c r="J628" s="20"/>
      <c r="K628" s="20"/>
      <c r="L628" s="20"/>
      <c r="M628" s="20"/>
      <c r="N628" s="20"/>
      <c r="O628" s="220"/>
    </row>
    <row r="629">
      <c r="D629" s="221"/>
      <c r="E629" s="19"/>
      <c r="F629" s="19"/>
      <c r="G629" s="20"/>
      <c r="H629" s="20"/>
      <c r="I629" s="20"/>
      <c r="J629" s="20"/>
      <c r="K629" s="20"/>
      <c r="L629" s="20"/>
      <c r="M629" s="20"/>
      <c r="N629" s="20"/>
      <c r="O629" s="220"/>
    </row>
    <row r="630">
      <c r="D630" s="221"/>
      <c r="E630" s="19"/>
      <c r="F630" s="19"/>
      <c r="G630" s="20"/>
      <c r="H630" s="20"/>
      <c r="I630" s="20"/>
      <c r="J630" s="20"/>
      <c r="K630" s="20"/>
      <c r="L630" s="20"/>
      <c r="M630" s="20"/>
      <c r="N630" s="20"/>
      <c r="O630" s="220"/>
    </row>
    <row r="631">
      <c r="D631" s="221"/>
      <c r="E631" s="19"/>
      <c r="F631" s="19"/>
      <c r="G631" s="20"/>
      <c r="H631" s="20"/>
      <c r="I631" s="20"/>
      <c r="J631" s="20"/>
      <c r="K631" s="20"/>
      <c r="L631" s="20"/>
      <c r="M631" s="20"/>
      <c r="N631" s="20"/>
      <c r="O631" s="220"/>
    </row>
    <row r="632">
      <c r="D632" s="221"/>
      <c r="E632" s="19"/>
      <c r="F632" s="19"/>
      <c r="G632" s="20"/>
      <c r="H632" s="20"/>
      <c r="I632" s="20"/>
      <c r="J632" s="20"/>
      <c r="K632" s="20"/>
      <c r="L632" s="20"/>
      <c r="M632" s="20"/>
      <c r="N632" s="20"/>
      <c r="O632" s="220"/>
    </row>
    <row r="633">
      <c r="D633" s="221"/>
      <c r="E633" s="19"/>
      <c r="F633" s="19"/>
      <c r="G633" s="20"/>
      <c r="H633" s="20"/>
      <c r="I633" s="20"/>
      <c r="J633" s="20"/>
      <c r="K633" s="20"/>
      <c r="L633" s="20"/>
      <c r="M633" s="20"/>
      <c r="N633" s="20"/>
      <c r="O633" s="220"/>
    </row>
    <row r="634">
      <c r="D634" s="221"/>
      <c r="E634" s="19"/>
      <c r="F634" s="19"/>
      <c r="G634" s="20"/>
      <c r="H634" s="20"/>
      <c r="I634" s="20"/>
      <c r="J634" s="20"/>
      <c r="K634" s="20"/>
      <c r="L634" s="20"/>
      <c r="M634" s="20"/>
      <c r="N634" s="20"/>
      <c r="O634" s="220"/>
    </row>
    <row r="635">
      <c r="D635" s="221"/>
      <c r="E635" s="19"/>
      <c r="F635" s="19"/>
      <c r="G635" s="20"/>
      <c r="H635" s="20"/>
      <c r="I635" s="20"/>
      <c r="J635" s="20"/>
      <c r="K635" s="20"/>
      <c r="L635" s="20"/>
      <c r="M635" s="20"/>
      <c r="N635" s="20"/>
      <c r="O635" s="220"/>
    </row>
    <row r="636">
      <c r="D636" s="221"/>
      <c r="E636" s="19"/>
      <c r="F636" s="19"/>
      <c r="G636" s="20"/>
      <c r="H636" s="20"/>
      <c r="I636" s="20"/>
      <c r="J636" s="20"/>
      <c r="K636" s="20"/>
      <c r="L636" s="20"/>
      <c r="M636" s="20"/>
      <c r="N636" s="20"/>
      <c r="O636" s="220"/>
    </row>
    <row r="637">
      <c r="D637" s="221"/>
      <c r="E637" s="19"/>
      <c r="F637" s="19"/>
      <c r="G637" s="20"/>
      <c r="H637" s="20"/>
      <c r="I637" s="20"/>
      <c r="J637" s="20"/>
      <c r="K637" s="20"/>
      <c r="L637" s="20"/>
      <c r="M637" s="20"/>
      <c r="N637" s="20"/>
      <c r="O637" s="220"/>
    </row>
    <row r="638">
      <c r="D638" s="221"/>
      <c r="E638" s="19"/>
      <c r="F638" s="19"/>
      <c r="G638" s="20"/>
      <c r="H638" s="20"/>
      <c r="I638" s="20"/>
      <c r="J638" s="20"/>
      <c r="K638" s="20"/>
      <c r="L638" s="20"/>
      <c r="M638" s="20"/>
      <c r="N638" s="20"/>
      <c r="O638" s="220"/>
    </row>
    <row r="639">
      <c r="D639" s="221"/>
      <c r="E639" s="19"/>
      <c r="F639" s="19"/>
      <c r="G639" s="20"/>
      <c r="H639" s="20"/>
      <c r="I639" s="20"/>
      <c r="J639" s="20"/>
      <c r="K639" s="20"/>
      <c r="L639" s="20"/>
      <c r="M639" s="20"/>
      <c r="N639" s="20"/>
      <c r="O639" s="220"/>
    </row>
    <row r="640">
      <c r="D640" s="221"/>
      <c r="E640" s="19"/>
      <c r="F640" s="19"/>
      <c r="G640" s="20"/>
      <c r="H640" s="20"/>
      <c r="I640" s="20"/>
      <c r="J640" s="20"/>
      <c r="K640" s="20"/>
      <c r="L640" s="20"/>
      <c r="M640" s="20"/>
      <c r="N640" s="20"/>
      <c r="O640" s="220"/>
    </row>
    <row r="641">
      <c r="D641" s="221"/>
      <c r="E641" s="19"/>
      <c r="F641" s="19"/>
      <c r="G641" s="20"/>
      <c r="H641" s="20"/>
      <c r="I641" s="20"/>
      <c r="J641" s="20"/>
      <c r="K641" s="20"/>
      <c r="L641" s="20"/>
      <c r="M641" s="20"/>
      <c r="N641" s="20"/>
      <c r="O641" s="220"/>
    </row>
    <row r="642">
      <c r="D642" s="221"/>
      <c r="E642" s="19"/>
      <c r="F642" s="19"/>
      <c r="G642" s="20"/>
      <c r="H642" s="20"/>
      <c r="I642" s="20"/>
      <c r="J642" s="20"/>
      <c r="K642" s="20"/>
      <c r="L642" s="20"/>
      <c r="M642" s="20"/>
      <c r="N642" s="20"/>
      <c r="O642" s="220"/>
    </row>
    <row r="643">
      <c r="D643" s="221"/>
      <c r="E643" s="19"/>
      <c r="F643" s="19"/>
      <c r="G643" s="20"/>
      <c r="H643" s="20"/>
      <c r="I643" s="20"/>
      <c r="J643" s="20"/>
      <c r="K643" s="20"/>
      <c r="L643" s="20"/>
      <c r="M643" s="20"/>
      <c r="N643" s="20"/>
      <c r="O643" s="220"/>
    </row>
    <row r="644">
      <c r="D644" s="221"/>
      <c r="E644" s="19"/>
      <c r="F644" s="19"/>
      <c r="G644" s="20"/>
      <c r="H644" s="20"/>
      <c r="I644" s="20"/>
      <c r="J644" s="20"/>
      <c r="K644" s="20"/>
      <c r="L644" s="20"/>
      <c r="M644" s="20"/>
      <c r="N644" s="20"/>
      <c r="O644" s="220"/>
    </row>
    <row r="645">
      <c r="D645" s="221"/>
      <c r="E645" s="19"/>
      <c r="F645" s="19"/>
      <c r="G645" s="20"/>
      <c r="H645" s="20"/>
      <c r="I645" s="20"/>
      <c r="J645" s="20"/>
      <c r="K645" s="20"/>
      <c r="L645" s="20"/>
      <c r="M645" s="20"/>
      <c r="N645" s="20"/>
      <c r="O645" s="220"/>
    </row>
    <row r="646">
      <c r="D646" s="221"/>
      <c r="E646" s="19"/>
      <c r="F646" s="19"/>
      <c r="G646" s="20"/>
      <c r="H646" s="20"/>
      <c r="I646" s="20"/>
      <c r="J646" s="20"/>
      <c r="K646" s="20"/>
      <c r="L646" s="20"/>
      <c r="M646" s="20"/>
      <c r="N646" s="20"/>
      <c r="O646" s="220"/>
    </row>
    <row r="647">
      <c r="D647" s="221"/>
      <c r="E647" s="19"/>
      <c r="F647" s="19"/>
      <c r="G647" s="20"/>
      <c r="H647" s="20"/>
      <c r="I647" s="20"/>
      <c r="J647" s="20"/>
      <c r="K647" s="20"/>
      <c r="L647" s="20"/>
      <c r="M647" s="20"/>
      <c r="N647" s="20"/>
      <c r="O647" s="220"/>
    </row>
    <row r="648">
      <c r="D648" s="221"/>
      <c r="E648" s="19"/>
      <c r="F648" s="19"/>
      <c r="G648" s="20"/>
      <c r="H648" s="20"/>
      <c r="I648" s="20"/>
      <c r="J648" s="20"/>
      <c r="K648" s="20"/>
      <c r="L648" s="20"/>
      <c r="M648" s="20"/>
      <c r="N648" s="20"/>
      <c r="O648" s="220"/>
    </row>
    <row r="649">
      <c r="D649" s="221"/>
      <c r="E649" s="19"/>
      <c r="F649" s="19"/>
      <c r="G649" s="20"/>
      <c r="H649" s="20"/>
      <c r="I649" s="20"/>
      <c r="J649" s="20"/>
      <c r="K649" s="20"/>
      <c r="L649" s="20"/>
      <c r="M649" s="20"/>
      <c r="N649" s="20"/>
      <c r="O649" s="220"/>
    </row>
    <row r="650">
      <c r="D650" s="221"/>
      <c r="E650" s="19"/>
      <c r="F650" s="19"/>
      <c r="G650" s="20"/>
      <c r="H650" s="20"/>
      <c r="I650" s="20"/>
      <c r="J650" s="20"/>
      <c r="K650" s="20"/>
      <c r="L650" s="20"/>
      <c r="M650" s="20"/>
      <c r="N650" s="20"/>
      <c r="O650" s="220"/>
    </row>
    <row r="651">
      <c r="D651" s="221"/>
      <c r="E651" s="19"/>
      <c r="F651" s="19"/>
      <c r="G651" s="20"/>
      <c r="H651" s="20"/>
      <c r="I651" s="20"/>
      <c r="J651" s="20"/>
      <c r="K651" s="20"/>
      <c r="L651" s="20"/>
      <c r="M651" s="20"/>
      <c r="N651" s="20"/>
      <c r="O651" s="220"/>
    </row>
    <row r="652">
      <c r="D652" s="221"/>
      <c r="E652" s="19"/>
      <c r="F652" s="19"/>
      <c r="G652" s="20"/>
      <c r="H652" s="20"/>
      <c r="I652" s="20"/>
      <c r="J652" s="20"/>
      <c r="K652" s="20"/>
      <c r="L652" s="20"/>
      <c r="M652" s="20"/>
      <c r="N652" s="20"/>
      <c r="O652" s="220"/>
    </row>
    <row r="653">
      <c r="D653" s="221"/>
      <c r="E653" s="19"/>
      <c r="F653" s="19"/>
      <c r="G653" s="20"/>
      <c r="H653" s="20"/>
      <c r="I653" s="20"/>
      <c r="J653" s="20"/>
      <c r="K653" s="20"/>
      <c r="L653" s="20"/>
      <c r="M653" s="20"/>
      <c r="N653" s="20"/>
      <c r="O653" s="220"/>
    </row>
    <row r="654">
      <c r="D654" s="221"/>
      <c r="E654" s="19"/>
      <c r="F654" s="19"/>
      <c r="G654" s="20"/>
      <c r="H654" s="20"/>
      <c r="I654" s="20"/>
      <c r="J654" s="20"/>
      <c r="K654" s="20"/>
      <c r="L654" s="20"/>
      <c r="M654" s="20"/>
      <c r="N654" s="20"/>
      <c r="O654" s="220"/>
    </row>
    <row r="655">
      <c r="D655" s="221"/>
      <c r="E655" s="19"/>
      <c r="F655" s="19"/>
      <c r="G655" s="20"/>
      <c r="H655" s="20"/>
      <c r="I655" s="20"/>
      <c r="J655" s="20"/>
      <c r="K655" s="20"/>
      <c r="L655" s="20"/>
      <c r="M655" s="20"/>
      <c r="N655" s="20"/>
      <c r="O655" s="220"/>
    </row>
    <row r="656">
      <c r="D656" s="221"/>
      <c r="E656" s="19"/>
      <c r="F656" s="19"/>
      <c r="G656" s="20"/>
      <c r="H656" s="20"/>
      <c r="I656" s="20"/>
      <c r="J656" s="20"/>
      <c r="K656" s="20"/>
      <c r="L656" s="20"/>
      <c r="M656" s="20"/>
      <c r="N656" s="20"/>
      <c r="O656" s="220"/>
    </row>
    <row r="657">
      <c r="D657" s="221"/>
      <c r="E657" s="19"/>
      <c r="F657" s="19"/>
      <c r="G657" s="20"/>
      <c r="H657" s="20"/>
      <c r="I657" s="20"/>
      <c r="J657" s="20"/>
      <c r="K657" s="20"/>
      <c r="L657" s="20"/>
      <c r="M657" s="20"/>
      <c r="N657" s="20"/>
      <c r="O657" s="220"/>
    </row>
    <row r="658">
      <c r="D658" s="221"/>
      <c r="E658" s="19"/>
      <c r="F658" s="19"/>
      <c r="G658" s="20"/>
      <c r="H658" s="20"/>
      <c r="I658" s="20"/>
      <c r="J658" s="20"/>
      <c r="K658" s="20"/>
      <c r="L658" s="20"/>
      <c r="M658" s="20"/>
      <c r="N658" s="20"/>
      <c r="O658" s="220"/>
    </row>
    <row r="659">
      <c r="D659" s="221"/>
      <c r="E659" s="19"/>
      <c r="F659" s="19"/>
      <c r="G659" s="20"/>
      <c r="H659" s="20"/>
      <c r="I659" s="20"/>
      <c r="J659" s="20"/>
      <c r="K659" s="20"/>
      <c r="L659" s="20"/>
      <c r="M659" s="20"/>
      <c r="N659" s="20"/>
      <c r="O659" s="220"/>
    </row>
    <row r="660">
      <c r="D660" s="221"/>
      <c r="E660" s="19"/>
      <c r="F660" s="19"/>
      <c r="G660" s="20"/>
      <c r="H660" s="20"/>
      <c r="I660" s="20"/>
      <c r="J660" s="20"/>
      <c r="K660" s="20"/>
      <c r="L660" s="20"/>
      <c r="M660" s="20"/>
      <c r="N660" s="20"/>
      <c r="O660" s="220"/>
    </row>
    <row r="661">
      <c r="D661" s="221"/>
      <c r="E661" s="19"/>
      <c r="F661" s="19"/>
      <c r="G661" s="20"/>
      <c r="H661" s="20"/>
      <c r="I661" s="20"/>
      <c r="J661" s="20"/>
      <c r="K661" s="20"/>
      <c r="L661" s="20"/>
      <c r="M661" s="20"/>
      <c r="N661" s="20"/>
      <c r="O661" s="220"/>
    </row>
    <row r="662">
      <c r="D662" s="221"/>
      <c r="E662" s="19"/>
      <c r="F662" s="19"/>
      <c r="G662" s="20"/>
      <c r="H662" s="20"/>
      <c r="I662" s="20"/>
      <c r="J662" s="20"/>
      <c r="K662" s="20"/>
      <c r="L662" s="20"/>
      <c r="M662" s="20"/>
      <c r="N662" s="20"/>
      <c r="O662" s="220"/>
    </row>
    <row r="663">
      <c r="D663" s="221"/>
      <c r="E663" s="19"/>
      <c r="F663" s="19"/>
      <c r="G663" s="20"/>
      <c r="H663" s="20"/>
      <c r="I663" s="20"/>
      <c r="J663" s="20"/>
      <c r="K663" s="20"/>
      <c r="L663" s="20"/>
      <c r="M663" s="20"/>
      <c r="N663" s="20"/>
      <c r="O663" s="220"/>
    </row>
    <row r="664">
      <c r="D664" s="221"/>
      <c r="E664" s="19"/>
      <c r="F664" s="19"/>
      <c r="G664" s="20"/>
      <c r="H664" s="20"/>
      <c r="I664" s="20"/>
      <c r="J664" s="20"/>
      <c r="K664" s="20"/>
      <c r="L664" s="20"/>
      <c r="M664" s="20"/>
      <c r="N664" s="20"/>
      <c r="O664" s="220"/>
    </row>
    <row r="665">
      <c r="D665" s="221"/>
      <c r="E665" s="19"/>
      <c r="F665" s="19"/>
      <c r="G665" s="20"/>
      <c r="H665" s="20"/>
      <c r="I665" s="20"/>
      <c r="J665" s="20"/>
      <c r="K665" s="20"/>
      <c r="L665" s="20"/>
      <c r="M665" s="20"/>
      <c r="N665" s="20"/>
      <c r="O665" s="220"/>
    </row>
    <row r="666">
      <c r="D666" s="221"/>
      <c r="E666" s="19"/>
      <c r="F666" s="19"/>
      <c r="G666" s="20"/>
      <c r="H666" s="20"/>
      <c r="I666" s="20"/>
      <c r="J666" s="20"/>
      <c r="K666" s="20"/>
      <c r="L666" s="20"/>
      <c r="M666" s="20"/>
      <c r="N666" s="20"/>
      <c r="O666" s="220"/>
    </row>
    <row r="667">
      <c r="D667" s="221"/>
      <c r="E667" s="19"/>
      <c r="F667" s="19"/>
      <c r="G667" s="20"/>
      <c r="H667" s="20"/>
      <c r="I667" s="20"/>
      <c r="J667" s="20"/>
      <c r="K667" s="20"/>
      <c r="L667" s="20"/>
      <c r="M667" s="20"/>
      <c r="N667" s="20"/>
      <c r="O667" s="220"/>
    </row>
    <row r="668">
      <c r="D668" s="221"/>
      <c r="E668" s="19"/>
      <c r="F668" s="19"/>
      <c r="G668" s="20"/>
      <c r="H668" s="20"/>
      <c r="I668" s="20"/>
      <c r="J668" s="20"/>
      <c r="K668" s="20"/>
      <c r="L668" s="20"/>
      <c r="M668" s="20"/>
      <c r="N668" s="20"/>
      <c r="O668" s="220"/>
    </row>
    <row r="669">
      <c r="D669" s="221"/>
      <c r="E669" s="19"/>
      <c r="F669" s="19"/>
      <c r="G669" s="20"/>
      <c r="H669" s="20"/>
      <c r="I669" s="20"/>
      <c r="J669" s="20"/>
      <c r="K669" s="20"/>
      <c r="L669" s="20"/>
      <c r="M669" s="20"/>
      <c r="N669" s="20"/>
      <c r="O669" s="220"/>
    </row>
    <row r="670">
      <c r="D670" s="221"/>
      <c r="E670" s="19"/>
      <c r="F670" s="19"/>
      <c r="G670" s="20"/>
      <c r="H670" s="20"/>
      <c r="I670" s="20"/>
      <c r="J670" s="20"/>
      <c r="K670" s="20"/>
      <c r="L670" s="20"/>
      <c r="M670" s="20"/>
      <c r="N670" s="20"/>
      <c r="O670" s="220"/>
    </row>
    <row r="671">
      <c r="D671" s="221"/>
      <c r="E671" s="19"/>
      <c r="F671" s="19"/>
      <c r="G671" s="20"/>
      <c r="H671" s="20"/>
      <c r="I671" s="20"/>
      <c r="J671" s="20"/>
      <c r="K671" s="20"/>
      <c r="L671" s="20"/>
      <c r="M671" s="20"/>
      <c r="N671" s="20"/>
      <c r="O671" s="220"/>
    </row>
    <row r="672">
      <c r="D672" s="221"/>
      <c r="E672" s="19"/>
      <c r="F672" s="19"/>
      <c r="G672" s="20"/>
      <c r="H672" s="20"/>
      <c r="I672" s="20"/>
      <c r="J672" s="20"/>
      <c r="K672" s="20"/>
      <c r="L672" s="20"/>
      <c r="M672" s="20"/>
      <c r="N672" s="20"/>
      <c r="O672" s="220"/>
    </row>
    <row r="673">
      <c r="D673" s="221"/>
      <c r="E673" s="19"/>
      <c r="F673" s="19"/>
      <c r="G673" s="20"/>
      <c r="H673" s="20"/>
      <c r="I673" s="20"/>
      <c r="J673" s="20"/>
      <c r="K673" s="20"/>
      <c r="L673" s="20"/>
      <c r="M673" s="20"/>
      <c r="N673" s="20"/>
      <c r="O673" s="220"/>
    </row>
    <row r="674">
      <c r="D674" s="221"/>
      <c r="E674" s="19"/>
      <c r="F674" s="19"/>
      <c r="G674" s="20"/>
      <c r="H674" s="20"/>
      <c r="I674" s="20"/>
      <c r="J674" s="20"/>
      <c r="K674" s="20"/>
      <c r="L674" s="20"/>
      <c r="M674" s="20"/>
      <c r="N674" s="20"/>
      <c r="O674" s="220"/>
    </row>
    <row r="675">
      <c r="D675" s="221"/>
      <c r="E675" s="19"/>
      <c r="F675" s="19"/>
      <c r="G675" s="20"/>
      <c r="H675" s="20"/>
      <c r="I675" s="20"/>
      <c r="J675" s="20"/>
      <c r="K675" s="20"/>
      <c r="L675" s="20"/>
      <c r="M675" s="20"/>
      <c r="N675" s="20"/>
      <c r="O675" s="220"/>
    </row>
    <row r="676">
      <c r="D676" s="221"/>
      <c r="E676" s="19"/>
      <c r="F676" s="19"/>
      <c r="G676" s="20"/>
      <c r="H676" s="20"/>
      <c r="I676" s="20"/>
      <c r="J676" s="20"/>
      <c r="K676" s="20"/>
      <c r="L676" s="20"/>
      <c r="M676" s="20"/>
      <c r="N676" s="20"/>
      <c r="O676" s="220"/>
    </row>
    <row r="677">
      <c r="D677" s="221"/>
      <c r="E677" s="19"/>
      <c r="F677" s="19"/>
      <c r="G677" s="20"/>
      <c r="H677" s="20"/>
      <c r="I677" s="20"/>
      <c r="J677" s="20"/>
      <c r="K677" s="20"/>
      <c r="L677" s="20"/>
      <c r="M677" s="20"/>
      <c r="N677" s="20"/>
      <c r="O677" s="220"/>
    </row>
    <row r="678">
      <c r="D678" s="221"/>
      <c r="E678" s="19"/>
      <c r="F678" s="19"/>
      <c r="G678" s="20"/>
      <c r="H678" s="20"/>
      <c r="I678" s="20"/>
      <c r="J678" s="20"/>
      <c r="K678" s="20"/>
      <c r="L678" s="20"/>
      <c r="M678" s="20"/>
      <c r="N678" s="20"/>
      <c r="O678" s="220"/>
    </row>
    <row r="679">
      <c r="D679" s="221"/>
      <c r="E679" s="19"/>
      <c r="F679" s="19"/>
      <c r="G679" s="20"/>
      <c r="H679" s="20"/>
      <c r="I679" s="20"/>
      <c r="J679" s="20"/>
      <c r="K679" s="20"/>
      <c r="L679" s="20"/>
      <c r="M679" s="20"/>
      <c r="N679" s="20"/>
      <c r="O679" s="220"/>
    </row>
    <row r="680">
      <c r="D680" s="221"/>
      <c r="E680" s="19"/>
      <c r="F680" s="19"/>
      <c r="G680" s="20"/>
      <c r="H680" s="20"/>
      <c r="I680" s="20"/>
      <c r="J680" s="20"/>
      <c r="K680" s="20"/>
      <c r="L680" s="20"/>
      <c r="M680" s="20"/>
      <c r="N680" s="20"/>
      <c r="O680" s="220"/>
    </row>
    <row r="681">
      <c r="D681" s="221"/>
      <c r="E681" s="19"/>
      <c r="F681" s="19"/>
      <c r="G681" s="20"/>
      <c r="H681" s="20"/>
      <c r="I681" s="20"/>
      <c r="J681" s="20"/>
      <c r="K681" s="20"/>
      <c r="L681" s="20"/>
      <c r="M681" s="20"/>
      <c r="N681" s="20"/>
      <c r="O681" s="220"/>
    </row>
    <row r="682">
      <c r="D682" s="221"/>
      <c r="E682" s="19"/>
      <c r="F682" s="19"/>
      <c r="G682" s="20"/>
      <c r="H682" s="20"/>
      <c r="I682" s="20"/>
      <c r="J682" s="20"/>
      <c r="K682" s="20"/>
      <c r="L682" s="20"/>
      <c r="M682" s="20"/>
      <c r="N682" s="20"/>
      <c r="O682" s="220"/>
    </row>
    <row r="683">
      <c r="D683" s="221"/>
      <c r="E683" s="19"/>
      <c r="F683" s="19"/>
      <c r="G683" s="20"/>
      <c r="H683" s="20"/>
      <c r="I683" s="20"/>
      <c r="J683" s="20"/>
      <c r="K683" s="20"/>
      <c r="L683" s="20"/>
      <c r="M683" s="20"/>
      <c r="N683" s="20"/>
      <c r="O683" s="220"/>
    </row>
    <row r="684">
      <c r="D684" s="221"/>
      <c r="E684" s="19"/>
      <c r="F684" s="19"/>
      <c r="G684" s="20"/>
      <c r="H684" s="20"/>
      <c r="I684" s="20"/>
      <c r="J684" s="20"/>
      <c r="K684" s="20"/>
      <c r="L684" s="20"/>
      <c r="M684" s="20"/>
      <c r="N684" s="20"/>
      <c r="O684" s="220"/>
    </row>
    <row r="685">
      <c r="D685" s="221"/>
      <c r="E685" s="19"/>
      <c r="F685" s="19"/>
      <c r="G685" s="20"/>
      <c r="H685" s="20"/>
      <c r="I685" s="20"/>
      <c r="J685" s="20"/>
      <c r="K685" s="20"/>
      <c r="L685" s="20"/>
      <c r="M685" s="20"/>
      <c r="N685" s="20"/>
      <c r="O685" s="220"/>
    </row>
    <row r="686">
      <c r="D686" s="221"/>
      <c r="E686" s="19"/>
      <c r="F686" s="19"/>
      <c r="G686" s="20"/>
      <c r="H686" s="20"/>
      <c r="I686" s="20"/>
      <c r="J686" s="20"/>
      <c r="K686" s="20"/>
      <c r="L686" s="20"/>
      <c r="M686" s="20"/>
      <c r="N686" s="20"/>
      <c r="O686" s="220"/>
    </row>
    <row r="687">
      <c r="D687" s="221"/>
      <c r="E687" s="19"/>
      <c r="F687" s="19"/>
      <c r="G687" s="20"/>
      <c r="H687" s="20"/>
      <c r="I687" s="20"/>
      <c r="J687" s="20"/>
      <c r="K687" s="20"/>
      <c r="L687" s="20"/>
      <c r="M687" s="20"/>
      <c r="N687" s="20"/>
      <c r="O687" s="220"/>
    </row>
    <row r="688">
      <c r="D688" s="221"/>
      <c r="E688" s="19"/>
      <c r="F688" s="19"/>
      <c r="G688" s="20"/>
      <c r="H688" s="20"/>
      <c r="I688" s="20"/>
      <c r="J688" s="20"/>
      <c r="K688" s="20"/>
      <c r="L688" s="20"/>
      <c r="M688" s="20"/>
      <c r="N688" s="20"/>
      <c r="O688" s="220"/>
    </row>
    <row r="689">
      <c r="D689" s="221"/>
      <c r="E689" s="19"/>
      <c r="F689" s="19"/>
      <c r="G689" s="20"/>
      <c r="H689" s="20"/>
      <c r="I689" s="20"/>
      <c r="J689" s="20"/>
      <c r="K689" s="20"/>
      <c r="L689" s="20"/>
      <c r="M689" s="20"/>
      <c r="N689" s="20"/>
      <c r="O689" s="220"/>
    </row>
    <row r="690">
      <c r="D690" s="221"/>
      <c r="E690" s="19"/>
      <c r="F690" s="19"/>
      <c r="G690" s="20"/>
      <c r="H690" s="20"/>
      <c r="I690" s="20"/>
      <c r="J690" s="20"/>
      <c r="K690" s="20"/>
      <c r="L690" s="20"/>
      <c r="M690" s="20"/>
      <c r="N690" s="20"/>
      <c r="O690" s="220"/>
    </row>
    <row r="691">
      <c r="D691" s="221"/>
      <c r="E691" s="19"/>
      <c r="F691" s="19"/>
      <c r="G691" s="20"/>
      <c r="H691" s="20"/>
      <c r="I691" s="20"/>
      <c r="J691" s="20"/>
      <c r="K691" s="20"/>
      <c r="L691" s="20"/>
      <c r="M691" s="20"/>
      <c r="N691" s="20"/>
      <c r="O691" s="220"/>
    </row>
    <row r="692">
      <c r="D692" s="221"/>
      <c r="E692" s="19"/>
      <c r="F692" s="19"/>
      <c r="G692" s="20"/>
      <c r="H692" s="20"/>
      <c r="I692" s="20"/>
      <c r="J692" s="20"/>
      <c r="K692" s="20"/>
      <c r="L692" s="20"/>
      <c r="M692" s="20"/>
      <c r="N692" s="20"/>
      <c r="O692" s="220"/>
    </row>
    <row r="693">
      <c r="D693" s="221"/>
      <c r="E693" s="19"/>
      <c r="F693" s="19"/>
      <c r="G693" s="20"/>
      <c r="H693" s="20"/>
      <c r="I693" s="20"/>
      <c r="J693" s="20"/>
      <c r="K693" s="20"/>
      <c r="L693" s="20"/>
      <c r="M693" s="20"/>
      <c r="N693" s="20"/>
      <c r="O693" s="220"/>
    </row>
    <row r="694">
      <c r="D694" s="221"/>
      <c r="E694" s="19"/>
      <c r="F694" s="19"/>
      <c r="G694" s="20"/>
      <c r="H694" s="20"/>
      <c r="I694" s="20"/>
      <c r="J694" s="20"/>
      <c r="K694" s="20"/>
      <c r="L694" s="20"/>
      <c r="M694" s="20"/>
      <c r="N694" s="20"/>
      <c r="O694" s="220"/>
    </row>
    <row r="695">
      <c r="D695" s="221"/>
      <c r="E695" s="19"/>
      <c r="F695" s="19"/>
      <c r="G695" s="20"/>
      <c r="H695" s="20"/>
      <c r="I695" s="20"/>
      <c r="J695" s="20"/>
      <c r="K695" s="20"/>
      <c r="L695" s="20"/>
      <c r="M695" s="20"/>
      <c r="N695" s="20"/>
      <c r="O695" s="220"/>
    </row>
    <row r="696">
      <c r="D696" s="221"/>
      <c r="E696" s="19"/>
      <c r="F696" s="19"/>
      <c r="G696" s="20"/>
      <c r="H696" s="20"/>
      <c r="I696" s="20"/>
      <c r="J696" s="20"/>
      <c r="K696" s="20"/>
      <c r="L696" s="20"/>
      <c r="M696" s="20"/>
      <c r="N696" s="20"/>
      <c r="O696" s="220"/>
    </row>
    <row r="697">
      <c r="D697" s="221"/>
      <c r="E697" s="19"/>
      <c r="F697" s="19"/>
      <c r="G697" s="20"/>
      <c r="H697" s="20"/>
      <c r="I697" s="20"/>
      <c r="J697" s="20"/>
      <c r="K697" s="20"/>
      <c r="L697" s="20"/>
      <c r="M697" s="20"/>
      <c r="N697" s="20"/>
      <c r="O697" s="220"/>
    </row>
    <row r="698">
      <c r="D698" s="221"/>
      <c r="E698" s="19"/>
      <c r="F698" s="19"/>
      <c r="G698" s="20"/>
      <c r="H698" s="20"/>
      <c r="I698" s="20"/>
      <c r="J698" s="20"/>
      <c r="K698" s="20"/>
      <c r="L698" s="20"/>
      <c r="M698" s="20"/>
      <c r="N698" s="20"/>
      <c r="O698" s="220"/>
    </row>
    <row r="699">
      <c r="D699" s="221"/>
      <c r="E699" s="19"/>
      <c r="F699" s="19"/>
      <c r="G699" s="20"/>
      <c r="H699" s="20"/>
      <c r="I699" s="20"/>
      <c r="J699" s="20"/>
      <c r="K699" s="20"/>
      <c r="L699" s="20"/>
      <c r="M699" s="20"/>
      <c r="N699" s="20"/>
      <c r="O699" s="220"/>
    </row>
    <row r="700">
      <c r="D700" s="221"/>
      <c r="E700" s="19"/>
      <c r="F700" s="19"/>
      <c r="G700" s="20"/>
      <c r="H700" s="20"/>
      <c r="I700" s="20"/>
      <c r="J700" s="20"/>
      <c r="K700" s="20"/>
      <c r="L700" s="20"/>
      <c r="M700" s="20"/>
      <c r="N700" s="20"/>
      <c r="O700" s="220"/>
    </row>
    <row r="701">
      <c r="D701" s="221"/>
      <c r="E701" s="19"/>
      <c r="F701" s="19"/>
      <c r="G701" s="20"/>
      <c r="H701" s="20"/>
      <c r="I701" s="20"/>
      <c r="J701" s="20"/>
      <c r="K701" s="20"/>
      <c r="L701" s="20"/>
      <c r="M701" s="20"/>
      <c r="N701" s="20"/>
      <c r="O701" s="220"/>
    </row>
    <row r="702">
      <c r="D702" s="221"/>
      <c r="E702" s="19"/>
      <c r="F702" s="19"/>
      <c r="G702" s="20"/>
      <c r="H702" s="20"/>
      <c r="I702" s="20"/>
      <c r="J702" s="20"/>
      <c r="K702" s="20"/>
      <c r="L702" s="20"/>
      <c r="M702" s="20"/>
      <c r="N702" s="20"/>
      <c r="O702" s="220"/>
    </row>
    <row r="703">
      <c r="D703" s="221"/>
      <c r="E703" s="19"/>
      <c r="F703" s="19"/>
      <c r="G703" s="20"/>
      <c r="H703" s="20"/>
      <c r="I703" s="20"/>
      <c r="J703" s="20"/>
      <c r="K703" s="20"/>
      <c r="L703" s="20"/>
      <c r="M703" s="20"/>
      <c r="N703" s="20"/>
      <c r="O703" s="220"/>
    </row>
    <row r="704">
      <c r="D704" s="221"/>
      <c r="E704" s="19"/>
      <c r="F704" s="19"/>
      <c r="G704" s="20"/>
      <c r="H704" s="20"/>
      <c r="I704" s="20"/>
      <c r="J704" s="20"/>
      <c r="K704" s="20"/>
      <c r="L704" s="20"/>
      <c r="M704" s="20"/>
      <c r="N704" s="20"/>
      <c r="O704" s="220"/>
    </row>
    <row r="705">
      <c r="D705" s="221"/>
      <c r="E705" s="19"/>
      <c r="F705" s="19"/>
      <c r="G705" s="20"/>
      <c r="H705" s="20"/>
      <c r="I705" s="20"/>
      <c r="J705" s="20"/>
      <c r="K705" s="20"/>
      <c r="L705" s="20"/>
      <c r="M705" s="20"/>
      <c r="N705" s="20"/>
      <c r="O705" s="220"/>
    </row>
    <row r="706">
      <c r="D706" s="221"/>
      <c r="E706" s="19"/>
      <c r="F706" s="19"/>
      <c r="G706" s="20"/>
      <c r="H706" s="20"/>
      <c r="I706" s="20"/>
      <c r="J706" s="20"/>
      <c r="K706" s="20"/>
      <c r="L706" s="20"/>
      <c r="M706" s="20"/>
      <c r="N706" s="20"/>
      <c r="O706" s="220"/>
    </row>
    <row r="707">
      <c r="D707" s="221"/>
      <c r="E707" s="19"/>
      <c r="F707" s="19"/>
      <c r="G707" s="20"/>
      <c r="H707" s="20"/>
      <c r="I707" s="20"/>
      <c r="J707" s="20"/>
      <c r="K707" s="20"/>
      <c r="L707" s="20"/>
      <c r="M707" s="20"/>
      <c r="N707" s="20"/>
      <c r="O707" s="220"/>
    </row>
    <row r="708">
      <c r="D708" s="221"/>
      <c r="E708" s="19"/>
      <c r="F708" s="19"/>
      <c r="G708" s="20"/>
      <c r="H708" s="20"/>
      <c r="I708" s="20"/>
      <c r="J708" s="20"/>
      <c r="K708" s="20"/>
      <c r="L708" s="20"/>
      <c r="M708" s="20"/>
      <c r="N708" s="20"/>
      <c r="O708" s="220"/>
    </row>
    <row r="709">
      <c r="D709" s="221"/>
      <c r="E709" s="19"/>
      <c r="F709" s="19"/>
      <c r="G709" s="20"/>
      <c r="H709" s="20"/>
      <c r="I709" s="20"/>
      <c r="J709" s="20"/>
      <c r="K709" s="20"/>
      <c r="L709" s="20"/>
      <c r="M709" s="20"/>
      <c r="N709" s="20"/>
      <c r="O709" s="220"/>
    </row>
    <row r="710">
      <c r="D710" s="221"/>
      <c r="E710" s="19"/>
      <c r="F710" s="19"/>
      <c r="G710" s="20"/>
      <c r="H710" s="20"/>
      <c r="I710" s="20"/>
      <c r="J710" s="20"/>
      <c r="K710" s="20"/>
      <c r="L710" s="20"/>
      <c r="M710" s="20"/>
      <c r="N710" s="20"/>
      <c r="O710" s="220"/>
    </row>
    <row r="711">
      <c r="D711" s="221"/>
      <c r="E711" s="19"/>
      <c r="F711" s="19"/>
      <c r="G711" s="20"/>
      <c r="H711" s="20"/>
      <c r="I711" s="20"/>
      <c r="J711" s="20"/>
      <c r="K711" s="20"/>
      <c r="L711" s="20"/>
      <c r="M711" s="20"/>
      <c r="N711" s="20"/>
      <c r="O711" s="220"/>
    </row>
    <row r="712">
      <c r="D712" s="221"/>
      <c r="E712" s="19"/>
      <c r="F712" s="19"/>
      <c r="G712" s="20"/>
      <c r="H712" s="20"/>
      <c r="I712" s="20"/>
      <c r="J712" s="20"/>
      <c r="K712" s="20"/>
      <c r="L712" s="20"/>
      <c r="M712" s="20"/>
      <c r="N712" s="20"/>
      <c r="O712" s="220"/>
    </row>
    <row r="713">
      <c r="D713" s="221"/>
      <c r="E713" s="19"/>
      <c r="F713" s="19"/>
      <c r="G713" s="20"/>
      <c r="H713" s="20"/>
      <c r="I713" s="20"/>
      <c r="J713" s="20"/>
      <c r="K713" s="20"/>
      <c r="L713" s="20"/>
      <c r="M713" s="20"/>
      <c r="N713" s="20"/>
      <c r="O713" s="220"/>
    </row>
    <row r="714">
      <c r="D714" s="221"/>
      <c r="E714" s="19"/>
      <c r="F714" s="19"/>
      <c r="G714" s="20"/>
      <c r="H714" s="20"/>
      <c r="I714" s="20"/>
      <c r="J714" s="20"/>
      <c r="K714" s="20"/>
      <c r="L714" s="20"/>
      <c r="M714" s="20"/>
      <c r="N714" s="20"/>
      <c r="O714" s="220"/>
    </row>
    <row r="715">
      <c r="D715" s="221"/>
      <c r="E715" s="19"/>
      <c r="F715" s="19"/>
      <c r="G715" s="20"/>
      <c r="H715" s="20"/>
      <c r="I715" s="20"/>
      <c r="J715" s="20"/>
      <c r="K715" s="20"/>
      <c r="L715" s="20"/>
      <c r="M715" s="20"/>
      <c r="N715" s="20"/>
      <c r="O715" s="220"/>
    </row>
    <row r="716">
      <c r="D716" s="221"/>
      <c r="E716" s="19"/>
      <c r="F716" s="19"/>
      <c r="G716" s="20"/>
      <c r="H716" s="20"/>
      <c r="I716" s="20"/>
      <c r="J716" s="20"/>
      <c r="K716" s="20"/>
      <c r="L716" s="20"/>
      <c r="M716" s="20"/>
      <c r="N716" s="20"/>
      <c r="O716" s="220"/>
    </row>
    <row r="717">
      <c r="D717" s="221"/>
      <c r="E717" s="19"/>
      <c r="F717" s="19"/>
      <c r="G717" s="20"/>
      <c r="H717" s="20"/>
      <c r="I717" s="20"/>
      <c r="J717" s="20"/>
      <c r="K717" s="20"/>
      <c r="L717" s="20"/>
      <c r="M717" s="20"/>
      <c r="N717" s="20"/>
      <c r="O717" s="220"/>
    </row>
    <row r="718">
      <c r="D718" s="221"/>
      <c r="E718" s="19"/>
      <c r="F718" s="19"/>
      <c r="G718" s="20"/>
      <c r="H718" s="20"/>
      <c r="I718" s="20"/>
      <c r="J718" s="20"/>
      <c r="K718" s="20"/>
      <c r="L718" s="20"/>
      <c r="M718" s="20"/>
      <c r="N718" s="20"/>
      <c r="O718" s="220"/>
    </row>
    <row r="719">
      <c r="D719" s="221"/>
      <c r="E719" s="19"/>
      <c r="F719" s="19"/>
      <c r="G719" s="20"/>
      <c r="H719" s="20"/>
      <c r="I719" s="20"/>
      <c r="J719" s="20"/>
      <c r="K719" s="20"/>
      <c r="L719" s="20"/>
      <c r="M719" s="20"/>
      <c r="N719" s="20"/>
      <c r="O719" s="220"/>
    </row>
    <row r="720">
      <c r="D720" s="221"/>
      <c r="E720" s="19"/>
      <c r="F720" s="19"/>
      <c r="G720" s="20"/>
      <c r="H720" s="20"/>
      <c r="I720" s="20"/>
      <c r="J720" s="20"/>
      <c r="K720" s="20"/>
      <c r="L720" s="20"/>
      <c r="M720" s="20"/>
      <c r="N720" s="20"/>
      <c r="O720" s="220"/>
    </row>
    <row r="721">
      <c r="D721" s="221"/>
      <c r="E721" s="19"/>
      <c r="F721" s="19"/>
      <c r="G721" s="20"/>
      <c r="H721" s="20"/>
      <c r="I721" s="20"/>
      <c r="J721" s="20"/>
      <c r="K721" s="20"/>
      <c r="L721" s="20"/>
      <c r="M721" s="20"/>
      <c r="N721" s="20"/>
      <c r="O721" s="220"/>
    </row>
    <row r="722">
      <c r="D722" s="221"/>
      <c r="E722" s="19"/>
      <c r="F722" s="19"/>
      <c r="G722" s="20"/>
      <c r="H722" s="20"/>
      <c r="I722" s="20"/>
      <c r="J722" s="20"/>
      <c r="K722" s="20"/>
      <c r="L722" s="20"/>
      <c r="M722" s="20"/>
      <c r="N722" s="20"/>
      <c r="O722" s="220"/>
    </row>
    <row r="723">
      <c r="D723" s="221"/>
      <c r="E723" s="19"/>
      <c r="F723" s="19"/>
      <c r="G723" s="20"/>
      <c r="H723" s="20"/>
      <c r="I723" s="20"/>
      <c r="J723" s="20"/>
      <c r="K723" s="20"/>
      <c r="L723" s="20"/>
      <c r="M723" s="20"/>
      <c r="N723" s="20"/>
      <c r="O723" s="220"/>
    </row>
    <row r="724">
      <c r="D724" s="221"/>
      <c r="E724" s="19"/>
      <c r="F724" s="19"/>
      <c r="G724" s="20"/>
      <c r="H724" s="20"/>
      <c r="I724" s="20"/>
      <c r="J724" s="20"/>
      <c r="K724" s="20"/>
      <c r="L724" s="20"/>
      <c r="M724" s="20"/>
      <c r="N724" s="20"/>
      <c r="O724" s="220"/>
    </row>
    <row r="725">
      <c r="D725" s="221"/>
      <c r="E725" s="19"/>
      <c r="F725" s="19"/>
      <c r="G725" s="20"/>
      <c r="H725" s="20"/>
      <c r="I725" s="20"/>
      <c r="J725" s="20"/>
      <c r="K725" s="20"/>
      <c r="L725" s="20"/>
      <c r="M725" s="20"/>
      <c r="N725" s="20"/>
      <c r="O725" s="220"/>
    </row>
    <row r="726">
      <c r="D726" s="221"/>
      <c r="E726" s="19"/>
      <c r="F726" s="19"/>
      <c r="G726" s="20"/>
      <c r="H726" s="20"/>
      <c r="I726" s="20"/>
      <c r="J726" s="20"/>
      <c r="K726" s="20"/>
      <c r="L726" s="20"/>
      <c r="M726" s="20"/>
      <c r="N726" s="20"/>
      <c r="O726" s="220"/>
    </row>
    <row r="727">
      <c r="D727" s="221"/>
      <c r="E727" s="19"/>
      <c r="F727" s="19"/>
      <c r="G727" s="20"/>
      <c r="H727" s="20"/>
      <c r="I727" s="20"/>
      <c r="J727" s="20"/>
      <c r="K727" s="20"/>
      <c r="L727" s="20"/>
      <c r="M727" s="20"/>
      <c r="N727" s="20"/>
      <c r="O727" s="220"/>
    </row>
    <row r="728">
      <c r="D728" s="221"/>
      <c r="E728" s="19"/>
      <c r="F728" s="19"/>
      <c r="G728" s="20"/>
      <c r="H728" s="20"/>
      <c r="I728" s="20"/>
      <c r="J728" s="20"/>
      <c r="K728" s="20"/>
      <c r="L728" s="20"/>
      <c r="M728" s="20"/>
      <c r="N728" s="20"/>
      <c r="O728" s="220"/>
    </row>
    <row r="729">
      <c r="D729" s="221"/>
      <c r="E729" s="19"/>
      <c r="F729" s="19"/>
      <c r="G729" s="20"/>
      <c r="H729" s="20"/>
      <c r="I729" s="20"/>
      <c r="J729" s="20"/>
      <c r="K729" s="20"/>
      <c r="L729" s="20"/>
      <c r="M729" s="20"/>
      <c r="N729" s="20"/>
      <c r="O729" s="220"/>
    </row>
    <row r="730">
      <c r="D730" s="221"/>
      <c r="E730" s="19"/>
      <c r="F730" s="19"/>
      <c r="G730" s="20"/>
      <c r="H730" s="20"/>
      <c r="I730" s="20"/>
      <c r="J730" s="20"/>
      <c r="K730" s="20"/>
      <c r="L730" s="20"/>
      <c r="M730" s="20"/>
      <c r="N730" s="20"/>
      <c r="O730" s="220"/>
    </row>
    <row r="731">
      <c r="D731" s="221"/>
      <c r="E731" s="19"/>
      <c r="F731" s="19"/>
      <c r="G731" s="20"/>
      <c r="H731" s="20"/>
      <c r="I731" s="20"/>
      <c r="J731" s="20"/>
      <c r="K731" s="20"/>
      <c r="L731" s="20"/>
      <c r="M731" s="20"/>
      <c r="N731" s="20"/>
      <c r="O731" s="220"/>
    </row>
    <row r="732">
      <c r="D732" s="221"/>
      <c r="E732" s="19"/>
      <c r="F732" s="19"/>
      <c r="G732" s="20"/>
      <c r="H732" s="20"/>
      <c r="I732" s="20"/>
      <c r="J732" s="20"/>
      <c r="K732" s="20"/>
      <c r="L732" s="20"/>
      <c r="M732" s="20"/>
      <c r="N732" s="20"/>
      <c r="O732" s="220"/>
    </row>
    <row r="733">
      <c r="D733" s="221"/>
      <c r="E733" s="19"/>
      <c r="F733" s="19"/>
      <c r="G733" s="20"/>
      <c r="H733" s="20"/>
      <c r="I733" s="20"/>
      <c r="J733" s="20"/>
      <c r="K733" s="20"/>
      <c r="L733" s="20"/>
      <c r="M733" s="20"/>
      <c r="N733" s="20"/>
      <c r="O733" s="220"/>
    </row>
    <row r="734">
      <c r="D734" s="221"/>
      <c r="E734" s="19"/>
      <c r="F734" s="19"/>
      <c r="G734" s="20"/>
      <c r="H734" s="20"/>
      <c r="I734" s="20"/>
      <c r="J734" s="20"/>
      <c r="K734" s="20"/>
      <c r="L734" s="20"/>
      <c r="M734" s="20"/>
      <c r="N734" s="20"/>
      <c r="O734" s="220"/>
    </row>
    <row r="735">
      <c r="D735" s="221"/>
      <c r="E735" s="19"/>
      <c r="F735" s="19"/>
      <c r="G735" s="20"/>
      <c r="H735" s="20"/>
      <c r="I735" s="20"/>
      <c r="J735" s="20"/>
      <c r="K735" s="20"/>
      <c r="L735" s="20"/>
      <c r="M735" s="20"/>
      <c r="N735" s="20"/>
      <c r="O735" s="220"/>
    </row>
    <row r="736">
      <c r="D736" s="221"/>
      <c r="E736" s="19"/>
      <c r="F736" s="19"/>
      <c r="G736" s="20"/>
      <c r="H736" s="20"/>
      <c r="I736" s="20"/>
      <c r="J736" s="20"/>
      <c r="K736" s="20"/>
      <c r="L736" s="20"/>
      <c r="M736" s="20"/>
      <c r="N736" s="20"/>
      <c r="O736" s="220"/>
    </row>
    <row r="737">
      <c r="D737" s="221"/>
      <c r="E737" s="19"/>
      <c r="F737" s="19"/>
      <c r="G737" s="20"/>
      <c r="H737" s="20"/>
      <c r="I737" s="20"/>
      <c r="J737" s="20"/>
      <c r="K737" s="20"/>
      <c r="L737" s="20"/>
      <c r="M737" s="20"/>
      <c r="N737" s="20"/>
      <c r="O737" s="220"/>
    </row>
    <row r="738">
      <c r="D738" s="221"/>
      <c r="E738" s="19"/>
      <c r="F738" s="19"/>
      <c r="G738" s="20"/>
      <c r="H738" s="20"/>
      <c r="I738" s="20"/>
      <c r="J738" s="20"/>
      <c r="K738" s="20"/>
      <c r="L738" s="20"/>
      <c r="M738" s="20"/>
      <c r="N738" s="20"/>
      <c r="O738" s="220"/>
    </row>
    <row r="739">
      <c r="D739" s="221"/>
      <c r="E739" s="19"/>
      <c r="F739" s="19"/>
      <c r="G739" s="20"/>
      <c r="H739" s="20"/>
      <c r="I739" s="20"/>
      <c r="J739" s="20"/>
      <c r="K739" s="20"/>
      <c r="L739" s="20"/>
      <c r="M739" s="20"/>
      <c r="N739" s="20"/>
      <c r="O739" s="220"/>
    </row>
    <row r="740">
      <c r="D740" s="221"/>
      <c r="E740" s="19"/>
      <c r="F740" s="19"/>
      <c r="G740" s="20"/>
      <c r="H740" s="20"/>
      <c r="I740" s="20"/>
      <c r="J740" s="20"/>
      <c r="K740" s="20"/>
      <c r="L740" s="20"/>
      <c r="M740" s="20"/>
      <c r="N740" s="20"/>
      <c r="O740" s="220"/>
    </row>
    <row r="741">
      <c r="D741" s="221"/>
      <c r="E741" s="19"/>
      <c r="F741" s="19"/>
      <c r="G741" s="20"/>
      <c r="H741" s="20"/>
      <c r="I741" s="20"/>
      <c r="J741" s="20"/>
      <c r="K741" s="20"/>
      <c r="L741" s="20"/>
      <c r="M741" s="20"/>
      <c r="N741" s="20"/>
      <c r="O741" s="220"/>
    </row>
    <row r="742">
      <c r="D742" s="221"/>
      <c r="E742" s="19"/>
      <c r="F742" s="19"/>
      <c r="G742" s="20"/>
      <c r="H742" s="20"/>
      <c r="I742" s="20"/>
      <c r="J742" s="20"/>
      <c r="K742" s="20"/>
      <c r="L742" s="20"/>
      <c r="M742" s="20"/>
      <c r="N742" s="20"/>
      <c r="O742" s="220"/>
    </row>
    <row r="743">
      <c r="D743" s="221"/>
      <c r="E743" s="19"/>
      <c r="F743" s="19"/>
      <c r="G743" s="20"/>
      <c r="H743" s="20"/>
      <c r="I743" s="20"/>
      <c r="J743" s="20"/>
      <c r="K743" s="20"/>
      <c r="L743" s="20"/>
      <c r="M743" s="20"/>
      <c r="N743" s="20"/>
      <c r="O743" s="220"/>
    </row>
    <row r="744">
      <c r="D744" s="221"/>
      <c r="E744" s="19"/>
      <c r="F744" s="19"/>
      <c r="G744" s="20"/>
      <c r="H744" s="20"/>
      <c r="I744" s="20"/>
      <c r="J744" s="20"/>
      <c r="K744" s="20"/>
      <c r="L744" s="20"/>
      <c r="M744" s="20"/>
      <c r="N744" s="20"/>
      <c r="O744" s="220"/>
    </row>
    <row r="745">
      <c r="D745" s="221"/>
      <c r="E745" s="19"/>
      <c r="F745" s="19"/>
      <c r="G745" s="20"/>
      <c r="H745" s="20"/>
      <c r="I745" s="20"/>
      <c r="J745" s="20"/>
      <c r="K745" s="20"/>
      <c r="L745" s="20"/>
      <c r="M745" s="20"/>
      <c r="N745" s="20"/>
      <c r="O745" s="220"/>
    </row>
    <row r="746">
      <c r="D746" s="221"/>
      <c r="E746" s="19"/>
      <c r="F746" s="19"/>
      <c r="G746" s="20"/>
      <c r="H746" s="20"/>
      <c r="I746" s="20"/>
      <c r="J746" s="20"/>
      <c r="K746" s="20"/>
      <c r="L746" s="20"/>
      <c r="M746" s="20"/>
      <c r="N746" s="20"/>
      <c r="O746" s="220"/>
    </row>
    <row r="747">
      <c r="D747" s="221"/>
      <c r="E747" s="19"/>
      <c r="F747" s="19"/>
      <c r="G747" s="20"/>
      <c r="H747" s="20"/>
      <c r="I747" s="20"/>
      <c r="J747" s="20"/>
      <c r="K747" s="20"/>
      <c r="L747" s="20"/>
      <c r="M747" s="20"/>
      <c r="N747" s="20"/>
      <c r="O747" s="220"/>
    </row>
    <row r="748">
      <c r="D748" s="221"/>
      <c r="E748" s="19"/>
      <c r="F748" s="19"/>
      <c r="G748" s="20"/>
      <c r="H748" s="20"/>
      <c r="I748" s="20"/>
      <c r="J748" s="20"/>
      <c r="K748" s="20"/>
      <c r="L748" s="20"/>
      <c r="M748" s="20"/>
      <c r="N748" s="20"/>
      <c r="O748" s="220"/>
    </row>
    <row r="749">
      <c r="D749" s="221"/>
      <c r="E749" s="19"/>
      <c r="F749" s="19"/>
      <c r="G749" s="20"/>
      <c r="H749" s="20"/>
      <c r="I749" s="20"/>
      <c r="J749" s="20"/>
      <c r="K749" s="20"/>
      <c r="L749" s="20"/>
      <c r="M749" s="20"/>
      <c r="N749" s="20"/>
      <c r="O749" s="220"/>
    </row>
    <row r="750">
      <c r="D750" s="221"/>
      <c r="E750" s="19"/>
      <c r="F750" s="19"/>
      <c r="G750" s="20"/>
      <c r="H750" s="20"/>
      <c r="I750" s="20"/>
      <c r="J750" s="20"/>
      <c r="K750" s="20"/>
      <c r="L750" s="20"/>
      <c r="M750" s="20"/>
      <c r="N750" s="20"/>
      <c r="O750" s="220"/>
    </row>
    <row r="751">
      <c r="D751" s="221"/>
      <c r="E751" s="19"/>
      <c r="F751" s="19"/>
      <c r="G751" s="20"/>
      <c r="H751" s="20"/>
      <c r="I751" s="20"/>
      <c r="J751" s="20"/>
      <c r="K751" s="20"/>
      <c r="L751" s="20"/>
      <c r="M751" s="20"/>
      <c r="N751" s="20"/>
      <c r="O751" s="220"/>
    </row>
    <row r="752">
      <c r="D752" s="221"/>
      <c r="E752" s="19"/>
      <c r="F752" s="19"/>
      <c r="G752" s="20"/>
      <c r="H752" s="20"/>
      <c r="I752" s="20"/>
      <c r="J752" s="20"/>
      <c r="K752" s="20"/>
      <c r="L752" s="20"/>
      <c r="M752" s="20"/>
      <c r="N752" s="20"/>
      <c r="O752" s="220"/>
    </row>
    <row r="753">
      <c r="D753" s="221"/>
      <c r="E753" s="19"/>
      <c r="F753" s="19"/>
      <c r="G753" s="20"/>
      <c r="H753" s="20"/>
      <c r="I753" s="20"/>
      <c r="J753" s="20"/>
      <c r="K753" s="20"/>
      <c r="L753" s="20"/>
      <c r="M753" s="20"/>
      <c r="N753" s="20"/>
      <c r="O753" s="220"/>
    </row>
    <row r="754">
      <c r="D754" s="221"/>
      <c r="E754" s="19"/>
      <c r="F754" s="19"/>
      <c r="G754" s="20"/>
      <c r="H754" s="20"/>
      <c r="I754" s="20"/>
      <c r="J754" s="20"/>
      <c r="K754" s="20"/>
      <c r="L754" s="20"/>
      <c r="M754" s="20"/>
      <c r="N754" s="20"/>
      <c r="O754" s="220"/>
    </row>
    <row r="755">
      <c r="D755" s="221"/>
      <c r="E755" s="19"/>
      <c r="F755" s="19"/>
      <c r="G755" s="20"/>
      <c r="H755" s="20"/>
      <c r="I755" s="20"/>
      <c r="J755" s="20"/>
      <c r="K755" s="20"/>
      <c r="L755" s="20"/>
      <c r="M755" s="20"/>
      <c r="N755" s="20"/>
      <c r="O755" s="220"/>
    </row>
    <row r="756">
      <c r="D756" s="221"/>
      <c r="E756" s="19"/>
      <c r="F756" s="19"/>
      <c r="G756" s="20"/>
      <c r="H756" s="20"/>
      <c r="I756" s="20"/>
      <c r="J756" s="20"/>
      <c r="K756" s="20"/>
      <c r="L756" s="20"/>
      <c r="M756" s="20"/>
      <c r="N756" s="20"/>
      <c r="O756" s="220"/>
    </row>
    <row r="757">
      <c r="D757" s="221"/>
      <c r="E757" s="19"/>
      <c r="F757" s="19"/>
      <c r="G757" s="20"/>
      <c r="H757" s="20"/>
      <c r="I757" s="20"/>
      <c r="J757" s="20"/>
      <c r="K757" s="20"/>
      <c r="L757" s="20"/>
      <c r="M757" s="20"/>
      <c r="N757" s="20"/>
      <c r="O757" s="220"/>
    </row>
    <row r="758">
      <c r="D758" s="221"/>
      <c r="E758" s="19"/>
      <c r="F758" s="19"/>
      <c r="G758" s="20"/>
      <c r="H758" s="20"/>
      <c r="I758" s="20"/>
      <c r="J758" s="20"/>
      <c r="K758" s="20"/>
      <c r="L758" s="20"/>
      <c r="M758" s="20"/>
      <c r="N758" s="20"/>
      <c r="O758" s="220"/>
    </row>
    <row r="759">
      <c r="D759" s="221"/>
      <c r="E759" s="19"/>
      <c r="F759" s="19"/>
      <c r="G759" s="20"/>
      <c r="H759" s="20"/>
      <c r="I759" s="20"/>
      <c r="J759" s="20"/>
      <c r="K759" s="20"/>
      <c r="L759" s="20"/>
      <c r="M759" s="20"/>
      <c r="N759" s="20"/>
      <c r="O759" s="220"/>
    </row>
    <row r="760">
      <c r="D760" s="221"/>
      <c r="E760" s="19"/>
      <c r="F760" s="19"/>
      <c r="G760" s="20"/>
      <c r="H760" s="20"/>
      <c r="I760" s="20"/>
      <c r="J760" s="20"/>
      <c r="K760" s="20"/>
      <c r="L760" s="20"/>
      <c r="M760" s="20"/>
      <c r="N760" s="20"/>
      <c r="O760" s="220"/>
    </row>
    <row r="761">
      <c r="D761" s="221"/>
      <c r="E761" s="19"/>
      <c r="F761" s="19"/>
      <c r="G761" s="20"/>
      <c r="H761" s="20"/>
      <c r="I761" s="20"/>
      <c r="J761" s="20"/>
      <c r="K761" s="20"/>
      <c r="L761" s="20"/>
      <c r="M761" s="20"/>
      <c r="N761" s="20"/>
      <c r="O761" s="220"/>
    </row>
    <row r="762">
      <c r="D762" s="221"/>
      <c r="E762" s="19"/>
      <c r="F762" s="19"/>
      <c r="G762" s="20"/>
      <c r="H762" s="20"/>
      <c r="I762" s="20"/>
      <c r="J762" s="20"/>
      <c r="K762" s="20"/>
      <c r="L762" s="20"/>
      <c r="M762" s="20"/>
      <c r="N762" s="20"/>
      <c r="O762" s="220"/>
    </row>
    <row r="763">
      <c r="D763" s="221"/>
      <c r="E763" s="19"/>
      <c r="F763" s="19"/>
      <c r="G763" s="20"/>
      <c r="H763" s="20"/>
      <c r="I763" s="20"/>
      <c r="J763" s="20"/>
      <c r="K763" s="20"/>
      <c r="L763" s="20"/>
      <c r="M763" s="20"/>
      <c r="N763" s="20"/>
      <c r="O763" s="220"/>
    </row>
    <row r="764">
      <c r="D764" s="221"/>
      <c r="E764" s="19"/>
      <c r="F764" s="19"/>
      <c r="G764" s="20"/>
      <c r="H764" s="20"/>
      <c r="I764" s="20"/>
      <c r="J764" s="20"/>
      <c r="K764" s="20"/>
      <c r="L764" s="20"/>
      <c r="M764" s="20"/>
      <c r="N764" s="20"/>
      <c r="O764" s="220"/>
    </row>
    <row r="765">
      <c r="D765" s="221"/>
      <c r="E765" s="19"/>
      <c r="F765" s="19"/>
      <c r="G765" s="20"/>
      <c r="H765" s="20"/>
      <c r="I765" s="20"/>
      <c r="J765" s="20"/>
      <c r="K765" s="20"/>
      <c r="L765" s="20"/>
      <c r="M765" s="20"/>
      <c r="N765" s="20"/>
      <c r="O765" s="220"/>
    </row>
    <row r="766">
      <c r="D766" s="221"/>
      <c r="E766" s="19"/>
      <c r="F766" s="19"/>
      <c r="G766" s="20"/>
      <c r="H766" s="20"/>
      <c r="I766" s="20"/>
      <c r="J766" s="20"/>
      <c r="K766" s="20"/>
      <c r="L766" s="20"/>
      <c r="M766" s="20"/>
      <c r="N766" s="20"/>
      <c r="O766" s="220"/>
    </row>
    <row r="767">
      <c r="D767" s="221"/>
      <c r="E767" s="19"/>
      <c r="F767" s="19"/>
      <c r="G767" s="20"/>
      <c r="H767" s="20"/>
      <c r="I767" s="20"/>
      <c r="J767" s="20"/>
      <c r="K767" s="20"/>
      <c r="L767" s="20"/>
      <c r="M767" s="20"/>
      <c r="N767" s="20"/>
      <c r="O767" s="220"/>
    </row>
    <row r="768">
      <c r="D768" s="221"/>
      <c r="E768" s="19"/>
      <c r="F768" s="19"/>
      <c r="G768" s="20"/>
      <c r="H768" s="20"/>
      <c r="I768" s="20"/>
      <c r="J768" s="20"/>
      <c r="K768" s="20"/>
      <c r="L768" s="20"/>
      <c r="M768" s="20"/>
      <c r="N768" s="20"/>
      <c r="O768" s="220"/>
    </row>
    <row r="769">
      <c r="D769" s="221"/>
      <c r="E769" s="19"/>
      <c r="F769" s="19"/>
      <c r="G769" s="20"/>
      <c r="H769" s="20"/>
      <c r="I769" s="20"/>
      <c r="J769" s="20"/>
      <c r="K769" s="20"/>
      <c r="L769" s="20"/>
      <c r="M769" s="20"/>
      <c r="N769" s="20"/>
      <c r="O769" s="220"/>
    </row>
    <row r="770">
      <c r="D770" s="221"/>
      <c r="E770" s="19"/>
      <c r="F770" s="19"/>
      <c r="G770" s="20"/>
      <c r="H770" s="20"/>
      <c r="I770" s="20"/>
      <c r="J770" s="20"/>
      <c r="K770" s="20"/>
      <c r="L770" s="20"/>
      <c r="M770" s="20"/>
      <c r="N770" s="20"/>
      <c r="O770" s="220"/>
    </row>
    <row r="771">
      <c r="D771" s="221"/>
      <c r="E771" s="19"/>
      <c r="F771" s="19"/>
      <c r="G771" s="20"/>
      <c r="H771" s="20"/>
      <c r="I771" s="20"/>
      <c r="J771" s="20"/>
      <c r="K771" s="20"/>
      <c r="L771" s="20"/>
      <c r="M771" s="20"/>
      <c r="N771" s="20"/>
      <c r="O771" s="220"/>
    </row>
    <row r="772">
      <c r="D772" s="221"/>
      <c r="E772" s="19"/>
      <c r="F772" s="19"/>
      <c r="G772" s="20"/>
      <c r="H772" s="20"/>
      <c r="I772" s="20"/>
      <c r="J772" s="20"/>
      <c r="K772" s="20"/>
      <c r="L772" s="20"/>
      <c r="M772" s="20"/>
      <c r="N772" s="20"/>
      <c r="O772" s="220"/>
    </row>
    <row r="773">
      <c r="D773" s="221"/>
      <c r="E773" s="19"/>
      <c r="F773" s="19"/>
      <c r="G773" s="20"/>
      <c r="H773" s="20"/>
      <c r="I773" s="20"/>
      <c r="J773" s="20"/>
      <c r="K773" s="20"/>
      <c r="L773" s="20"/>
      <c r="M773" s="20"/>
      <c r="N773" s="20"/>
      <c r="O773" s="220"/>
    </row>
    <row r="774">
      <c r="D774" s="221"/>
      <c r="E774" s="19"/>
      <c r="F774" s="19"/>
      <c r="G774" s="20"/>
      <c r="H774" s="20"/>
      <c r="I774" s="20"/>
      <c r="J774" s="20"/>
      <c r="K774" s="20"/>
      <c r="L774" s="20"/>
      <c r="M774" s="20"/>
      <c r="N774" s="20"/>
      <c r="O774" s="220"/>
    </row>
    <row r="775">
      <c r="D775" s="221"/>
      <c r="E775" s="19"/>
      <c r="F775" s="19"/>
      <c r="G775" s="20"/>
      <c r="H775" s="20"/>
      <c r="I775" s="20"/>
      <c r="J775" s="20"/>
      <c r="K775" s="20"/>
      <c r="L775" s="20"/>
      <c r="M775" s="20"/>
      <c r="N775" s="20"/>
      <c r="O775" s="220"/>
    </row>
    <row r="776">
      <c r="D776" s="221"/>
      <c r="E776" s="19"/>
      <c r="F776" s="19"/>
      <c r="G776" s="20"/>
      <c r="H776" s="20"/>
      <c r="I776" s="20"/>
      <c r="J776" s="20"/>
      <c r="K776" s="20"/>
      <c r="L776" s="20"/>
      <c r="M776" s="20"/>
      <c r="N776" s="20"/>
      <c r="O776" s="220"/>
    </row>
    <row r="777">
      <c r="D777" s="221"/>
      <c r="E777" s="19"/>
      <c r="F777" s="19"/>
      <c r="G777" s="20"/>
      <c r="H777" s="20"/>
      <c r="I777" s="20"/>
      <c r="J777" s="20"/>
      <c r="K777" s="20"/>
      <c r="L777" s="20"/>
      <c r="M777" s="20"/>
      <c r="N777" s="20"/>
      <c r="O777" s="220"/>
    </row>
    <row r="778">
      <c r="D778" s="221"/>
      <c r="E778" s="19"/>
      <c r="F778" s="19"/>
      <c r="G778" s="20"/>
      <c r="H778" s="20"/>
      <c r="I778" s="20"/>
      <c r="J778" s="20"/>
      <c r="K778" s="20"/>
      <c r="L778" s="20"/>
      <c r="M778" s="20"/>
      <c r="N778" s="20"/>
      <c r="O778" s="220"/>
    </row>
    <row r="779">
      <c r="D779" s="221"/>
      <c r="E779" s="19"/>
      <c r="F779" s="19"/>
      <c r="G779" s="20"/>
      <c r="H779" s="20"/>
      <c r="I779" s="20"/>
      <c r="J779" s="20"/>
      <c r="K779" s="20"/>
      <c r="L779" s="20"/>
      <c r="M779" s="20"/>
      <c r="N779" s="20"/>
      <c r="O779" s="220"/>
    </row>
    <row r="780">
      <c r="D780" s="221"/>
      <c r="E780" s="19"/>
      <c r="F780" s="19"/>
      <c r="G780" s="20"/>
      <c r="H780" s="20"/>
      <c r="I780" s="20"/>
      <c r="J780" s="20"/>
      <c r="K780" s="20"/>
      <c r="L780" s="20"/>
      <c r="M780" s="20"/>
      <c r="N780" s="20"/>
      <c r="O780" s="220"/>
    </row>
    <row r="781">
      <c r="D781" s="221"/>
      <c r="E781" s="19"/>
      <c r="F781" s="19"/>
      <c r="G781" s="20"/>
      <c r="H781" s="20"/>
      <c r="I781" s="20"/>
      <c r="J781" s="20"/>
      <c r="K781" s="20"/>
      <c r="L781" s="20"/>
      <c r="M781" s="20"/>
      <c r="N781" s="20"/>
      <c r="O781" s="220"/>
    </row>
    <row r="782">
      <c r="D782" s="221"/>
      <c r="E782" s="19"/>
      <c r="F782" s="19"/>
      <c r="G782" s="20"/>
      <c r="H782" s="20"/>
      <c r="I782" s="20"/>
      <c r="J782" s="20"/>
      <c r="K782" s="20"/>
      <c r="L782" s="20"/>
      <c r="M782" s="20"/>
      <c r="N782" s="20"/>
      <c r="O782" s="220"/>
    </row>
    <row r="783">
      <c r="D783" s="221"/>
      <c r="E783" s="19"/>
      <c r="F783" s="19"/>
      <c r="G783" s="20"/>
      <c r="H783" s="20"/>
      <c r="I783" s="20"/>
      <c r="J783" s="20"/>
      <c r="K783" s="20"/>
      <c r="L783" s="20"/>
      <c r="M783" s="20"/>
      <c r="N783" s="20"/>
      <c r="O783" s="220"/>
    </row>
    <row r="784">
      <c r="D784" s="221"/>
      <c r="E784" s="19"/>
      <c r="F784" s="19"/>
      <c r="G784" s="20"/>
      <c r="H784" s="20"/>
      <c r="I784" s="20"/>
      <c r="J784" s="20"/>
      <c r="K784" s="20"/>
      <c r="L784" s="20"/>
      <c r="M784" s="20"/>
      <c r="N784" s="20"/>
      <c r="O784" s="220"/>
    </row>
    <row r="785">
      <c r="D785" s="221"/>
      <c r="E785" s="19"/>
      <c r="F785" s="19"/>
      <c r="G785" s="20"/>
      <c r="H785" s="20"/>
      <c r="I785" s="20"/>
      <c r="J785" s="20"/>
      <c r="K785" s="20"/>
      <c r="L785" s="20"/>
      <c r="M785" s="20"/>
      <c r="N785" s="20"/>
      <c r="O785" s="220"/>
    </row>
    <row r="786">
      <c r="D786" s="221"/>
      <c r="E786" s="19"/>
      <c r="F786" s="19"/>
      <c r="G786" s="20"/>
      <c r="H786" s="20"/>
      <c r="I786" s="20"/>
      <c r="J786" s="20"/>
      <c r="K786" s="20"/>
      <c r="L786" s="20"/>
      <c r="M786" s="20"/>
      <c r="N786" s="20"/>
      <c r="O786" s="220"/>
    </row>
    <row r="787">
      <c r="D787" s="221"/>
      <c r="E787" s="19"/>
      <c r="F787" s="19"/>
      <c r="G787" s="20"/>
      <c r="H787" s="20"/>
      <c r="I787" s="20"/>
      <c r="J787" s="20"/>
      <c r="K787" s="20"/>
      <c r="L787" s="20"/>
      <c r="M787" s="20"/>
      <c r="N787" s="20"/>
      <c r="O787" s="220"/>
    </row>
    <row r="788">
      <c r="D788" s="221"/>
      <c r="E788" s="19"/>
      <c r="F788" s="19"/>
      <c r="G788" s="20"/>
      <c r="H788" s="20"/>
      <c r="I788" s="20"/>
      <c r="J788" s="20"/>
      <c r="K788" s="20"/>
      <c r="L788" s="20"/>
      <c r="M788" s="20"/>
      <c r="N788" s="20"/>
      <c r="O788" s="220"/>
    </row>
    <row r="789">
      <c r="D789" s="221"/>
      <c r="E789" s="19"/>
      <c r="F789" s="19"/>
      <c r="G789" s="20"/>
      <c r="H789" s="20"/>
      <c r="I789" s="20"/>
      <c r="J789" s="20"/>
      <c r="K789" s="20"/>
      <c r="L789" s="20"/>
      <c r="M789" s="20"/>
      <c r="N789" s="20"/>
      <c r="O789" s="220"/>
    </row>
    <row r="790">
      <c r="D790" s="221"/>
      <c r="E790" s="19"/>
      <c r="F790" s="19"/>
      <c r="G790" s="20"/>
      <c r="H790" s="20"/>
      <c r="I790" s="20"/>
      <c r="J790" s="20"/>
      <c r="K790" s="20"/>
      <c r="L790" s="20"/>
      <c r="M790" s="20"/>
      <c r="N790" s="20"/>
      <c r="O790" s="220"/>
    </row>
    <row r="791">
      <c r="D791" s="221"/>
      <c r="E791" s="19"/>
      <c r="F791" s="19"/>
      <c r="G791" s="20"/>
      <c r="H791" s="20"/>
      <c r="I791" s="20"/>
      <c r="J791" s="20"/>
      <c r="K791" s="20"/>
      <c r="L791" s="20"/>
      <c r="M791" s="20"/>
      <c r="N791" s="20"/>
      <c r="O791" s="220"/>
    </row>
    <row r="792">
      <c r="D792" s="221"/>
      <c r="E792" s="19"/>
      <c r="F792" s="19"/>
      <c r="G792" s="20"/>
      <c r="H792" s="20"/>
      <c r="I792" s="20"/>
      <c r="J792" s="20"/>
      <c r="K792" s="20"/>
      <c r="L792" s="20"/>
      <c r="M792" s="20"/>
      <c r="N792" s="20"/>
      <c r="O792" s="220"/>
    </row>
    <row r="793">
      <c r="D793" s="221"/>
      <c r="E793" s="19"/>
      <c r="F793" s="19"/>
      <c r="G793" s="20"/>
      <c r="H793" s="20"/>
      <c r="I793" s="20"/>
      <c r="J793" s="20"/>
      <c r="K793" s="20"/>
      <c r="L793" s="20"/>
      <c r="M793" s="20"/>
      <c r="N793" s="20"/>
      <c r="O793" s="220"/>
    </row>
    <row r="794">
      <c r="D794" s="221"/>
      <c r="E794" s="19"/>
      <c r="F794" s="19"/>
      <c r="G794" s="20"/>
      <c r="H794" s="20"/>
      <c r="I794" s="20"/>
      <c r="J794" s="20"/>
      <c r="K794" s="20"/>
      <c r="L794" s="20"/>
      <c r="M794" s="20"/>
      <c r="N794" s="20"/>
      <c r="O794" s="220"/>
    </row>
    <row r="795">
      <c r="D795" s="221"/>
      <c r="E795" s="19"/>
      <c r="F795" s="19"/>
      <c r="G795" s="20"/>
      <c r="H795" s="20"/>
      <c r="I795" s="20"/>
      <c r="J795" s="20"/>
      <c r="K795" s="20"/>
      <c r="L795" s="20"/>
      <c r="M795" s="20"/>
      <c r="N795" s="20"/>
      <c r="O795" s="220"/>
    </row>
    <row r="796">
      <c r="D796" s="221"/>
      <c r="E796" s="19"/>
      <c r="F796" s="19"/>
      <c r="G796" s="20"/>
      <c r="H796" s="20"/>
      <c r="I796" s="20"/>
      <c r="J796" s="20"/>
      <c r="K796" s="20"/>
      <c r="L796" s="20"/>
      <c r="M796" s="20"/>
      <c r="N796" s="20"/>
      <c r="O796" s="220"/>
    </row>
    <row r="797">
      <c r="D797" s="221"/>
      <c r="E797" s="19"/>
      <c r="F797" s="19"/>
      <c r="G797" s="20"/>
      <c r="H797" s="20"/>
      <c r="I797" s="20"/>
      <c r="J797" s="20"/>
      <c r="K797" s="20"/>
      <c r="L797" s="20"/>
      <c r="M797" s="20"/>
      <c r="N797" s="20"/>
      <c r="O797" s="220"/>
    </row>
    <row r="798">
      <c r="D798" s="221"/>
      <c r="E798" s="19"/>
      <c r="F798" s="19"/>
      <c r="G798" s="20"/>
      <c r="H798" s="20"/>
      <c r="I798" s="20"/>
      <c r="J798" s="20"/>
      <c r="K798" s="20"/>
      <c r="L798" s="20"/>
      <c r="M798" s="20"/>
      <c r="N798" s="20"/>
      <c r="O798" s="220"/>
    </row>
    <row r="799">
      <c r="D799" s="221"/>
      <c r="E799" s="19"/>
      <c r="F799" s="19"/>
      <c r="G799" s="20"/>
      <c r="H799" s="20"/>
      <c r="I799" s="20"/>
      <c r="J799" s="20"/>
      <c r="K799" s="20"/>
      <c r="L799" s="20"/>
      <c r="M799" s="20"/>
      <c r="N799" s="20"/>
      <c r="O799" s="220"/>
    </row>
    <row r="800">
      <c r="D800" s="221"/>
      <c r="E800" s="19"/>
      <c r="F800" s="19"/>
      <c r="G800" s="20"/>
      <c r="H800" s="20"/>
      <c r="I800" s="20"/>
      <c r="J800" s="20"/>
      <c r="K800" s="20"/>
      <c r="L800" s="20"/>
      <c r="M800" s="20"/>
      <c r="N800" s="20"/>
      <c r="O800" s="220"/>
    </row>
    <row r="801">
      <c r="D801" s="221"/>
      <c r="E801" s="19"/>
      <c r="F801" s="19"/>
      <c r="G801" s="20"/>
      <c r="H801" s="20"/>
      <c r="I801" s="20"/>
      <c r="J801" s="20"/>
      <c r="K801" s="20"/>
      <c r="L801" s="20"/>
      <c r="M801" s="20"/>
      <c r="N801" s="20"/>
      <c r="O801" s="220"/>
    </row>
    <row r="802">
      <c r="D802" s="221"/>
      <c r="E802" s="19"/>
      <c r="F802" s="19"/>
      <c r="G802" s="20"/>
      <c r="H802" s="20"/>
      <c r="I802" s="20"/>
      <c r="J802" s="20"/>
      <c r="K802" s="20"/>
      <c r="L802" s="20"/>
      <c r="M802" s="20"/>
      <c r="N802" s="20"/>
      <c r="O802" s="220"/>
    </row>
    <row r="803">
      <c r="D803" s="221"/>
      <c r="E803" s="19"/>
      <c r="F803" s="19"/>
      <c r="G803" s="20"/>
      <c r="H803" s="20"/>
      <c r="I803" s="20"/>
      <c r="J803" s="20"/>
      <c r="K803" s="20"/>
      <c r="L803" s="20"/>
      <c r="M803" s="20"/>
      <c r="N803" s="20"/>
      <c r="O803" s="220"/>
    </row>
    <row r="804">
      <c r="D804" s="221"/>
      <c r="E804" s="19"/>
      <c r="F804" s="19"/>
      <c r="G804" s="20"/>
      <c r="H804" s="20"/>
      <c r="I804" s="20"/>
      <c r="J804" s="20"/>
      <c r="K804" s="20"/>
      <c r="L804" s="20"/>
      <c r="M804" s="20"/>
      <c r="N804" s="20"/>
      <c r="O804" s="220"/>
    </row>
    <row r="805">
      <c r="D805" s="221"/>
      <c r="E805" s="19"/>
      <c r="F805" s="19"/>
      <c r="G805" s="20"/>
      <c r="H805" s="20"/>
      <c r="I805" s="20"/>
      <c r="J805" s="20"/>
      <c r="K805" s="20"/>
      <c r="L805" s="20"/>
      <c r="M805" s="20"/>
      <c r="N805" s="20"/>
      <c r="O805" s="220"/>
    </row>
    <row r="806">
      <c r="D806" s="221"/>
      <c r="E806" s="19"/>
      <c r="F806" s="19"/>
      <c r="G806" s="20"/>
      <c r="H806" s="20"/>
      <c r="I806" s="20"/>
      <c r="J806" s="20"/>
      <c r="K806" s="20"/>
      <c r="L806" s="20"/>
      <c r="M806" s="20"/>
      <c r="N806" s="20"/>
      <c r="O806" s="220"/>
    </row>
    <row r="807">
      <c r="D807" s="221"/>
      <c r="E807" s="19"/>
      <c r="F807" s="19"/>
      <c r="G807" s="20"/>
      <c r="H807" s="20"/>
      <c r="I807" s="20"/>
      <c r="J807" s="20"/>
      <c r="K807" s="20"/>
      <c r="L807" s="20"/>
      <c r="M807" s="20"/>
      <c r="N807" s="20"/>
      <c r="O807" s="220"/>
    </row>
    <row r="808">
      <c r="D808" s="221"/>
      <c r="E808" s="19"/>
      <c r="F808" s="19"/>
      <c r="G808" s="20"/>
      <c r="H808" s="20"/>
      <c r="I808" s="20"/>
      <c r="J808" s="20"/>
      <c r="K808" s="20"/>
      <c r="L808" s="20"/>
      <c r="M808" s="20"/>
      <c r="N808" s="20"/>
      <c r="O808" s="220"/>
    </row>
    <row r="809">
      <c r="D809" s="221"/>
      <c r="E809" s="19"/>
      <c r="F809" s="19"/>
      <c r="G809" s="20"/>
      <c r="H809" s="20"/>
      <c r="I809" s="20"/>
      <c r="J809" s="20"/>
      <c r="K809" s="20"/>
      <c r="L809" s="20"/>
      <c r="M809" s="20"/>
      <c r="N809" s="20"/>
      <c r="O809" s="220"/>
    </row>
    <row r="810">
      <c r="D810" s="221"/>
      <c r="E810" s="19"/>
      <c r="F810" s="19"/>
      <c r="G810" s="20"/>
      <c r="H810" s="20"/>
      <c r="I810" s="20"/>
      <c r="J810" s="20"/>
      <c r="K810" s="20"/>
      <c r="L810" s="20"/>
      <c r="M810" s="20"/>
      <c r="N810" s="20"/>
      <c r="O810" s="220"/>
    </row>
    <row r="811">
      <c r="D811" s="221"/>
      <c r="E811" s="19"/>
      <c r="F811" s="19"/>
      <c r="G811" s="20"/>
      <c r="H811" s="20"/>
      <c r="I811" s="20"/>
      <c r="J811" s="20"/>
      <c r="K811" s="20"/>
      <c r="L811" s="20"/>
      <c r="M811" s="20"/>
      <c r="N811" s="20"/>
      <c r="O811" s="220"/>
    </row>
    <row r="812">
      <c r="D812" s="221"/>
      <c r="E812" s="19"/>
      <c r="F812" s="19"/>
      <c r="G812" s="20"/>
      <c r="H812" s="20"/>
      <c r="I812" s="20"/>
      <c r="J812" s="20"/>
      <c r="K812" s="20"/>
      <c r="L812" s="20"/>
      <c r="M812" s="20"/>
      <c r="N812" s="20"/>
      <c r="O812" s="220"/>
    </row>
    <row r="813">
      <c r="D813" s="221"/>
      <c r="E813" s="19"/>
      <c r="F813" s="19"/>
      <c r="G813" s="20"/>
      <c r="H813" s="20"/>
      <c r="I813" s="20"/>
      <c r="J813" s="20"/>
      <c r="K813" s="20"/>
      <c r="L813" s="20"/>
      <c r="M813" s="20"/>
      <c r="N813" s="20"/>
      <c r="O813" s="220"/>
    </row>
    <row r="814">
      <c r="D814" s="221"/>
      <c r="E814" s="19"/>
      <c r="F814" s="19"/>
      <c r="G814" s="20"/>
      <c r="H814" s="20"/>
      <c r="I814" s="20"/>
      <c r="J814" s="20"/>
      <c r="K814" s="20"/>
      <c r="L814" s="20"/>
      <c r="M814" s="20"/>
      <c r="N814" s="20"/>
      <c r="O814" s="220"/>
    </row>
    <row r="815">
      <c r="D815" s="221"/>
      <c r="E815" s="19"/>
      <c r="F815" s="19"/>
      <c r="G815" s="20"/>
      <c r="H815" s="20"/>
      <c r="I815" s="20"/>
      <c r="J815" s="20"/>
      <c r="K815" s="20"/>
      <c r="L815" s="20"/>
      <c r="M815" s="20"/>
      <c r="N815" s="20"/>
      <c r="O815" s="220"/>
    </row>
    <row r="816">
      <c r="D816" s="221"/>
      <c r="E816" s="19"/>
      <c r="F816" s="19"/>
      <c r="G816" s="20"/>
      <c r="H816" s="20"/>
      <c r="I816" s="20"/>
      <c r="J816" s="20"/>
      <c r="K816" s="20"/>
      <c r="L816" s="20"/>
      <c r="M816" s="20"/>
      <c r="N816" s="20"/>
      <c r="O816" s="220"/>
    </row>
    <row r="817">
      <c r="D817" s="221"/>
      <c r="E817" s="19"/>
      <c r="F817" s="19"/>
      <c r="G817" s="20"/>
      <c r="H817" s="20"/>
      <c r="I817" s="20"/>
      <c r="J817" s="20"/>
      <c r="K817" s="20"/>
      <c r="L817" s="20"/>
      <c r="M817" s="20"/>
      <c r="N817" s="20"/>
      <c r="O817" s="220"/>
    </row>
    <row r="818">
      <c r="D818" s="221"/>
      <c r="E818" s="19"/>
      <c r="F818" s="19"/>
      <c r="G818" s="20"/>
      <c r="H818" s="20"/>
      <c r="I818" s="20"/>
      <c r="J818" s="20"/>
      <c r="K818" s="20"/>
      <c r="L818" s="20"/>
      <c r="M818" s="20"/>
      <c r="N818" s="20"/>
      <c r="O818" s="220"/>
    </row>
    <row r="819">
      <c r="D819" s="221"/>
      <c r="E819" s="19"/>
      <c r="F819" s="19"/>
      <c r="G819" s="20"/>
      <c r="H819" s="20"/>
      <c r="I819" s="20"/>
      <c r="J819" s="20"/>
      <c r="K819" s="20"/>
      <c r="L819" s="20"/>
      <c r="M819" s="20"/>
      <c r="N819" s="20"/>
      <c r="O819" s="220"/>
    </row>
    <row r="820">
      <c r="D820" s="221"/>
      <c r="E820" s="19"/>
      <c r="F820" s="19"/>
      <c r="G820" s="20"/>
      <c r="H820" s="20"/>
      <c r="I820" s="20"/>
      <c r="J820" s="20"/>
      <c r="K820" s="20"/>
      <c r="L820" s="20"/>
      <c r="M820" s="20"/>
      <c r="N820" s="20"/>
      <c r="O820" s="220"/>
    </row>
    <row r="821">
      <c r="D821" s="221"/>
      <c r="E821" s="19"/>
      <c r="F821" s="19"/>
      <c r="G821" s="20"/>
      <c r="H821" s="20"/>
      <c r="I821" s="20"/>
      <c r="J821" s="20"/>
      <c r="K821" s="20"/>
      <c r="L821" s="20"/>
      <c r="M821" s="20"/>
      <c r="N821" s="20"/>
      <c r="O821" s="220"/>
    </row>
    <row r="822">
      <c r="D822" s="221"/>
      <c r="E822" s="19"/>
      <c r="F822" s="19"/>
      <c r="G822" s="20"/>
      <c r="H822" s="20"/>
      <c r="I822" s="20"/>
      <c r="J822" s="20"/>
      <c r="K822" s="20"/>
      <c r="L822" s="20"/>
      <c r="M822" s="20"/>
      <c r="N822" s="20"/>
      <c r="O822" s="220"/>
    </row>
    <row r="823">
      <c r="D823" s="221"/>
      <c r="E823" s="19"/>
      <c r="F823" s="19"/>
      <c r="G823" s="20"/>
      <c r="H823" s="20"/>
      <c r="I823" s="20"/>
      <c r="J823" s="20"/>
      <c r="K823" s="20"/>
      <c r="L823" s="20"/>
      <c r="M823" s="20"/>
      <c r="N823" s="20"/>
      <c r="O823" s="220"/>
    </row>
    <row r="824">
      <c r="D824" s="221"/>
      <c r="E824" s="19"/>
      <c r="F824" s="19"/>
      <c r="G824" s="20"/>
      <c r="H824" s="20"/>
      <c r="I824" s="20"/>
      <c r="J824" s="20"/>
      <c r="K824" s="20"/>
      <c r="L824" s="20"/>
      <c r="M824" s="20"/>
      <c r="N824" s="20"/>
      <c r="O824" s="220"/>
    </row>
    <row r="825">
      <c r="D825" s="221"/>
      <c r="E825" s="19"/>
      <c r="F825" s="19"/>
      <c r="G825" s="20"/>
      <c r="H825" s="20"/>
      <c r="I825" s="20"/>
      <c r="J825" s="20"/>
      <c r="K825" s="20"/>
      <c r="L825" s="20"/>
      <c r="M825" s="20"/>
      <c r="N825" s="20"/>
      <c r="O825" s="220"/>
    </row>
    <row r="826">
      <c r="D826" s="221"/>
      <c r="E826" s="19"/>
      <c r="F826" s="19"/>
      <c r="G826" s="20"/>
      <c r="H826" s="20"/>
      <c r="I826" s="20"/>
      <c r="J826" s="20"/>
      <c r="K826" s="20"/>
      <c r="L826" s="20"/>
      <c r="M826" s="20"/>
      <c r="N826" s="20"/>
      <c r="O826" s="220"/>
    </row>
    <row r="827">
      <c r="D827" s="221"/>
      <c r="E827" s="19"/>
      <c r="F827" s="19"/>
      <c r="G827" s="20"/>
      <c r="H827" s="20"/>
      <c r="I827" s="20"/>
      <c r="J827" s="20"/>
      <c r="K827" s="20"/>
      <c r="L827" s="20"/>
      <c r="M827" s="20"/>
      <c r="N827" s="20"/>
      <c r="O827" s="220"/>
    </row>
    <row r="828">
      <c r="D828" s="221"/>
      <c r="E828" s="19"/>
      <c r="F828" s="19"/>
      <c r="G828" s="20"/>
      <c r="H828" s="20"/>
      <c r="I828" s="20"/>
      <c r="J828" s="20"/>
      <c r="K828" s="20"/>
      <c r="L828" s="20"/>
      <c r="M828" s="20"/>
      <c r="N828" s="20"/>
      <c r="O828" s="220"/>
    </row>
    <row r="829">
      <c r="D829" s="221"/>
      <c r="E829" s="19"/>
      <c r="F829" s="19"/>
      <c r="G829" s="20"/>
      <c r="H829" s="20"/>
      <c r="I829" s="20"/>
      <c r="J829" s="20"/>
      <c r="K829" s="20"/>
      <c r="L829" s="20"/>
      <c r="M829" s="20"/>
      <c r="N829" s="20"/>
      <c r="O829" s="220"/>
    </row>
    <row r="830">
      <c r="D830" s="221"/>
      <c r="E830" s="19"/>
      <c r="F830" s="19"/>
      <c r="G830" s="20"/>
      <c r="H830" s="20"/>
      <c r="I830" s="20"/>
      <c r="J830" s="20"/>
      <c r="K830" s="20"/>
      <c r="L830" s="20"/>
      <c r="M830" s="20"/>
      <c r="N830" s="20"/>
      <c r="O830" s="220"/>
    </row>
    <row r="831">
      <c r="D831" s="221"/>
      <c r="E831" s="19"/>
      <c r="F831" s="19"/>
      <c r="G831" s="20"/>
      <c r="H831" s="20"/>
      <c r="I831" s="20"/>
      <c r="J831" s="20"/>
      <c r="K831" s="20"/>
      <c r="L831" s="20"/>
      <c r="M831" s="20"/>
      <c r="N831" s="20"/>
      <c r="O831" s="220"/>
    </row>
    <row r="832">
      <c r="D832" s="221"/>
      <c r="E832" s="19"/>
      <c r="F832" s="19"/>
      <c r="G832" s="20"/>
      <c r="H832" s="20"/>
      <c r="I832" s="20"/>
      <c r="J832" s="20"/>
      <c r="K832" s="20"/>
      <c r="L832" s="20"/>
      <c r="M832" s="20"/>
      <c r="N832" s="20"/>
      <c r="O832" s="220"/>
    </row>
    <row r="833">
      <c r="D833" s="221"/>
      <c r="E833" s="19"/>
      <c r="F833" s="19"/>
      <c r="G833" s="20"/>
      <c r="H833" s="20"/>
      <c r="I833" s="20"/>
      <c r="J833" s="20"/>
      <c r="K833" s="20"/>
      <c r="L833" s="20"/>
      <c r="M833" s="20"/>
      <c r="N833" s="20"/>
      <c r="O833" s="220"/>
    </row>
    <row r="834">
      <c r="D834" s="221"/>
      <c r="E834" s="19"/>
      <c r="F834" s="19"/>
      <c r="G834" s="20"/>
      <c r="H834" s="20"/>
      <c r="I834" s="20"/>
      <c r="J834" s="20"/>
      <c r="K834" s="20"/>
      <c r="L834" s="20"/>
      <c r="M834" s="20"/>
      <c r="N834" s="20"/>
      <c r="O834" s="220"/>
    </row>
    <row r="835">
      <c r="D835" s="221"/>
      <c r="E835" s="19"/>
      <c r="F835" s="19"/>
      <c r="G835" s="20"/>
      <c r="H835" s="20"/>
      <c r="I835" s="20"/>
      <c r="J835" s="20"/>
      <c r="K835" s="20"/>
      <c r="L835" s="20"/>
      <c r="M835" s="20"/>
      <c r="N835" s="20"/>
      <c r="O835" s="220"/>
    </row>
    <row r="836">
      <c r="D836" s="221"/>
      <c r="E836" s="19"/>
      <c r="F836" s="19"/>
      <c r="G836" s="20"/>
      <c r="H836" s="20"/>
      <c r="I836" s="20"/>
      <c r="J836" s="20"/>
      <c r="K836" s="20"/>
      <c r="L836" s="20"/>
      <c r="M836" s="20"/>
      <c r="N836" s="20"/>
      <c r="O836" s="220"/>
    </row>
    <row r="837">
      <c r="D837" s="221"/>
      <c r="E837" s="19"/>
      <c r="F837" s="19"/>
      <c r="G837" s="20"/>
      <c r="H837" s="20"/>
      <c r="I837" s="20"/>
      <c r="J837" s="20"/>
      <c r="K837" s="20"/>
      <c r="L837" s="20"/>
      <c r="M837" s="20"/>
      <c r="N837" s="20"/>
      <c r="O837" s="220"/>
    </row>
    <row r="838">
      <c r="D838" s="221"/>
      <c r="E838" s="19"/>
      <c r="F838" s="19"/>
      <c r="G838" s="20"/>
      <c r="H838" s="20"/>
      <c r="I838" s="20"/>
      <c r="J838" s="20"/>
      <c r="K838" s="20"/>
      <c r="L838" s="20"/>
      <c r="M838" s="20"/>
      <c r="N838" s="20"/>
      <c r="O838" s="220"/>
    </row>
    <row r="839">
      <c r="D839" s="221"/>
      <c r="E839" s="19"/>
      <c r="F839" s="19"/>
      <c r="G839" s="20"/>
      <c r="H839" s="20"/>
      <c r="I839" s="20"/>
      <c r="J839" s="20"/>
      <c r="K839" s="20"/>
      <c r="L839" s="20"/>
      <c r="M839" s="20"/>
      <c r="N839" s="20"/>
      <c r="O839" s="220"/>
    </row>
    <row r="840">
      <c r="D840" s="221"/>
      <c r="E840" s="19"/>
      <c r="F840" s="19"/>
      <c r="G840" s="20"/>
      <c r="H840" s="20"/>
      <c r="I840" s="20"/>
      <c r="J840" s="20"/>
      <c r="K840" s="20"/>
      <c r="L840" s="20"/>
      <c r="M840" s="20"/>
      <c r="N840" s="20"/>
      <c r="O840" s="220"/>
    </row>
    <row r="841">
      <c r="D841" s="221"/>
      <c r="E841" s="19"/>
      <c r="F841" s="19"/>
      <c r="G841" s="20"/>
      <c r="H841" s="20"/>
      <c r="I841" s="20"/>
      <c r="J841" s="20"/>
      <c r="K841" s="20"/>
      <c r="L841" s="20"/>
      <c r="M841" s="20"/>
      <c r="N841" s="20"/>
      <c r="O841" s="220"/>
    </row>
    <row r="842">
      <c r="D842" s="221"/>
      <c r="E842" s="19"/>
      <c r="F842" s="19"/>
      <c r="G842" s="20"/>
      <c r="H842" s="20"/>
      <c r="I842" s="20"/>
      <c r="J842" s="20"/>
      <c r="K842" s="20"/>
      <c r="L842" s="20"/>
      <c r="M842" s="20"/>
      <c r="N842" s="20"/>
      <c r="O842" s="220"/>
    </row>
    <row r="843">
      <c r="D843" s="221"/>
      <c r="E843" s="19"/>
      <c r="F843" s="19"/>
      <c r="G843" s="20"/>
      <c r="H843" s="20"/>
      <c r="I843" s="20"/>
      <c r="J843" s="20"/>
      <c r="K843" s="20"/>
      <c r="L843" s="20"/>
      <c r="M843" s="20"/>
      <c r="N843" s="20"/>
      <c r="O843" s="220"/>
    </row>
    <row r="844">
      <c r="D844" s="221"/>
      <c r="E844" s="19"/>
      <c r="F844" s="19"/>
      <c r="G844" s="20"/>
      <c r="H844" s="20"/>
      <c r="I844" s="20"/>
      <c r="J844" s="20"/>
      <c r="K844" s="20"/>
      <c r="L844" s="20"/>
      <c r="M844" s="20"/>
      <c r="N844" s="20"/>
      <c r="O844" s="220"/>
    </row>
    <row r="845">
      <c r="D845" s="221"/>
      <c r="E845" s="19"/>
      <c r="F845" s="19"/>
      <c r="G845" s="20"/>
      <c r="H845" s="20"/>
      <c r="I845" s="20"/>
      <c r="J845" s="20"/>
      <c r="K845" s="20"/>
      <c r="L845" s="20"/>
      <c r="M845" s="20"/>
      <c r="N845" s="20"/>
      <c r="O845" s="220"/>
    </row>
    <row r="846">
      <c r="D846" s="221"/>
      <c r="E846" s="19"/>
      <c r="F846" s="19"/>
      <c r="G846" s="20"/>
      <c r="H846" s="20"/>
      <c r="I846" s="20"/>
      <c r="J846" s="20"/>
      <c r="K846" s="20"/>
      <c r="L846" s="20"/>
      <c r="M846" s="20"/>
      <c r="N846" s="20"/>
      <c r="O846" s="220"/>
    </row>
    <row r="847">
      <c r="D847" s="221"/>
      <c r="E847" s="19"/>
      <c r="F847" s="19"/>
      <c r="G847" s="20"/>
      <c r="H847" s="20"/>
      <c r="I847" s="20"/>
      <c r="J847" s="20"/>
      <c r="K847" s="20"/>
      <c r="L847" s="20"/>
      <c r="M847" s="20"/>
      <c r="N847" s="20"/>
      <c r="O847" s="220"/>
    </row>
    <row r="848">
      <c r="D848" s="221"/>
      <c r="E848" s="19"/>
      <c r="F848" s="19"/>
      <c r="G848" s="20"/>
      <c r="H848" s="20"/>
      <c r="I848" s="20"/>
      <c r="J848" s="20"/>
      <c r="K848" s="20"/>
      <c r="L848" s="20"/>
      <c r="M848" s="20"/>
      <c r="N848" s="20"/>
      <c r="O848" s="220"/>
    </row>
    <row r="849">
      <c r="D849" s="221"/>
      <c r="E849" s="19"/>
      <c r="F849" s="19"/>
      <c r="G849" s="20"/>
      <c r="H849" s="20"/>
      <c r="I849" s="20"/>
      <c r="J849" s="20"/>
      <c r="K849" s="20"/>
      <c r="L849" s="20"/>
      <c r="M849" s="20"/>
      <c r="N849" s="20"/>
      <c r="O849" s="220"/>
    </row>
    <row r="850">
      <c r="D850" s="221"/>
      <c r="E850" s="19"/>
      <c r="F850" s="19"/>
      <c r="G850" s="20"/>
      <c r="H850" s="20"/>
      <c r="I850" s="20"/>
      <c r="J850" s="20"/>
      <c r="K850" s="20"/>
      <c r="L850" s="20"/>
      <c r="M850" s="20"/>
      <c r="N850" s="20"/>
      <c r="O850" s="220"/>
    </row>
    <row r="851">
      <c r="D851" s="221"/>
      <c r="E851" s="19"/>
      <c r="F851" s="19"/>
      <c r="G851" s="20"/>
      <c r="H851" s="20"/>
      <c r="I851" s="20"/>
      <c r="J851" s="20"/>
      <c r="K851" s="20"/>
      <c r="L851" s="20"/>
      <c r="M851" s="20"/>
      <c r="N851" s="20"/>
      <c r="O851" s="220"/>
    </row>
    <row r="852">
      <c r="D852" s="221"/>
      <c r="E852" s="19"/>
      <c r="F852" s="19"/>
      <c r="G852" s="20"/>
      <c r="H852" s="20"/>
      <c r="I852" s="20"/>
      <c r="J852" s="20"/>
      <c r="K852" s="20"/>
      <c r="L852" s="20"/>
      <c r="M852" s="20"/>
      <c r="N852" s="20"/>
      <c r="O852" s="220"/>
    </row>
    <row r="853">
      <c r="D853" s="221"/>
      <c r="E853" s="19"/>
      <c r="F853" s="19"/>
      <c r="G853" s="20"/>
      <c r="H853" s="20"/>
      <c r="I853" s="20"/>
      <c r="J853" s="20"/>
      <c r="K853" s="20"/>
      <c r="L853" s="20"/>
      <c r="M853" s="20"/>
      <c r="N853" s="20"/>
      <c r="O853" s="220"/>
    </row>
    <row r="854">
      <c r="D854" s="221"/>
      <c r="E854" s="19"/>
      <c r="F854" s="19"/>
      <c r="G854" s="20"/>
      <c r="H854" s="20"/>
      <c r="I854" s="20"/>
      <c r="J854" s="20"/>
      <c r="K854" s="20"/>
      <c r="L854" s="20"/>
      <c r="M854" s="20"/>
      <c r="N854" s="20"/>
      <c r="O854" s="220"/>
    </row>
    <row r="855">
      <c r="D855" s="221"/>
      <c r="E855" s="19"/>
      <c r="F855" s="19"/>
      <c r="G855" s="20"/>
      <c r="H855" s="20"/>
      <c r="I855" s="20"/>
      <c r="J855" s="20"/>
      <c r="K855" s="20"/>
      <c r="L855" s="20"/>
      <c r="M855" s="20"/>
      <c r="N855" s="20"/>
      <c r="O855" s="220"/>
    </row>
    <row r="856">
      <c r="D856" s="221"/>
      <c r="E856" s="19"/>
      <c r="F856" s="19"/>
      <c r="G856" s="20"/>
      <c r="H856" s="20"/>
      <c r="I856" s="20"/>
      <c r="J856" s="20"/>
      <c r="K856" s="20"/>
      <c r="L856" s="20"/>
      <c r="M856" s="20"/>
      <c r="N856" s="20"/>
      <c r="O856" s="220"/>
    </row>
    <row r="857">
      <c r="D857" s="221"/>
      <c r="E857" s="19"/>
      <c r="F857" s="19"/>
      <c r="G857" s="20"/>
      <c r="H857" s="20"/>
      <c r="I857" s="20"/>
      <c r="J857" s="20"/>
      <c r="K857" s="20"/>
      <c r="L857" s="20"/>
      <c r="M857" s="20"/>
      <c r="N857" s="20"/>
      <c r="O857" s="220"/>
    </row>
    <row r="858">
      <c r="D858" s="221"/>
      <c r="E858" s="19"/>
      <c r="F858" s="19"/>
      <c r="G858" s="20"/>
      <c r="H858" s="20"/>
      <c r="I858" s="20"/>
      <c r="J858" s="20"/>
      <c r="K858" s="20"/>
      <c r="L858" s="20"/>
      <c r="M858" s="20"/>
      <c r="N858" s="20"/>
      <c r="O858" s="220"/>
    </row>
    <row r="859">
      <c r="D859" s="221"/>
      <c r="E859" s="19"/>
      <c r="F859" s="19"/>
      <c r="G859" s="20"/>
      <c r="H859" s="20"/>
      <c r="I859" s="20"/>
      <c r="J859" s="20"/>
      <c r="K859" s="20"/>
      <c r="L859" s="20"/>
      <c r="M859" s="20"/>
      <c r="N859" s="20"/>
      <c r="O859" s="220"/>
    </row>
    <row r="860">
      <c r="D860" s="221"/>
      <c r="E860" s="19"/>
      <c r="F860" s="19"/>
      <c r="G860" s="20"/>
      <c r="H860" s="20"/>
      <c r="I860" s="20"/>
      <c r="J860" s="20"/>
      <c r="K860" s="20"/>
      <c r="L860" s="20"/>
      <c r="M860" s="20"/>
      <c r="N860" s="20"/>
      <c r="O860" s="220"/>
    </row>
    <row r="861">
      <c r="D861" s="221"/>
      <c r="E861" s="19"/>
      <c r="F861" s="19"/>
      <c r="G861" s="20"/>
      <c r="H861" s="20"/>
      <c r="I861" s="20"/>
      <c r="J861" s="20"/>
      <c r="K861" s="20"/>
      <c r="L861" s="20"/>
      <c r="M861" s="20"/>
      <c r="N861" s="20"/>
      <c r="O861" s="220"/>
    </row>
    <row r="862">
      <c r="D862" s="221"/>
      <c r="E862" s="19"/>
      <c r="F862" s="19"/>
      <c r="G862" s="20"/>
      <c r="H862" s="20"/>
      <c r="I862" s="20"/>
      <c r="J862" s="20"/>
      <c r="K862" s="20"/>
      <c r="L862" s="20"/>
      <c r="M862" s="20"/>
      <c r="N862" s="20"/>
      <c r="O862" s="220"/>
    </row>
    <row r="863">
      <c r="D863" s="221"/>
      <c r="E863" s="19"/>
      <c r="F863" s="19"/>
      <c r="G863" s="20"/>
      <c r="H863" s="20"/>
      <c r="I863" s="20"/>
      <c r="J863" s="20"/>
      <c r="K863" s="20"/>
      <c r="L863" s="20"/>
      <c r="M863" s="20"/>
      <c r="N863" s="20"/>
      <c r="O863" s="220"/>
    </row>
    <row r="864">
      <c r="D864" s="221"/>
      <c r="E864" s="19"/>
      <c r="F864" s="19"/>
      <c r="G864" s="20"/>
      <c r="H864" s="20"/>
      <c r="I864" s="20"/>
      <c r="J864" s="20"/>
      <c r="K864" s="20"/>
      <c r="L864" s="20"/>
      <c r="M864" s="20"/>
      <c r="N864" s="20"/>
      <c r="O864" s="220"/>
    </row>
    <row r="865">
      <c r="D865" s="221"/>
      <c r="E865" s="19"/>
      <c r="F865" s="19"/>
      <c r="G865" s="20"/>
      <c r="H865" s="20"/>
      <c r="I865" s="20"/>
      <c r="J865" s="20"/>
      <c r="K865" s="20"/>
      <c r="L865" s="20"/>
      <c r="M865" s="20"/>
      <c r="N865" s="20"/>
      <c r="O865" s="220"/>
    </row>
    <row r="866">
      <c r="D866" s="221"/>
      <c r="E866" s="19"/>
      <c r="F866" s="19"/>
      <c r="G866" s="20"/>
      <c r="H866" s="20"/>
      <c r="I866" s="20"/>
      <c r="J866" s="20"/>
      <c r="K866" s="20"/>
      <c r="L866" s="20"/>
      <c r="M866" s="20"/>
      <c r="N866" s="20"/>
      <c r="O866" s="220"/>
    </row>
    <row r="867">
      <c r="D867" s="221"/>
      <c r="E867" s="19"/>
      <c r="F867" s="19"/>
      <c r="G867" s="20"/>
      <c r="H867" s="20"/>
      <c r="I867" s="20"/>
      <c r="J867" s="20"/>
      <c r="K867" s="20"/>
      <c r="L867" s="20"/>
      <c r="M867" s="20"/>
      <c r="N867" s="20"/>
      <c r="O867" s="220"/>
    </row>
    <row r="868">
      <c r="D868" s="221"/>
      <c r="E868" s="19"/>
      <c r="F868" s="19"/>
      <c r="G868" s="20"/>
      <c r="H868" s="20"/>
      <c r="I868" s="20"/>
      <c r="J868" s="20"/>
      <c r="K868" s="20"/>
      <c r="L868" s="20"/>
      <c r="M868" s="20"/>
      <c r="N868" s="20"/>
      <c r="O868" s="220"/>
    </row>
    <row r="869">
      <c r="D869" s="221"/>
      <c r="E869" s="19"/>
      <c r="F869" s="19"/>
      <c r="G869" s="20"/>
      <c r="H869" s="20"/>
      <c r="I869" s="20"/>
      <c r="J869" s="20"/>
      <c r="K869" s="20"/>
      <c r="L869" s="20"/>
      <c r="M869" s="20"/>
      <c r="N869" s="20"/>
      <c r="O869" s="220"/>
    </row>
    <row r="870">
      <c r="D870" s="221"/>
      <c r="E870" s="19"/>
      <c r="F870" s="19"/>
      <c r="G870" s="20"/>
      <c r="H870" s="20"/>
      <c r="I870" s="20"/>
      <c r="J870" s="20"/>
      <c r="K870" s="20"/>
      <c r="L870" s="20"/>
      <c r="M870" s="20"/>
      <c r="N870" s="20"/>
      <c r="O870" s="220"/>
    </row>
    <row r="871">
      <c r="D871" s="221"/>
      <c r="E871" s="19"/>
      <c r="F871" s="19"/>
      <c r="G871" s="20"/>
      <c r="H871" s="20"/>
      <c r="I871" s="20"/>
      <c r="J871" s="20"/>
      <c r="K871" s="20"/>
      <c r="L871" s="20"/>
      <c r="M871" s="20"/>
      <c r="N871" s="20"/>
      <c r="O871" s="220"/>
    </row>
    <row r="872">
      <c r="D872" s="221"/>
      <c r="E872" s="19"/>
      <c r="F872" s="19"/>
      <c r="G872" s="20"/>
      <c r="H872" s="20"/>
      <c r="I872" s="20"/>
      <c r="J872" s="20"/>
      <c r="K872" s="20"/>
      <c r="L872" s="20"/>
      <c r="M872" s="20"/>
      <c r="N872" s="20"/>
      <c r="O872" s="220"/>
    </row>
    <row r="873">
      <c r="D873" s="221"/>
      <c r="E873" s="19"/>
      <c r="F873" s="19"/>
      <c r="G873" s="20"/>
      <c r="H873" s="20"/>
      <c r="I873" s="20"/>
      <c r="J873" s="20"/>
      <c r="K873" s="20"/>
      <c r="L873" s="20"/>
      <c r="M873" s="20"/>
      <c r="N873" s="20"/>
      <c r="O873" s="220"/>
    </row>
    <row r="874">
      <c r="D874" s="221"/>
      <c r="E874" s="19"/>
      <c r="F874" s="19"/>
      <c r="G874" s="20"/>
      <c r="H874" s="20"/>
      <c r="I874" s="20"/>
      <c r="J874" s="20"/>
      <c r="K874" s="20"/>
      <c r="L874" s="20"/>
      <c r="M874" s="20"/>
      <c r="N874" s="20"/>
      <c r="O874" s="220"/>
    </row>
    <row r="875">
      <c r="D875" s="221"/>
      <c r="E875" s="19"/>
      <c r="F875" s="19"/>
      <c r="G875" s="20"/>
      <c r="H875" s="20"/>
      <c r="I875" s="20"/>
      <c r="J875" s="20"/>
      <c r="K875" s="20"/>
      <c r="L875" s="20"/>
      <c r="M875" s="20"/>
      <c r="N875" s="20"/>
      <c r="O875" s="220"/>
    </row>
    <row r="876">
      <c r="D876" s="221"/>
      <c r="E876" s="19"/>
      <c r="F876" s="19"/>
      <c r="G876" s="20"/>
      <c r="H876" s="20"/>
      <c r="I876" s="20"/>
      <c r="J876" s="20"/>
      <c r="K876" s="20"/>
      <c r="L876" s="20"/>
      <c r="M876" s="20"/>
      <c r="N876" s="20"/>
      <c r="O876" s="220"/>
    </row>
    <row r="877">
      <c r="D877" s="221"/>
      <c r="E877" s="19"/>
      <c r="F877" s="19"/>
      <c r="G877" s="20"/>
      <c r="H877" s="20"/>
      <c r="I877" s="20"/>
      <c r="J877" s="20"/>
      <c r="K877" s="20"/>
      <c r="L877" s="20"/>
      <c r="M877" s="20"/>
      <c r="N877" s="20"/>
      <c r="O877" s="220"/>
    </row>
    <row r="878">
      <c r="D878" s="221"/>
      <c r="E878" s="19"/>
      <c r="F878" s="19"/>
      <c r="G878" s="20"/>
      <c r="H878" s="20"/>
      <c r="I878" s="20"/>
      <c r="J878" s="20"/>
      <c r="K878" s="20"/>
      <c r="L878" s="20"/>
      <c r="M878" s="20"/>
      <c r="N878" s="20"/>
      <c r="O878" s="220"/>
    </row>
    <row r="879">
      <c r="D879" s="221"/>
      <c r="E879" s="19"/>
      <c r="F879" s="19"/>
      <c r="G879" s="20"/>
      <c r="H879" s="20"/>
      <c r="I879" s="20"/>
      <c r="J879" s="20"/>
      <c r="K879" s="20"/>
      <c r="L879" s="20"/>
      <c r="M879" s="20"/>
      <c r="N879" s="20"/>
      <c r="O879" s="220"/>
    </row>
    <row r="880">
      <c r="D880" s="221"/>
      <c r="E880" s="19"/>
      <c r="F880" s="19"/>
      <c r="G880" s="20"/>
      <c r="H880" s="20"/>
      <c r="I880" s="20"/>
      <c r="J880" s="20"/>
      <c r="K880" s="20"/>
      <c r="L880" s="20"/>
      <c r="M880" s="20"/>
      <c r="N880" s="20"/>
      <c r="O880" s="220"/>
    </row>
    <row r="881">
      <c r="D881" s="221"/>
      <c r="E881" s="19"/>
      <c r="F881" s="19"/>
      <c r="G881" s="20"/>
      <c r="H881" s="20"/>
      <c r="I881" s="20"/>
      <c r="J881" s="20"/>
      <c r="K881" s="20"/>
      <c r="L881" s="20"/>
      <c r="M881" s="20"/>
      <c r="N881" s="20"/>
      <c r="O881" s="220"/>
    </row>
    <row r="882">
      <c r="D882" s="221"/>
      <c r="E882" s="19"/>
      <c r="F882" s="19"/>
      <c r="G882" s="20"/>
      <c r="H882" s="20"/>
      <c r="I882" s="20"/>
      <c r="J882" s="20"/>
      <c r="K882" s="20"/>
      <c r="L882" s="20"/>
      <c r="M882" s="20"/>
      <c r="N882" s="20"/>
      <c r="O882" s="220"/>
    </row>
    <row r="883">
      <c r="D883" s="221"/>
      <c r="E883" s="19"/>
      <c r="F883" s="19"/>
      <c r="G883" s="20"/>
      <c r="H883" s="20"/>
      <c r="I883" s="20"/>
      <c r="J883" s="20"/>
      <c r="K883" s="20"/>
      <c r="L883" s="20"/>
      <c r="M883" s="20"/>
      <c r="N883" s="20"/>
      <c r="O883" s="220"/>
    </row>
    <row r="884">
      <c r="D884" s="221"/>
      <c r="E884" s="19"/>
      <c r="F884" s="19"/>
      <c r="G884" s="20"/>
      <c r="H884" s="20"/>
      <c r="I884" s="20"/>
      <c r="J884" s="20"/>
      <c r="K884" s="20"/>
      <c r="L884" s="20"/>
      <c r="M884" s="20"/>
      <c r="N884" s="20"/>
      <c r="O884" s="220"/>
    </row>
    <row r="885">
      <c r="D885" s="221"/>
      <c r="E885" s="19"/>
      <c r="F885" s="19"/>
      <c r="G885" s="20"/>
      <c r="H885" s="20"/>
      <c r="I885" s="20"/>
      <c r="J885" s="20"/>
      <c r="K885" s="20"/>
      <c r="L885" s="20"/>
      <c r="M885" s="20"/>
      <c r="N885" s="20"/>
      <c r="O885" s="220"/>
    </row>
    <row r="886">
      <c r="D886" s="221"/>
      <c r="E886" s="19"/>
      <c r="F886" s="19"/>
      <c r="G886" s="20"/>
      <c r="H886" s="20"/>
      <c r="I886" s="20"/>
      <c r="J886" s="20"/>
      <c r="K886" s="20"/>
      <c r="L886" s="20"/>
      <c r="M886" s="20"/>
      <c r="N886" s="20"/>
      <c r="O886" s="220"/>
    </row>
    <row r="887">
      <c r="D887" s="221"/>
      <c r="E887" s="19"/>
      <c r="F887" s="19"/>
      <c r="G887" s="20"/>
      <c r="H887" s="20"/>
      <c r="I887" s="20"/>
      <c r="J887" s="20"/>
      <c r="K887" s="20"/>
      <c r="L887" s="20"/>
      <c r="M887" s="20"/>
      <c r="N887" s="20"/>
      <c r="O887" s="220"/>
    </row>
    <row r="888">
      <c r="D888" s="221"/>
      <c r="E888" s="19"/>
      <c r="F888" s="19"/>
      <c r="G888" s="20"/>
      <c r="H888" s="20"/>
      <c r="I888" s="20"/>
      <c r="J888" s="20"/>
      <c r="K888" s="20"/>
      <c r="L888" s="20"/>
      <c r="M888" s="20"/>
      <c r="N888" s="20"/>
      <c r="O888" s="220"/>
    </row>
    <row r="889">
      <c r="D889" s="221"/>
      <c r="E889" s="19"/>
      <c r="F889" s="19"/>
      <c r="G889" s="20"/>
      <c r="H889" s="20"/>
      <c r="I889" s="20"/>
      <c r="J889" s="20"/>
      <c r="K889" s="20"/>
      <c r="L889" s="20"/>
      <c r="M889" s="20"/>
      <c r="N889" s="20"/>
      <c r="O889" s="220"/>
    </row>
    <row r="890">
      <c r="D890" s="221"/>
      <c r="E890" s="19"/>
      <c r="F890" s="19"/>
      <c r="G890" s="20"/>
      <c r="H890" s="20"/>
      <c r="I890" s="20"/>
      <c r="J890" s="20"/>
      <c r="K890" s="20"/>
      <c r="L890" s="20"/>
      <c r="M890" s="20"/>
      <c r="N890" s="20"/>
      <c r="O890" s="220"/>
    </row>
    <row r="891">
      <c r="D891" s="221"/>
      <c r="E891" s="19"/>
      <c r="F891" s="19"/>
      <c r="G891" s="20"/>
      <c r="H891" s="20"/>
      <c r="I891" s="20"/>
      <c r="J891" s="20"/>
      <c r="K891" s="20"/>
      <c r="L891" s="20"/>
      <c r="M891" s="20"/>
      <c r="N891" s="20"/>
      <c r="O891" s="220"/>
    </row>
    <row r="892">
      <c r="D892" s="221"/>
      <c r="E892" s="19"/>
      <c r="F892" s="19"/>
      <c r="G892" s="20"/>
      <c r="H892" s="20"/>
      <c r="I892" s="20"/>
      <c r="J892" s="20"/>
      <c r="K892" s="20"/>
      <c r="L892" s="20"/>
      <c r="M892" s="20"/>
      <c r="N892" s="20"/>
      <c r="O892" s="220"/>
    </row>
    <row r="893">
      <c r="D893" s="221"/>
      <c r="E893" s="19"/>
      <c r="F893" s="19"/>
      <c r="G893" s="20"/>
      <c r="H893" s="20"/>
      <c r="I893" s="20"/>
      <c r="J893" s="20"/>
      <c r="K893" s="20"/>
      <c r="L893" s="20"/>
      <c r="M893" s="20"/>
      <c r="N893" s="20"/>
      <c r="O893" s="220"/>
    </row>
    <row r="894">
      <c r="D894" s="221"/>
      <c r="E894" s="19"/>
      <c r="F894" s="19"/>
      <c r="G894" s="20"/>
      <c r="H894" s="20"/>
      <c r="I894" s="20"/>
      <c r="J894" s="20"/>
      <c r="K894" s="20"/>
      <c r="L894" s="20"/>
      <c r="M894" s="20"/>
      <c r="N894" s="20"/>
      <c r="O894" s="220"/>
    </row>
    <row r="895">
      <c r="D895" s="221"/>
      <c r="E895" s="19"/>
      <c r="F895" s="19"/>
      <c r="G895" s="20"/>
      <c r="H895" s="20"/>
      <c r="I895" s="20"/>
      <c r="J895" s="20"/>
      <c r="K895" s="20"/>
      <c r="L895" s="20"/>
      <c r="M895" s="20"/>
      <c r="N895" s="20"/>
      <c r="O895" s="220"/>
    </row>
    <row r="896">
      <c r="D896" s="221"/>
      <c r="E896" s="19"/>
      <c r="F896" s="19"/>
      <c r="G896" s="20"/>
      <c r="H896" s="20"/>
      <c r="I896" s="20"/>
      <c r="J896" s="20"/>
      <c r="K896" s="20"/>
      <c r="L896" s="20"/>
      <c r="M896" s="20"/>
      <c r="N896" s="20"/>
      <c r="O896" s="220"/>
    </row>
    <row r="897">
      <c r="D897" s="221"/>
      <c r="E897" s="19"/>
      <c r="F897" s="19"/>
      <c r="G897" s="20"/>
      <c r="H897" s="20"/>
      <c r="I897" s="20"/>
      <c r="J897" s="20"/>
      <c r="K897" s="20"/>
      <c r="L897" s="20"/>
      <c r="M897" s="20"/>
      <c r="N897" s="20"/>
      <c r="O897" s="220"/>
    </row>
    <row r="898">
      <c r="D898" s="221"/>
      <c r="E898" s="19"/>
      <c r="F898" s="19"/>
      <c r="G898" s="20"/>
      <c r="H898" s="20"/>
      <c r="I898" s="20"/>
      <c r="J898" s="20"/>
      <c r="K898" s="20"/>
      <c r="L898" s="20"/>
      <c r="M898" s="20"/>
      <c r="N898" s="20"/>
      <c r="O898" s="220"/>
    </row>
    <row r="899">
      <c r="D899" s="221"/>
      <c r="E899" s="19"/>
      <c r="F899" s="19"/>
      <c r="G899" s="20"/>
      <c r="H899" s="20"/>
      <c r="I899" s="20"/>
      <c r="J899" s="20"/>
      <c r="K899" s="20"/>
      <c r="L899" s="20"/>
      <c r="M899" s="20"/>
      <c r="N899" s="20"/>
      <c r="O899" s="220"/>
    </row>
    <row r="900">
      <c r="D900" s="221"/>
      <c r="E900" s="19"/>
      <c r="F900" s="19"/>
      <c r="G900" s="20"/>
      <c r="H900" s="20"/>
      <c r="I900" s="20"/>
      <c r="J900" s="20"/>
      <c r="K900" s="20"/>
      <c r="L900" s="20"/>
      <c r="M900" s="20"/>
      <c r="N900" s="20"/>
      <c r="O900" s="220"/>
    </row>
    <row r="901">
      <c r="D901" s="221"/>
      <c r="E901" s="19"/>
      <c r="F901" s="19"/>
      <c r="G901" s="20"/>
      <c r="H901" s="20"/>
      <c r="I901" s="20"/>
      <c r="J901" s="20"/>
      <c r="K901" s="20"/>
      <c r="L901" s="20"/>
      <c r="M901" s="20"/>
      <c r="N901" s="20"/>
      <c r="O901" s="220"/>
    </row>
    <row r="902">
      <c r="D902" s="221"/>
      <c r="E902" s="19"/>
      <c r="F902" s="19"/>
      <c r="G902" s="20"/>
      <c r="H902" s="20"/>
      <c r="I902" s="20"/>
      <c r="J902" s="20"/>
      <c r="K902" s="20"/>
      <c r="L902" s="20"/>
      <c r="M902" s="20"/>
      <c r="N902" s="20"/>
      <c r="O902" s="220"/>
    </row>
    <row r="903">
      <c r="D903" s="221"/>
      <c r="E903" s="19"/>
      <c r="F903" s="19"/>
      <c r="G903" s="20"/>
      <c r="H903" s="20"/>
      <c r="I903" s="20"/>
      <c r="J903" s="20"/>
      <c r="K903" s="20"/>
      <c r="L903" s="20"/>
      <c r="M903" s="20"/>
      <c r="N903" s="20"/>
      <c r="O903" s="220"/>
    </row>
    <row r="904">
      <c r="D904" s="221"/>
      <c r="E904" s="19"/>
      <c r="F904" s="19"/>
      <c r="G904" s="20"/>
      <c r="H904" s="20"/>
      <c r="I904" s="20"/>
      <c r="J904" s="20"/>
      <c r="K904" s="20"/>
      <c r="L904" s="20"/>
      <c r="M904" s="20"/>
      <c r="N904" s="20"/>
      <c r="O904" s="220"/>
    </row>
    <row r="905">
      <c r="D905" s="221"/>
      <c r="E905" s="19"/>
      <c r="F905" s="19"/>
      <c r="G905" s="20"/>
      <c r="H905" s="20"/>
      <c r="I905" s="20"/>
      <c r="J905" s="20"/>
      <c r="K905" s="20"/>
      <c r="L905" s="20"/>
      <c r="M905" s="20"/>
      <c r="N905" s="20"/>
      <c r="O905" s="220"/>
    </row>
    <row r="906">
      <c r="D906" s="221"/>
      <c r="E906" s="19"/>
      <c r="F906" s="19"/>
      <c r="G906" s="20"/>
      <c r="H906" s="20"/>
      <c r="I906" s="20"/>
      <c r="J906" s="20"/>
      <c r="K906" s="20"/>
      <c r="L906" s="20"/>
      <c r="M906" s="20"/>
      <c r="N906" s="20"/>
      <c r="O906" s="220"/>
    </row>
    <row r="907">
      <c r="D907" s="221"/>
      <c r="E907" s="19"/>
      <c r="F907" s="19"/>
      <c r="G907" s="20"/>
      <c r="H907" s="20"/>
      <c r="I907" s="20"/>
      <c r="J907" s="20"/>
      <c r="K907" s="20"/>
      <c r="L907" s="20"/>
      <c r="M907" s="20"/>
      <c r="N907" s="20"/>
      <c r="O907" s="220"/>
    </row>
    <row r="908">
      <c r="D908" s="221"/>
      <c r="E908" s="19"/>
      <c r="F908" s="19"/>
      <c r="G908" s="20"/>
      <c r="H908" s="20"/>
      <c r="I908" s="20"/>
      <c r="J908" s="20"/>
      <c r="K908" s="20"/>
      <c r="L908" s="20"/>
      <c r="M908" s="20"/>
      <c r="N908" s="20"/>
      <c r="O908" s="220"/>
    </row>
    <row r="909">
      <c r="D909" s="221"/>
      <c r="E909" s="19"/>
      <c r="F909" s="19"/>
      <c r="G909" s="20"/>
      <c r="H909" s="20"/>
      <c r="I909" s="20"/>
      <c r="J909" s="20"/>
      <c r="K909" s="20"/>
      <c r="L909" s="20"/>
      <c r="M909" s="20"/>
      <c r="N909" s="20"/>
      <c r="O909" s="220"/>
    </row>
    <row r="910">
      <c r="D910" s="221"/>
      <c r="E910" s="19"/>
      <c r="F910" s="19"/>
      <c r="G910" s="20"/>
      <c r="H910" s="20"/>
      <c r="I910" s="20"/>
      <c r="J910" s="20"/>
      <c r="K910" s="20"/>
      <c r="L910" s="20"/>
      <c r="M910" s="20"/>
      <c r="N910" s="20"/>
      <c r="O910" s="220"/>
    </row>
    <row r="911">
      <c r="D911" s="221"/>
      <c r="E911" s="19"/>
      <c r="F911" s="19"/>
      <c r="G911" s="20"/>
      <c r="H911" s="20"/>
      <c r="I911" s="20"/>
      <c r="J911" s="20"/>
      <c r="K911" s="20"/>
      <c r="L911" s="20"/>
      <c r="M911" s="20"/>
      <c r="N911" s="20"/>
      <c r="O911" s="220"/>
    </row>
    <row r="912">
      <c r="D912" s="221"/>
      <c r="E912" s="19"/>
      <c r="F912" s="19"/>
      <c r="G912" s="20"/>
      <c r="H912" s="20"/>
      <c r="I912" s="20"/>
      <c r="J912" s="20"/>
      <c r="K912" s="20"/>
      <c r="L912" s="20"/>
      <c r="M912" s="20"/>
      <c r="N912" s="20"/>
      <c r="O912" s="220"/>
    </row>
    <row r="913">
      <c r="D913" s="221"/>
      <c r="E913" s="19"/>
      <c r="F913" s="19"/>
      <c r="G913" s="20"/>
      <c r="H913" s="20"/>
      <c r="I913" s="20"/>
      <c r="J913" s="20"/>
      <c r="K913" s="20"/>
      <c r="L913" s="20"/>
      <c r="M913" s="20"/>
      <c r="N913" s="20"/>
      <c r="O913" s="220"/>
    </row>
    <row r="914">
      <c r="D914" s="221"/>
      <c r="E914" s="19"/>
      <c r="F914" s="19"/>
      <c r="G914" s="20"/>
      <c r="H914" s="20"/>
      <c r="I914" s="20"/>
      <c r="J914" s="20"/>
      <c r="K914" s="20"/>
      <c r="L914" s="20"/>
      <c r="M914" s="20"/>
      <c r="N914" s="20"/>
      <c r="O914" s="220"/>
    </row>
    <row r="915">
      <c r="D915" s="221"/>
      <c r="E915" s="19"/>
      <c r="F915" s="19"/>
      <c r="G915" s="20"/>
      <c r="H915" s="20"/>
      <c r="I915" s="20"/>
      <c r="J915" s="20"/>
      <c r="K915" s="20"/>
      <c r="L915" s="20"/>
      <c r="M915" s="20"/>
      <c r="N915" s="20"/>
      <c r="O915" s="220"/>
    </row>
    <row r="916">
      <c r="D916" s="221"/>
      <c r="E916" s="19"/>
      <c r="F916" s="19"/>
      <c r="G916" s="20"/>
      <c r="H916" s="20"/>
      <c r="I916" s="20"/>
      <c r="J916" s="20"/>
      <c r="K916" s="20"/>
      <c r="L916" s="20"/>
      <c r="M916" s="20"/>
      <c r="N916" s="20"/>
      <c r="O916" s="220"/>
    </row>
    <row r="917">
      <c r="D917" s="221"/>
      <c r="E917" s="19"/>
      <c r="F917" s="19"/>
      <c r="G917" s="20"/>
      <c r="H917" s="20"/>
      <c r="I917" s="20"/>
      <c r="J917" s="20"/>
      <c r="K917" s="20"/>
      <c r="L917" s="20"/>
      <c r="M917" s="20"/>
      <c r="N917" s="20"/>
      <c r="O917" s="220"/>
    </row>
    <row r="918">
      <c r="D918" s="221"/>
      <c r="E918" s="19"/>
      <c r="F918" s="19"/>
      <c r="G918" s="20"/>
      <c r="H918" s="20"/>
      <c r="I918" s="20"/>
      <c r="J918" s="20"/>
      <c r="K918" s="20"/>
      <c r="L918" s="20"/>
      <c r="M918" s="20"/>
      <c r="N918" s="20"/>
      <c r="O918" s="220"/>
    </row>
    <row r="919">
      <c r="D919" s="221"/>
      <c r="E919" s="19"/>
      <c r="F919" s="19"/>
      <c r="G919" s="20"/>
      <c r="H919" s="20"/>
      <c r="I919" s="20"/>
      <c r="J919" s="20"/>
      <c r="K919" s="20"/>
      <c r="L919" s="20"/>
      <c r="M919" s="20"/>
      <c r="N919" s="20"/>
      <c r="O919" s="220"/>
    </row>
    <row r="920">
      <c r="D920" s="221"/>
      <c r="E920" s="19"/>
      <c r="F920" s="19"/>
      <c r="G920" s="20"/>
      <c r="H920" s="20"/>
      <c r="I920" s="20"/>
      <c r="J920" s="20"/>
      <c r="K920" s="20"/>
      <c r="L920" s="20"/>
      <c r="M920" s="20"/>
      <c r="N920" s="20"/>
      <c r="O920" s="220"/>
    </row>
    <row r="921">
      <c r="D921" s="221"/>
      <c r="E921" s="19"/>
      <c r="F921" s="19"/>
      <c r="G921" s="20"/>
      <c r="H921" s="20"/>
      <c r="I921" s="20"/>
      <c r="J921" s="20"/>
      <c r="K921" s="20"/>
      <c r="L921" s="20"/>
      <c r="M921" s="20"/>
      <c r="N921" s="20"/>
      <c r="O921" s="220"/>
    </row>
    <row r="922">
      <c r="D922" s="221"/>
      <c r="E922" s="19"/>
      <c r="F922" s="19"/>
      <c r="G922" s="20"/>
      <c r="H922" s="20"/>
      <c r="I922" s="20"/>
      <c r="J922" s="20"/>
      <c r="K922" s="20"/>
      <c r="L922" s="20"/>
      <c r="M922" s="20"/>
      <c r="N922" s="20"/>
      <c r="O922" s="220"/>
    </row>
    <row r="923">
      <c r="D923" s="221"/>
      <c r="E923" s="19"/>
      <c r="F923" s="19"/>
      <c r="G923" s="20"/>
      <c r="H923" s="20"/>
      <c r="I923" s="20"/>
      <c r="J923" s="20"/>
      <c r="K923" s="20"/>
      <c r="L923" s="20"/>
      <c r="M923" s="20"/>
      <c r="N923" s="20"/>
      <c r="O923" s="220"/>
    </row>
    <row r="924">
      <c r="D924" s="221"/>
      <c r="E924" s="19"/>
      <c r="F924" s="19"/>
      <c r="G924" s="20"/>
      <c r="H924" s="20"/>
      <c r="I924" s="20"/>
      <c r="J924" s="20"/>
      <c r="K924" s="20"/>
      <c r="L924" s="20"/>
      <c r="M924" s="20"/>
      <c r="N924" s="20"/>
      <c r="O924" s="220"/>
    </row>
    <row r="925">
      <c r="D925" s="221"/>
      <c r="E925" s="19"/>
      <c r="F925" s="19"/>
      <c r="G925" s="20"/>
      <c r="H925" s="20"/>
      <c r="I925" s="20"/>
      <c r="J925" s="20"/>
      <c r="K925" s="20"/>
      <c r="L925" s="20"/>
      <c r="M925" s="20"/>
      <c r="N925" s="20"/>
      <c r="O925" s="220"/>
    </row>
    <row r="926">
      <c r="D926" s="221"/>
      <c r="E926" s="19"/>
      <c r="F926" s="19"/>
      <c r="G926" s="20"/>
      <c r="H926" s="20"/>
      <c r="I926" s="20"/>
      <c r="J926" s="20"/>
      <c r="K926" s="20"/>
      <c r="L926" s="20"/>
      <c r="M926" s="20"/>
      <c r="N926" s="20"/>
      <c r="O926" s="220"/>
    </row>
    <row r="927">
      <c r="D927" s="221"/>
      <c r="E927" s="19"/>
      <c r="F927" s="19"/>
      <c r="G927" s="20"/>
      <c r="H927" s="20"/>
      <c r="I927" s="20"/>
      <c r="J927" s="20"/>
      <c r="K927" s="20"/>
      <c r="L927" s="20"/>
      <c r="M927" s="20"/>
      <c r="N927" s="20"/>
      <c r="O927" s="220"/>
    </row>
    <row r="928">
      <c r="D928" s="221"/>
      <c r="E928" s="19"/>
      <c r="F928" s="19"/>
      <c r="G928" s="20"/>
      <c r="H928" s="20"/>
      <c r="I928" s="20"/>
      <c r="J928" s="20"/>
      <c r="K928" s="20"/>
      <c r="L928" s="20"/>
      <c r="M928" s="20"/>
      <c r="N928" s="20"/>
      <c r="O928" s="220"/>
    </row>
    <row r="929">
      <c r="D929" s="221"/>
      <c r="E929" s="19"/>
      <c r="F929" s="19"/>
      <c r="G929" s="20"/>
      <c r="H929" s="20"/>
      <c r="I929" s="20"/>
      <c r="J929" s="20"/>
      <c r="K929" s="20"/>
      <c r="L929" s="20"/>
      <c r="M929" s="20"/>
      <c r="N929" s="20"/>
      <c r="O929" s="220"/>
    </row>
    <row r="930">
      <c r="D930" s="221"/>
      <c r="E930" s="19"/>
      <c r="F930" s="19"/>
      <c r="G930" s="20"/>
      <c r="H930" s="20"/>
      <c r="I930" s="20"/>
      <c r="J930" s="20"/>
      <c r="K930" s="20"/>
      <c r="L930" s="20"/>
      <c r="M930" s="20"/>
      <c r="N930" s="20"/>
      <c r="O930" s="220"/>
    </row>
    <row r="931">
      <c r="D931" s="221"/>
      <c r="E931" s="19"/>
      <c r="F931" s="19"/>
      <c r="G931" s="20"/>
      <c r="H931" s="20"/>
      <c r="I931" s="20"/>
      <c r="J931" s="20"/>
      <c r="K931" s="20"/>
      <c r="L931" s="20"/>
      <c r="M931" s="20"/>
      <c r="N931" s="20"/>
      <c r="O931" s="220"/>
    </row>
    <row r="932">
      <c r="D932" s="221"/>
      <c r="E932" s="19"/>
      <c r="F932" s="19"/>
      <c r="G932" s="20"/>
      <c r="H932" s="20"/>
      <c r="I932" s="20"/>
      <c r="J932" s="20"/>
      <c r="K932" s="20"/>
      <c r="L932" s="20"/>
      <c r="M932" s="20"/>
      <c r="N932" s="20"/>
      <c r="O932" s="220"/>
    </row>
    <row r="933">
      <c r="D933" s="221"/>
      <c r="E933" s="19"/>
      <c r="F933" s="19"/>
      <c r="G933" s="20"/>
      <c r="H933" s="20"/>
      <c r="I933" s="20"/>
      <c r="J933" s="20"/>
      <c r="K933" s="20"/>
      <c r="L933" s="20"/>
      <c r="M933" s="20"/>
      <c r="N933" s="20"/>
      <c r="O933" s="220"/>
    </row>
    <row r="934">
      <c r="D934" s="221"/>
      <c r="E934" s="19"/>
      <c r="F934" s="19"/>
      <c r="G934" s="20"/>
      <c r="H934" s="20"/>
      <c r="I934" s="20"/>
      <c r="J934" s="20"/>
      <c r="K934" s="20"/>
      <c r="L934" s="20"/>
      <c r="M934" s="20"/>
      <c r="N934" s="20"/>
      <c r="O934" s="220"/>
    </row>
    <row r="935">
      <c r="D935" s="221"/>
      <c r="E935" s="19"/>
      <c r="F935" s="19"/>
      <c r="G935" s="20"/>
      <c r="H935" s="20"/>
      <c r="I935" s="20"/>
      <c r="J935" s="20"/>
      <c r="K935" s="20"/>
      <c r="L935" s="20"/>
      <c r="M935" s="20"/>
      <c r="N935" s="20"/>
      <c r="O935" s="220"/>
    </row>
    <row r="936">
      <c r="D936" s="221"/>
      <c r="E936" s="19"/>
      <c r="F936" s="19"/>
      <c r="G936" s="20"/>
      <c r="H936" s="20"/>
      <c r="I936" s="20"/>
      <c r="J936" s="20"/>
      <c r="K936" s="20"/>
      <c r="L936" s="20"/>
      <c r="M936" s="20"/>
      <c r="N936" s="20"/>
      <c r="O936" s="220"/>
    </row>
    <row r="937">
      <c r="D937" s="221"/>
      <c r="E937" s="19"/>
      <c r="F937" s="19"/>
      <c r="G937" s="20"/>
      <c r="H937" s="20"/>
      <c r="I937" s="20"/>
      <c r="J937" s="20"/>
      <c r="K937" s="20"/>
      <c r="L937" s="20"/>
      <c r="M937" s="20"/>
      <c r="N937" s="20"/>
      <c r="O937" s="220"/>
    </row>
    <row r="938">
      <c r="D938" s="221"/>
      <c r="E938" s="19"/>
      <c r="F938" s="19"/>
      <c r="G938" s="20"/>
      <c r="H938" s="20"/>
      <c r="I938" s="20"/>
      <c r="J938" s="20"/>
      <c r="K938" s="20"/>
      <c r="L938" s="20"/>
      <c r="M938" s="20"/>
      <c r="N938" s="20"/>
      <c r="O938" s="220"/>
    </row>
    <row r="939">
      <c r="D939" s="221"/>
      <c r="E939" s="19"/>
      <c r="F939" s="19"/>
      <c r="G939" s="20"/>
      <c r="H939" s="20"/>
      <c r="I939" s="20"/>
      <c r="J939" s="20"/>
      <c r="K939" s="20"/>
      <c r="L939" s="20"/>
      <c r="M939" s="20"/>
      <c r="N939" s="20"/>
      <c r="O939" s="220"/>
    </row>
    <row r="940">
      <c r="D940" s="221"/>
      <c r="E940" s="19"/>
      <c r="F940" s="19"/>
      <c r="G940" s="20"/>
      <c r="H940" s="20"/>
      <c r="I940" s="20"/>
      <c r="J940" s="20"/>
      <c r="K940" s="20"/>
      <c r="L940" s="20"/>
      <c r="M940" s="20"/>
      <c r="N940" s="20"/>
      <c r="O940" s="220"/>
    </row>
    <row r="941">
      <c r="D941" s="221"/>
      <c r="E941" s="19"/>
      <c r="F941" s="19"/>
      <c r="G941" s="20"/>
      <c r="H941" s="20"/>
      <c r="I941" s="20"/>
      <c r="J941" s="20"/>
      <c r="K941" s="20"/>
      <c r="L941" s="20"/>
      <c r="M941" s="20"/>
      <c r="N941" s="20"/>
      <c r="O941" s="220"/>
    </row>
    <row r="942">
      <c r="D942" s="221"/>
      <c r="E942" s="19"/>
      <c r="F942" s="19"/>
      <c r="G942" s="20"/>
      <c r="H942" s="20"/>
      <c r="I942" s="20"/>
      <c r="J942" s="20"/>
      <c r="K942" s="20"/>
      <c r="L942" s="20"/>
      <c r="M942" s="20"/>
      <c r="N942" s="20"/>
      <c r="O942" s="220"/>
    </row>
    <row r="943">
      <c r="D943" s="221"/>
      <c r="E943" s="19"/>
      <c r="F943" s="19"/>
      <c r="G943" s="20"/>
      <c r="H943" s="20"/>
      <c r="I943" s="20"/>
      <c r="J943" s="20"/>
      <c r="K943" s="20"/>
      <c r="L943" s="20"/>
      <c r="M943" s="20"/>
      <c r="N943" s="20"/>
      <c r="O943" s="220"/>
    </row>
    <row r="944">
      <c r="D944" s="221"/>
      <c r="E944" s="19"/>
      <c r="F944" s="19"/>
      <c r="G944" s="20"/>
      <c r="H944" s="20"/>
      <c r="I944" s="20"/>
      <c r="J944" s="20"/>
      <c r="K944" s="20"/>
      <c r="L944" s="20"/>
      <c r="M944" s="20"/>
      <c r="N944" s="20"/>
      <c r="O944" s="220"/>
    </row>
    <row r="945">
      <c r="D945" s="221"/>
      <c r="E945" s="19"/>
      <c r="F945" s="19"/>
      <c r="G945" s="20"/>
      <c r="H945" s="20"/>
      <c r="I945" s="20"/>
      <c r="J945" s="20"/>
      <c r="K945" s="20"/>
      <c r="L945" s="20"/>
      <c r="M945" s="20"/>
      <c r="N945" s="20"/>
      <c r="O945" s="220"/>
    </row>
    <row r="946">
      <c r="D946" s="221"/>
      <c r="E946" s="19"/>
      <c r="F946" s="19"/>
      <c r="G946" s="20"/>
      <c r="H946" s="20"/>
      <c r="I946" s="20"/>
      <c r="J946" s="20"/>
      <c r="K946" s="20"/>
      <c r="L946" s="20"/>
      <c r="M946" s="20"/>
      <c r="N946" s="20"/>
      <c r="O946" s="220"/>
    </row>
    <row r="947">
      <c r="D947" s="221"/>
      <c r="E947" s="19"/>
      <c r="F947" s="19"/>
      <c r="G947" s="20"/>
      <c r="H947" s="20"/>
      <c r="I947" s="20"/>
      <c r="J947" s="20"/>
      <c r="K947" s="20"/>
      <c r="L947" s="20"/>
      <c r="M947" s="20"/>
      <c r="N947" s="20"/>
      <c r="O947" s="220"/>
    </row>
    <row r="948">
      <c r="D948" s="221"/>
      <c r="E948" s="19"/>
      <c r="F948" s="19"/>
      <c r="G948" s="20"/>
      <c r="H948" s="20"/>
      <c r="I948" s="20"/>
      <c r="J948" s="20"/>
      <c r="K948" s="20"/>
      <c r="L948" s="20"/>
      <c r="M948" s="20"/>
      <c r="N948" s="20"/>
      <c r="O948" s="220"/>
    </row>
    <row r="949">
      <c r="D949" s="221"/>
      <c r="E949" s="19"/>
      <c r="F949" s="19"/>
      <c r="G949" s="20"/>
      <c r="H949" s="20"/>
      <c r="I949" s="20"/>
      <c r="J949" s="20"/>
      <c r="K949" s="20"/>
      <c r="L949" s="20"/>
      <c r="M949" s="20"/>
      <c r="N949" s="20"/>
      <c r="O949" s="220"/>
    </row>
    <row r="950">
      <c r="D950" s="221"/>
      <c r="E950" s="19"/>
      <c r="F950" s="19"/>
      <c r="G950" s="20"/>
      <c r="H950" s="20"/>
      <c r="I950" s="20"/>
      <c r="J950" s="20"/>
      <c r="K950" s="20"/>
      <c r="L950" s="20"/>
      <c r="M950" s="20"/>
      <c r="N950" s="20"/>
      <c r="O950" s="220"/>
    </row>
    <row r="951">
      <c r="D951" s="221"/>
      <c r="E951" s="19"/>
      <c r="F951" s="19"/>
      <c r="G951" s="20"/>
      <c r="H951" s="20"/>
      <c r="I951" s="20"/>
      <c r="J951" s="20"/>
      <c r="K951" s="20"/>
      <c r="L951" s="20"/>
      <c r="M951" s="20"/>
      <c r="N951" s="20"/>
      <c r="O951" s="220"/>
    </row>
    <row r="952">
      <c r="D952" s="221"/>
      <c r="E952" s="19"/>
      <c r="F952" s="19"/>
      <c r="G952" s="20"/>
      <c r="H952" s="20"/>
      <c r="I952" s="20"/>
      <c r="J952" s="20"/>
      <c r="K952" s="20"/>
      <c r="L952" s="20"/>
      <c r="M952" s="20"/>
      <c r="N952" s="20"/>
      <c r="O952" s="220"/>
    </row>
    <row r="953">
      <c r="D953" s="221"/>
      <c r="E953" s="19"/>
      <c r="F953" s="19"/>
      <c r="G953" s="20"/>
      <c r="H953" s="20"/>
      <c r="I953" s="20"/>
      <c r="J953" s="20"/>
      <c r="K953" s="20"/>
      <c r="L953" s="20"/>
      <c r="M953" s="20"/>
      <c r="N953" s="20"/>
      <c r="O953" s="220"/>
    </row>
    <row r="954">
      <c r="D954" s="221"/>
      <c r="E954" s="19"/>
      <c r="F954" s="19"/>
      <c r="G954" s="20"/>
      <c r="H954" s="20"/>
      <c r="I954" s="20"/>
      <c r="J954" s="20"/>
      <c r="K954" s="20"/>
      <c r="L954" s="20"/>
      <c r="M954" s="20"/>
      <c r="N954" s="20"/>
      <c r="O954" s="220"/>
    </row>
    <row r="955">
      <c r="D955" s="221"/>
      <c r="E955" s="19"/>
      <c r="F955" s="19"/>
      <c r="G955" s="20"/>
      <c r="H955" s="20"/>
      <c r="I955" s="20"/>
      <c r="J955" s="20"/>
      <c r="K955" s="20"/>
      <c r="L955" s="20"/>
      <c r="M955" s="20"/>
      <c r="N955" s="20"/>
      <c r="O955" s="220"/>
    </row>
    <row r="956">
      <c r="D956" s="221"/>
      <c r="E956" s="19"/>
      <c r="F956" s="19"/>
      <c r="G956" s="20"/>
      <c r="H956" s="20"/>
      <c r="I956" s="20"/>
      <c r="J956" s="20"/>
      <c r="K956" s="20"/>
      <c r="L956" s="20"/>
      <c r="M956" s="20"/>
      <c r="N956" s="20"/>
      <c r="O956" s="220"/>
    </row>
    <row r="957">
      <c r="D957" s="221"/>
      <c r="E957" s="19"/>
      <c r="F957" s="19"/>
      <c r="G957" s="20"/>
      <c r="H957" s="20"/>
      <c r="I957" s="20"/>
      <c r="J957" s="20"/>
      <c r="K957" s="20"/>
      <c r="L957" s="20"/>
      <c r="M957" s="20"/>
      <c r="N957" s="20"/>
      <c r="O957" s="220"/>
    </row>
    <row r="958">
      <c r="D958" s="221"/>
      <c r="E958" s="19"/>
      <c r="F958" s="19"/>
      <c r="G958" s="20"/>
      <c r="H958" s="20"/>
      <c r="I958" s="20"/>
      <c r="J958" s="20"/>
      <c r="K958" s="20"/>
      <c r="L958" s="20"/>
      <c r="M958" s="20"/>
      <c r="N958" s="20"/>
      <c r="O958" s="220"/>
    </row>
    <row r="959">
      <c r="D959" s="221"/>
      <c r="E959" s="19"/>
      <c r="F959" s="19"/>
      <c r="G959" s="20"/>
      <c r="H959" s="20"/>
      <c r="I959" s="20"/>
      <c r="J959" s="20"/>
      <c r="K959" s="20"/>
      <c r="L959" s="20"/>
      <c r="M959" s="20"/>
      <c r="N959" s="20"/>
      <c r="O959" s="220"/>
    </row>
    <row r="960">
      <c r="D960" s="221"/>
      <c r="E960" s="19"/>
      <c r="F960" s="19"/>
      <c r="G960" s="20"/>
      <c r="H960" s="20"/>
      <c r="I960" s="20"/>
      <c r="J960" s="20"/>
      <c r="K960" s="20"/>
      <c r="L960" s="20"/>
      <c r="M960" s="20"/>
      <c r="N960" s="20"/>
      <c r="O960" s="220"/>
    </row>
    <row r="961">
      <c r="D961" s="221"/>
      <c r="E961" s="19"/>
      <c r="F961" s="19"/>
      <c r="G961" s="20"/>
      <c r="H961" s="20"/>
      <c r="I961" s="20"/>
      <c r="J961" s="20"/>
      <c r="K961" s="20"/>
      <c r="L961" s="20"/>
      <c r="M961" s="20"/>
      <c r="N961" s="20"/>
      <c r="O961" s="220"/>
    </row>
    <row r="962">
      <c r="D962" s="221"/>
      <c r="E962" s="19"/>
      <c r="F962" s="19"/>
      <c r="G962" s="20"/>
      <c r="H962" s="20"/>
      <c r="I962" s="20"/>
      <c r="J962" s="20"/>
      <c r="K962" s="20"/>
      <c r="L962" s="20"/>
      <c r="M962" s="20"/>
      <c r="N962" s="20"/>
      <c r="O962" s="220"/>
    </row>
    <row r="963">
      <c r="D963" s="221"/>
      <c r="E963" s="19"/>
      <c r="F963" s="19"/>
      <c r="G963" s="20"/>
      <c r="H963" s="20"/>
      <c r="I963" s="20"/>
      <c r="J963" s="20"/>
      <c r="K963" s="20"/>
      <c r="L963" s="20"/>
      <c r="M963" s="20"/>
      <c r="N963" s="20"/>
      <c r="O963" s="220"/>
    </row>
    <row r="964">
      <c r="D964" s="221"/>
      <c r="E964" s="19"/>
      <c r="F964" s="19"/>
      <c r="G964" s="20"/>
      <c r="H964" s="20"/>
      <c r="I964" s="20"/>
      <c r="J964" s="20"/>
      <c r="K964" s="20"/>
      <c r="L964" s="20"/>
      <c r="M964" s="20"/>
      <c r="N964" s="20"/>
      <c r="O964" s="220"/>
    </row>
    <row r="965">
      <c r="D965" s="221"/>
      <c r="E965" s="19"/>
      <c r="F965" s="19"/>
      <c r="G965" s="20"/>
      <c r="H965" s="20"/>
      <c r="I965" s="20"/>
      <c r="J965" s="20"/>
      <c r="K965" s="20"/>
      <c r="L965" s="20"/>
      <c r="M965" s="20"/>
      <c r="N965" s="20"/>
      <c r="O965" s="220"/>
    </row>
    <row r="966">
      <c r="D966" s="221"/>
      <c r="E966" s="19"/>
      <c r="F966" s="19"/>
      <c r="G966" s="20"/>
      <c r="H966" s="20"/>
      <c r="I966" s="20"/>
      <c r="J966" s="20"/>
      <c r="K966" s="20"/>
      <c r="L966" s="20"/>
      <c r="M966" s="20"/>
      <c r="N966" s="20"/>
      <c r="O966" s="220"/>
    </row>
    <row r="967">
      <c r="D967" s="221"/>
      <c r="E967" s="19"/>
      <c r="F967" s="19"/>
      <c r="G967" s="20"/>
      <c r="H967" s="20"/>
      <c r="I967" s="20"/>
      <c r="J967" s="20"/>
      <c r="K967" s="20"/>
      <c r="L967" s="20"/>
      <c r="M967" s="20"/>
      <c r="N967" s="20"/>
      <c r="O967" s="220"/>
    </row>
    <row r="968">
      <c r="D968" s="221"/>
      <c r="E968" s="19"/>
      <c r="F968" s="19"/>
      <c r="G968" s="20"/>
      <c r="H968" s="20"/>
      <c r="I968" s="20"/>
      <c r="J968" s="20"/>
      <c r="K968" s="20"/>
      <c r="L968" s="20"/>
      <c r="M968" s="20"/>
      <c r="N968" s="20"/>
      <c r="O968" s="220"/>
    </row>
    <row r="969">
      <c r="D969" s="221"/>
      <c r="E969" s="19"/>
      <c r="F969" s="19"/>
      <c r="G969" s="20"/>
      <c r="H969" s="20"/>
      <c r="I969" s="20"/>
      <c r="J969" s="20"/>
      <c r="K969" s="20"/>
      <c r="L969" s="20"/>
      <c r="M969" s="20"/>
      <c r="N969" s="20"/>
      <c r="O969" s="220"/>
    </row>
    <row r="970">
      <c r="D970" s="221"/>
      <c r="E970" s="19"/>
      <c r="F970" s="19"/>
      <c r="G970" s="20"/>
      <c r="H970" s="20"/>
      <c r="I970" s="20"/>
      <c r="J970" s="20"/>
      <c r="K970" s="20"/>
      <c r="L970" s="20"/>
      <c r="M970" s="20"/>
      <c r="N970" s="20"/>
      <c r="O970" s="220"/>
    </row>
    <row r="971">
      <c r="D971" s="221"/>
      <c r="E971" s="19"/>
      <c r="F971" s="19"/>
      <c r="G971" s="20"/>
      <c r="H971" s="20"/>
      <c r="I971" s="20"/>
      <c r="J971" s="20"/>
      <c r="K971" s="20"/>
      <c r="L971" s="20"/>
      <c r="M971" s="20"/>
      <c r="N971" s="20"/>
      <c r="O971" s="220"/>
    </row>
    <row r="972">
      <c r="D972" s="221"/>
      <c r="E972" s="19"/>
      <c r="F972" s="19"/>
      <c r="G972" s="20"/>
      <c r="H972" s="20"/>
      <c r="I972" s="20"/>
      <c r="J972" s="20"/>
      <c r="K972" s="20"/>
      <c r="L972" s="20"/>
      <c r="M972" s="20"/>
      <c r="N972" s="20"/>
      <c r="O972" s="220"/>
    </row>
    <row r="973">
      <c r="D973" s="221"/>
      <c r="E973" s="19"/>
      <c r="F973" s="19"/>
      <c r="G973" s="20"/>
      <c r="H973" s="20"/>
      <c r="I973" s="20"/>
      <c r="J973" s="20"/>
      <c r="K973" s="20"/>
      <c r="L973" s="20"/>
      <c r="M973" s="20"/>
      <c r="N973" s="20"/>
      <c r="O973" s="220"/>
    </row>
    <row r="974">
      <c r="D974" s="221"/>
      <c r="E974" s="19"/>
      <c r="F974" s="19"/>
      <c r="G974" s="20"/>
      <c r="H974" s="20"/>
      <c r="I974" s="20"/>
      <c r="J974" s="20"/>
      <c r="K974" s="20"/>
      <c r="L974" s="20"/>
      <c r="M974" s="20"/>
      <c r="N974" s="20"/>
      <c r="O974" s="220"/>
    </row>
    <row r="975">
      <c r="D975" s="221"/>
      <c r="E975" s="19"/>
      <c r="F975" s="19"/>
      <c r="G975" s="20"/>
      <c r="H975" s="20"/>
      <c r="I975" s="20"/>
      <c r="J975" s="20"/>
      <c r="K975" s="20"/>
      <c r="L975" s="20"/>
      <c r="M975" s="20"/>
      <c r="N975" s="20"/>
      <c r="O975" s="220"/>
    </row>
    <row r="976">
      <c r="D976" s="221"/>
      <c r="E976" s="19"/>
      <c r="F976" s="19"/>
      <c r="G976" s="20"/>
      <c r="H976" s="20"/>
      <c r="I976" s="20"/>
      <c r="J976" s="20"/>
      <c r="K976" s="20"/>
      <c r="L976" s="20"/>
      <c r="M976" s="20"/>
      <c r="N976" s="20"/>
      <c r="O976" s="220"/>
    </row>
    <row r="977">
      <c r="D977" s="221"/>
      <c r="E977" s="19"/>
      <c r="F977" s="19"/>
      <c r="G977" s="20"/>
      <c r="H977" s="20"/>
      <c r="I977" s="20"/>
      <c r="J977" s="20"/>
      <c r="K977" s="20"/>
      <c r="L977" s="20"/>
      <c r="M977" s="20"/>
      <c r="N977" s="20"/>
      <c r="O977" s="220"/>
    </row>
    <row r="978">
      <c r="D978" s="221"/>
      <c r="E978" s="19"/>
      <c r="F978" s="19"/>
      <c r="G978" s="20"/>
      <c r="H978" s="20"/>
      <c r="I978" s="20"/>
      <c r="J978" s="20"/>
      <c r="K978" s="20"/>
      <c r="L978" s="20"/>
      <c r="M978" s="20"/>
      <c r="N978" s="20"/>
      <c r="O978" s="220"/>
    </row>
    <row r="979">
      <c r="D979" s="221"/>
      <c r="E979" s="19"/>
      <c r="F979" s="19"/>
      <c r="G979" s="20"/>
      <c r="H979" s="20"/>
      <c r="I979" s="20"/>
      <c r="J979" s="20"/>
      <c r="K979" s="20"/>
      <c r="L979" s="20"/>
      <c r="M979" s="20"/>
      <c r="N979" s="20"/>
      <c r="O979" s="220"/>
    </row>
    <row r="980">
      <c r="D980" s="221"/>
      <c r="E980" s="19"/>
      <c r="F980" s="19"/>
      <c r="G980" s="20"/>
      <c r="H980" s="20"/>
      <c r="I980" s="20"/>
      <c r="J980" s="20"/>
      <c r="K980" s="20"/>
      <c r="L980" s="20"/>
      <c r="M980" s="20"/>
      <c r="N980" s="20"/>
      <c r="O980" s="220"/>
    </row>
    <row r="981">
      <c r="D981" s="221"/>
      <c r="E981" s="19"/>
      <c r="F981" s="19"/>
      <c r="G981" s="20"/>
      <c r="H981" s="20"/>
      <c r="I981" s="20"/>
      <c r="J981" s="20"/>
      <c r="K981" s="20"/>
      <c r="L981" s="20"/>
      <c r="M981" s="20"/>
      <c r="N981" s="20"/>
      <c r="O981" s="220"/>
    </row>
    <row r="982">
      <c r="D982" s="221"/>
      <c r="E982" s="19"/>
      <c r="F982" s="19"/>
      <c r="G982" s="20"/>
      <c r="H982" s="20"/>
      <c r="I982" s="20"/>
      <c r="J982" s="20"/>
      <c r="K982" s="20"/>
      <c r="L982" s="20"/>
      <c r="M982" s="20"/>
      <c r="N982" s="20"/>
      <c r="O982" s="220"/>
    </row>
    <row r="983">
      <c r="D983" s="221"/>
      <c r="E983" s="19"/>
      <c r="F983" s="19"/>
      <c r="G983" s="20"/>
      <c r="H983" s="20"/>
      <c r="I983" s="20"/>
      <c r="J983" s="20"/>
      <c r="K983" s="20"/>
      <c r="L983" s="20"/>
      <c r="M983" s="20"/>
      <c r="N983" s="20"/>
      <c r="O983" s="220"/>
    </row>
    <row r="984">
      <c r="D984" s="221"/>
      <c r="E984" s="19"/>
      <c r="F984" s="19"/>
      <c r="G984" s="20"/>
      <c r="H984" s="20"/>
      <c r="I984" s="20"/>
      <c r="J984" s="20"/>
      <c r="K984" s="20"/>
      <c r="L984" s="20"/>
      <c r="M984" s="20"/>
      <c r="N984" s="20"/>
      <c r="O984" s="220"/>
    </row>
    <row r="985">
      <c r="D985" s="221"/>
      <c r="E985" s="19"/>
      <c r="F985" s="19"/>
      <c r="G985" s="20"/>
      <c r="H985" s="20"/>
      <c r="I985" s="20"/>
      <c r="J985" s="20"/>
      <c r="K985" s="20"/>
      <c r="L985" s="20"/>
      <c r="M985" s="20"/>
      <c r="N985" s="20"/>
      <c r="O985" s="220"/>
    </row>
    <row r="986">
      <c r="D986" s="221"/>
      <c r="E986" s="19"/>
      <c r="F986" s="19"/>
      <c r="G986" s="20"/>
      <c r="H986" s="20"/>
      <c r="I986" s="20"/>
      <c r="J986" s="20"/>
      <c r="K986" s="20"/>
      <c r="L986" s="20"/>
      <c r="M986" s="20"/>
      <c r="N986" s="20"/>
      <c r="O986" s="220"/>
    </row>
    <row r="987">
      <c r="D987" s="221"/>
      <c r="E987" s="19"/>
      <c r="F987" s="19"/>
      <c r="G987" s="20"/>
      <c r="H987" s="20"/>
      <c r="I987" s="20"/>
      <c r="J987" s="20"/>
      <c r="K987" s="20"/>
      <c r="L987" s="20"/>
      <c r="M987" s="20"/>
      <c r="N987" s="20"/>
      <c r="O987" s="220"/>
    </row>
    <row r="988">
      <c r="D988" s="221"/>
      <c r="E988" s="19"/>
      <c r="F988" s="19"/>
      <c r="G988" s="20"/>
      <c r="H988" s="20"/>
      <c r="I988" s="20"/>
      <c r="J988" s="20"/>
      <c r="K988" s="20"/>
      <c r="L988" s="20"/>
      <c r="M988" s="20"/>
      <c r="N988" s="20"/>
      <c r="O988" s="220"/>
    </row>
    <row r="989">
      <c r="D989" s="221"/>
      <c r="E989" s="19"/>
      <c r="F989" s="19"/>
      <c r="G989" s="20"/>
      <c r="H989" s="20"/>
      <c r="I989" s="20"/>
      <c r="J989" s="20"/>
      <c r="K989" s="20"/>
      <c r="L989" s="20"/>
      <c r="M989" s="20"/>
      <c r="N989" s="20"/>
      <c r="O989" s="220"/>
    </row>
    <row r="990">
      <c r="D990" s="221"/>
      <c r="E990" s="19"/>
      <c r="F990" s="19"/>
      <c r="G990" s="20"/>
      <c r="H990" s="20"/>
      <c r="I990" s="20"/>
      <c r="J990" s="20"/>
      <c r="K990" s="20"/>
      <c r="L990" s="20"/>
      <c r="M990" s="20"/>
      <c r="N990" s="20"/>
      <c r="O990" s="220"/>
    </row>
    <row r="991">
      <c r="D991" s="221"/>
      <c r="E991" s="19"/>
      <c r="F991" s="19"/>
      <c r="G991" s="20"/>
      <c r="H991" s="20"/>
      <c r="I991" s="20"/>
      <c r="J991" s="20"/>
      <c r="K991" s="20"/>
      <c r="L991" s="20"/>
      <c r="M991" s="20"/>
      <c r="N991" s="20"/>
      <c r="O991" s="220"/>
    </row>
    <row r="992">
      <c r="D992" s="221"/>
      <c r="E992" s="19"/>
      <c r="F992" s="19"/>
      <c r="G992" s="20"/>
      <c r="H992" s="20"/>
      <c r="I992" s="20"/>
      <c r="J992" s="20"/>
      <c r="K992" s="20"/>
      <c r="L992" s="20"/>
      <c r="M992" s="20"/>
      <c r="N992" s="20"/>
      <c r="O992" s="220"/>
    </row>
    <row r="993">
      <c r="D993" s="221"/>
      <c r="E993" s="19"/>
      <c r="F993" s="19"/>
      <c r="G993" s="20"/>
      <c r="H993" s="20"/>
      <c r="I993" s="20"/>
      <c r="J993" s="20"/>
      <c r="K993" s="20"/>
      <c r="L993" s="20"/>
      <c r="M993" s="20"/>
      <c r="N993" s="20"/>
      <c r="O993" s="220"/>
    </row>
    <row r="994">
      <c r="D994" s="221"/>
      <c r="E994" s="19"/>
      <c r="F994" s="19"/>
      <c r="G994" s="20"/>
      <c r="H994" s="20"/>
      <c r="I994" s="20"/>
      <c r="J994" s="20"/>
      <c r="K994" s="20"/>
      <c r="L994" s="20"/>
      <c r="M994" s="20"/>
      <c r="N994" s="20"/>
      <c r="O994" s="220"/>
    </row>
    <row r="995">
      <c r="D995" s="221"/>
      <c r="E995" s="19"/>
      <c r="F995" s="19"/>
      <c r="G995" s="20"/>
      <c r="H995" s="20"/>
      <c r="I995" s="20"/>
      <c r="J995" s="20"/>
      <c r="K995" s="20"/>
      <c r="L995" s="20"/>
      <c r="M995" s="20"/>
      <c r="N995" s="20"/>
      <c r="O995" s="220"/>
    </row>
    <row r="996">
      <c r="D996" s="221"/>
      <c r="E996" s="19"/>
      <c r="F996" s="19"/>
      <c r="G996" s="20"/>
      <c r="H996" s="20"/>
      <c r="I996" s="20"/>
      <c r="J996" s="20"/>
      <c r="K996" s="20"/>
      <c r="L996" s="20"/>
      <c r="M996" s="20"/>
      <c r="N996" s="20"/>
      <c r="O996" s="220"/>
    </row>
    <row r="997">
      <c r="D997" s="221"/>
      <c r="E997" s="19"/>
      <c r="F997" s="19"/>
      <c r="G997" s="20"/>
      <c r="H997" s="20"/>
      <c r="I997" s="20"/>
      <c r="J997" s="20"/>
      <c r="K997" s="20"/>
      <c r="L997" s="20"/>
      <c r="M997" s="20"/>
      <c r="N997" s="20"/>
      <c r="O997" s="220"/>
    </row>
    <row r="998">
      <c r="D998" s="221"/>
      <c r="E998" s="19"/>
      <c r="F998" s="19"/>
      <c r="G998" s="20"/>
      <c r="H998" s="20"/>
      <c r="I998" s="20"/>
      <c r="J998" s="20"/>
      <c r="K998" s="20"/>
      <c r="L998" s="20"/>
      <c r="M998" s="20"/>
      <c r="N998" s="20"/>
      <c r="O998" s="220"/>
    </row>
    <row r="999">
      <c r="D999" s="221"/>
      <c r="E999" s="19"/>
      <c r="F999" s="19"/>
      <c r="G999" s="20"/>
      <c r="H999" s="20"/>
      <c r="I999" s="20"/>
      <c r="J999" s="20"/>
      <c r="K999" s="20"/>
      <c r="L999" s="20"/>
      <c r="M999" s="20"/>
      <c r="N999" s="20"/>
      <c r="O999" s="220"/>
    </row>
    <row r="1000">
      <c r="D1000" s="221"/>
      <c r="E1000" s="19"/>
      <c r="F1000" s="19"/>
      <c r="G1000" s="20"/>
      <c r="H1000" s="20"/>
      <c r="I1000" s="20"/>
      <c r="J1000" s="20"/>
      <c r="K1000" s="20"/>
      <c r="L1000" s="20"/>
      <c r="M1000" s="20"/>
      <c r="N1000" s="20"/>
      <c r="O1000" s="220"/>
    </row>
    <row r="1001">
      <c r="D1001" s="221"/>
      <c r="E1001" s="19"/>
      <c r="F1001" s="19"/>
      <c r="G1001" s="20"/>
      <c r="H1001" s="20"/>
      <c r="I1001" s="20"/>
      <c r="J1001" s="20"/>
      <c r="K1001" s="20"/>
      <c r="L1001" s="20"/>
      <c r="M1001" s="20"/>
      <c r="N1001" s="20"/>
      <c r="O1001" s="220"/>
    </row>
  </sheetData>
  <mergeCells count="1">
    <mergeCell ref="R1:S1"/>
  </mergeCells>
  <dataValidations>
    <dataValidation type="list" allowBlank="1" showErrorMessage="1" sqref="O2:O27">
      <formula1>"Yes,No"</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s>
  <drawing r:id="rId27"/>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2.13"/>
    <col customWidth="1" min="9" max="9" width="39.88"/>
    <col customWidth="1" min="10" max="10" width="32.63"/>
  </cols>
  <sheetData>
    <row r="1">
      <c r="A1" s="145" t="s">
        <v>8107</v>
      </c>
      <c r="B1" s="146" t="s">
        <v>8111</v>
      </c>
      <c r="C1" s="147" t="s">
        <v>8109</v>
      </c>
      <c r="D1" s="203" t="s">
        <v>8112</v>
      </c>
      <c r="G1" s="149"/>
      <c r="I1" s="8"/>
      <c r="J1" s="8"/>
      <c r="L1" s="153" t="s">
        <v>8116</v>
      </c>
    </row>
    <row r="2">
      <c r="A2" s="219" t="str">
        <f>'Bogdan 3rd Draft'!O2</f>
        <v>No</v>
      </c>
      <c r="B2" s="219" t="str">
        <f>'Mauricio 3rd Draft'!O2</f>
        <v>No</v>
      </c>
      <c r="C2" s="187" t="str">
        <f t="shared" ref="C2:C29" si="1">CONCATENATE(A2:B2)</f>
        <v>NoNo</v>
      </c>
      <c r="D2" s="206"/>
      <c r="G2" s="159"/>
      <c r="H2" s="222"/>
      <c r="I2" s="223"/>
      <c r="J2" s="7"/>
    </row>
    <row r="3">
      <c r="A3" s="219" t="str">
        <f>'Bogdan 3rd Draft'!O3</f>
        <v>No</v>
      </c>
      <c r="B3" s="219" t="str">
        <f>'Mauricio 3rd Draft'!O3</f>
        <v>No</v>
      </c>
      <c r="C3" s="187" t="str">
        <f t="shared" si="1"/>
        <v>NoNo</v>
      </c>
      <c r="D3" s="206"/>
      <c r="G3" s="159"/>
      <c r="H3" s="222"/>
      <c r="L3" s="8"/>
    </row>
    <row r="4">
      <c r="A4" s="219" t="str">
        <f>'Bogdan 3rd Draft'!O4</f>
        <v>No</v>
      </c>
      <c r="B4" s="219" t="str">
        <f>'Mauricio 3rd Draft'!O4</f>
        <v>No</v>
      </c>
      <c r="C4" s="187" t="str">
        <f t="shared" si="1"/>
        <v>NoNo</v>
      </c>
      <c r="D4" s="206"/>
      <c r="G4" s="159"/>
      <c r="H4" s="222"/>
      <c r="I4" s="223"/>
    </row>
    <row r="5">
      <c r="A5" s="219" t="str">
        <f>'Bogdan 3rd Draft'!O5</f>
        <v>Yes</v>
      </c>
      <c r="B5" s="219" t="str">
        <f>'Mauricio 3rd Draft'!O5</f>
        <v>Yes</v>
      </c>
      <c r="C5" s="187" t="str">
        <f t="shared" si="1"/>
        <v>YesYes</v>
      </c>
      <c r="D5" s="206"/>
      <c r="G5" s="159"/>
      <c r="H5" s="222"/>
    </row>
    <row r="6">
      <c r="A6" s="219" t="str">
        <f>'Bogdan 3rd Draft'!O6</f>
        <v>No</v>
      </c>
      <c r="B6" s="219" t="str">
        <f>'Mauricio 3rd Draft'!O6</f>
        <v>No</v>
      </c>
      <c r="C6" s="187" t="str">
        <f t="shared" si="1"/>
        <v>NoNo</v>
      </c>
      <c r="D6" s="206"/>
      <c r="G6" s="69"/>
      <c r="H6" s="69"/>
    </row>
    <row r="7">
      <c r="A7" s="219" t="str">
        <f>'Bogdan 3rd Draft'!O7</f>
        <v>No</v>
      </c>
      <c r="B7" s="219" t="str">
        <f>'Mauricio 3rd Draft'!O7</f>
        <v>Yes</v>
      </c>
      <c r="C7" s="187" t="str">
        <f t="shared" si="1"/>
        <v>NoYes</v>
      </c>
      <c r="D7" s="206"/>
      <c r="G7" s="163" t="s">
        <v>8124</v>
      </c>
      <c r="H7" s="14"/>
      <c r="I7" s="164" t="s">
        <v>8114</v>
      </c>
      <c r="J7" s="164" t="s">
        <v>8115</v>
      </c>
    </row>
    <row r="8">
      <c r="A8" s="219" t="str">
        <f>'Bogdan 3rd Draft'!O8</f>
        <v>No</v>
      </c>
      <c r="B8" s="219" t="str">
        <f>'Mauricio 3rd Draft'!O8</f>
        <v>No</v>
      </c>
      <c r="C8" s="187" t="str">
        <f t="shared" si="1"/>
        <v>NoNo</v>
      </c>
      <c r="D8" s="224"/>
      <c r="G8" s="160" t="s">
        <v>8117</v>
      </c>
      <c r="H8" s="165">
        <f t="shared" ref="H8:H11" si="2">COUNTIF(C:C, G8)</f>
        <v>8</v>
      </c>
      <c r="I8" s="207" t="s">
        <v>8196</v>
      </c>
      <c r="J8" s="162" t="s">
        <v>8175</v>
      </c>
    </row>
    <row r="9">
      <c r="A9" s="219" t="str">
        <f>'Bogdan 3rd Draft'!O9</f>
        <v>No</v>
      </c>
      <c r="B9" s="219" t="str">
        <f>'Mauricio 3rd Draft'!O9</f>
        <v>No</v>
      </c>
      <c r="C9" s="187" t="str">
        <f t="shared" si="1"/>
        <v>NoNo</v>
      </c>
      <c r="D9" s="224"/>
      <c r="G9" s="160" t="s">
        <v>8120</v>
      </c>
      <c r="H9" s="165">
        <f t="shared" si="2"/>
        <v>16</v>
      </c>
      <c r="I9" s="125"/>
      <c r="J9" s="124"/>
    </row>
    <row r="10">
      <c r="A10" s="219" t="str">
        <f>'Bogdan 3rd Draft'!O10</f>
        <v>No</v>
      </c>
      <c r="B10" s="219" t="str">
        <f>'Mauricio 3rd Draft'!O10</f>
        <v>No</v>
      </c>
      <c r="C10" s="187" t="str">
        <f t="shared" si="1"/>
        <v>NoNo</v>
      </c>
      <c r="D10" s="224"/>
      <c r="G10" s="160" t="s">
        <v>8121</v>
      </c>
      <c r="H10" s="165">
        <f t="shared" si="2"/>
        <v>1</v>
      </c>
      <c r="I10" s="207" t="s">
        <v>8197</v>
      </c>
      <c r="J10" s="124"/>
    </row>
    <row r="11">
      <c r="A11" s="219" t="str">
        <f>'Bogdan 3rd Draft'!O11</f>
        <v>No</v>
      </c>
      <c r="B11" s="219" t="str">
        <f>'Mauricio 3rd Draft'!O11</f>
        <v>No</v>
      </c>
      <c r="C11" s="187" t="str">
        <f t="shared" si="1"/>
        <v>NoNo</v>
      </c>
      <c r="D11" s="206"/>
      <c r="G11" s="160" t="s">
        <v>8123</v>
      </c>
      <c r="H11" s="165">
        <f t="shared" si="2"/>
        <v>1</v>
      </c>
      <c r="I11" s="125"/>
      <c r="J11" s="125"/>
      <c r="L11" s="171"/>
    </row>
    <row r="12">
      <c r="A12" s="219" t="str">
        <f>'Bogdan 3rd Draft'!O12</f>
        <v>Yes</v>
      </c>
      <c r="B12" s="219" t="str">
        <f>'Mauricio 3rd Draft'!O12</f>
        <v>Yes</v>
      </c>
      <c r="C12" s="187" t="str">
        <f t="shared" si="1"/>
        <v>YesYes</v>
      </c>
      <c r="D12" s="206"/>
      <c r="L12" s="172"/>
    </row>
    <row r="13">
      <c r="A13" s="219" t="str">
        <f>'Bogdan 3rd Draft'!O13</f>
        <v>Yes</v>
      </c>
      <c r="B13" s="219" t="str">
        <f>'Mauricio 3rd Draft'!O13</f>
        <v>No</v>
      </c>
      <c r="C13" s="187" t="str">
        <f t="shared" si="1"/>
        <v>YesNo</v>
      </c>
      <c r="D13" s="206"/>
      <c r="L13" s="171"/>
    </row>
    <row r="14">
      <c r="A14" s="219" t="str">
        <f>'Bogdan 3rd Draft'!O14</f>
        <v>No</v>
      </c>
      <c r="B14" s="219" t="str">
        <f>'Mauricio 3rd Draft'!O14</f>
        <v>No</v>
      </c>
      <c r="C14" s="187" t="str">
        <f t="shared" si="1"/>
        <v>NoNo</v>
      </c>
      <c r="D14" s="206"/>
      <c r="G14" s="173" t="s">
        <v>8129</v>
      </c>
      <c r="H14" s="14"/>
      <c r="L14" s="172"/>
    </row>
    <row r="15">
      <c r="A15" s="219" t="str">
        <f>'Bogdan 3rd Draft'!O15</f>
        <v>No</v>
      </c>
      <c r="B15" s="219" t="str">
        <f>'Mauricio 3rd Draft'!O15</f>
        <v>No</v>
      </c>
      <c r="C15" s="187" t="str">
        <f t="shared" si="1"/>
        <v>NoNo</v>
      </c>
      <c r="D15" s="206"/>
      <c r="G15" s="174" t="s">
        <v>8131</v>
      </c>
      <c r="H15" s="14"/>
      <c r="L15" s="171"/>
    </row>
    <row r="16">
      <c r="A16" s="219" t="str">
        <f>'Bogdan 3rd Draft'!O16</f>
        <v>Yes</v>
      </c>
      <c r="B16" s="219" t="str">
        <f>'Mauricio 3rd Draft'!O16</f>
        <v>Yes</v>
      </c>
      <c r="C16" s="187" t="str">
        <f t="shared" si="1"/>
        <v>YesYes</v>
      </c>
      <c r="D16" s="206"/>
    </row>
    <row r="17">
      <c r="A17" s="219" t="str">
        <f>'Bogdan 3rd Draft'!O17</f>
        <v>No</v>
      </c>
      <c r="B17" s="219" t="str">
        <f>'Mauricio 3rd Draft'!O17</f>
        <v>No</v>
      </c>
      <c r="C17" s="187" t="str">
        <f t="shared" si="1"/>
        <v>NoNo</v>
      </c>
      <c r="D17" s="206"/>
    </row>
    <row r="18">
      <c r="A18" s="219" t="str">
        <f>'Bogdan 3rd Draft'!O18</f>
        <v>Yes</v>
      </c>
      <c r="B18" s="219" t="str">
        <f>'Mauricio 3rd Draft'!O18</f>
        <v>Yes</v>
      </c>
      <c r="C18" s="187" t="str">
        <f t="shared" si="1"/>
        <v>YesYes</v>
      </c>
      <c r="D18" s="224"/>
    </row>
    <row r="19">
      <c r="A19" s="219" t="str">
        <f>'Bogdan 3rd Draft'!O19</f>
        <v>No</v>
      </c>
      <c r="B19" s="219" t="str">
        <f>'Mauricio 3rd Draft'!O19</f>
        <v>No</v>
      </c>
      <c r="C19" s="187" t="str">
        <f t="shared" si="1"/>
        <v>NoNo</v>
      </c>
      <c r="D19" s="206"/>
    </row>
    <row r="20">
      <c r="A20" s="219" t="str">
        <f>'Bogdan 3rd Draft'!O20</f>
        <v>No</v>
      </c>
      <c r="B20" s="219" t="str">
        <f>'Mauricio 3rd Draft'!O20</f>
        <v>No</v>
      </c>
      <c r="C20" s="187" t="str">
        <f t="shared" si="1"/>
        <v>NoNo</v>
      </c>
      <c r="D20" s="206"/>
    </row>
    <row r="21">
      <c r="A21" s="219" t="str">
        <f>'Bogdan 3rd Draft'!O21</f>
        <v>No</v>
      </c>
      <c r="B21" s="219" t="str">
        <f>'Mauricio 3rd Draft'!O21</f>
        <v>No</v>
      </c>
      <c r="C21" s="187" t="str">
        <f t="shared" si="1"/>
        <v>NoNo</v>
      </c>
      <c r="D21" s="206"/>
    </row>
    <row r="22">
      <c r="A22" s="219" t="str">
        <f>'Bogdan 3rd Draft'!O22</f>
        <v>No</v>
      </c>
      <c r="B22" s="219" t="str">
        <f>'Mauricio 3rd Draft'!O22</f>
        <v>No</v>
      </c>
      <c r="C22" s="187" t="str">
        <f t="shared" si="1"/>
        <v>NoNo</v>
      </c>
      <c r="D22" s="206"/>
    </row>
    <row r="23">
      <c r="A23" s="219" t="str">
        <f>'Bogdan 3rd Draft'!O23</f>
        <v>Yes</v>
      </c>
      <c r="B23" s="219" t="str">
        <f>'Mauricio 3rd Draft'!O23</f>
        <v>Yes</v>
      </c>
      <c r="C23" s="187" t="str">
        <f t="shared" si="1"/>
        <v>YesYes</v>
      </c>
      <c r="D23" s="206"/>
    </row>
    <row r="24">
      <c r="A24" s="219" t="str">
        <f>'Bogdan 3rd Draft'!O24</f>
        <v>Yes</v>
      </c>
      <c r="B24" s="219" t="str">
        <f>'Mauricio 3rd Draft'!O24</f>
        <v>Yes</v>
      </c>
      <c r="C24" s="187" t="str">
        <f t="shared" si="1"/>
        <v>YesYes</v>
      </c>
      <c r="D24" s="206"/>
    </row>
    <row r="25">
      <c r="A25" s="219" t="str">
        <f>'Bogdan 3rd Draft'!O25</f>
        <v>Yes</v>
      </c>
      <c r="B25" s="219" t="str">
        <f>'Mauricio 3rd Draft'!O25</f>
        <v>Yes</v>
      </c>
      <c r="C25" s="187" t="str">
        <f t="shared" si="1"/>
        <v>YesYes</v>
      </c>
      <c r="D25" s="206"/>
    </row>
    <row r="26">
      <c r="A26" s="219" t="str">
        <f>'Bogdan 3rd Draft'!O26</f>
        <v>No</v>
      </c>
      <c r="B26" s="219" t="str">
        <f>'Mauricio 3rd Draft'!O26</f>
        <v>No</v>
      </c>
      <c r="C26" s="187" t="str">
        <f t="shared" si="1"/>
        <v>NoNo</v>
      </c>
      <c r="D26" s="206"/>
    </row>
    <row r="27">
      <c r="A27" s="219" t="str">
        <f>'Bogdan 3rd Draft'!O27</f>
        <v>Yes</v>
      </c>
      <c r="B27" s="219" t="str">
        <f>'Mauricio 3rd Draft'!O27</f>
        <v>Yes</v>
      </c>
      <c r="C27" s="187" t="str">
        <f t="shared" si="1"/>
        <v>YesYes</v>
      </c>
      <c r="D27" s="206"/>
    </row>
    <row r="28">
      <c r="A28" s="208"/>
      <c r="B28" s="219" t="str">
        <f>'Mauricio 3rd Draft'!O28</f>
        <v/>
      </c>
      <c r="C28" s="187" t="str">
        <f t="shared" si="1"/>
        <v/>
      </c>
      <c r="D28" s="206"/>
    </row>
    <row r="29">
      <c r="A29" s="208"/>
      <c r="B29" s="204"/>
      <c r="C29" s="187" t="str">
        <f t="shared" si="1"/>
        <v/>
      </c>
      <c r="D29" s="206"/>
    </row>
    <row r="30">
      <c r="A30" s="187"/>
      <c r="B30" s="187"/>
      <c r="C30" s="187"/>
      <c r="D30" s="206"/>
    </row>
    <row r="31">
      <c r="A31" s="187"/>
      <c r="B31" s="187"/>
      <c r="C31" s="187"/>
      <c r="D31" s="206"/>
    </row>
    <row r="32">
      <c r="A32" s="187"/>
      <c r="B32" s="187"/>
      <c r="C32" s="187"/>
      <c r="D32" s="206"/>
    </row>
    <row r="33">
      <c r="A33" s="187"/>
      <c r="B33" s="187"/>
      <c r="C33" s="187"/>
      <c r="D33" s="206"/>
    </row>
    <row r="34">
      <c r="A34" s="187"/>
      <c r="B34" s="187"/>
      <c r="C34" s="187"/>
      <c r="D34" s="206"/>
    </row>
    <row r="35">
      <c r="A35" s="187"/>
      <c r="B35" s="187"/>
      <c r="C35" s="187"/>
      <c r="D35" s="206"/>
    </row>
    <row r="36">
      <c r="A36" s="187"/>
      <c r="B36" s="187"/>
      <c r="C36" s="187"/>
      <c r="D36" s="206"/>
    </row>
    <row r="37">
      <c r="A37" s="187"/>
      <c r="B37" s="187"/>
      <c r="C37" s="187"/>
      <c r="D37" s="206"/>
    </row>
    <row r="38">
      <c r="A38" s="187"/>
      <c r="B38" s="187"/>
      <c r="C38" s="187"/>
      <c r="D38" s="206"/>
    </row>
    <row r="39">
      <c r="A39" s="187"/>
      <c r="B39" s="187"/>
      <c r="C39" s="187"/>
      <c r="D39" s="206"/>
    </row>
    <row r="40">
      <c r="A40" s="187"/>
      <c r="B40" s="187"/>
      <c r="C40" s="187"/>
      <c r="D40" s="206"/>
    </row>
    <row r="41">
      <c r="A41" s="187"/>
      <c r="B41" s="187"/>
      <c r="C41" s="187"/>
      <c r="D41" s="206"/>
    </row>
    <row r="42">
      <c r="A42" s="187"/>
      <c r="B42" s="187"/>
      <c r="C42" s="187"/>
      <c r="D42" s="206"/>
    </row>
    <row r="43">
      <c r="A43" s="187"/>
      <c r="B43" s="187"/>
      <c r="C43" s="187"/>
      <c r="D43" s="206"/>
    </row>
    <row r="44">
      <c r="A44" s="187"/>
      <c r="B44" s="187"/>
      <c r="C44" s="187"/>
      <c r="D44" s="206"/>
    </row>
    <row r="45">
      <c r="A45" s="187"/>
      <c r="B45" s="187"/>
      <c r="C45" s="187"/>
      <c r="D45" s="206"/>
    </row>
    <row r="46">
      <c r="A46" s="187"/>
      <c r="B46" s="187"/>
      <c r="C46" s="187"/>
      <c r="D46" s="206"/>
    </row>
    <row r="47">
      <c r="A47" s="187"/>
      <c r="B47" s="187"/>
      <c r="C47" s="187"/>
      <c r="D47" s="206"/>
    </row>
    <row r="48">
      <c r="A48" s="187"/>
      <c r="B48" s="187"/>
      <c r="C48" s="187"/>
      <c r="D48" s="206"/>
    </row>
    <row r="49">
      <c r="A49" s="187"/>
      <c r="B49" s="187"/>
      <c r="C49" s="187"/>
      <c r="D49" s="206"/>
    </row>
    <row r="50">
      <c r="A50" s="187"/>
      <c r="B50" s="187"/>
      <c r="C50" s="187"/>
      <c r="D50" s="206"/>
    </row>
    <row r="51">
      <c r="A51" s="187"/>
      <c r="B51" s="187"/>
      <c r="C51" s="187"/>
      <c r="D51" s="206"/>
    </row>
    <row r="52">
      <c r="A52" s="187"/>
      <c r="B52" s="187"/>
      <c r="C52" s="187"/>
      <c r="D52" s="206"/>
    </row>
    <row r="53">
      <c r="A53" s="187"/>
      <c r="B53" s="187"/>
      <c r="C53" s="187"/>
      <c r="D53" s="206"/>
    </row>
    <row r="54">
      <c r="A54" s="187"/>
      <c r="B54" s="187"/>
      <c r="C54" s="187"/>
      <c r="D54" s="206"/>
    </row>
    <row r="55">
      <c r="A55" s="187"/>
      <c r="B55" s="187"/>
      <c r="C55" s="187"/>
      <c r="D55" s="206"/>
    </row>
    <row r="56">
      <c r="A56" s="187"/>
      <c r="B56" s="187"/>
      <c r="C56" s="187"/>
      <c r="D56" s="206"/>
    </row>
    <row r="57">
      <c r="A57" s="187"/>
      <c r="B57" s="187"/>
      <c r="C57" s="187"/>
      <c r="D57" s="206"/>
    </row>
    <row r="58">
      <c r="A58" s="187"/>
      <c r="B58" s="187"/>
      <c r="C58" s="187"/>
      <c r="D58" s="206"/>
    </row>
    <row r="59">
      <c r="A59" s="187"/>
      <c r="B59" s="187"/>
      <c r="C59" s="187"/>
      <c r="D59" s="206"/>
    </row>
    <row r="60">
      <c r="A60" s="187"/>
      <c r="B60" s="187"/>
      <c r="C60" s="187"/>
      <c r="D60" s="206"/>
    </row>
    <row r="61">
      <c r="A61" s="187"/>
      <c r="B61" s="187"/>
      <c r="C61" s="187"/>
      <c r="D61" s="206"/>
    </row>
    <row r="62">
      <c r="A62" s="187"/>
      <c r="B62" s="187"/>
      <c r="C62" s="187"/>
      <c r="D62" s="206"/>
    </row>
    <row r="63">
      <c r="A63" s="187"/>
      <c r="B63" s="187"/>
      <c r="C63" s="187"/>
      <c r="D63" s="206"/>
    </row>
    <row r="64">
      <c r="A64" s="187"/>
      <c r="B64" s="187"/>
      <c r="C64" s="187"/>
      <c r="D64" s="206"/>
    </row>
    <row r="65">
      <c r="A65" s="187"/>
      <c r="B65" s="187"/>
      <c r="C65" s="187"/>
      <c r="D65" s="206"/>
    </row>
    <row r="66">
      <c r="A66" s="187"/>
      <c r="B66" s="187"/>
      <c r="C66" s="187"/>
      <c r="D66" s="206"/>
    </row>
    <row r="67">
      <c r="A67" s="187"/>
      <c r="B67" s="187"/>
      <c r="C67" s="187"/>
      <c r="D67" s="206"/>
    </row>
    <row r="68">
      <c r="A68" s="187"/>
      <c r="B68" s="187"/>
      <c r="C68" s="187"/>
      <c r="D68" s="206"/>
    </row>
    <row r="69">
      <c r="A69" s="187"/>
      <c r="B69" s="187"/>
      <c r="C69" s="187"/>
      <c r="D69" s="206"/>
    </row>
    <row r="70">
      <c r="A70" s="187"/>
      <c r="B70" s="187"/>
      <c r="C70" s="187"/>
      <c r="D70" s="206"/>
    </row>
    <row r="71">
      <c r="A71" s="187"/>
      <c r="B71" s="187"/>
      <c r="C71" s="187"/>
      <c r="D71" s="206"/>
    </row>
    <row r="72">
      <c r="A72" s="187"/>
      <c r="B72" s="187"/>
      <c r="C72" s="187"/>
      <c r="D72" s="206"/>
    </row>
    <row r="73">
      <c r="A73" s="187"/>
      <c r="B73" s="187"/>
      <c r="C73" s="187"/>
      <c r="D73" s="206"/>
    </row>
    <row r="74">
      <c r="A74" s="187"/>
      <c r="B74" s="187"/>
      <c r="C74" s="187"/>
      <c r="D74" s="206"/>
    </row>
    <row r="75">
      <c r="A75" s="187"/>
      <c r="B75" s="187"/>
      <c r="C75" s="187"/>
      <c r="D75" s="206"/>
    </row>
    <row r="76">
      <c r="A76" s="187"/>
      <c r="B76" s="187"/>
      <c r="C76" s="187"/>
      <c r="D76" s="206"/>
    </row>
    <row r="77">
      <c r="A77" s="187"/>
      <c r="B77" s="187"/>
      <c r="C77" s="187"/>
      <c r="D77" s="206"/>
    </row>
    <row r="78">
      <c r="A78" s="187"/>
      <c r="B78" s="187"/>
      <c r="C78" s="187"/>
      <c r="D78" s="206"/>
    </row>
    <row r="79">
      <c r="A79" s="187"/>
      <c r="B79" s="187"/>
      <c r="C79" s="187"/>
      <c r="D79" s="206"/>
    </row>
    <row r="80">
      <c r="A80" s="187"/>
      <c r="B80" s="187"/>
      <c r="C80" s="187"/>
      <c r="D80" s="206"/>
    </row>
    <row r="81">
      <c r="A81" s="187"/>
      <c r="B81" s="187"/>
      <c r="C81" s="187"/>
      <c r="D81" s="206"/>
    </row>
    <row r="82">
      <c r="A82" s="187"/>
      <c r="B82" s="187"/>
      <c r="C82" s="187"/>
      <c r="D82" s="206"/>
    </row>
    <row r="83">
      <c r="A83" s="187"/>
      <c r="B83" s="187"/>
      <c r="C83" s="187"/>
      <c r="D83" s="206"/>
    </row>
    <row r="84">
      <c r="A84" s="187"/>
      <c r="B84" s="187"/>
      <c r="C84" s="187"/>
      <c r="D84" s="206"/>
    </row>
    <row r="85">
      <c r="A85" s="187"/>
      <c r="B85" s="187"/>
      <c r="C85" s="187"/>
      <c r="D85" s="206"/>
    </row>
    <row r="86">
      <c r="A86" s="187"/>
      <c r="B86" s="187"/>
      <c r="C86" s="187"/>
      <c r="D86" s="206"/>
    </row>
    <row r="87">
      <c r="A87" s="187"/>
      <c r="B87" s="187"/>
      <c r="C87" s="187"/>
      <c r="D87" s="206"/>
    </row>
    <row r="88">
      <c r="A88" s="187"/>
      <c r="B88" s="187"/>
      <c r="C88" s="187"/>
      <c r="D88" s="206"/>
    </row>
    <row r="89">
      <c r="A89" s="187"/>
      <c r="B89" s="187"/>
      <c r="C89" s="187"/>
      <c r="D89" s="206"/>
    </row>
    <row r="90">
      <c r="A90" s="187"/>
      <c r="B90" s="187"/>
      <c r="C90" s="187"/>
      <c r="D90" s="206"/>
    </row>
    <row r="91">
      <c r="A91" s="187"/>
      <c r="B91" s="187"/>
      <c r="C91" s="187"/>
      <c r="D91" s="206"/>
    </row>
    <row r="92">
      <c r="A92" s="187"/>
      <c r="B92" s="187"/>
      <c r="C92" s="187"/>
      <c r="D92" s="206"/>
    </row>
    <row r="93">
      <c r="A93" s="187"/>
      <c r="B93" s="187"/>
      <c r="C93" s="187"/>
      <c r="D93" s="206"/>
    </row>
    <row r="94">
      <c r="A94" s="187"/>
      <c r="B94" s="187"/>
      <c r="C94" s="187"/>
      <c r="D94" s="206"/>
    </row>
    <row r="95">
      <c r="A95" s="187"/>
      <c r="B95" s="187"/>
      <c r="C95" s="187"/>
      <c r="D95" s="206"/>
    </row>
    <row r="96">
      <c r="A96" s="187"/>
      <c r="B96" s="187"/>
      <c r="C96" s="187"/>
      <c r="D96" s="206"/>
    </row>
    <row r="97">
      <c r="A97" s="187"/>
      <c r="B97" s="187"/>
      <c r="C97" s="187"/>
      <c r="D97" s="206"/>
    </row>
    <row r="98">
      <c r="A98" s="187"/>
      <c r="B98" s="187"/>
      <c r="C98" s="187"/>
      <c r="D98" s="206"/>
    </row>
    <row r="99">
      <c r="A99" s="187"/>
      <c r="B99" s="187"/>
      <c r="C99" s="187"/>
      <c r="D99" s="206"/>
    </row>
    <row r="100">
      <c r="A100" s="187"/>
      <c r="B100" s="187"/>
      <c r="C100" s="187"/>
      <c r="D100" s="206"/>
    </row>
    <row r="101">
      <c r="A101" s="187"/>
      <c r="B101" s="187"/>
      <c r="C101" s="187"/>
      <c r="D101" s="206"/>
    </row>
    <row r="102">
      <c r="A102" s="187"/>
      <c r="B102" s="187"/>
      <c r="C102" s="187"/>
      <c r="D102" s="206"/>
    </row>
    <row r="103">
      <c r="A103" s="187"/>
      <c r="B103" s="187"/>
      <c r="C103" s="187"/>
      <c r="D103" s="206"/>
    </row>
    <row r="104">
      <c r="A104" s="187"/>
      <c r="B104" s="187"/>
      <c r="C104" s="187"/>
      <c r="D104" s="206"/>
    </row>
    <row r="105">
      <c r="A105" s="187"/>
      <c r="B105" s="187"/>
      <c r="C105" s="187"/>
      <c r="D105" s="206"/>
    </row>
    <row r="106">
      <c r="A106" s="187"/>
      <c r="B106" s="187"/>
      <c r="C106" s="187"/>
      <c r="D106" s="206"/>
    </row>
    <row r="107">
      <c r="A107" s="187"/>
      <c r="B107" s="187"/>
      <c r="C107" s="187"/>
      <c r="D107" s="206"/>
    </row>
    <row r="108">
      <c r="A108" s="187"/>
      <c r="B108" s="187"/>
      <c r="C108" s="187"/>
      <c r="D108" s="206"/>
    </row>
    <row r="109">
      <c r="A109" s="187"/>
      <c r="B109" s="187"/>
      <c r="C109" s="187"/>
      <c r="D109" s="206"/>
    </row>
    <row r="110">
      <c r="A110" s="187"/>
      <c r="B110" s="187"/>
      <c r="C110" s="187"/>
      <c r="D110" s="206"/>
    </row>
    <row r="111">
      <c r="A111" s="187"/>
      <c r="B111" s="187"/>
      <c r="C111" s="187"/>
      <c r="D111" s="206"/>
    </row>
    <row r="112">
      <c r="A112" s="187"/>
      <c r="B112" s="187"/>
      <c r="C112" s="187"/>
      <c r="D112" s="206"/>
    </row>
    <row r="113">
      <c r="A113" s="187"/>
      <c r="B113" s="187"/>
      <c r="C113" s="187"/>
      <c r="D113" s="206"/>
    </row>
    <row r="114">
      <c r="A114" s="187"/>
      <c r="B114" s="187"/>
      <c r="C114" s="187"/>
      <c r="D114" s="206"/>
    </row>
    <row r="115">
      <c r="A115" s="187"/>
      <c r="B115" s="187"/>
      <c r="C115" s="187"/>
      <c r="D115" s="206"/>
    </row>
    <row r="116">
      <c r="A116" s="187"/>
      <c r="B116" s="187"/>
      <c r="C116" s="187"/>
      <c r="D116" s="206"/>
    </row>
    <row r="117">
      <c r="A117" s="187"/>
      <c r="B117" s="187"/>
      <c r="C117" s="187"/>
      <c r="D117" s="206"/>
    </row>
    <row r="118">
      <c r="A118" s="187"/>
      <c r="B118" s="187"/>
      <c r="C118" s="187"/>
      <c r="D118" s="206"/>
    </row>
    <row r="119">
      <c r="A119" s="187"/>
      <c r="B119" s="187"/>
      <c r="C119" s="187"/>
      <c r="D119" s="206"/>
    </row>
    <row r="120">
      <c r="A120" s="187"/>
      <c r="B120" s="187"/>
      <c r="C120" s="187"/>
      <c r="D120" s="206"/>
    </row>
    <row r="121">
      <c r="A121" s="187"/>
      <c r="B121" s="187"/>
      <c r="C121" s="187"/>
      <c r="D121" s="206"/>
    </row>
    <row r="122">
      <c r="A122" s="187"/>
      <c r="B122" s="187"/>
      <c r="C122" s="187"/>
      <c r="D122" s="206"/>
    </row>
    <row r="123">
      <c r="A123" s="187"/>
      <c r="B123" s="187"/>
      <c r="C123" s="187"/>
      <c r="D123" s="206"/>
    </row>
    <row r="124">
      <c r="A124" s="187"/>
      <c r="B124" s="187"/>
      <c r="C124" s="187"/>
      <c r="D124" s="206"/>
    </row>
    <row r="125">
      <c r="A125" s="187"/>
      <c r="B125" s="187"/>
      <c r="C125" s="187"/>
      <c r="D125" s="206"/>
    </row>
    <row r="126">
      <c r="A126" s="187"/>
      <c r="B126" s="187"/>
      <c r="C126" s="187"/>
      <c r="D126" s="206"/>
    </row>
    <row r="127">
      <c r="A127" s="187"/>
      <c r="B127" s="187"/>
      <c r="C127" s="187"/>
      <c r="D127" s="206"/>
    </row>
    <row r="128">
      <c r="A128" s="187"/>
      <c r="B128" s="187"/>
      <c r="C128" s="187"/>
      <c r="D128" s="206"/>
    </row>
    <row r="129">
      <c r="A129" s="187"/>
      <c r="B129" s="187"/>
      <c r="C129" s="187"/>
      <c r="D129" s="206"/>
    </row>
    <row r="130">
      <c r="A130" s="187"/>
      <c r="B130" s="187"/>
      <c r="C130" s="187"/>
      <c r="D130" s="206"/>
    </row>
    <row r="131">
      <c r="A131" s="187"/>
      <c r="B131" s="187"/>
      <c r="C131" s="187"/>
      <c r="D131" s="206"/>
    </row>
    <row r="132">
      <c r="A132" s="187"/>
      <c r="B132" s="187"/>
      <c r="C132" s="187"/>
      <c r="D132" s="206"/>
    </row>
    <row r="133">
      <c r="A133" s="187"/>
      <c r="B133" s="187"/>
      <c r="C133" s="187"/>
      <c r="D133" s="206"/>
    </row>
    <row r="134">
      <c r="A134" s="187"/>
      <c r="B134" s="187"/>
      <c r="C134" s="187"/>
      <c r="D134" s="206"/>
    </row>
    <row r="135">
      <c r="A135" s="187"/>
      <c r="B135" s="187"/>
      <c r="C135" s="187"/>
      <c r="D135" s="206"/>
    </row>
    <row r="136">
      <c r="A136" s="187"/>
      <c r="B136" s="187"/>
      <c r="C136" s="187"/>
      <c r="D136" s="206"/>
    </row>
    <row r="137">
      <c r="A137" s="187"/>
      <c r="B137" s="187"/>
      <c r="C137" s="187"/>
      <c r="D137" s="206"/>
    </row>
    <row r="138">
      <c r="A138" s="187"/>
      <c r="B138" s="187"/>
      <c r="C138" s="187"/>
      <c r="D138" s="206"/>
    </row>
    <row r="139">
      <c r="A139" s="187"/>
      <c r="B139" s="187"/>
      <c r="C139" s="187"/>
      <c r="D139" s="206"/>
    </row>
    <row r="140">
      <c r="A140" s="187"/>
      <c r="B140" s="187"/>
      <c r="C140" s="187"/>
      <c r="D140" s="206"/>
    </row>
    <row r="141">
      <c r="A141" s="187"/>
      <c r="B141" s="187"/>
      <c r="C141" s="187"/>
      <c r="D141" s="206"/>
    </row>
    <row r="142">
      <c r="A142" s="187"/>
      <c r="B142" s="187"/>
      <c r="C142" s="187"/>
      <c r="D142" s="206"/>
    </row>
    <row r="143">
      <c r="A143" s="187"/>
      <c r="B143" s="187"/>
      <c r="C143" s="187"/>
      <c r="D143" s="206"/>
    </row>
    <row r="144">
      <c r="A144" s="187"/>
      <c r="B144" s="187"/>
      <c r="C144" s="187"/>
      <c r="D144" s="206"/>
    </row>
    <row r="145">
      <c r="A145" s="187"/>
      <c r="B145" s="187"/>
      <c r="C145" s="187"/>
      <c r="D145" s="206"/>
    </row>
    <row r="146">
      <c r="A146" s="187"/>
      <c r="B146" s="187"/>
      <c r="C146" s="187"/>
      <c r="D146" s="206"/>
    </row>
    <row r="147">
      <c r="A147" s="187"/>
      <c r="B147" s="187"/>
      <c r="C147" s="187"/>
      <c r="D147" s="206"/>
    </row>
    <row r="148">
      <c r="A148" s="187"/>
      <c r="B148" s="187"/>
      <c r="C148" s="187"/>
      <c r="D148" s="206"/>
    </row>
    <row r="149">
      <c r="A149" s="187"/>
      <c r="B149" s="187"/>
      <c r="C149" s="187"/>
      <c r="D149" s="206"/>
    </row>
    <row r="150">
      <c r="A150" s="187"/>
      <c r="B150" s="187"/>
      <c r="C150" s="187"/>
      <c r="D150" s="206"/>
    </row>
    <row r="151">
      <c r="A151" s="187"/>
      <c r="B151" s="187"/>
      <c r="C151" s="187"/>
      <c r="D151" s="206"/>
    </row>
    <row r="152">
      <c r="A152" s="187"/>
      <c r="B152" s="187"/>
      <c r="C152" s="187"/>
      <c r="D152" s="206"/>
    </row>
    <row r="153">
      <c r="A153" s="187"/>
      <c r="B153" s="187"/>
      <c r="C153" s="187"/>
      <c r="D153" s="206"/>
    </row>
    <row r="154">
      <c r="A154" s="187"/>
      <c r="B154" s="187"/>
      <c r="C154" s="187"/>
      <c r="D154" s="206"/>
    </row>
    <row r="155">
      <c r="A155" s="187"/>
      <c r="B155" s="187"/>
      <c r="C155" s="187"/>
      <c r="D155" s="206"/>
    </row>
    <row r="156">
      <c r="A156" s="187"/>
      <c r="B156" s="187"/>
      <c r="C156" s="187"/>
      <c r="D156" s="206"/>
    </row>
    <row r="157">
      <c r="A157" s="187"/>
      <c r="B157" s="187"/>
      <c r="C157" s="187"/>
      <c r="D157" s="206"/>
    </row>
    <row r="158">
      <c r="A158" s="187"/>
      <c r="B158" s="187"/>
      <c r="C158" s="187"/>
      <c r="D158" s="206"/>
    </row>
    <row r="159">
      <c r="A159" s="187"/>
      <c r="B159" s="187"/>
      <c r="C159" s="187"/>
      <c r="D159" s="206"/>
    </row>
    <row r="160">
      <c r="A160" s="187"/>
      <c r="B160" s="187"/>
      <c r="C160" s="187"/>
      <c r="D160" s="206"/>
    </row>
    <row r="161">
      <c r="A161" s="187"/>
      <c r="B161" s="187"/>
      <c r="C161" s="187"/>
      <c r="D161" s="206"/>
    </row>
    <row r="162">
      <c r="A162" s="187"/>
      <c r="B162" s="187"/>
      <c r="C162" s="187"/>
      <c r="D162" s="206"/>
    </row>
    <row r="163">
      <c r="A163" s="187"/>
      <c r="B163" s="187"/>
      <c r="C163" s="187"/>
      <c r="D163" s="206"/>
    </row>
    <row r="164">
      <c r="A164" s="187"/>
      <c r="B164" s="187"/>
      <c r="C164" s="187"/>
      <c r="D164" s="206"/>
    </row>
    <row r="165">
      <c r="A165" s="187"/>
      <c r="B165" s="187"/>
      <c r="C165" s="187"/>
      <c r="D165" s="206"/>
    </row>
    <row r="166">
      <c r="A166" s="187"/>
      <c r="B166" s="187"/>
      <c r="C166" s="187"/>
      <c r="D166" s="206"/>
    </row>
    <row r="167">
      <c r="A167" s="187"/>
      <c r="B167" s="187"/>
      <c r="C167" s="187"/>
      <c r="D167" s="206"/>
    </row>
    <row r="168">
      <c r="A168" s="187"/>
      <c r="B168" s="187"/>
      <c r="C168" s="187"/>
      <c r="D168" s="206"/>
    </row>
    <row r="169">
      <c r="A169" s="187"/>
      <c r="B169" s="187"/>
      <c r="C169" s="187"/>
      <c r="D169" s="206"/>
    </row>
    <row r="170">
      <c r="A170" s="187"/>
      <c r="B170" s="187"/>
      <c r="C170" s="187"/>
      <c r="D170" s="206"/>
    </row>
    <row r="171">
      <c r="A171" s="187"/>
      <c r="B171" s="187"/>
      <c r="C171" s="187"/>
      <c r="D171" s="206"/>
    </row>
    <row r="172">
      <c r="A172" s="187"/>
      <c r="B172" s="187"/>
      <c r="C172" s="187"/>
      <c r="D172" s="206"/>
    </row>
    <row r="173">
      <c r="A173" s="187"/>
      <c r="B173" s="187"/>
      <c r="C173" s="187"/>
      <c r="D173" s="206"/>
    </row>
    <row r="174">
      <c r="A174" s="187"/>
      <c r="B174" s="187"/>
      <c r="C174" s="187"/>
      <c r="D174" s="206"/>
    </row>
    <row r="175">
      <c r="A175" s="187"/>
      <c r="B175" s="187"/>
      <c r="C175" s="187"/>
      <c r="D175" s="206"/>
    </row>
    <row r="176">
      <c r="A176" s="187"/>
      <c r="B176" s="187"/>
      <c r="C176" s="187"/>
      <c r="D176" s="206"/>
    </row>
    <row r="177">
      <c r="A177" s="187"/>
      <c r="B177" s="187"/>
      <c r="C177" s="187"/>
      <c r="D177" s="206"/>
    </row>
    <row r="178">
      <c r="A178" s="187"/>
      <c r="B178" s="187"/>
      <c r="C178" s="187"/>
      <c r="D178" s="206"/>
    </row>
    <row r="179">
      <c r="A179" s="187"/>
      <c r="B179" s="187"/>
      <c r="C179" s="187"/>
      <c r="D179" s="206"/>
    </row>
    <row r="180">
      <c r="A180" s="187"/>
      <c r="B180" s="187"/>
      <c r="C180" s="187"/>
      <c r="D180" s="206"/>
    </row>
    <row r="181">
      <c r="A181" s="187"/>
      <c r="B181" s="187"/>
      <c r="C181" s="187"/>
      <c r="D181" s="206"/>
    </row>
    <row r="182">
      <c r="A182" s="187"/>
      <c r="B182" s="187"/>
      <c r="C182" s="187"/>
      <c r="D182" s="206"/>
    </row>
    <row r="183">
      <c r="A183" s="187"/>
      <c r="B183" s="187"/>
      <c r="C183" s="187"/>
      <c r="D183" s="206"/>
    </row>
    <row r="184">
      <c r="A184" s="187"/>
      <c r="B184" s="187"/>
      <c r="C184" s="187"/>
      <c r="D184" s="206"/>
    </row>
    <row r="185">
      <c r="A185" s="187"/>
      <c r="B185" s="187"/>
      <c r="C185" s="187"/>
      <c r="D185" s="206"/>
    </row>
    <row r="186">
      <c r="A186" s="187"/>
      <c r="B186" s="187"/>
      <c r="C186" s="187"/>
      <c r="D186" s="206"/>
    </row>
    <row r="187">
      <c r="A187" s="187"/>
      <c r="B187" s="187"/>
      <c r="C187" s="187"/>
      <c r="D187" s="206"/>
    </row>
    <row r="188">
      <c r="A188" s="187"/>
      <c r="B188" s="187"/>
      <c r="C188" s="187"/>
      <c r="D188" s="206"/>
    </row>
    <row r="189">
      <c r="A189" s="187"/>
      <c r="B189" s="187"/>
      <c r="C189" s="187"/>
      <c r="D189" s="206"/>
    </row>
    <row r="190">
      <c r="A190" s="187"/>
      <c r="B190" s="187"/>
      <c r="C190" s="187"/>
      <c r="D190" s="206"/>
    </row>
    <row r="191">
      <c r="A191" s="187"/>
      <c r="B191" s="187"/>
      <c r="C191" s="187"/>
      <c r="D191" s="206"/>
    </row>
    <row r="192">
      <c r="A192" s="187"/>
      <c r="B192" s="187"/>
      <c r="C192" s="187"/>
      <c r="D192" s="206"/>
    </row>
    <row r="193">
      <c r="A193" s="187"/>
      <c r="B193" s="187"/>
      <c r="C193" s="187"/>
      <c r="D193" s="206"/>
    </row>
    <row r="194">
      <c r="A194" s="187"/>
      <c r="B194" s="187"/>
      <c r="C194" s="187"/>
      <c r="D194" s="206"/>
    </row>
    <row r="195">
      <c r="A195" s="187"/>
      <c r="B195" s="187"/>
      <c r="C195" s="187"/>
      <c r="D195" s="206"/>
    </row>
    <row r="196">
      <c r="A196" s="187"/>
      <c r="B196" s="187"/>
      <c r="C196" s="187"/>
      <c r="D196" s="206"/>
    </row>
    <row r="197">
      <c r="A197" s="187"/>
      <c r="B197" s="187"/>
      <c r="C197" s="187"/>
      <c r="D197" s="206"/>
    </row>
    <row r="198">
      <c r="A198" s="187"/>
      <c r="B198" s="187"/>
      <c r="C198" s="187"/>
      <c r="D198" s="206"/>
    </row>
    <row r="199">
      <c r="A199" s="187"/>
      <c r="B199" s="187"/>
      <c r="C199" s="187"/>
      <c r="D199" s="206"/>
    </row>
    <row r="200">
      <c r="A200" s="187"/>
      <c r="B200" s="187"/>
      <c r="C200" s="187"/>
      <c r="D200" s="206"/>
    </row>
    <row r="201">
      <c r="A201" s="187"/>
      <c r="B201" s="187"/>
      <c r="C201" s="187"/>
      <c r="D201" s="206"/>
    </row>
    <row r="202">
      <c r="A202" s="187"/>
      <c r="B202" s="187"/>
      <c r="C202" s="187"/>
      <c r="D202" s="206"/>
    </row>
    <row r="203">
      <c r="A203" s="187"/>
      <c r="B203" s="187"/>
      <c r="C203" s="187"/>
      <c r="D203" s="206"/>
    </row>
    <row r="204">
      <c r="A204" s="187"/>
      <c r="B204" s="187"/>
      <c r="C204" s="187"/>
      <c r="D204" s="206"/>
    </row>
    <row r="205">
      <c r="A205" s="187"/>
      <c r="B205" s="187"/>
      <c r="C205" s="187"/>
      <c r="D205" s="206"/>
    </row>
    <row r="206">
      <c r="A206" s="187"/>
      <c r="B206" s="187"/>
      <c r="C206" s="187"/>
      <c r="D206" s="206"/>
    </row>
    <row r="207">
      <c r="A207" s="187"/>
      <c r="B207" s="187"/>
      <c r="C207" s="187"/>
      <c r="D207" s="206"/>
    </row>
    <row r="208">
      <c r="A208" s="187"/>
      <c r="B208" s="187"/>
      <c r="C208" s="187"/>
      <c r="D208" s="206"/>
    </row>
    <row r="209">
      <c r="A209" s="187"/>
      <c r="B209" s="187"/>
      <c r="C209" s="187"/>
      <c r="D209" s="206"/>
    </row>
    <row r="210">
      <c r="A210" s="187"/>
      <c r="B210" s="187"/>
      <c r="C210" s="187"/>
      <c r="D210" s="206"/>
    </row>
    <row r="211">
      <c r="A211" s="187"/>
      <c r="B211" s="187"/>
      <c r="C211" s="187"/>
      <c r="D211" s="206"/>
    </row>
    <row r="212">
      <c r="A212" s="187"/>
      <c r="B212" s="187"/>
      <c r="C212" s="187"/>
      <c r="D212" s="206"/>
    </row>
    <row r="213">
      <c r="A213" s="187"/>
      <c r="B213" s="187"/>
      <c r="C213" s="187"/>
      <c r="D213" s="206"/>
    </row>
    <row r="214">
      <c r="A214" s="187"/>
      <c r="B214" s="187"/>
      <c r="C214" s="187"/>
      <c r="D214" s="206"/>
    </row>
    <row r="215">
      <c r="A215" s="187"/>
      <c r="B215" s="187"/>
      <c r="C215" s="187"/>
      <c r="D215" s="206"/>
    </row>
    <row r="216">
      <c r="A216" s="187"/>
      <c r="B216" s="187"/>
      <c r="C216" s="187"/>
      <c r="D216" s="206"/>
    </row>
    <row r="217">
      <c r="A217" s="187"/>
      <c r="B217" s="187"/>
      <c r="C217" s="187"/>
      <c r="D217" s="206"/>
    </row>
    <row r="218">
      <c r="A218" s="187"/>
      <c r="B218" s="187"/>
      <c r="C218" s="187"/>
      <c r="D218" s="206"/>
    </row>
    <row r="219">
      <c r="A219" s="187"/>
      <c r="B219" s="187"/>
      <c r="C219" s="187"/>
      <c r="D219" s="206"/>
    </row>
    <row r="220">
      <c r="A220" s="187"/>
      <c r="B220" s="187"/>
      <c r="C220" s="187"/>
      <c r="D220" s="206"/>
    </row>
    <row r="221">
      <c r="A221" s="187"/>
      <c r="B221" s="187"/>
      <c r="C221" s="187"/>
      <c r="D221" s="206"/>
    </row>
    <row r="222">
      <c r="A222" s="187"/>
      <c r="B222" s="187"/>
      <c r="C222" s="187"/>
      <c r="D222" s="206"/>
    </row>
    <row r="223">
      <c r="A223" s="187"/>
      <c r="B223" s="187"/>
      <c r="C223" s="187"/>
      <c r="D223" s="206"/>
    </row>
    <row r="224">
      <c r="A224" s="187"/>
      <c r="B224" s="187"/>
      <c r="C224" s="187"/>
      <c r="D224" s="206"/>
    </row>
    <row r="225">
      <c r="A225" s="187"/>
      <c r="B225" s="187"/>
      <c r="C225" s="187"/>
      <c r="D225" s="206"/>
    </row>
    <row r="226">
      <c r="A226" s="187"/>
      <c r="B226" s="187"/>
      <c r="C226" s="187"/>
      <c r="D226" s="206"/>
    </row>
    <row r="227">
      <c r="A227" s="187"/>
      <c r="B227" s="187"/>
      <c r="C227" s="187"/>
      <c r="D227" s="206"/>
    </row>
    <row r="228">
      <c r="A228" s="187"/>
      <c r="B228" s="187"/>
      <c r="C228" s="187"/>
      <c r="D228" s="206"/>
    </row>
    <row r="229">
      <c r="A229" s="187"/>
      <c r="B229" s="187"/>
      <c r="C229" s="187"/>
      <c r="D229" s="206"/>
    </row>
    <row r="230">
      <c r="A230" s="187"/>
      <c r="B230" s="187"/>
      <c r="C230" s="187"/>
      <c r="D230" s="206"/>
    </row>
    <row r="231">
      <c r="A231" s="187"/>
      <c r="B231" s="187"/>
      <c r="C231" s="187"/>
      <c r="D231" s="206"/>
    </row>
    <row r="232">
      <c r="A232" s="187"/>
      <c r="B232" s="187"/>
      <c r="C232" s="187"/>
      <c r="D232" s="206"/>
    </row>
    <row r="233">
      <c r="A233" s="187"/>
      <c r="B233" s="187"/>
      <c r="C233" s="187"/>
      <c r="D233" s="206"/>
    </row>
    <row r="234">
      <c r="A234" s="187"/>
      <c r="B234" s="187"/>
      <c r="C234" s="187"/>
      <c r="D234" s="206"/>
    </row>
    <row r="235">
      <c r="A235" s="187"/>
      <c r="B235" s="187"/>
      <c r="C235" s="187"/>
      <c r="D235" s="206"/>
    </row>
    <row r="236">
      <c r="A236" s="187"/>
      <c r="B236" s="187"/>
      <c r="C236" s="187"/>
      <c r="D236" s="206"/>
    </row>
    <row r="237">
      <c r="A237" s="187"/>
      <c r="B237" s="187"/>
      <c r="C237" s="187"/>
      <c r="D237" s="206"/>
    </row>
    <row r="238">
      <c r="A238" s="187"/>
      <c r="B238" s="187"/>
      <c r="C238" s="187"/>
      <c r="D238" s="206"/>
    </row>
    <row r="239">
      <c r="A239" s="187"/>
      <c r="B239" s="187"/>
      <c r="C239" s="187"/>
      <c r="D239" s="206"/>
    </row>
    <row r="240">
      <c r="A240" s="187"/>
      <c r="B240" s="187"/>
      <c r="C240" s="187"/>
      <c r="D240" s="206"/>
    </row>
    <row r="241">
      <c r="A241" s="187"/>
      <c r="B241" s="187"/>
      <c r="C241" s="187"/>
      <c r="D241" s="206"/>
    </row>
    <row r="242">
      <c r="A242" s="187"/>
      <c r="B242" s="187"/>
      <c r="C242" s="187"/>
      <c r="D242" s="206"/>
    </row>
    <row r="243">
      <c r="A243" s="187"/>
      <c r="B243" s="187"/>
      <c r="C243" s="187"/>
      <c r="D243" s="206"/>
    </row>
    <row r="244">
      <c r="A244" s="187"/>
      <c r="B244" s="187"/>
      <c r="C244" s="187"/>
      <c r="D244" s="206"/>
    </row>
    <row r="245">
      <c r="A245" s="187"/>
      <c r="B245" s="187"/>
      <c r="C245" s="187"/>
      <c r="D245" s="206"/>
    </row>
    <row r="246">
      <c r="A246" s="187"/>
      <c r="B246" s="187"/>
      <c r="C246" s="187"/>
      <c r="D246" s="206"/>
    </row>
    <row r="247">
      <c r="A247" s="187"/>
      <c r="B247" s="187"/>
      <c r="C247" s="187"/>
      <c r="D247" s="206"/>
    </row>
    <row r="248">
      <c r="A248" s="187"/>
      <c r="B248" s="187"/>
      <c r="C248" s="187"/>
      <c r="D248" s="206"/>
    </row>
    <row r="249">
      <c r="A249" s="187"/>
      <c r="B249" s="187"/>
      <c r="C249" s="187"/>
      <c r="D249" s="206"/>
    </row>
    <row r="250">
      <c r="A250" s="187"/>
      <c r="B250" s="187"/>
      <c r="C250" s="187"/>
      <c r="D250" s="206"/>
    </row>
    <row r="251">
      <c r="A251" s="187"/>
      <c r="B251" s="187"/>
      <c r="C251" s="187"/>
      <c r="D251" s="206"/>
    </row>
    <row r="252">
      <c r="A252" s="187"/>
      <c r="B252" s="187"/>
      <c r="C252" s="187"/>
      <c r="D252" s="206"/>
    </row>
    <row r="253">
      <c r="A253" s="187"/>
      <c r="B253" s="187"/>
      <c r="C253" s="187"/>
      <c r="D253" s="206"/>
    </row>
    <row r="254">
      <c r="A254" s="187"/>
      <c r="B254" s="187"/>
      <c r="C254" s="187"/>
      <c r="D254" s="206"/>
    </row>
    <row r="255">
      <c r="A255" s="187"/>
      <c r="B255" s="187"/>
      <c r="C255" s="187"/>
      <c r="D255" s="206"/>
    </row>
    <row r="256">
      <c r="A256" s="187"/>
      <c r="B256" s="187"/>
      <c r="C256" s="187"/>
      <c r="D256" s="206"/>
    </row>
    <row r="257">
      <c r="A257" s="187"/>
      <c r="B257" s="187"/>
      <c r="C257" s="187"/>
      <c r="D257" s="206"/>
    </row>
    <row r="258">
      <c r="A258" s="187"/>
      <c r="B258" s="187"/>
      <c r="C258" s="187"/>
      <c r="D258" s="206"/>
    </row>
    <row r="259">
      <c r="A259" s="187"/>
      <c r="B259" s="187"/>
      <c r="C259" s="187"/>
      <c r="D259" s="206"/>
    </row>
    <row r="260">
      <c r="A260" s="187"/>
      <c r="B260" s="187"/>
      <c r="C260" s="187"/>
      <c r="D260" s="206"/>
    </row>
    <row r="261">
      <c r="A261" s="187"/>
      <c r="B261" s="187"/>
      <c r="C261" s="187"/>
      <c r="D261" s="206"/>
    </row>
    <row r="262">
      <c r="A262" s="187"/>
      <c r="B262" s="187"/>
      <c r="C262" s="187"/>
      <c r="D262" s="206"/>
    </row>
    <row r="263">
      <c r="A263" s="187"/>
      <c r="B263" s="187"/>
      <c r="C263" s="187"/>
      <c r="D263" s="206"/>
    </row>
    <row r="264">
      <c r="A264" s="187"/>
      <c r="B264" s="187"/>
      <c r="C264" s="187"/>
      <c r="D264" s="206"/>
    </row>
    <row r="265">
      <c r="A265" s="187"/>
      <c r="B265" s="187"/>
      <c r="C265" s="187"/>
      <c r="D265" s="206"/>
    </row>
    <row r="266">
      <c r="A266" s="187"/>
      <c r="B266" s="187"/>
      <c r="C266" s="187"/>
      <c r="D266" s="206"/>
    </row>
    <row r="267">
      <c r="A267" s="187"/>
      <c r="B267" s="187"/>
      <c r="C267" s="187"/>
      <c r="D267" s="206"/>
    </row>
    <row r="268">
      <c r="A268" s="187"/>
      <c r="B268" s="187"/>
      <c r="C268" s="187"/>
      <c r="D268" s="206"/>
    </row>
    <row r="269">
      <c r="A269" s="187"/>
      <c r="B269" s="187"/>
      <c r="C269" s="187"/>
      <c r="D269" s="206"/>
    </row>
    <row r="270">
      <c r="A270" s="187"/>
      <c r="B270" s="187"/>
      <c r="C270" s="187"/>
      <c r="D270" s="206"/>
    </row>
    <row r="271">
      <c r="A271" s="187"/>
      <c r="B271" s="187"/>
      <c r="C271" s="187"/>
      <c r="D271" s="206"/>
    </row>
    <row r="272">
      <c r="A272" s="187"/>
      <c r="B272" s="187"/>
      <c r="C272" s="187"/>
      <c r="D272" s="206"/>
    </row>
    <row r="273">
      <c r="A273" s="187"/>
      <c r="B273" s="187"/>
      <c r="C273" s="187"/>
      <c r="D273" s="206"/>
    </row>
    <row r="274">
      <c r="A274" s="187"/>
      <c r="B274" s="187"/>
      <c r="C274" s="187"/>
      <c r="D274" s="206"/>
    </row>
    <row r="275">
      <c r="A275" s="187"/>
      <c r="B275" s="187"/>
      <c r="C275" s="187"/>
      <c r="D275" s="206"/>
    </row>
    <row r="276">
      <c r="A276" s="187"/>
      <c r="B276" s="187"/>
      <c r="C276" s="187"/>
      <c r="D276" s="206"/>
    </row>
    <row r="277">
      <c r="A277" s="187"/>
      <c r="B277" s="187"/>
      <c r="C277" s="187"/>
      <c r="D277" s="206"/>
    </row>
    <row r="278">
      <c r="A278" s="187"/>
      <c r="B278" s="187"/>
      <c r="C278" s="187"/>
      <c r="D278" s="206"/>
    </row>
    <row r="279">
      <c r="A279" s="187"/>
      <c r="B279" s="187"/>
      <c r="C279" s="187"/>
      <c r="D279" s="206"/>
    </row>
    <row r="280">
      <c r="A280" s="187"/>
      <c r="B280" s="187"/>
      <c r="C280" s="187"/>
      <c r="D280" s="206"/>
    </row>
    <row r="281">
      <c r="A281" s="187"/>
      <c r="B281" s="187"/>
      <c r="C281" s="187"/>
      <c r="D281" s="206"/>
    </row>
    <row r="282">
      <c r="A282" s="187"/>
      <c r="B282" s="187"/>
      <c r="C282" s="187"/>
      <c r="D282" s="206"/>
    </row>
    <row r="283">
      <c r="A283" s="187"/>
      <c r="B283" s="187"/>
      <c r="C283" s="187"/>
      <c r="D283" s="206"/>
    </row>
    <row r="284">
      <c r="A284" s="187"/>
      <c r="B284" s="187"/>
      <c r="C284" s="187"/>
      <c r="D284" s="206"/>
    </row>
    <row r="285">
      <c r="A285" s="187"/>
      <c r="B285" s="187"/>
      <c r="C285" s="187"/>
      <c r="D285" s="206"/>
    </row>
    <row r="286">
      <c r="A286" s="187"/>
      <c r="B286" s="187"/>
      <c r="C286" s="187"/>
      <c r="D286" s="206"/>
    </row>
    <row r="287">
      <c r="A287" s="187"/>
      <c r="B287" s="187"/>
      <c r="C287" s="187"/>
      <c r="D287" s="206"/>
    </row>
    <row r="288">
      <c r="A288" s="187"/>
      <c r="B288" s="187"/>
      <c r="C288" s="187"/>
      <c r="D288" s="206"/>
    </row>
    <row r="289">
      <c r="A289" s="187"/>
      <c r="B289" s="187"/>
      <c r="C289" s="187"/>
      <c r="D289" s="206"/>
    </row>
    <row r="290">
      <c r="A290" s="187"/>
      <c r="B290" s="187"/>
      <c r="C290" s="187"/>
      <c r="D290" s="206"/>
    </row>
    <row r="291">
      <c r="A291" s="187"/>
      <c r="B291" s="187"/>
      <c r="C291" s="187"/>
      <c r="D291" s="206"/>
    </row>
    <row r="292">
      <c r="A292" s="187"/>
      <c r="B292" s="187"/>
      <c r="C292" s="187"/>
      <c r="D292" s="206"/>
    </row>
    <row r="293">
      <c r="A293" s="187"/>
      <c r="B293" s="187"/>
      <c r="C293" s="187"/>
      <c r="D293" s="206"/>
    </row>
    <row r="294">
      <c r="A294" s="187"/>
      <c r="B294" s="187"/>
      <c r="C294" s="187"/>
      <c r="D294" s="206"/>
    </row>
    <row r="295">
      <c r="A295" s="187"/>
      <c r="B295" s="187"/>
      <c r="C295" s="187"/>
      <c r="D295" s="206"/>
    </row>
    <row r="296">
      <c r="A296" s="187"/>
      <c r="B296" s="187"/>
      <c r="C296" s="187"/>
      <c r="D296" s="206"/>
    </row>
    <row r="297">
      <c r="A297" s="187"/>
      <c r="B297" s="187"/>
      <c r="C297" s="187"/>
      <c r="D297" s="206"/>
    </row>
    <row r="298">
      <c r="A298" s="187"/>
      <c r="B298" s="187"/>
      <c r="C298" s="187"/>
      <c r="D298" s="206"/>
    </row>
    <row r="299">
      <c r="A299" s="187"/>
      <c r="B299" s="187"/>
      <c r="C299" s="187"/>
      <c r="D299" s="206"/>
    </row>
    <row r="300">
      <c r="A300" s="187"/>
      <c r="B300" s="187"/>
      <c r="C300" s="187"/>
      <c r="D300" s="206"/>
    </row>
    <row r="301">
      <c r="A301" s="187"/>
      <c r="B301" s="187"/>
      <c r="C301" s="187"/>
      <c r="D301" s="206"/>
    </row>
    <row r="302">
      <c r="A302" s="187"/>
      <c r="B302" s="187"/>
      <c r="C302" s="187"/>
      <c r="D302" s="206"/>
    </row>
    <row r="303">
      <c r="A303" s="187"/>
      <c r="B303" s="187"/>
      <c r="C303" s="187"/>
      <c r="D303" s="206"/>
    </row>
    <row r="304">
      <c r="A304" s="187"/>
      <c r="B304" s="187"/>
      <c r="C304" s="187"/>
      <c r="D304" s="206"/>
    </row>
    <row r="305">
      <c r="A305" s="187"/>
      <c r="B305" s="187"/>
      <c r="C305" s="187"/>
      <c r="D305" s="206"/>
    </row>
    <row r="306">
      <c r="A306" s="187"/>
      <c r="B306" s="187"/>
      <c r="C306" s="187"/>
      <c r="D306" s="206"/>
    </row>
    <row r="307">
      <c r="A307" s="187"/>
      <c r="B307" s="187"/>
      <c r="C307" s="187"/>
      <c r="D307" s="206"/>
    </row>
    <row r="308">
      <c r="A308" s="187"/>
      <c r="B308" s="187"/>
      <c r="C308" s="187"/>
      <c r="D308" s="206"/>
    </row>
    <row r="309">
      <c r="A309" s="187"/>
      <c r="B309" s="187"/>
      <c r="C309" s="187"/>
      <c r="D309" s="206"/>
    </row>
    <row r="310">
      <c r="A310" s="187"/>
      <c r="B310" s="187"/>
      <c r="C310" s="187"/>
      <c r="D310" s="206"/>
    </row>
    <row r="311">
      <c r="A311" s="187"/>
      <c r="B311" s="187"/>
      <c r="C311" s="187"/>
      <c r="D311" s="206"/>
    </row>
    <row r="312">
      <c r="A312" s="187"/>
      <c r="B312" s="187"/>
      <c r="C312" s="187"/>
      <c r="D312" s="206"/>
    </row>
    <row r="313">
      <c r="A313" s="187"/>
      <c r="B313" s="187"/>
      <c r="C313" s="187"/>
      <c r="D313" s="206"/>
    </row>
    <row r="314">
      <c r="A314" s="187"/>
      <c r="B314" s="187"/>
      <c r="C314" s="187"/>
      <c r="D314" s="206"/>
    </row>
    <row r="315">
      <c r="A315" s="187"/>
      <c r="B315" s="187"/>
      <c r="C315" s="187"/>
      <c r="D315" s="206"/>
    </row>
    <row r="316">
      <c r="A316" s="187"/>
      <c r="B316" s="187"/>
      <c r="C316" s="187"/>
      <c r="D316" s="206"/>
    </row>
    <row r="317">
      <c r="A317" s="187"/>
      <c r="B317" s="187"/>
      <c r="C317" s="187"/>
      <c r="D317" s="206"/>
    </row>
    <row r="318">
      <c r="A318" s="187"/>
      <c r="B318" s="187"/>
      <c r="C318" s="187"/>
      <c r="D318" s="206"/>
    </row>
    <row r="319">
      <c r="A319" s="187"/>
      <c r="B319" s="187"/>
      <c r="C319" s="187"/>
      <c r="D319" s="206"/>
    </row>
    <row r="320">
      <c r="A320" s="187"/>
      <c r="B320" s="187"/>
      <c r="C320" s="187"/>
      <c r="D320" s="206"/>
    </row>
    <row r="321">
      <c r="A321" s="187"/>
      <c r="B321" s="187"/>
      <c r="C321" s="187"/>
      <c r="D321" s="206"/>
    </row>
    <row r="322">
      <c r="A322" s="187"/>
      <c r="B322" s="187"/>
      <c r="C322" s="187"/>
      <c r="D322" s="206"/>
    </row>
    <row r="323">
      <c r="A323" s="187"/>
      <c r="B323" s="187"/>
      <c r="C323" s="187"/>
      <c r="D323" s="206"/>
    </row>
    <row r="324">
      <c r="A324" s="187"/>
      <c r="B324" s="187"/>
      <c r="C324" s="187"/>
      <c r="D324" s="206"/>
    </row>
    <row r="325">
      <c r="A325" s="187"/>
      <c r="B325" s="187"/>
      <c r="C325" s="187"/>
      <c r="D325" s="206"/>
    </row>
    <row r="326">
      <c r="A326" s="187"/>
      <c r="B326" s="187"/>
      <c r="C326" s="187"/>
      <c r="D326" s="206"/>
    </row>
    <row r="327">
      <c r="A327" s="187"/>
      <c r="B327" s="187"/>
      <c r="C327" s="187"/>
      <c r="D327" s="206"/>
    </row>
    <row r="328">
      <c r="A328" s="187"/>
      <c r="B328" s="187"/>
      <c r="C328" s="187"/>
      <c r="D328" s="206"/>
    </row>
    <row r="329">
      <c r="A329" s="187"/>
      <c r="B329" s="187"/>
      <c r="C329" s="187"/>
      <c r="D329" s="206"/>
    </row>
    <row r="330">
      <c r="A330" s="187"/>
      <c r="B330" s="187"/>
      <c r="C330" s="187"/>
      <c r="D330" s="206"/>
    </row>
    <row r="331">
      <c r="A331" s="187"/>
      <c r="B331" s="187"/>
      <c r="C331" s="187"/>
      <c r="D331" s="206"/>
    </row>
    <row r="332">
      <c r="A332" s="187"/>
      <c r="B332" s="187"/>
      <c r="C332" s="187"/>
      <c r="D332" s="206"/>
    </row>
    <row r="333">
      <c r="A333" s="187"/>
      <c r="B333" s="187"/>
      <c r="C333" s="187"/>
      <c r="D333" s="206"/>
    </row>
    <row r="334">
      <c r="A334" s="187"/>
      <c r="B334" s="187"/>
      <c r="C334" s="187"/>
      <c r="D334" s="206"/>
    </row>
    <row r="335">
      <c r="A335" s="187"/>
      <c r="B335" s="187"/>
      <c r="C335" s="187"/>
      <c r="D335" s="206"/>
    </row>
    <row r="336">
      <c r="A336" s="187"/>
      <c r="B336" s="187"/>
      <c r="C336" s="187"/>
      <c r="D336" s="206"/>
    </row>
    <row r="337">
      <c r="A337" s="187"/>
      <c r="B337" s="187"/>
      <c r="C337" s="187"/>
      <c r="D337" s="206"/>
    </row>
    <row r="338">
      <c r="A338" s="187"/>
      <c r="B338" s="187"/>
      <c r="C338" s="187"/>
      <c r="D338" s="206"/>
    </row>
    <row r="339">
      <c r="A339" s="187"/>
      <c r="B339" s="187"/>
      <c r="C339" s="187"/>
      <c r="D339" s="206"/>
    </row>
    <row r="340">
      <c r="A340" s="187"/>
      <c r="B340" s="187"/>
      <c r="C340" s="187"/>
      <c r="D340" s="206"/>
    </row>
    <row r="341">
      <c r="A341" s="187"/>
      <c r="B341" s="187"/>
      <c r="C341" s="187"/>
      <c r="D341" s="206"/>
    </row>
    <row r="342">
      <c r="A342" s="187"/>
      <c r="B342" s="187"/>
      <c r="C342" s="187"/>
      <c r="D342" s="206"/>
    </row>
    <row r="343">
      <c r="A343" s="187"/>
      <c r="B343" s="187"/>
      <c r="C343" s="187"/>
      <c r="D343" s="206"/>
    </row>
    <row r="344">
      <c r="A344" s="187"/>
      <c r="B344" s="187"/>
      <c r="C344" s="187"/>
      <c r="D344" s="206"/>
    </row>
    <row r="345">
      <c r="A345" s="187"/>
      <c r="B345" s="187"/>
      <c r="C345" s="187"/>
      <c r="D345" s="206"/>
    </row>
    <row r="346">
      <c r="A346" s="187"/>
      <c r="B346" s="187"/>
      <c r="C346" s="187"/>
      <c r="D346" s="206"/>
    </row>
    <row r="347">
      <c r="A347" s="187"/>
      <c r="B347" s="187"/>
      <c r="C347" s="187"/>
      <c r="D347" s="206"/>
    </row>
    <row r="348">
      <c r="A348" s="187"/>
      <c r="B348" s="187"/>
      <c r="C348" s="187"/>
      <c r="D348" s="206"/>
    </row>
    <row r="349">
      <c r="A349" s="187"/>
      <c r="B349" s="187"/>
      <c r="C349" s="187"/>
      <c r="D349" s="206"/>
    </row>
    <row r="350">
      <c r="A350" s="187"/>
      <c r="B350" s="187"/>
      <c r="C350" s="187"/>
      <c r="D350" s="206"/>
    </row>
    <row r="351">
      <c r="A351" s="187"/>
      <c r="B351" s="187"/>
      <c r="C351" s="187"/>
      <c r="D351" s="206"/>
    </row>
    <row r="352">
      <c r="A352" s="187"/>
      <c r="B352" s="187"/>
      <c r="C352" s="187"/>
      <c r="D352" s="206"/>
    </row>
    <row r="353">
      <c r="A353" s="187"/>
      <c r="B353" s="187"/>
      <c r="C353" s="187"/>
      <c r="D353" s="206"/>
    </row>
    <row r="354">
      <c r="A354" s="187"/>
      <c r="B354" s="187"/>
      <c r="C354" s="187"/>
      <c r="D354" s="206"/>
    </row>
    <row r="355">
      <c r="A355" s="187"/>
      <c r="B355" s="187"/>
      <c r="C355" s="187"/>
      <c r="D355" s="206"/>
    </row>
    <row r="356">
      <c r="A356" s="187"/>
      <c r="B356" s="187"/>
      <c r="C356" s="187"/>
      <c r="D356" s="206"/>
    </row>
    <row r="357">
      <c r="A357" s="187"/>
      <c r="B357" s="187"/>
      <c r="C357" s="187"/>
      <c r="D357" s="206"/>
    </row>
    <row r="358">
      <c r="A358" s="187"/>
      <c r="B358" s="187"/>
      <c r="C358" s="187"/>
      <c r="D358" s="206"/>
    </row>
    <row r="359">
      <c r="A359" s="187"/>
      <c r="B359" s="187"/>
      <c r="C359" s="187"/>
      <c r="D359" s="206"/>
    </row>
    <row r="360">
      <c r="A360" s="187"/>
      <c r="B360" s="187"/>
      <c r="C360" s="187"/>
      <c r="D360" s="206"/>
    </row>
    <row r="361">
      <c r="A361" s="187"/>
      <c r="B361" s="187"/>
      <c r="C361" s="187"/>
      <c r="D361" s="206"/>
    </row>
    <row r="362">
      <c r="A362" s="187"/>
      <c r="B362" s="187"/>
      <c r="C362" s="187"/>
      <c r="D362" s="206"/>
    </row>
    <row r="363">
      <c r="A363" s="187"/>
      <c r="B363" s="187"/>
      <c r="C363" s="187"/>
      <c r="D363" s="206"/>
    </row>
    <row r="364">
      <c r="A364" s="187"/>
      <c r="B364" s="187"/>
      <c r="C364" s="187"/>
      <c r="D364" s="206"/>
    </row>
    <row r="365">
      <c r="A365" s="187"/>
      <c r="B365" s="187"/>
      <c r="C365" s="187"/>
      <c r="D365" s="206"/>
    </row>
    <row r="366">
      <c r="A366" s="187"/>
      <c r="B366" s="187"/>
      <c r="C366" s="187"/>
      <c r="D366" s="206"/>
    </row>
    <row r="367">
      <c r="A367" s="187"/>
      <c r="B367" s="187"/>
      <c r="C367" s="187"/>
      <c r="D367" s="206"/>
    </row>
    <row r="368">
      <c r="A368" s="187"/>
      <c r="B368" s="187"/>
      <c r="C368" s="187"/>
      <c r="D368" s="206"/>
    </row>
    <row r="369">
      <c r="A369" s="187"/>
      <c r="B369" s="187"/>
      <c r="C369" s="187"/>
      <c r="D369" s="206"/>
    </row>
    <row r="370">
      <c r="A370" s="187"/>
      <c r="B370" s="187"/>
      <c r="C370" s="187"/>
      <c r="D370" s="206"/>
    </row>
    <row r="371">
      <c r="A371" s="187"/>
      <c r="B371" s="187"/>
      <c r="C371" s="187"/>
      <c r="D371" s="206"/>
    </row>
    <row r="372">
      <c r="A372" s="187"/>
      <c r="B372" s="187"/>
      <c r="C372" s="187"/>
      <c r="D372" s="206"/>
    </row>
    <row r="373">
      <c r="A373" s="187"/>
      <c r="B373" s="187"/>
      <c r="C373" s="187"/>
      <c r="D373" s="206"/>
    </row>
    <row r="374">
      <c r="A374" s="187"/>
      <c r="B374" s="187"/>
      <c r="C374" s="187"/>
      <c r="D374" s="206"/>
    </row>
    <row r="375">
      <c r="A375" s="187"/>
      <c r="B375" s="187"/>
      <c r="C375" s="187"/>
      <c r="D375" s="206"/>
    </row>
    <row r="376">
      <c r="A376" s="187"/>
      <c r="B376" s="187"/>
      <c r="C376" s="187"/>
      <c r="D376" s="206"/>
    </row>
    <row r="377">
      <c r="A377" s="187"/>
      <c r="B377" s="187"/>
      <c r="C377" s="187"/>
      <c r="D377" s="206"/>
    </row>
    <row r="378">
      <c r="A378" s="187"/>
      <c r="B378" s="187"/>
      <c r="C378" s="187"/>
      <c r="D378" s="206"/>
    </row>
    <row r="379">
      <c r="A379" s="187"/>
      <c r="B379" s="187"/>
      <c r="C379" s="187"/>
      <c r="D379" s="206"/>
    </row>
    <row r="380">
      <c r="A380" s="187"/>
      <c r="B380" s="187"/>
      <c r="C380" s="187"/>
      <c r="D380" s="206"/>
    </row>
    <row r="381">
      <c r="A381" s="187"/>
      <c r="B381" s="187"/>
      <c r="C381" s="187"/>
      <c r="D381" s="206"/>
    </row>
    <row r="382">
      <c r="A382" s="187"/>
      <c r="B382" s="187"/>
      <c r="C382" s="187"/>
      <c r="D382" s="206"/>
    </row>
    <row r="383">
      <c r="A383" s="187"/>
      <c r="B383" s="187"/>
      <c r="C383" s="187"/>
      <c r="D383" s="206"/>
    </row>
    <row r="384">
      <c r="A384" s="187"/>
      <c r="B384" s="187"/>
      <c r="C384" s="187"/>
      <c r="D384" s="206"/>
    </row>
    <row r="385">
      <c r="A385" s="187"/>
      <c r="B385" s="187"/>
      <c r="C385" s="187"/>
      <c r="D385" s="206"/>
    </row>
    <row r="386">
      <c r="A386" s="187"/>
      <c r="B386" s="187"/>
      <c r="C386" s="187"/>
      <c r="D386" s="206"/>
    </row>
    <row r="387">
      <c r="A387" s="187"/>
      <c r="B387" s="187"/>
      <c r="C387" s="187"/>
      <c r="D387" s="206"/>
    </row>
    <row r="388">
      <c r="A388" s="187"/>
      <c r="B388" s="187"/>
      <c r="C388" s="187"/>
      <c r="D388" s="206"/>
    </row>
    <row r="389">
      <c r="A389" s="187"/>
      <c r="B389" s="187"/>
      <c r="C389" s="187"/>
      <c r="D389" s="206"/>
    </row>
    <row r="390">
      <c r="A390" s="187"/>
      <c r="B390" s="187"/>
      <c r="C390" s="187"/>
      <c r="D390" s="206"/>
    </row>
    <row r="391">
      <c r="A391" s="187"/>
      <c r="B391" s="187"/>
      <c r="C391" s="187"/>
      <c r="D391" s="206"/>
    </row>
    <row r="392">
      <c r="A392" s="187"/>
      <c r="B392" s="187"/>
      <c r="C392" s="187"/>
      <c r="D392" s="206"/>
    </row>
    <row r="393">
      <c r="A393" s="187"/>
      <c r="B393" s="187"/>
      <c r="C393" s="187"/>
      <c r="D393" s="206"/>
    </row>
    <row r="394">
      <c r="A394" s="187"/>
      <c r="B394" s="187"/>
      <c r="C394" s="187"/>
      <c r="D394" s="206"/>
    </row>
    <row r="395">
      <c r="A395" s="187"/>
      <c r="B395" s="187"/>
      <c r="C395" s="187"/>
      <c r="D395" s="206"/>
    </row>
    <row r="396">
      <c r="A396" s="187"/>
      <c r="B396" s="187"/>
      <c r="C396" s="187"/>
      <c r="D396" s="206"/>
    </row>
    <row r="397">
      <c r="A397" s="187"/>
      <c r="B397" s="187"/>
      <c r="C397" s="187"/>
      <c r="D397" s="206"/>
    </row>
    <row r="398">
      <c r="A398" s="187"/>
      <c r="B398" s="187"/>
      <c r="C398" s="187"/>
      <c r="D398" s="206"/>
    </row>
    <row r="399">
      <c r="A399" s="187"/>
      <c r="B399" s="187"/>
      <c r="C399" s="187"/>
      <c r="D399" s="206"/>
    </row>
    <row r="400">
      <c r="A400" s="187"/>
      <c r="B400" s="187"/>
      <c r="C400" s="187"/>
      <c r="D400" s="206"/>
    </row>
    <row r="401">
      <c r="A401" s="187"/>
      <c r="B401" s="187"/>
      <c r="C401" s="187"/>
      <c r="D401" s="206"/>
    </row>
    <row r="402">
      <c r="A402" s="187"/>
      <c r="B402" s="187"/>
      <c r="C402" s="187"/>
      <c r="D402" s="206"/>
    </row>
    <row r="403">
      <c r="A403" s="187"/>
      <c r="B403" s="187"/>
      <c r="C403" s="187"/>
      <c r="D403" s="206"/>
    </row>
    <row r="404">
      <c r="A404" s="187"/>
      <c r="B404" s="187"/>
      <c r="C404" s="187"/>
      <c r="D404" s="206"/>
    </row>
    <row r="405">
      <c r="A405" s="187"/>
      <c r="B405" s="187"/>
      <c r="C405" s="187"/>
      <c r="D405" s="206"/>
    </row>
    <row r="406">
      <c r="A406" s="187"/>
      <c r="B406" s="187"/>
      <c r="C406" s="187"/>
      <c r="D406" s="206"/>
    </row>
    <row r="407">
      <c r="A407" s="187"/>
      <c r="B407" s="187"/>
      <c r="C407" s="187"/>
      <c r="D407" s="206"/>
    </row>
    <row r="408">
      <c r="A408" s="187"/>
      <c r="B408" s="187"/>
      <c r="C408" s="187"/>
      <c r="D408" s="206"/>
    </row>
    <row r="409">
      <c r="A409" s="187"/>
      <c r="B409" s="187"/>
      <c r="C409" s="187"/>
      <c r="D409" s="206"/>
    </row>
    <row r="410">
      <c r="A410" s="187"/>
      <c r="B410" s="187"/>
      <c r="C410" s="187"/>
      <c r="D410" s="206"/>
    </row>
    <row r="411">
      <c r="A411" s="187"/>
      <c r="B411" s="187"/>
      <c r="C411" s="187"/>
      <c r="D411" s="206"/>
    </row>
    <row r="412">
      <c r="A412" s="187"/>
      <c r="B412" s="187"/>
      <c r="C412" s="187"/>
      <c r="D412" s="206"/>
    </row>
    <row r="413">
      <c r="A413" s="187"/>
      <c r="B413" s="187"/>
      <c r="C413" s="187"/>
      <c r="D413" s="206"/>
    </row>
    <row r="414">
      <c r="A414" s="187"/>
      <c r="B414" s="187"/>
      <c r="C414" s="187"/>
      <c r="D414" s="206"/>
    </row>
    <row r="415">
      <c r="A415" s="187"/>
      <c r="B415" s="187"/>
      <c r="C415" s="187"/>
      <c r="D415" s="206"/>
    </row>
    <row r="416">
      <c r="A416" s="187"/>
      <c r="B416" s="187"/>
      <c r="C416" s="187"/>
      <c r="D416" s="206"/>
    </row>
    <row r="417">
      <c r="A417" s="187"/>
      <c r="B417" s="187"/>
      <c r="C417" s="187"/>
      <c r="D417" s="206"/>
    </row>
    <row r="418">
      <c r="A418" s="187"/>
      <c r="B418" s="187"/>
      <c r="C418" s="187"/>
      <c r="D418" s="206"/>
    </row>
    <row r="419">
      <c r="A419" s="187"/>
      <c r="B419" s="187"/>
      <c r="C419" s="187"/>
      <c r="D419" s="206"/>
    </row>
    <row r="420">
      <c r="A420" s="187"/>
      <c r="B420" s="187"/>
      <c r="C420" s="187"/>
      <c r="D420" s="206"/>
    </row>
    <row r="421">
      <c r="A421" s="187"/>
      <c r="B421" s="187"/>
      <c r="C421" s="187"/>
      <c r="D421" s="206"/>
    </row>
    <row r="422">
      <c r="A422" s="187"/>
      <c r="B422" s="187"/>
      <c r="C422" s="187"/>
      <c r="D422" s="206"/>
    </row>
    <row r="423">
      <c r="A423" s="187"/>
      <c r="B423" s="187"/>
      <c r="C423" s="187"/>
      <c r="D423" s="206"/>
    </row>
    <row r="424">
      <c r="A424" s="187"/>
      <c r="B424" s="187"/>
      <c r="C424" s="187"/>
      <c r="D424" s="206"/>
    </row>
    <row r="425">
      <c r="A425" s="187"/>
      <c r="B425" s="187"/>
      <c r="C425" s="187"/>
      <c r="D425" s="206"/>
    </row>
    <row r="426">
      <c r="A426" s="187"/>
      <c r="B426" s="187"/>
      <c r="C426" s="187"/>
      <c r="D426" s="206"/>
    </row>
    <row r="427">
      <c r="A427" s="187"/>
      <c r="B427" s="187"/>
      <c r="C427" s="187"/>
      <c r="D427" s="206"/>
    </row>
    <row r="428">
      <c r="A428" s="187"/>
      <c r="B428" s="187"/>
      <c r="C428" s="187"/>
      <c r="D428" s="206"/>
    </row>
    <row r="429">
      <c r="A429" s="187"/>
      <c r="B429" s="187"/>
      <c r="C429" s="187"/>
      <c r="D429" s="206"/>
    </row>
    <row r="430">
      <c r="A430" s="187"/>
      <c r="B430" s="187"/>
      <c r="C430" s="187"/>
      <c r="D430" s="206"/>
    </row>
    <row r="431">
      <c r="A431" s="187"/>
      <c r="B431" s="187"/>
      <c r="C431" s="187"/>
      <c r="D431" s="206"/>
    </row>
    <row r="432">
      <c r="A432" s="187"/>
      <c r="B432" s="187"/>
      <c r="C432" s="187"/>
      <c r="D432" s="206"/>
    </row>
    <row r="433">
      <c r="A433" s="187"/>
      <c r="B433" s="187"/>
      <c r="C433" s="187"/>
      <c r="D433" s="206"/>
    </row>
    <row r="434">
      <c r="A434" s="187"/>
      <c r="B434" s="187"/>
      <c r="C434" s="187"/>
      <c r="D434" s="206"/>
    </row>
    <row r="435">
      <c r="A435" s="187"/>
      <c r="B435" s="187"/>
      <c r="C435" s="187"/>
      <c r="D435" s="206"/>
    </row>
    <row r="436">
      <c r="A436" s="187"/>
      <c r="B436" s="187"/>
      <c r="C436" s="187"/>
      <c r="D436" s="206"/>
    </row>
    <row r="437">
      <c r="A437" s="187"/>
      <c r="B437" s="187"/>
      <c r="C437" s="187"/>
      <c r="D437" s="206"/>
    </row>
    <row r="438">
      <c r="A438" s="187"/>
      <c r="B438" s="187"/>
      <c r="C438" s="187"/>
      <c r="D438" s="206"/>
    </row>
    <row r="439">
      <c r="A439" s="187"/>
      <c r="B439" s="187"/>
      <c r="C439" s="187"/>
      <c r="D439" s="206"/>
    </row>
    <row r="440">
      <c r="A440" s="187"/>
      <c r="B440" s="187"/>
      <c r="C440" s="187"/>
      <c r="D440" s="206"/>
    </row>
    <row r="441">
      <c r="A441" s="187"/>
      <c r="B441" s="187"/>
      <c r="C441" s="187"/>
      <c r="D441" s="206"/>
    </row>
    <row r="442">
      <c r="A442" s="187"/>
      <c r="B442" s="187"/>
      <c r="C442" s="187"/>
      <c r="D442" s="206"/>
    </row>
    <row r="443">
      <c r="A443" s="187"/>
      <c r="B443" s="187"/>
      <c r="C443" s="187"/>
      <c r="D443" s="206"/>
    </row>
    <row r="444">
      <c r="A444" s="187"/>
      <c r="B444" s="187"/>
      <c r="C444" s="187"/>
      <c r="D444" s="206"/>
    </row>
    <row r="445">
      <c r="A445" s="187"/>
      <c r="B445" s="187"/>
      <c r="C445" s="187"/>
      <c r="D445" s="206"/>
    </row>
    <row r="446">
      <c r="A446" s="187"/>
      <c r="B446" s="187"/>
      <c r="C446" s="187"/>
      <c r="D446" s="206"/>
    </row>
    <row r="447">
      <c r="A447" s="187"/>
      <c r="B447" s="187"/>
      <c r="C447" s="187"/>
      <c r="D447" s="206"/>
    </row>
    <row r="448">
      <c r="A448" s="187"/>
      <c r="B448" s="187"/>
      <c r="C448" s="187"/>
      <c r="D448" s="206"/>
    </row>
    <row r="449">
      <c r="A449" s="187"/>
      <c r="B449" s="187"/>
      <c r="C449" s="187"/>
      <c r="D449" s="206"/>
    </row>
    <row r="450">
      <c r="A450" s="187"/>
      <c r="B450" s="187"/>
      <c r="C450" s="187"/>
      <c r="D450" s="206"/>
    </row>
    <row r="451">
      <c r="A451" s="187"/>
      <c r="B451" s="187"/>
      <c r="C451" s="187"/>
      <c r="D451" s="206"/>
    </row>
    <row r="452">
      <c r="A452" s="187"/>
      <c r="B452" s="187"/>
      <c r="C452" s="187"/>
      <c r="D452" s="206"/>
    </row>
    <row r="453">
      <c r="A453" s="187"/>
      <c r="B453" s="187"/>
      <c r="C453" s="187"/>
      <c r="D453" s="206"/>
    </row>
    <row r="454">
      <c r="A454" s="187"/>
      <c r="B454" s="187"/>
      <c r="C454" s="187"/>
      <c r="D454" s="206"/>
    </row>
    <row r="455">
      <c r="A455" s="187"/>
      <c r="B455" s="187"/>
      <c r="C455" s="187"/>
      <c r="D455" s="206"/>
    </row>
    <row r="456">
      <c r="A456" s="187"/>
      <c r="B456" s="187"/>
      <c r="C456" s="187"/>
      <c r="D456" s="206"/>
    </row>
    <row r="457">
      <c r="A457" s="187"/>
      <c r="B457" s="187"/>
      <c r="C457" s="187"/>
      <c r="D457" s="206"/>
    </row>
    <row r="458">
      <c r="A458" s="187"/>
      <c r="B458" s="187"/>
      <c r="C458" s="187"/>
      <c r="D458" s="206"/>
    </row>
    <row r="459">
      <c r="A459" s="187"/>
      <c r="B459" s="187"/>
      <c r="C459" s="187"/>
      <c r="D459" s="206"/>
    </row>
    <row r="460">
      <c r="A460" s="187"/>
      <c r="B460" s="187"/>
      <c r="C460" s="187"/>
      <c r="D460" s="206"/>
    </row>
    <row r="461">
      <c r="A461" s="187"/>
      <c r="B461" s="187"/>
      <c r="C461" s="187"/>
      <c r="D461" s="206"/>
    </row>
    <row r="462">
      <c r="A462" s="187"/>
      <c r="B462" s="187"/>
      <c r="C462" s="187"/>
      <c r="D462" s="206"/>
    </row>
    <row r="463">
      <c r="A463" s="187"/>
      <c r="B463" s="187"/>
      <c r="C463" s="187"/>
      <c r="D463" s="206"/>
    </row>
    <row r="464">
      <c r="A464" s="187"/>
      <c r="B464" s="187"/>
      <c r="C464" s="187"/>
      <c r="D464" s="206"/>
    </row>
    <row r="465">
      <c r="A465" s="187"/>
      <c r="B465" s="187"/>
      <c r="C465" s="187"/>
      <c r="D465" s="206"/>
    </row>
    <row r="466">
      <c r="A466" s="187"/>
      <c r="B466" s="187"/>
      <c r="C466" s="187"/>
      <c r="D466" s="206"/>
    </row>
    <row r="467">
      <c r="A467" s="187"/>
      <c r="B467" s="187"/>
      <c r="C467" s="187"/>
      <c r="D467" s="206"/>
    </row>
    <row r="468">
      <c r="A468" s="187"/>
      <c r="B468" s="187"/>
      <c r="C468" s="187"/>
      <c r="D468" s="206"/>
    </row>
    <row r="469">
      <c r="A469" s="187"/>
      <c r="B469" s="187"/>
      <c r="C469" s="187"/>
      <c r="D469" s="206"/>
    </row>
    <row r="470">
      <c r="A470" s="187"/>
      <c r="B470" s="187"/>
      <c r="C470" s="187"/>
      <c r="D470" s="206"/>
    </row>
    <row r="471">
      <c r="A471" s="187"/>
      <c r="B471" s="187"/>
      <c r="C471" s="187"/>
      <c r="D471" s="206"/>
    </row>
    <row r="472">
      <c r="A472" s="187"/>
      <c r="B472" s="187"/>
      <c r="C472" s="187"/>
      <c r="D472" s="206"/>
    </row>
    <row r="473">
      <c r="A473" s="187"/>
      <c r="B473" s="187"/>
      <c r="C473" s="187"/>
      <c r="D473" s="206"/>
    </row>
    <row r="474">
      <c r="A474" s="187"/>
      <c r="B474" s="187"/>
      <c r="C474" s="187"/>
      <c r="D474" s="206"/>
    </row>
    <row r="475">
      <c r="A475" s="187"/>
      <c r="B475" s="187"/>
      <c r="C475" s="187"/>
      <c r="D475" s="206"/>
    </row>
    <row r="476">
      <c r="A476" s="187"/>
      <c r="B476" s="187"/>
      <c r="C476" s="187"/>
      <c r="D476" s="206"/>
    </row>
    <row r="477">
      <c r="A477" s="187"/>
      <c r="B477" s="187"/>
      <c r="C477" s="187"/>
      <c r="D477" s="206"/>
    </row>
    <row r="478">
      <c r="A478" s="187"/>
      <c r="B478" s="187"/>
      <c r="C478" s="187"/>
      <c r="D478" s="206"/>
    </row>
    <row r="479">
      <c r="A479" s="187"/>
      <c r="B479" s="187"/>
      <c r="C479" s="187"/>
      <c r="D479" s="206"/>
    </row>
    <row r="480">
      <c r="A480" s="187"/>
      <c r="B480" s="187"/>
      <c r="C480" s="187"/>
      <c r="D480" s="206"/>
    </row>
    <row r="481">
      <c r="A481" s="187"/>
      <c r="B481" s="187"/>
      <c r="C481" s="187"/>
      <c r="D481" s="206"/>
    </row>
    <row r="482">
      <c r="A482" s="187"/>
      <c r="B482" s="187"/>
      <c r="C482" s="187"/>
      <c r="D482" s="206"/>
    </row>
    <row r="483">
      <c r="A483" s="187"/>
      <c r="B483" s="187"/>
      <c r="C483" s="187"/>
      <c r="D483" s="206"/>
    </row>
    <row r="484">
      <c r="A484" s="187"/>
      <c r="B484" s="187"/>
      <c r="C484" s="187"/>
      <c r="D484" s="206"/>
    </row>
    <row r="485">
      <c r="A485" s="187"/>
      <c r="B485" s="187"/>
      <c r="C485" s="187"/>
      <c r="D485" s="206"/>
    </row>
    <row r="486">
      <c r="A486" s="187"/>
      <c r="B486" s="187"/>
      <c r="C486" s="187"/>
      <c r="D486" s="206"/>
    </row>
    <row r="487">
      <c r="A487" s="187"/>
      <c r="B487" s="187"/>
      <c r="C487" s="187"/>
      <c r="D487" s="206"/>
    </row>
    <row r="488">
      <c r="A488" s="187"/>
      <c r="B488" s="187"/>
      <c r="C488" s="187"/>
      <c r="D488" s="206"/>
    </row>
    <row r="489">
      <c r="A489" s="187"/>
      <c r="B489" s="187"/>
      <c r="C489" s="187"/>
      <c r="D489" s="206"/>
    </row>
    <row r="490">
      <c r="A490" s="187"/>
      <c r="B490" s="187"/>
      <c r="C490" s="187"/>
      <c r="D490" s="206"/>
    </row>
    <row r="491">
      <c r="A491" s="187"/>
      <c r="B491" s="187"/>
      <c r="C491" s="187"/>
      <c r="D491" s="206"/>
    </row>
    <row r="492">
      <c r="A492" s="187"/>
      <c r="B492" s="187"/>
      <c r="C492" s="187"/>
      <c r="D492" s="206"/>
    </row>
    <row r="493">
      <c r="A493" s="187"/>
      <c r="B493" s="187"/>
      <c r="C493" s="187"/>
      <c r="D493" s="206"/>
    </row>
    <row r="494">
      <c r="A494" s="187"/>
      <c r="B494" s="187"/>
      <c r="C494" s="187"/>
      <c r="D494" s="206"/>
    </row>
    <row r="495">
      <c r="A495" s="187"/>
      <c r="B495" s="187"/>
      <c r="C495" s="187"/>
      <c r="D495" s="206"/>
    </row>
    <row r="496">
      <c r="A496" s="187"/>
      <c r="B496" s="187"/>
      <c r="C496" s="187"/>
      <c r="D496" s="206"/>
    </row>
    <row r="497">
      <c r="A497" s="187"/>
      <c r="B497" s="187"/>
      <c r="C497" s="187"/>
      <c r="D497" s="206"/>
    </row>
    <row r="498">
      <c r="A498" s="187"/>
      <c r="B498" s="187"/>
      <c r="C498" s="187"/>
      <c r="D498" s="206"/>
    </row>
    <row r="499">
      <c r="A499" s="187"/>
      <c r="B499" s="187"/>
      <c r="C499" s="187"/>
      <c r="D499" s="206"/>
    </row>
    <row r="500">
      <c r="A500" s="187"/>
      <c r="B500" s="187"/>
      <c r="C500" s="187"/>
      <c r="D500" s="206"/>
    </row>
    <row r="501">
      <c r="A501" s="187"/>
      <c r="B501" s="187"/>
      <c r="C501" s="187"/>
      <c r="D501" s="206"/>
    </row>
    <row r="502">
      <c r="A502" s="187"/>
      <c r="B502" s="187"/>
      <c r="C502" s="187"/>
      <c r="D502" s="206"/>
    </row>
    <row r="503">
      <c r="A503" s="187"/>
      <c r="B503" s="187"/>
      <c r="C503" s="187"/>
      <c r="D503" s="206"/>
    </row>
    <row r="504">
      <c r="A504" s="187"/>
      <c r="B504" s="187"/>
      <c r="C504" s="187"/>
      <c r="D504" s="206"/>
    </row>
    <row r="505">
      <c r="A505" s="187"/>
      <c r="B505" s="187"/>
      <c r="C505" s="187"/>
      <c r="D505" s="206"/>
    </row>
    <row r="506">
      <c r="A506" s="187"/>
      <c r="B506" s="187"/>
      <c r="C506" s="187"/>
      <c r="D506" s="206"/>
    </row>
    <row r="507">
      <c r="A507" s="187"/>
      <c r="B507" s="187"/>
      <c r="C507" s="187"/>
      <c r="D507" s="206"/>
    </row>
    <row r="508">
      <c r="A508" s="187"/>
      <c r="B508" s="187"/>
      <c r="C508" s="187"/>
      <c r="D508" s="206"/>
    </row>
    <row r="509">
      <c r="A509" s="187"/>
      <c r="B509" s="187"/>
      <c r="C509" s="187"/>
      <c r="D509" s="206"/>
    </row>
    <row r="510">
      <c r="A510" s="187"/>
      <c r="B510" s="187"/>
      <c r="C510" s="187"/>
      <c r="D510" s="206"/>
    </row>
    <row r="511">
      <c r="A511" s="187"/>
      <c r="B511" s="187"/>
      <c r="C511" s="187"/>
      <c r="D511" s="206"/>
    </row>
    <row r="512">
      <c r="A512" s="187"/>
      <c r="B512" s="187"/>
      <c r="C512" s="187"/>
      <c r="D512" s="206"/>
    </row>
    <row r="513">
      <c r="A513" s="187"/>
      <c r="B513" s="187"/>
      <c r="C513" s="187"/>
      <c r="D513" s="206"/>
    </row>
    <row r="514">
      <c r="A514" s="187"/>
      <c r="B514" s="187"/>
      <c r="C514" s="187"/>
      <c r="D514" s="206"/>
    </row>
    <row r="515">
      <c r="A515" s="187"/>
      <c r="B515" s="187"/>
      <c r="C515" s="187"/>
      <c r="D515" s="206"/>
    </row>
    <row r="516">
      <c r="A516" s="187"/>
      <c r="B516" s="187"/>
      <c r="C516" s="187"/>
      <c r="D516" s="206"/>
    </row>
    <row r="517">
      <c r="A517" s="187"/>
      <c r="B517" s="187"/>
      <c r="C517" s="187"/>
      <c r="D517" s="206"/>
    </row>
    <row r="518">
      <c r="A518" s="187"/>
      <c r="B518" s="187"/>
      <c r="C518" s="187"/>
      <c r="D518" s="206"/>
    </row>
    <row r="519">
      <c r="A519" s="187"/>
      <c r="B519" s="187"/>
      <c r="C519" s="187"/>
      <c r="D519" s="206"/>
    </row>
    <row r="520">
      <c r="A520" s="187"/>
      <c r="B520" s="187"/>
      <c r="C520" s="187"/>
      <c r="D520" s="206"/>
    </row>
    <row r="521">
      <c r="A521" s="187"/>
      <c r="B521" s="187"/>
      <c r="C521" s="187"/>
      <c r="D521" s="206"/>
    </row>
    <row r="522">
      <c r="A522" s="187"/>
      <c r="B522" s="187"/>
      <c r="C522" s="187"/>
      <c r="D522" s="206"/>
    </row>
    <row r="523">
      <c r="A523" s="187"/>
      <c r="B523" s="187"/>
      <c r="C523" s="187"/>
      <c r="D523" s="206"/>
    </row>
    <row r="524">
      <c r="A524" s="187"/>
      <c r="B524" s="187"/>
      <c r="C524" s="187"/>
      <c r="D524" s="206"/>
    </row>
    <row r="525">
      <c r="A525" s="187"/>
      <c r="B525" s="187"/>
      <c r="C525" s="187"/>
      <c r="D525" s="206"/>
    </row>
    <row r="526">
      <c r="A526" s="187"/>
      <c r="B526" s="187"/>
      <c r="C526" s="187"/>
      <c r="D526" s="206"/>
    </row>
    <row r="527">
      <c r="A527" s="187"/>
      <c r="B527" s="187"/>
      <c r="C527" s="187"/>
      <c r="D527" s="206"/>
    </row>
    <row r="528">
      <c r="A528" s="187"/>
      <c r="B528" s="187"/>
      <c r="C528" s="187"/>
      <c r="D528" s="206"/>
    </row>
    <row r="529">
      <c r="A529" s="187"/>
      <c r="B529" s="187"/>
      <c r="C529" s="187"/>
      <c r="D529" s="206"/>
    </row>
    <row r="530">
      <c r="A530" s="187"/>
      <c r="B530" s="187"/>
      <c r="C530" s="187"/>
      <c r="D530" s="206"/>
    </row>
    <row r="531">
      <c r="A531" s="187"/>
      <c r="B531" s="187"/>
      <c r="C531" s="187"/>
      <c r="D531" s="206"/>
    </row>
    <row r="532">
      <c r="A532" s="187"/>
      <c r="B532" s="187"/>
      <c r="C532" s="187"/>
      <c r="D532" s="206"/>
    </row>
    <row r="533">
      <c r="A533" s="187"/>
      <c r="B533" s="187"/>
      <c r="C533" s="187"/>
      <c r="D533" s="206"/>
    </row>
    <row r="534">
      <c r="A534" s="187"/>
      <c r="B534" s="187"/>
      <c r="C534" s="187"/>
      <c r="D534" s="206"/>
    </row>
    <row r="535">
      <c r="A535" s="187"/>
      <c r="B535" s="187"/>
      <c r="C535" s="187"/>
      <c r="D535" s="206"/>
    </row>
    <row r="536">
      <c r="A536" s="187"/>
      <c r="B536" s="187"/>
      <c r="C536" s="187"/>
      <c r="D536" s="206"/>
    </row>
    <row r="537">
      <c r="A537" s="187"/>
      <c r="B537" s="187"/>
      <c r="C537" s="187"/>
      <c r="D537" s="206"/>
    </row>
    <row r="538">
      <c r="A538" s="187"/>
      <c r="B538" s="187"/>
      <c r="C538" s="187"/>
      <c r="D538" s="206"/>
    </row>
    <row r="539">
      <c r="A539" s="187"/>
      <c r="B539" s="187"/>
      <c r="C539" s="187"/>
      <c r="D539" s="206"/>
    </row>
    <row r="540">
      <c r="A540" s="187"/>
      <c r="B540" s="187"/>
      <c r="C540" s="187"/>
      <c r="D540" s="206"/>
    </row>
    <row r="541">
      <c r="A541" s="187"/>
      <c r="B541" s="187"/>
      <c r="C541" s="187"/>
      <c r="D541" s="206"/>
    </row>
    <row r="542">
      <c r="A542" s="187"/>
      <c r="B542" s="187"/>
      <c r="C542" s="187"/>
      <c r="D542" s="206"/>
    </row>
    <row r="543">
      <c r="A543" s="187"/>
      <c r="B543" s="187"/>
      <c r="C543" s="187"/>
      <c r="D543" s="206"/>
    </row>
    <row r="544">
      <c r="A544" s="187"/>
      <c r="B544" s="187"/>
      <c r="C544" s="187"/>
      <c r="D544" s="206"/>
    </row>
    <row r="545">
      <c r="A545" s="187"/>
      <c r="B545" s="187"/>
      <c r="C545" s="187"/>
      <c r="D545" s="206"/>
    </row>
    <row r="546">
      <c r="A546" s="187"/>
      <c r="B546" s="187"/>
      <c r="C546" s="187"/>
      <c r="D546" s="206"/>
    </row>
    <row r="547">
      <c r="A547" s="187"/>
      <c r="B547" s="187"/>
      <c r="C547" s="187"/>
      <c r="D547" s="206"/>
    </row>
    <row r="548">
      <c r="A548" s="187"/>
      <c r="B548" s="187"/>
      <c r="C548" s="187"/>
      <c r="D548" s="206"/>
    </row>
    <row r="549">
      <c r="A549" s="187"/>
      <c r="B549" s="187"/>
      <c r="C549" s="187"/>
      <c r="D549" s="206"/>
    </row>
    <row r="550">
      <c r="A550" s="187"/>
      <c r="B550" s="187"/>
      <c r="C550" s="187"/>
      <c r="D550" s="206"/>
    </row>
    <row r="551">
      <c r="A551" s="187"/>
      <c r="B551" s="187"/>
      <c r="C551" s="187"/>
      <c r="D551" s="206"/>
    </row>
    <row r="552">
      <c r="A552" s="187"/>
      <c r="B552" s="187"/>
      <c r="C552" s="187"/>
      <c r="D552" s="206"/>
    </row>
    <row r="553">
      <c r="A553" s="187"/>
      <c r="B553" s="187"/>
      <c r="C553" s="187"/>
      <c r="D553" s="206"/>
    </row>
    <row r="554">
      <c r="A554" s="187"/>
      <c r="B554" s="187"/>
      <c r="C554" s="187"/>
      <c r="D554" s="206"/>
    </row>
    <row r="555">
      <c r="A555" s="187"/>
      <c r="B555" s="187"/>
      <c r="C555" s="187"/>
      <c r="D555" s="206"/>
    </row>
    <row r="556">
      <c r="A556" s="187"/>
      <c r="B556" s="187"/>
      <c r="C556" s="187"/>
      <c r="D556" s="206"/>
    </row>
    <row r="557">
      <c r="A557" s="187"/>
      <c r="B557" s="187"/>
      <c r="C557" s="187"/>
      <c r="D557" s="206"/>
    </row>
    <row r="558">
      <c r="A558" s="187"/>
      <c r="B558" s="187"/>
      <c r="C558" s="187"/>
      <c r="D558" s="206"/>
    </row>
    <row r="559">
      <c r="A559" s="187"/>
      <c r="B559" s="187"/>
      <c r="C559" s="187"/>
      <c r="D559" s="206"/>
    </row>
    <row r="560">
      <c r="A560" s="187"/>
      <c r="B560" s="187"/>
      <c r="C560" s="187"/>
      <c r="D560" s="206"/>
    </row>
    <row r="561">
      <c r="A561" s="187"/>
      <c r="B561" s="187"/>
      <c r="C561" s="187"/>
      <c r="D561" s="206"/>
    </row>
    <row r="562">
      <c r="A562" s="187"/>
      <c r="B562" s="187"/>
      <c r="C562" s="187"/>
      <c r="D562" s="206"/>
    </row>
    <row r="563">
      <c r="A563" s="187"/>
      <c r="B563" s="187"/>
      <c r="C563" s="187"/>
      <c r="D563" s="206"/>
    </row>
    <row r="564">
      <c r="A564" s="187"/>
      <c r="B564" s="187"/>
      <c r="C564" s="187"/>
      <c r="D564" s="206"/>
    </row>
    <row r="565">
      <c r="A565" s="187"/>
      <c r="B565" s="187"/>
      <c r="C565" s="187"/>
      <c r="D565" s="206"/>
    </row>
    <row r="566">
      <c r="A566" s="187"/>
      <c r="B566" s="187"/>
      <c r="C566" s="187"/>
      <c r="D566" s="206"/>
    </row>
    <row r="567">
      <c r="A567" s="187"/>
      <c r="B567" s="187"/>
      <c r="C567" s="187"/>
      <c r="D567" s="206"/>
    </row>
    <row r="568">
      <c r="A568" s="187"/>
      <c r="B568" s="187"/>
      <c r="C568" s="187"/>
      <c r="D568" s="206"/>
    </row>
    <row r="569">
      <c r="A569" s="187"/>
      <c r="B569" s="187"/>
      <c r="C569" s="187"/>
      <c r="D569" s="206"/>
    </row>
    <row r="570">
      <c r="A570" s="187"/>
      <c r="B570" s="187"/>
      <c r="C570" s="187"/>
      <c r="D570" s="206"/>
    </row>
    <row r="571">
      <c r="A571" s="187"/>
      <c r="B571" s="187"/>
      <c r="C571" s="187"/>
      <c r="D571" s="206"/>
    </row>
    <row r="572">
      <c r="A572" s="187"/>
      <c r="B572" s="187"/>
      <c r="C572" s="187"/>
      <c r="D572" s="206"/>
    </row>
    <row r="573">
      <c r="A573" s="187"/>
      <c r="B573" s="187"/>
      <c r="C573" s="187"/>
      <c r="D573" s="206"/>
    </row>
    <row r="574">
      <c r="A574" s="187"/>
      <c r="B574" s="187"/>
      <c r="C574" s="187"/>
      <c r="D574" s="206"/>
    </row>
    <row r="575">
      <c r="A575" s="187"/>
      <c r="B575" s="187"/>
      <c r="C575" s="187"/>
      <c r="D575" s="206"/>
    </row>
    <row r="576">
      <c r="A576" s="187"/>
      <c r="B576" s="187"/>
      <c r="C576" s="187"/>
      <c r="D576" s="206"/>
    </row>
    <row r="577">
      <c r="A577" s="187"/>
      <c r="B577" s="187"/>
      <c r="C577" s="187"/>
      <c r="D577" s="206"/>
    </row>
    <row r="578">
      <c r="A578" s="187"/>
      <c r="B578" s="187"/>
      <c r="C578" s="187"/>
      <c r="D578" s="206"/>
    </row>
    <row r="579">
      <c r="A579" s="187"/>
      <c r="B579" s="187"/>
      <c r="C579" s="187"/>
      <c r="D579" s="206"/>
    </row>
    <row r="580">
      <c r="A580" s="187"/>
      <c r="B580" s="187"/>
      <c r="C580" s="187"/>
      <c r="D580" s="206"/>
    </row>
    <row r="581">
      <c r="A581" s="187"/>
      <c r="B581" s="187"/>
      <c r="C581" s="187"/>
      <c r="D581" s="206"/>
    </row>
    <row r="582">
      <c r="A582" s="187"/>
      <c r="B582" s="187"/>
      <c r="C582" s="187"/>
      <c r="D582" s="206"/>
    </row>
    <row r="583">
      <c r="A583" s="187"/>
      <c r="B583" s="187"/>
      <c r="C583" s="187"/>
      <c r="D583" s="206"/>
    </row>
    <row r="584">
      <c r="A584" s="187"/>
      <c r="B584" s="187"/>
      <c r="C584" s="187"/>
      <c r="D584" s="206"/>
    </row>
    <row r="585">
      <c r="A585" s="187"/>
      <c r="B585" s="187"/>
      <c r="C585" s="187"/>
      <c r="D585" s="206"/>
    </row>
    <row r="586">
      <c r="A586" s="187"/>
      <c r="B586" s="187"/>
      <c r="C586" s="187"/>
      <c r="D586" s="206"/>
    </row>
    <row r="587">
      <c r="A587" s="187"/>
      <c r="B587" s="187"/>
      <c r="C587" s="187"/>
      <c r="D587" s="206"/>
    </row>
    <row r="588">
      <c r="A588" s="187"/>
      <c r="B588" s="187"/>
      <c r="C588" s="187"/>
      <c r="D588" s="206"/>
    </row>
    <row r="589">
      <c r="A589" s="187"/>
      <c r="B589" s="187"/>
      <c r="C589" s="187"/>
      <c r="D589" s="206"/>
    </row>
    <row r="590">
      <c r="A590" s="187"/>
      <c r="B590" s="187"/>
      <c r="C590" s="187"/>
      <c r="D590" s="206"/>
    </row>
    <row r="591">
      <c r="A591" s="187"/>
      <c r="B591" s="187"/>
      <c r="C591" s="187"/>
      <c r="D591" s="206"/>
    </row>
    <row r="592">
      <c r="A592" s="187"/>
      <c r="B592" s="187"/>
      <c r="C592" s="187"/>
      <c r="D592" s="206"/>
    </row>
    <row r="593">
      <c r="A593" s="187"/>
      <c r="B593" s="187"/>
      <c r="C593" s="187"/>
      <c r="D593" s="206"/>
    </row>
    <row r="594">
      <c r="A594" s="187"/>
      <c r="B594" s="187"/>
      <c r="C594" s="187"/>
      <c r="D594" s="206"/>
    </row>
    <row r="595">
      <c r="A595" s="187"/>
      <c r="B595" s="187"/>
      <c r="C595" s="187"/>
      <c r="D595" s="206"/>
    </row>
    <row r="596">
      <c r="A596" s="187"/>
      <c r="B596" s="187"/>
      <c r="C596" s="187"/>
      <c r="D596" s="206"/>
    </row>
    <row r="597">
      <c r="A597" s="187"/>
      <c r="B597" s="187"/>
      <c r="C597" s="187"/>
      <c r="D597" s="206"/>
    </row>
    <row r="598">
      <c r="A598" s="187"/>
      <c r="B598" s="187"/>
      <c r="C598" s="187"/>
      <c r="D598" s="206"/>
    </row>
    <row r="599">
      <c r="A599" s="187"/>
      <c r="B599" s="187"/>
      <c r="C599" s="187"/>
      <c r="D599" s="206"/>
    </row>
    <row r="600">
      <c r="A600" s="187"/>
      <c r="B600" s="187"/>
      <c r="C600" s="187"/>
      <c r="D600" s="206"/>
    </row>
    <row r="601">
      <c r="A601" s="187"/>
      <c r="B601" s="187"/>
      <c r="C601" s="187"/>
      <c r="D601" s="206"/>
    </row>
    <row r="602">
      <c r="A602" s="187"/>
      <c r="B602" s="187"/>
      <c r="C602" s="187"/>
      <c r="D602" s="206"/>
    </row>
    <row r="603">
      <c r="A603" s="187"/>
      <c r="B603" s="187"/>
      <c r="C603" s="187"/>
      <c r="D603" s="206"/>
    </row>
    <row r="604">
      <c r="A604" s="187"/>
      <c r="B604" s="187"/>
      <c r="C604" s="187"/>
      <c r="D604" s="206"/>
    </row>
    <row r="605">
      <c r="A605" s="187"/>
      <c r="B605" s="187"/>
      <c r="C605" s="187"/>
      <c r="D605" s="206"/>
    </row>
    <row r="606">
      <c r="A606" s="187"/>
      <c r="B606" s="187"/>
      <c r="C606" s="187"/>
      <c r="D606" s="206"/>
    </row>
    <row r="607">
      <c r="A607" s="187"/>
      <c r="B607" s="187"/>
      <c r="C607" s="187"/>
      <c r="D607" s="206"/>
    </row>
    <row r="608">
      <c r="A608" s="187"/>
      <c r="B608" s="187"/>
      <c r="C608" s="187"/>
      <c r="D608" s="206"/>
    </row>
    <row r="609">
      <c r="A609" s="187"/>
      <c r="B609" s="187"/>
      <c r="C609" s="187"/>
      <c r="D609" s="206"/>
    </row>
    <row r="610">
      <c r="A610" s="187"/>
      <c r="B610" s="187"/>
      <c r="C610" s="187"/>
      <c r="D610" s="206"/>
    </row>
    <row r="611">
      <c r="A611" s="187"/>
      <c r="B611" s="187"/>
      <c r="C611" s="187"/>
      <c r="D611" s="206"/>
    </row>
    <row r="612">
      <c r="A612" s="187"/>
      <c r="B612" s="187"/>
      <c r="C612" s="187"/>
      <c r="D612" s="206"/>
    </row>
    <row r="613">
      <c r="A613" s="187"/>
      <c r="B613" s="187"/>
      <c r="C613" s="187"/>
      <c r="D613" s="206"/>
    </row>
    <row r="614">
      <c r="A614" s="187"/>
      <c r="B614" s="187"/>
      <c r="C614" s="187"/>
      <c r="D614" s="206"/>
    </row>
    <row r="615">
      <c r="A615" s="187"/>
      <c r="B615" s="187"/>
      <c r="C615" s="187"/>
      <c r="D615" s="206"/>
    </row>
    <row r="616">
      <c r="A616" s="187"/>
      <c r="B616" s="187"/>
      <c r="C616" s="187"/>
      <c r="D616" s="206"/>
    </row>
    <row r="617">
      <c r="A617" s="187"/>
      <c r="B617" s="187"/>
      <c r="C617" s="187"/>
      <c r="D617" s="206"/>
    </row>
    <row r="618">
      <c r="A618" s="187"/>
      <c r="B618" s="187"/>
      <c r="C618" s="187"/>
      <c r="D618" s="206"/>
    </row>
    <row r="619">
      <c r="A619" s="187"/>
      <c r="B619" s="187"/>
      <c r="C619" s="187"/>
      <c r="D619" s="206"/>
    </row>
    <row r="620">
      <c r="A620" s="187"/>
      <c r="B620" s="187"/>
      <c r="C620" s="187"/>
      <c r="D620" s="206"/>
    </row>
    <row r="621">
      <c r="A621" s="187"/>
      <c r="B621" s="187"/>
      <c r="C621" s="187"/>
      <c r="D621" s="206"/>
    </row>
    <row r="622">
      <c r="A622" s="187"/>
      <c r="B622" s="187"/>
      <c r="C622" s="187"/>
      <c r="D622" s="206"/>
    </row>
    <row r="623">
      <c r="A623" s="187"/>
      <c r="B623" s="187"/>
      <c r="C623" s="187"/>
      <c r="D623" s="206"/>
    </row>
    <row r="624">
      <c r="A624" s="187"/>
      <c r="B624" s="187"/>
      <c r="C624" s="187"/>
      <c r="D624" s="206"/>
    </row>
    <row r="625">
      <c r="A625" s="187"/>
      <c r="B625" s="187"/>
      <c r="C625" s="187"/>
      <c r="D625" s="206"/>
    </row>
    <row r="626">
      <c r="A626" s="187"/>
      <c r="B626" s="187"/>
      <c r="C626" s="187"/>
      <c r="D626" s="206"/>
    </row>
    <row r="627">
      <c r="A627" s="187"/>
      <c r="B627" s="187"/>
      <c r="C627" s="187"/>
      <c r="D627" s="206"/>
    </row>
    <row r="628">
      <c r="A628" s="187"/>
      <c r="B628" s="187"/>
      <c r="C628" s="187"/>
      <c r="D628" s="206"/>
    </row>
    <row r="629">
      <c r="A629" s="187"/>
      <c r="B629" s="187"/>
      <c r="C629" s="187"/>
      <c r="D629" s="206"/>
    </row>
    <row r="630">
      <c r="A630" s="187"/>
      <c r="B630" s="187"/>
      <c r="C630" s="187"/>
      <c r="D630" s="206"/>
    </row>
    <row r="631">
      <c r="A631" s="187"/>
      <c r="B631" s="187"/>
      <c r="C631" s="187"/>
      <c r="D631" s="206"/>
    </row>
    <row r="632">
      <c r="A632" s="187"/>
      <c r="B632" s="187"/>
      <c r="C632" s="187"/>
      <c r="D632" s="206"/>
    </row>
    <row r="633">
      <c r="A633" s="187"/>
      <c r="B633" s="187"/>
      <c r="C633" s="187"/>
      <c r="D633" s="206"/>
    </row>
    <row r="634">
      <c r="A634" s="187"/>
      <c r="B634" s="187"/>
      <c r="C634" s="187"/>
      <c r="D634" s="206"/>
    </row>
    <row r="635">
      <c r="A635" s="187"/>
      <c r="B635" s="187"/>
      <c r="C635" s="187"/>
      <c r="D635" s="206"/>
    </row>
    <row r="636">
      <c r="A636" s="187"/>
      <c r="B636" s="187"/>
      <c r="C636" s="187"/>
      <c r="D636" s="206"/>
    </row>
    <row r="637">
      <c r="A637" s="187"/>
      <c r="B637" s="187"/>
      <c r="C637" s="187"/>
      <c r="D637" s="206"/>
    </row>
    <row r="638">
      <c r="A638" s="187"/>
      <c r="B638" s="187"/>
      <c r="C638" s="187"/>
      <c r="D638" s="206"/>
    </row>
    <row r="639">
      <c r="A639" s="187"/>
      <c r="B639" s="187"/>
      <c r="C639" s="187"/>
      <c r="D639" s="206"/>
    </row>
    <row r="640">
      <c r="A640" s="187"/>
      <c r="B640" s="187"/>
      <c r="C640" s="187"/>
      <c r="D640" s="206"/>
    </row>
    <row r="641">
      <c r="A641" s="187"/>
      <c r="B641" s="187"/>
      <c r="C641" s="187"/>
      <c r="D641" s="206"/>
    </row>
    <row r="642">
      <c r="A642" s="187"/>
      <c r="B642" s="187"/>
      <c r="C642" s="187"/>
      <c r="D642" s="206"/>
    </row>
    <row r="643">
      <c r="A643" s="187"/>
      <c r="B643" s="187"/>
      <c r="C643" s="187"/>
      <c r="D643" s="206"/>
    </row>
    <row r="644">
      <c r="A644" s="187"/>
      <c r="B644" s="187"/>
      <c r="C644" s="187"/>
      <c r="D644" s="206"/>
    </row>
    <row r="645">
      <c r="A645" s="187"/>
      <c r="B645" s="187"/>
      <c r="C645" s="187"/>
      <c r="D645" s="206"/>
    </row>
    <row r="646">
      <c r="A646" s="187"/>
      <c r="B646" s="187"/>
      <c r="C646" s="187"/>
      <c r="D646" s="206"/>
    </row>
    <row r="647">
      <c r="A647" s="187"/>
      <c r="B647" s="187"/>
      <c r="C647" s="187"/>
      <c r="D647" s="206"/>
    </row>
    <row r="648">
      <c r="A648" s="187"/>
      <c r="B648" s="187"/>
      <c r="C648" s="187"/>
      <c r="D648" s="206"/>
    </row>
    <row r="649">
      <c r="A649" s="187"/>
      <c r="B649" s="187"/>
      <c r="C649" s="187"/>
      <c r="D649" s="206"/>
    </row>
    <row r="650">
      <c r="A650" s="187"/>
      <c r="B650" s="187"/>
      <c r="C650" s="187"/>
      <c r="D650" s="206"/>
    </row>
    <row r="651">
      <c r="A651" s="187"/>
      <c r="B651" s="187"/>
      <c r="C651" s="187"/>
      <c r="D651" s="206"/>
    </row>
    <row r="652">
      <c r="A652" s="187"/>
      <c r="B652" s="187"/>
      <c r="C652" s="187"/>
      <c r="D652" s="206"/>
    </row>
    <row r="653">
      <c r="A653" s="187"/>
      <c r="B653" s="187"/>
      <c r="C653" s="187"/>
      <c r="D653" s="206"/>
    </row>
    <row r="654">
      <c r="A654" s="187"/>
      <c r="B654" s="187"/>
      <c r="C654" s="187"/>
      <c r="D654" s="206"/>
    </row>
    <row r="655">
      <c r="A655" s="187"/>
      <c r="B655" s="187"/>
      <c r="C655" s="187"/>
      <c r="D655" s="206"/>
    </row>
    <row r="656">
      <c r="A656" s="187"/>
      <c r="B656" s="187"/>
      <c r="C656" s="187"/>
      <c r="D656" s="206"/>
    </row>
    <row r="657">
      <c r="A657" s="187"/>
      <c r="B657" s="187"/>
      <c r="C657" s="187"/>
      <c r="D657" s="206"/>
    </row>
    <row r="658">
      <c r="A658" s="187"/>
      <c r="B658" s="187"/>
      <c r="C658" s="187"/>
      <c r="D658" s="206"/>
    </row>
    <row r="659">
      <c r="A659" s="187"/>
      <c r="B659" s="187"/>
      <c r="C659" s="187"/>
      <c r="D659" s="206"/>
    </row>
    <row r="660">
      <c r="A660" s="187"/>
      <c r="B660" s="187"/>
      <c r="C660" s="187"/>
      <c r="D660" s="206"/>
    </row>
    <row r="661">
      <c r="A661" s="187"/>
      <c r="B661" s="187"/>
      <c r="C661" s="187"/>
      <c r="D661" s="206"/>
    </row>
    <row r="662">
      <c r="A662" s="187"/>
      <c r="B662" s="187"/>
      <c r="C662" s="187"/>
      <c r="D662" s="206"/>
    </row>
    <row r="663">
      <c r="A663" s="187"/>
      <c r="B663" s="187"/>
      <c r="C663" s="187"/>
      <c r="D663" s="206"/>
    </row>
    <row r="664">
      <c r="A664" s="187"/>
      <c r="B664" s="187"/>
      <c r="C664" s="187"/>
      <c r="D664" s="206"/>
    </row>
    <row r="665">
      <c r="A665" s="187"/>
      <c r="B665" s="187"/>
      <c r="C665" s="187"/>
      <c r="D665" s="206"/>
    </row>
    <row r="666">
      <c r="A666" s="187"/>
      <c r="B666" s="187"/>
      <c r="C666" s="187"/>
      <c r="D666" s="206"/>
    </row>
    <row r="667">
      <c r="A667" s="187"/>
      <c r="B667" s="187"/>
      <c r="C667" s="187"/>
      <c r="D667" s="206"/>
    </row>
    <row r="668">
      <c r="A668" s="187"/>
      <c r="B668" s="187"/>
      <c r="C668" s="187"/>
      <c r="D668" s="206"/>
    </row>
    <row r="669">
      <c r="A669" s="187"/>
      <c r="B669" s="187"/>
      <c r="C669" s="187"/>
      <c r="D669" s="206"/>
    </row>
    <row r="670">
      <c r="A670" s="187"/>
      <c r="B670" s="187"/>
      <c r="C670" s="187"/>
      <c r="D670" s="206"/>
    </row>
    <row r="671">
      <c r="A671" s="187"/>
      <c r="B671" s="187"/>
      <c r="C671" s="187"/>
      <c r="D671" s="206"/>
    </row>
    <row r="672">
      <c r="A672" s="187"/>
      <c r="B672" s="187"/>
      <c r="C672" s="187"/>
      <c r="D672" s="206"/>
    </row>
    <row r="673">
      <c r="A673" s="187"/>
      <c r="B673" s="187"/>
      <c r="C673" s="187"/>
      <c r="D673" s="206"/>
    </row>
    <row r="674">
      <c r="A674" s="187"/>
      <c r="B674" s="187"/>
      <c r="C674" s="187"/>
      <c r="D674" s="206"/>
    </row>
    <row r="675">
      <c r="A675" s="187"/>
      <c r="B675" s="187"/>
      <c r="C675" s="187"/>
      <c r="D675" s="206"/>
    </row>
    <row r="676">
      <c r="A676" s="187"/>
      <c r="B676" s="187"/>
      <c r="C676" s="187"/>
      <c r="D676" s="206"/>
    </row>
    <row r="677">
      <c r="A677" s="187"/>
      <c r="B677" s="187"/>
      <c r="C677" s="187"/>
      <c r="D677" s="206"/>
    </row>
    <row r="678">
      <c r="A678" s="187"/>
      <c r="B678" s="187"/>
      <c r="C678" s="187"/>
      <c r="D678" s="206"/>
    </row>
    <row r="679">
      <c r="A679" s="187"/>
      <c r="B679" s="187"/>
      <c r="C679" s="187"/>
      <c r="D679" s="206"/>
    </row>
    <row r="680">
      <c r="A680" s="187"/>
      <c r="B680" s="187"/>
      <c r="C680" s="187"/>
      <c r="D680" s="206"/>
    </row>
    <row r="681">
      <c r="A681" s="187"/>
      <c r="B681" s="187"/>
      <c r="C681" s="187"/>
      <c r="D681" s="206"/>
    </row>
    <row r="682">
      <c r="A682" s="187"/>
      <c r="B682" s="187"/>
      <c r="C682" s="187"/>
      <c r="D682" s="206"/>
    </row>
    <row r="683">
      <c r="A683" s="187"/>
      <c r="B683" s="187"/>
      <c r="C683" s="187"/>
      <c r="D683" s="206"/>
    </row>
    <row r="684">
      <c r="A684" s="187"/>
      <c r="B684" s="187"/>
      <c r="C684" s="187"/>
      <c r="D684" s="206"/>
    </row>
    <row r="685">
      <c r="A685" s="187"/>
      <c r="B685" s="187"/>
      <c r="C685" s="187"/>
      <c r="D685" s="206"/>
    </row>
    <row r="686">
      <c r="A686" s="187"/>
      <c r="B686" s="187"/>
      <c r="C686" s="187"/>
      <c r="D686" s="206"/>
    </row>
    <row r="687">
      <c r="A687" s="187"/>
      <c r="B687" s="187"/>
      <c r="C687" s="187"/>
      <c r="D687" s="206"/>
    </row>
    <row r="688">
      <c r="A688" s="187"/>
      <c r="B688" s="187"/>
      <c r="C688" s="187"/>
      <c r="D688" s="206"/>
    </row>
    <row r="689">
      <c r="A689" s="187"/>
      <c r="B689" s="187"/>
      <c r="C689" s="187"/>
      <c r="D689" s="206"/>
    </row>
    <row r="690">
      <c r="A690" s="187"/>
      <c r="B690" s="187"/>
      <c r="C690" s="187"/>
      <c r="D690" s="206"/>
    </row>
    <row r="691">
      <c r="A691" s="187"/>
      <c r="B691" s="187"/>
      <c r="C691" s="187"/>
      <c r="D691" s="206"/>
    </row>
    <row r="692">
      <c r="A692" s="187"/>
      <c r="B692" s="187"/>
      <c r="C692" s="187"/>
      <c r="D692" s="206"/>
    </row>
    <row r="693">
      <c r="A693" s="187"/>
      <c r="B693" s="187"/>
      <c r="C693" s="187"/>
      <c r="D693" s="206"/>
    </row>
    <row r="694">
      <c r="A694" s="187"/>
      <c r="B694" s="187"/>
      <c r="C694" s="187"/>
      <c r="D694" s="206"/>
    </row>
    <row r="695">
      <c r="A695" s="187"/>
      <c r="B695" s="187"/>
      <c r="C695" s="187"/>
      <c r="D695" s="206"/>
    </row>
    <row r="696">
      <c r="A696" s="187"/>
      <c r="B696" s="187"/>
      <c r="C696" s="187"/>
      <c r="D696" s="206"/>
    </row>
    <row r="697">
      <c r="A697" s="187"/>
      <c r="B697" s="187"/>
      <c r="C697" s="187"/>
      <c r="D697" s="206"/>
    </row>
    <row r="698">
      <c r="A698" s="187"/>
      <c r="B698" s="187"/>
      <c r="C698" s="187"/>
      <c r="D698" s="206"/>
    </row>
    <row r="699">
      <c r="A699" s="187"/>
      <c r="B699" s="187"/>
      <c r="C699" s="187"/>
      <c r="D699" s="206"/>
    </row>
    <row r="700">
      <c r="A700" s="187"/>
      <c r="B700" s="187"/>
      <c r="C700" s="187"/>
      <c r="D700" s="206"/>
    </row>
    <row r="701">
      <c r="A701" s="187"/>
      <c r="B701" s="187"/>
      <c r="C701" s="187"/>
      <c r="D701" s="206"/>
    </row>
    <row r="702">
      <c r="A702" s="187"/>
      <c r="B702" s="187"/>
      <c r="C702" s="187"/>
      <c r="D702" s="206"/>
    </row>
    <row r="703">
      <c r="A703" s="187"/>
      <c r="B703" s="187"/>
      <c r="C703" s="187"/>
      <c r="D703" s="206"/>
    </row>
    <row r="704">
      <c r="A704" s="187"/>
      <c r="B704" s="187"/>
      <c r="C704" s="187"/>
      <c r="D704" s="206"/>
    </row>
    <row r="705">
      <c r="A705" s="187"/>
      <c r="B705" s="187"/>
      <c r="C705" s="187"/>
      <c r="D705" s="206"/>
    </row>
    <row r="706">
      <c r="A706" s="187"/>
      <c r="B706" s="187"/>
      <c r="C706" s="187"/>
      <c r="D706" s="206"/>
    </row>
    <row r="707">
      <c r="A707" s="187"/>
      <c r="B707" s="187"/>
      <c r="C707" s="187"/>
      <c r="D707" s="206"/>
    </row>
    <row r="708">
      <c r="A708" s="187"/>
      <c r="B708" s="187"/>
      <c r="C708" s="187"/>
      <c r="D708" s="206"/>
    </row>
    <row r="709">
      <c r="A709" s="187"/>
      <c r="B709" s="187"/>
      <c r="C709" s="187"/>
      <c r="D709" s="206"/>
    </row>
    <row r="710">
      <c r="A710" s="187"/>
      <c r="B710" s="187"/>
      <c r="C710" s="187"/>
      <c r="D710" s="206"/>
    </row>
    <row r="711">
      <c r="A711" s="187"/>
      <c r="B711" s="187"/>
      <c r="C711" s="187"/>
      <c r="D711" s="206"/>
    </row>
    <row r="712">
      <c r="A712" s="187"/>
      <c r="B712" s="187"/>
      <c r="C712" s="187"/>
      <c r="D712" s="206"/>
    </row>
    <row r="713">
      <c r="A713" s="187"/>
      <c r="B713" s="187"/>
      <c r="C713" s="187"/>
      <c r="D713" s="206"/>
    </row>
    <row r="714">
      <c r="A714" s="187"/>
      <c r="B714" s="187"/>
      <c r="C714" s="187"/>
      <c r="D714" s="206"/>
    </row>
    <row r="715">
      <c r="A715" s="187"/>
      <c r="B715" s="187"/>
      <c r="C715" s="187"/>
      <c r="D715" s="206"/>
    </row>
    <row r="716">
      <c r="A716" s="187"/>
      <c r="B716" s="187"/>
      <c r="C716" s="187"/>
      <c r="D716" s="206"/>
    </row>
    <row r="717">
      <c r="A717" s="187"/>
      <c r="B717" s="187"/>
      <c r="C717" s="187"/>
      <c r="D717" s="206"/>
    </row>
    <row r="718">
      <c r="A718" s="187"/>
      <c r="B718" s="187"/>
      <c r="C718" s="187"/>
      <c r="D718" s="206"/>
    </row>
    <row r="719">
      <c r="A719" s="187"/>
      <c r="B719" s="187"/>
      <c r="C719" s="187"/>
      <c r="D719" s="206"/>
    </row>
    <row r="720">
      <c r="A720" s="187"/>
      <c r="B720" s="187"/>
      <c r="C720" s="187"/>
      <c r="D720" s="206"/>
    </row>
    <row r="721">
      <c r="A721" s="187"/>
      <c r="B721" s="187"/>
      <c r="C721" s="187"/>
      <c r="D721" s="206"/>
    </row>
    <row r="722">
      <c r="A722" s="187"/>
      <c r="B722" s="187"/>
      <c r="C722" s="187"/>
      <c r="D722" s="206"/>
    </row>
    <row r="723">
      <c r="A723" s="187"/>
      <c r="B723" s="187"/>
      <c r="C723" s="187"/>
      <c r="D723" s="206"/>
    </row>
    <row r="724">
      <c r="A724" s="187"/>
      <c r="B724" s="187"/>
      <c r="C724" s="187"/>
      <c r="D724" s="206"/>
    </row>
    <row r="725">
      <c r="A725" s="187"/>
      <c r="B725" s="187"/>
      <c r="C725" s="187"/>
      <c r="D725" s="206"/>
    </row>
    <row r="726">
      <c r="A726" s="187"/>
      <c r="B726" s="187"/>
      <c r="C726" s="187"/>
      <c r="D726" s="206"/>
    </row>
    <row r="727">
      <c r="A727" s="187"/>
      <c r="B727" s="187"/>
      <c r="C727" s="187"/>
      <c r="D727" s="206"/>
    </row>
    <row r="728">
      <c r="A728" s="187"/>
      <c r="B728" s="187"/>
      <c r="C728" s="187"/>
      <c r="D728" s="206"/>
    </row>
    <row r="729">
      <c r="A729" s="187"/>
      <c r="B729" s="187"/>
      <c r="C729" s="187"/>
      <c r="D729" s="206"/>
    </row>
    <row r="730">
      <c r="A730" s="187"/>
      <c r="B730" s="187"/>
      <c r="C730" s="187"/>
      <c r="D730" s="206"/>
    </row>
    <row r="731">
      <c r="A731" s="187"/>
      <c r="B731" s="187"/>
      <c r="C731" s="187"/>
      <c r="D731" s="206"/>
    </row>
    <row r="732">
      <c r="A732" s="187"/>
      <c r="B732" s="187"/>
      <c r="C732" s="187"/>
      <c r="D732" s="206"/>
    </row>
    <row r="733">
      <c r="A733" s="187"/>
      <c r="B733" s="187"/>
      <c r="C733" s="187"/>
      <c r="D733" s="206"/>
    </row>
    <row r="734">
      <c r="A734" s="187"/>
      <c r="B734" s="187"/>
      <c r="C734" s="187"/>
      <c r="D734" s="206"/>
    </row>
    <row r="735">
      <c r="A735" s="187"/>
      <c r="B735" s="187"/>
      <c r="C735" s="187"/>
      <c r="D735" s="206"/>
    </row>
    <row r="736">
      <c r="A736" s="187"/>
      <c r="B736" s="187"/>
      <c r="C736" s="187"/>
      <c r="D736" s="206"/>
    </row>
    <row r="737">
      <c r="A737" s="187"/>
      <c r="B737" s="187"/>
      <c r="C737" s="187"/>
      <c r="D737" s="206"/>
    </row>
    <row r="738">
      <c r="A738" s="187"/>
      <c r="B738" s="187"/>
      <c r="C738" s="187"/>
      <c r="D738" s="206"/>
    </row>
    <row r="739">
      <c r="A739" s="187"/>
      <c r="B739" s="187"/>
      <c r="C739" s="187"/>
      <c r="D739" s="206"/>
    </row>
    <row r="740">
      <c r="A740" s="187"/>
      <c r="B740" s="187"/>
      <c r="C740" s="187"/>
      <c r="D740" s="206"/>
    </row>
    <row r="741">
      <c r="A741" s="187"/>
      <c r="B741" s="187"/>
      <c r="C741" s="187"/>
      <c r="D741" s="206"/>
    </row>
    <row r="742">
      <c r="A742" s="187"/>
      <c r="B742" s="187"/>
      <c r="C742" s="187"/>
      <c r="D742" s="206"/>
    </row>
    <row r="743">
      <c r="A743" s="187"/>
      <c r="B743" s="187"/>
      <c r="C743" s="187"/>
      <c r="D743" s="206"/>
    </row>
    <row r="744">
      <c r="A744" s="187"/>
      <c r="B744" s="187"/>
      <c r="C744" s="187"/>
      <c r="D744" s="206"/>
    </row>
    <row r="745">
      <c r="A745" s="187"/>
      <c r="B745" s="187"/>
      <c r="C745" s="187"/>
      <c r="D745" s="206"/>
    </row>
    <row r="746">
      <c r="A746" s="187"/>
      <c r="B746" s="187"/>
      <c r="C746" s="187"/>
      <c r="D746" s="206"/>
    </row>
    <row r="747">
      <c r="A747" s="187"/>
      <c r="B747" s="187"/>
      <c r="C747" s="187"/>
      <c r="D747" s="206"/>
    </row>
    <row r="748">
      <c r="A748" s="187"/>
      <c r="B748" s="187"/>
      <c r="C748" s="187"/>
      <c r="D748" s="206"/>
    </row>
    <row r="749">
      <c r="A749" s="187"/>
      <c r="B749" s="187"/>
      <c r="C749" s="187"/>
      <c r="D749" s="206"/>
    </row>
    <row r="750">
      <c r="A750" s="187"/>
      <c r="B750" s="187"/>
      <c r="C750" s="187"/>
      <c r="D750" s="206"/>
    </row>
    <row r="751">
      <c r="A751" s="187"/>
      <c r="B751" s="187"/>
      <c r="C751" s="187"/>
      <c r="D751" s="206"/>
    </row>
    <row r="752">
      <c r="A752" s="187"/>
      <c r="B752" s="187"/>
      <c r="C752" s="187"/>
      <c r="D752" s="206"/>
    </row>
    <row r="753">
      <c r="A753" s="187"/>
      <c r="B753" s="187"/>
      <c r="C753" s="187"/>
      <c r="D753" s="206"/>
    </row>
    <row r="754">
      <c r="A754" s="187"/>
      <c r="B754" s="187"/>
      <c r="C754" s="187"/>
      <c r="D754" s="206"/>
    </row>
    <row r="755">
      <c r="A755" s="187"/>
      <c r="B755" s="187"/>
      <c r="C755" s="187"/>
      <c r="D755" s="206"/>
    </row>
    <row r="756">
      <c r="A756" s="187"/>
      <c r="B756" s="187"/>
      <c r="C756" s="187"/>
      <c r="D756" s="206"/>
    </row>
    <row r="757">
      <c r="A757" s="187"/>
      <c r="B757" s="187"/>
      <c r="C757" s="187"/>
      <c r="D757" s="206"/>
    </row>
    <row r="758">
      <c r="A758" s="187"/>
      <c r="B758" s="187"/>
      <c r="C758" s="187"/>
      <c r="D758" s="206"/>
    </row>
    <row r="759">
      <c r="A759" s="187"/>
      <c r="B759" s="187"/>
      <c r="C759" s="187"/>
      <c r="D759" s="206"/>
    </row>
    <row r="760">
      <c r="A760" s="187"/>
      <c r="B760" s="187"/>
      <c r="C760" s="187"/>
      <c r="D760" s="206"/>
    </row>
    <row r="761">
      <c r="A761" s="187"/>
      <c r="B761" s="187"/>
      <c r="C761" s="187"/>
      <c r="D761" s="206"/>
    </row>
    <row r="762">
      <c r="A762" s="187"/>
      <c r="B762" s="187"/>
      <c r="C762" s="187"/>
      <c r="D762" s="206"/>
    </row>
    <row r="763">
      <c r="A763" s="187"/>
      <c r="B763" s="187"/>
      <c r="C763" s="187"/>
      <c r="D763" s="206"/>
    </row>
    <row r="764">
      <c r="A764" s="187"/>
      <c r="B764" s="187"/>
      <c r="C764" s="187"/>
      <c r="D764" s="206"/>
    </row>
    <row r="765">
      <c r="A765" s="187"/>
      <c r="B765" s="187"/>
      <c r="C765" s="187"/>
      <c r="D765" s="206"/>
    </row>
    <row r="766">
      <c r="A766" s="187"/>
      <c r="B766" s="187"/>
      <c r="C766" s="187"/>
      <c r="D766" s="206"/>
    </row>
    <row r="767">
      <c r="A767" s="187"/>
      <c r="B767" s="187"/>
      <c r="C767" s="187"/>
      <c r="D767" s="206"/>
    </row>
    <row r="768">
      <c r="A768" s="187"/>
      <c r="B768" s="187"/>
      <c r="C768" s="187"/>
      <c r="D768" s="206"/>
    </row>
    <row r="769">
      <c r="A769" s="187"/>
      <c r="B769" s="187"/>
      <c r="C769" s="187"/>
      <c r="D769" s="206"/>
    </row>
    <row r="770">
      <c r="A770" s="187"/>
      <c r="B770" s="187"/>
      <c r="C770" s="187"/>
      <c r="D770" s="206"/>
    </row>
    <row r="771">
      <c r="A771" s="187"/>
      <c r="B771" s="187"/>
      <c r="C771" s="187"/>
      <c r="D771" s="206"/>
    </row>
    <row r="772">
      <c r="A772" s="187"/>
      <c r="B772" s="187"/>
      <c r="C772" s="187"/>
      <c r="D772" s="206"/>
    </row>
    <row r="773">
      <c r="A773" s="187"/>
      <c r="B773" s="187"/>
      <c r="C773" s="187"/>
      <c r="D773" s="206"/>
    </row>
    <row r="774">
      <c r="A774" s="187"/>
      <c r="B774" s="187"/>
      <c r="C774" s="187"/>
      <c r="D774" s="206"/>
    </row>
    <row r="775">
      <c r="A775" s="187"/>
      <c r="B775" s="187"/>
      <c r="C775" s="187"/>
      <c r="D775" s="206"/>
    </row>
    <row r="776">
      <c r="A776" s="187"/>
      <c r="B776" s="187"/>
      <c r="C776" s="187"/>
      <c r="D776" s="206"/>
    </row>
    <row r="777">
      <c r="A777" s="187"/>
      <c r="B777" s="187"/>
      <c r="C777" s="187"/>
      <c r="D777" s="206"/>
    </row>
    <row r="778">
      <c r="A778" s="187"/>
      <c r="B778" s="187"/>
      <c r="C778" s="187"/>
      <c r="D778" s="206"/>
    </row>
    <row r="779">
      <c r="A779" s="187"/>
      <c r="B779" s="187"/>
      <c r="C779" s="187"/>
      <c r="D779" s="206"/>
    </row>
    <row r="780">
      <c r="A780" s="187"/>
      <c r="B780" s="187"/>
      <c r="C780" s="187"/>
      <c r="D780" s="206"/>
    </row>
    <row r="781">
      <c r="A781" s="187"/>
      <c r="B781" s="187"/>
      <c r="C781" s="187"/>
      <c r="D781" s="206"/>
    </row>
    <row r="782">
      <c r="A782" s="187"/>
      <c r="B782" s="187"/>
      <c r="C782" s="187"/>
      <c r="D782" s="206"/>
    </row>
    <row r="783">
      <c r="A783" s="187"/>
      <c r="B783" s="187"/>
      <c r="C783" s="187"/>
      <c r="D783" s="206"/>
    </row>
    <row r="784">
      <c r="A784" s="187"/>
      <c r="B784" s="187"/>
      <c r="C784" s="187"/>
      <c r="D784" s="206"/>
    </row>
    <row r="785">
      <c r="A785" s="187"/>
      <c r="B785" s="187"/>
      <c r="C785" s="187"/>
      <c r="D785" s="206"/>
    </row>
    <row r="786">
      <c r="A786" s="187"/>
      <c r="B786" s="187"/>
      <c r="C786" s="187"/>
      <c r="D786" s="206"/>
    </row>
    <row r="787">
      <c r="A787" s="187"/>
      <c r="B787" s="187"/>
      <c r="C787" s="187"/>
      <c r="D787" s="206"/>
    </row>
    <row r="788">
      <c r="A788" s="187"/>
      <c r="B788" s="187"/>
      <c r="C788" s="187"/>
      <c r="D788" s="206"/>
    </row>
    <row r="789">
      <c r="A789" s="187"/>
      <c r="B789" s="187"/>
      <c r="C789" s="187"/>
      <c r="D789" s="206"/>
    </row>
    <row r="790">
      <c r="A790" s="187"/>
      <c r="B790" s="187"/>
      <c r="C790" s="187"/>
      <c r="D790" s="206"/>
    </row>
    <row r="791">
      <c r="A791" s="187"/>
      <c r="B791" s="187"/>
      <c r="C791" s="187"/>
      <c r="D791" s="206"/>
    </row>
    <row r="792">
      <c r="A792" s="187"/>
      <c r="B792" s="187"/>
      <c r="C792" s="187"/>
      <c r="D792" s="206"/>
    </row>
    <row r="793">
      <c r="A793" s="187"/>
      <c r="B793" s="187"/>
      <c r="C793" s="187"/>
      <c r="D793" s="206"/>
    </row>
    <row r="794">
      <c r="A794" s="187"/>
      <c r="B794" s="187"/>
      <c r="C794" s="187"/>
      <c r="D794" s="206"/>
    </row>
    <row r="795">
      <c r="A795" s="187"/>
      <c r="B795" s="187"/>
      <c r="C795" s="187"/>
      <c r="D795" s="206"/>
    </row>
    <row r="796">
      <c r="A796" s="187"/>
      <c r="B796" s="187"/>
      <c r="C796" s="187"/>
      <c r="D796" s="206"/>
    </row>
    <row r="797">
      <c r="A797" s="187"/>
      <c r="B797" s="187"/>
      <c r="C797" s="187"/>
      <c r="D797" s="206"/>
    </row>
    <row r="798">
      <c r="A798" s="187"/>
      <c r="B798" s="187"/>
      <c r="C798" s="187"/>
      <c r="D798" s="206"/>
    </row>
    <row r="799">
      <c r="A799" s="187"/>
      <c r="B799" s="187"/>
      <c r="C799" s="187"/>
      <c r="D799" s="206"/>
    </row>
    <row r="800">
      <c r="A800" s="187"/>
      <c r="B800" s="187"/>
      <c r="C800" s="187"/>
      <c r="D800" s="206"/>
    </row>
    <row r="801">
      <c r="A801" s="187"/>
      <c r="B801" s="187"/>
      <c r="C801" s="187"/>
      <c r="D801" s="206"/>
    </row>
    <row r="802">
      <c r="A802" s="187"/>
      <c r="B802" s="187"/>
      <c r="C802" s="187"/>
      <c r="D802" s="206"/>
    </row>
    <row r="803">
      <c r="A803" s="187"/>
      <c r="B803" s="187"/>
      <c r="C803" s="187"/>
      <c r="D803" s="206"/>
    </row>
    <row r="804">
      <c r="A804" s="187"/>
      <c r="B804" s="187"/>
      <c r="C804" s="187"/>
      <c r="D804" s="206"/>
    </row>
    <row r="805">
      <c r="A805" s="187"/>
      <c r="B805" s="187"/>
      <c r="C805" s="187"/>
      <c r="D805" s="206"/>
    </row>
    <row r="806">
      <c r="A806" s="187"/>
      <c r="B806" s="187"/>
      <c r="C806" s="187"/>
      <c r="D806" s="206"/>
    </row>
    <row r="807">
      <c r="A807" s="187"/>
      <c r="B807" s="187"/>
      <c r="C807" s="187"/>
      <c r="D807" s="206"/>
    </row>
    <row r="808">
      <c r="A808" s="187"/>
      <c r="B808" s="187"/>
      <c r="C808" s="187"/>
      <c r="D808" s="206"/>
    </row>
    <row r="809">
      <c r="A809" s="187"/>
      <c r="B809" s="187"/>
      <c r="C809" s="187"/>
      <c r="D809" s="206"/>
    </row>
    <row r="810">
      <c r="A810" s="187"/>
      <c r="B810" s="187"/>
      <c r="C810" s="187"/>
      <c r="D810" s="206"/>
    </row>
    <row r="811">
      <c r="A811" s="187"/>
      <c r="B811" s="187"/>
      <c r="C811" s="187"/>
      <c r="D811" s="206"/>
    </row>
    <row r="812">
      <c r="A812" s="187"/>
      <c r="B812" s="187"/>
      <c r="C812" s="187"/>
      <c r="D812" s="206"/>
    </row>
    <row r="813">
      <c r="A813" s="187"/>
      <c r="B813" s="187"/>
      <c r="C813" s="187"/>
      <c r="D813" s="206"/>
    </row>
    <row r="814">
      <c r="A814" s="187"/>
      <c r="B814" s="187"/>
      <c r="C814" s="187"/>
      <c r="D814" s="206"/>
    </row>
    <row r="815">
      <c r="A815" s="187"/>
      <c r="B815" s="187"/>
      <c r="C815" s="187"/>
      <c r="D815" s="206"/>
    </row>
    <row r="816">
      <c r="A816" s="187"/>
      <c r="B816" s="187"/>
      <c r="C816" s="187"/>
      <c r="D816" s="206"/>
    </row>
    <row r="817">
      <c r="A817" s="187"/>
      <c r="B817" s="187"/>
      <c r="C817" s="187"/>
      <c r="D817" s="206"/>
    </row>
    <row r="818">
      <c r="A818" s="187"/>
      <c r="B818" s="187"/>
      <c r="C818" s="187"/>
      <c r="D818" s="206"/>
    </row>
    <row r="819">
      <c r="A819" s="187"/>
      <c r="B819" s="187"/>
      <c r="C819" s="187"/>
      <c r="D819" s="206"/>
    </row>
    <row r="820">
      <c r="A820" s="187"/>
      <c r="B820" s="187"/>
      <c r="C820" s="187"/>
      <c r="D820" s="206"/>
    </row>
    <row r="821">
      <c r="A821" s="187"/>
      <c r="B821" s="187"/>
      <c r="C821" s="187"/>
      <c r="D821" s="206"/>
    </row>
    <row r="822">
      <c r="A822" s="187"/>
      <c r="B822" s="187"/>
      <c r="C822" s="187"/>
      <c r="D822" s="206"/>
    </row>
    <row r="823">
      <c r="A823" s="187"/>
      <c r="B823" s="187"/>
      <c r="C823" s="187"/>
      <c r="D823" s="206"/>
    </row>
    <row r="824">
      <c r="A824" s="187"/>
      <c r="B824" s="187"/>
      <c r="C824" s="187"/>
      <c r="D824" s="206"/>
    </row>
    <row r="825">
      <c r="A825" s="187"/>
      <c r="B825" s="187"/>
      <c r="C825" s="187"/>
      <c r="D825" s="206"/>
    </row>
    <row r="826">
      <c r="A826" s="187"/>
      <c r="B826" s="187"/>
      <c r="C826" s="187"/>
      <c r="D826" s="206"/>
    </row>
    <row r="827">
      <c r="A827" s="187"/>
      <c r="B827" s="187"/>
      <c r="C827" s="187"/>
      <c r="D827" s="206"/>
    </row>
    <row r="828">
      <c r="A828" s="187"/>
      <c r="B828" s="187"/>
      <c r="C828" s="187"/>
      <c r="D828" s="206"/>
    </row>
    <row r="829">
      <c r="A829" s="187"/>
      <c r="B829" s="187"/>
      <c r="C829" s="187"/>
      <c r="D829" s="206"/>
    </row>
    <row r="830">
      <c r="A830" s="187"/>
      <c r="B830" s="187"/>
      <c r="C830" s="187"/>
      <c r="D830" s="206"/>
    </row>
    <row r="831">
      <c r="A831" s="187"/>
      <c r="B831" s="187"/>
      <c r="C831" s="187"/>
      <c r="D831" s="206"/>
    </row>
    <row r="832">
      <c r="A832" s="187"/>
      <c r="B832" s="187"/>
      <c r="C832" s="187"/>
      <c r="D832" s="206"/>
    </row>
    <row r="833">
      <c r="A833" s="187"/>
      <c r="B833" s="187"/>
      <c r="C833" s="187"/>
      <c r="D833" s="206"/>
    </row>
    <row r="834">
      <c r="A834" s="187"/>
      <c r="B834" s="187"/>
      <c r="C834" s="187"/>
      <c r="D834" s="206"/>
    </row>
    <row r="835">
      <c r="A835" s="187"/>
      <c r="B835" s="187"/>
      <c r="C835" s="187"/>
      <c r="D835" s="206"/>
    </row>
    <row r="836">
      <c r="A836" s="187"/>
      <c r="B836" s="187"/>
      <c r="C836" s="187"/>
      <c r="D836" s="206"/>
    </row>
    <row r="837">
      <c r="A837" s="187"/>
      <c r="B837" s="187"/>
      <c r="C837" s="187"/>
      <c r="D837" s="206"/>
    </row>
    <row r="838">
      <c r="A838" s="187"/>
      <c r="B838" s="187"/>
      <c r="C838" s="187"/>
      <c r="D838" s="206"/>
    </row>
    <row r="839">
      <c r="A839" s="187"/>
      <c r="B839" s="187"/>
      <c r="C839" s="187"/>
      <c r="D839" s="206"/>
    </row>
    <row r="840">
      <c r="A840" s="187"/>
      <c r="B840" s="187"/>
      <c r="C840" s="187"/>
      <c r="D840" s="206"/>
    </row>
    <row r="841">
      <c r="A841" s="187"/>
      <c r="B841" s="187"/>
      <c r="C841" s="187"/>
      <c r="D841" s="206"/>
    </row>
    <row r="842">
      <c r="A842" s="187"/>
      <c r="B842" s="187"/>
      <c r="C842" s="187"/>
      <c r="D842" s="206"/>
    </row>
    <row r="843">
      <c r="A843" s="187"/>
      <c r="B843" s="187"/>
      <c r="C843" s="187"/>
      <c r="D843" s="206"/>
    </row>
    <row r="844">
      <c r="A844" s="187"/>
      <c r="B844" s="187"/>
      <c r="C844" s="187"/>
      <c r="D844" s="206"/>
    </row>
    <row r="845">
      <c r="A845" s="187"/>
      <c r="B845" s="187"/>
      <c r="C845" s="187"/>
      <c r="D845" s="206"/>
    </row>
    <row r="846">
      <c r="A846" s="187"/>
      <c r="B846" s="187"/>
      <c r="C846" s="187"/>
      <c r="D846" s="206"/>
    </row>
    <row r="847">
      <c r="A847" s="187"/>
      <c r="B847" s="187"/>
      <c r="C847" s="187"/>
      <c r="D847" s="206"/>
    </row>
    <row r="848">
      <c r="A848" s="187"/>
      <c r="B848" s="187"/>
      <c r="C848" s="187"/>
      <c r="D848" s="206"/>
    </row>
    <row r="849">
      <c r="A849" s="187"/>
      <c r="B849" s="187"/>
      <c r="C849" s="187"/>
      <c r="D849" s="206"/>
    </row>
    <row r="850">
      <c r="A850" s="187"/>
      <c r="B850" s="187"/>
      <c r="C850" s="187"/>
      <c r="D850" s="206"/>
    </row>
    <row r="851">
      <c r="A851" s="187"/>
      <c r="B851" s="187"/>
      <c r="C851" s="187"/>
      <c r="D851" s="206"/>
    </row>
    <row r="852">
      <c r="A852" s="187"/>
      <c r="B852" s="187"/>
      <c r="C852" s="187"/>
      <c r="D852" s="206"/>
    </row>
    <row r="853">
      <c r="A853" s="187"/>
      <c r="B853" s="187"/>
      <c r="C853" s="187"/>
      <c r="D853" s="206"/>
    </row>
    <row r="854">
      <c r="A854" s="187"/>
      <c r="B854" s="187"/>
      <c r="C854" s="187"/>
      <c r="D854" s="206"/>
    </row>
    <row r="855">
      <c r="A855" s="187"/>
      <c r="B855" s="187"/>
      <c r="C855" s="187"/>
      <c r="D855" s="206"/>
    </row>
    <row r="856">
      <c r="A856" s="187"/>
      <c r="B856" s="187"/>
      <c r="C856" s="187"/>
      <c r="D856" s="206"/>
    </row>
    <row r="857">
      <c r="A857" s="187"/>
      <c r="B857" s="187"/>
      <c r="C857" s="187"/>
      <c r="D857" s="206"/>
    </row>
    <row r="858">
      <c r="A858" s="187"/>
      <c r="B858" s="187"/>
      <c r="C858" s="187"/>
      <c r="D858" s="206"/>
    </row>
    <row r="859">
      <c r="A859" s="187"/>
      <c r="B859" s="187"/>
      <c r="C859" s="187"/>
      <c r="D859" s="206"/>
    </row>
    <row r="860">
      <c r="A860" s="187"/>
      <c r="B860" s="187"/>
      <c r="C860" s="187"/>
      <c r="D860" s="206"/>
    </row>
    <row r="861">
      <c r="A861" s="187"/>
      <c r="B861" s="187"/>
      <c r="C861" s="187"/>
      <c r="D861" s="206"/>
    </row>
    <row r="862">
      <c r="A862" s="187"/>
      <c r="B862" s="187"/>
      <c r="C862" s="187"/>
      <c r="D862" s="206"/>
    </row>
    <row r="863">
      <c r="A863" s="187"/>
      <c r="B863" s="187"/>
      <c r="C863" s="187"/>
      <c r="D863" s="206"/>
    </row>
    <row r="864">
      <c r="A864" s="187"/>
      <c r="B864" s="187"/>
      <c r="C864" s="187"/>
      <c r="D864" s="206"/>
    </row>
    <row r="865">
      <c r="A865" s="187"/>
      <c r="B865" s="187"/>
      <c r="C865" s="187"/>
      <c r="D865" s="206"/>
    </row>
    <row r="866">
      <c r="A866" s="187"/>
      <c r="B866" s="187"/>
      <c r="C866" s="187"/>
      <c r="D866" s="206"/>
    </row>
    <row r="867">
      <c r="A867" s="187"/>
      <c r="B867" s="187"/>
      <c r="C867" s="187"/>
      <c r="D867" s="206"/>
    </row>
    <row r="868">
      <c r="A868" s="187"/>
      <c r="B868" s="187"/>
      <c r="C868" s="187"/>
      <c r="D868" s="206"/>
    </row>
    <row r="869">
      <c r="A869" s="187"/>
      <c r="B869" s="187"/>
      <c r="C869" s="187"/>
      <c r="D869" s="206"/>
    </row>
    <row r="870">
      <c r="A870" s="187"/>
      <c r="B870" s="187"/>
      <c r="C870" s="187"/>
      <c r="D870" s="206"/>
    </row>
    <row r="871">
      <c r="A871" s="187"/>
      <c r="B871" s="187"/>
      <c r="C871" s="187"/>
      <c r="D871" s="206"/>
    </row>
    <row r="872">
      <c r="A872" s="187"/>
      <c r="B872" s="187"/>
      <c r="C872" s="187"/>
      <c r="D872" s="206"/>
    </row>
    <row r="873">
      <c r="A873" s="187"/>
      <c r="B873" s="187"/>
      <c r="C873" s="187"/>
      <c r="D873" s="206"/>
    </row>
    <row r="874">
      <c r="A874" s="187"/>
      <c r="B874" s="187"/>
      <c r="C874" s="187"/>
      <c r="D874" s="206"/>
    </row>
    <row r="875">
      <c r="A875" s="187"/>
      <c r="B875" s="187"/>
      <c r="C875" s="187"/>
      <c r="D875" s="206"/>
    </row>
    <row r="876">
      <c r="A876" s="187"/>
      <c r="B876" s="187"/>
      <c r="C876" s="187"/>
      <c r="D876" s="206"/>
    </row>
    <row r="877">
      <c r="A877" s="187"/>
      <c r="B877" s="187"/>
      <c r="C877" s="187"/>
      <c r="D877" s="206"/>
    </row>
    <row r="878">
      <c r="A878" s="187"/>
      <c r="B878" s="187"/>
      <c r="C878" s="187"/>
      <c r="D878" s="206"/>
    </row>
    <row r="879">
      <c r="A879" s="187"/>
      <c r="B879" s="187"/>
      <c r="C879" s="187"/>
      <c r="D879" s="206"/>
    </row>
    <row r="880">
      <c r="A880" s="187"/>
      <c r="B880" s="187"/>
      <c r="C880" s="187"/>
      <c r="D880" s="206"/>
    </row>
    <row r="881">
      <c r="A881" s="187"/>
      <c r="B881" s="187"/>
      <c r="C881" s="187"/>
      <c r="D881" s="206"/>
    </row>
    <row r="882">
      <c r="A882" s="187"/>
      <c r="B882" s="187"/>
      <c r="C882" s="187"/>
      <c r="D882" s="206"/>
    </row>
    <row r="883">
      <c r="A883" s="187"/>
      <c r="B883" s="187"/>
      <c r="C883" s="187"/>
      <c r="D883" s="206"/>
    </row>
    <row r="884">
      <c r="A884" s="187"/>
      <c r="B884" s="187"/>
      <c r="C884" s="187"/>
      <c r="D884" s="206"/>
    </row>
    <row r="885">
      <c r="A885" s="187"/>
      <c r="B885" s="187"/>
      <c r="C885" s="187"/>
      <c r="D885" s="206"/>
    </row>
    <row r="886">
      <c r="A886" s="187"/>
      <c r="B886" s="187"/>
      <c r="C886" s="187"/>
      <c r="D886" s="206"/>
    </row>
    <row r="887">
      <c r="A887" s="187"/>
      <c r="B887" s="187"/>
      <c r="C887" s="187"/>
      <c r="D887" s="206"/>
    </row>
    <row r="888">
      <c r="A888" s="187"/>
      <c r="B888" s="187"/>
      <c r="C888" s="187"/>
      <c r="D888" s="206"/>
    </row>
    <row r="889">
      <c r="A889" s="187"/>
      <c r="B889" s="187"/>
      <c r="C889" s="187"/>
      <c r="D889" s="206"/>
    </row>
    <row r="890">
      <c r="A890" s="187"/>
      <c r="B890" s="187"/>
      <c r="C890" s="187"/>
      <c r="D890" s="206"/>
    </row>
    <row r="891">
      <c r="A891" s="187"/>
      <c r="B891" s="187"/>
      <c r="C891" s="187"/>
      <c r="D891" s="206"/>
    </row>
    <row r="892">
      <c r="A892" s="187"/>
      <c r="B892" s="187"/>
      <c r="C892" s="187"/>
      <c r="D892" s="206"/>
    </row>
    <row r="893">
      <c r="A893" s="187"/>
      <c r="B893" s="187"/>
      <c r="C893" s="187"/>
      <c r="D893" s="206"/>
    </row>
    <row r="894">
      <c r="A894" s="187"/>
      <c r="B894" s="187"/>
      <c r="C894" s="187"/>
      <c r="D894" s="206"/>
    </row>
    <row r="895">
      <c r="A895" s="187"/>
      <c r="B895" s="187"/>
      <c r="C895" s="187"/>
      <c r="D895" s="206"/>
    </row>
    <row r="896">
      <c r="A896" s="187"/>
      <c r="B896" s="187"/>
      <c r="C896" s="187"/>
      <c r="D896" s="206"/>
    </row>
    <row r="897">
      <c r="A897" s="187"/>
      <c r="B897" s="187"/>
      <c r="C897" s="187"/>
      <c r="D897" s="206"/>
    </row>
    <row r="898">
      <c r="A898" s="187"/>
      <c r="B898" s="187"/>
      <c r="C898" s="187"/>
      <c r="D898" s="206"/>
    </row>
    <row r="899">
      <c r="A899" s="187"/>
      <c r="B899" s="187"/>
      <c r="C899" s="187"/>
      <c r="D899" s="206"/>
    </row>
    <row r="900">
      <c r="A900" s="187"/>
      <c r="B900" s="187"/>
      <c r="C900" s="187"/>
      <c r="D900" s="206"/>
    </row>
    <row r="901">
      <c r="A901" s="187"/>
      <c r="B901" s="187"/>
      <c r="C901" s="187"/>
      <c r="D901" s="206"/>
    </row>
    <row r="902">
      <c r="A902" s="187"/>
      <c r="B902" s="187"/>
      <c r="C902" s="187"/>
      <c r="D902" s="206"/>
    </row>
    <row r="903">
      <c r="A903" s="187"/>
      <c r="B903" s="187"/>
      <c r="C903" s="187"/>
      <c r="D903" s="206"/>
    </row>
    <row r="904">
      <c r="A904" s="187"/>
      <c r="B904" s="187"/>
      <c r="C904" s="187"/>
      <c r="D904" s="206"/>
    </row>
    <row r="905">
      <c r="A905" s="187"/>
      <c r="B905" s="187"/>
      <c r="C905" s="187"/>
      <c r="D905" s="206"/>
    </row>
    <row r="906">
      <c r="A906" s="187"/>
      <c r="B906" s="187"/>
      <c r="C906" s="187"/>
      <c r="D906" s="206"/>
    </row>
    <row r="907">
      <c r="A907" s="187"/>
      <c r="B907" s="187"/>
      <c r="C907" s="187"/>
      <c r="D907" s="206"/>
    </row>
    <row r="908">
      <c r="A908" s="187"/>
      <c r="B908" s="187"/>
      <c r="C908" s="187"/>
      <c r="D908" s="206"/>
    </row>
    <row r="909">
      <c r="A909" s="187"/>
      <c r="B909" s="187"/>
      <c r="C909" s="187"/>
      <c r="D909" s="206"/>
    </row>
    <row r="910">
      <c r="A910" s="187"/>
      <c r="B910" s="187"/>
      <c r="C910" s="187"/>
      <c r="D910" s="206"/>
    </row>
    <row r="911">
      <c r="A911" s="187"/>
      <c r="B911" s="187"/>
      <c r="C911" s="187"/>
      <c r="D911" s="206"/>
    </row>
    <row r="912">
      <c r="A912" s="187"/>
      <c r="B912" s="187"/>
      <c r="C912" s="187"/>
      <c r="D912" s="206"/>
    </row>
    <row r="913">
      <c r="A913" s="187"/>
      <c r="B913" s="187"/>
      <c r="C913" s="187"/>
      <c r="D913" s="206"/>
    </row>
    <row r="914">
      <c r="A914" s="187"/>
      <c r="B914" s="187"/>
      <c r="C914" s="187"/>
      <c r="D914" s="206"/>
    </row>
    <row r="915">
      <c r="A915" s="187"/>
      <c r="B915" s="187"/>
      <c r="C915" s="187"/>
      <c r="D915" s="206"/>
    </row>
    <row r="916">
      <c r="A916" s="187"/>
      <c r="B916" s="187"/>
      <c r="C916" s="187"/>
      <c r="D916" s="206"/>
    </row>
    <row r="917">
      <c r="A917" s="187"/>
      <c r="B917" s="187"/>
      <c r="C917" s="187"/>
      <c r="D917" s="206"/>
    </row>
    <row r="918">
      <c r="A918" s="187"/>
      <c r="B918" s="187"/>
      <c r="C918" s="187"/>
      <c r="D918" s="206"/>
    </row>
    <row r="919">
      <c r="A919" s="187"/>
      <c r="B919" s="187"/>
      <c r="C919" s="187"/>
      <c r="D919" s="206"/>
    </row>
    <row r="920">
      <c r="A920" s="187"/>
      <c r="B920" s="187"/>
      <c r="C920" s="187"/>
      <c r="D920" s="206"/>
    </row>
    <row r="921">
      <c r="A921" s="187"/>
      <c r="B921" s="187"/>
      <c r="C921" s="187"/>
      <c r="D921" s="206"/>
    </row>
    <row r="922">
      <c r="A922" s="187"/>
      <c r="B922" s="187"/>
      <c r="C922" s="187"/>
      <c r="D922" s="206"/>
    </row>
    <row r="923">
      <c r="A923" s="187"/>
      <c r="B923" s="187"/>
      <c r="C923" s="187"/>
      <c r="D923" s="206"/>
    </row>
    <row r="924">
      <c r="A924" s="187"/>
      <c r="B924" s="187"/>
      <c r="C924" s="187"/>
      <c r="D924" s="206"/>
    </row>
    <row r="925">
      <c r="A925" s="187"/>
      <c r="B925" s="187"/>
      <c r="C925" s="187"/>
      <c r="D925" s="206"/>
    </row>
    <row r="926">
      <c r="A926" s="187"/>
      <c r="B926" s="187"/>
      <c r="C926" s="187"/>
      <c r="D926" s="206"/>
    </row>
    <row r="927">
      <c r="A927" s="187"/>
      <c r="B927" s="187"/>
      <c r="C927" s="187"/>
      <c r="D927" s="206"/>
    </row>
    <row r="928">
      <c r="A928" s="187"/>
      <c r="B928" s="187"/>
      <c r="C928" s="187"/>
      <c r="D928" s="206"/>
    </row>
    <row r="929">
      <c r="A929" s="187"/>
      <c r="B929" s="187"/>
      <c r="C929" s="187"/>
      <c r="D929" s="206"/>
    </row>
    <row r="930">
      <c r="A930" s="187"/>
      <c r="B930" s="187"/>
      <c r="C930" s="187"/>
      <c r="D930" s="206"/>
    </row>
    <row r="931">
      <c r="A931" s="187"/>
      <c r="B931" s="187"/>
      <c r="C931" s="187"/>
      <c r="D931" s="206"/>
    </row>
    <row r="932">
      <c r="A932" s="187"/>
      <c r="B932" s="187"/>
      <c r="C932" s="187"/>
      <c r="D932" s="206"/>
    </row>
    <row r="933">
      <c r="A933" s="187"/>
      <c r="B933" s="187"/>
      <c r="C933" s="187"/>
      <c r="D933" s="206"/>
    </row>
    <row r="934">
      <c r="A934" s="187"/>
      <c r="B934" s="187"/>
      <c r="C934" s="187"/>
      <c r="D934" s="206"/>
    </row>
    <row r="935">
      <c r="A935" s="187"/>
      <c r="B935" s="187"/>
      <c r="C935" s="187"/>
      <c r="D935" s="206"/>
    </row>
    <row r="936">
      <c r="A936" s="187"/>
      <c r="B936" s="187"/>
      <c r="C936" s="187"/>
      <c r="D936" s="206"/>
    </row>
    <row r="937">
      <c r="A937" s="187"/>
      <c r="B937" s="187"/>
      <c r="C937" s="187"/>
      <c r="D937" s="206"/>
    </row>
    <row r="938">
      <c r="A938" s="187"/>
      <c r="B938" s="187"/>
      <c r="C938" s="187"/>
      <c r="D938" s="206"/>
    </row>
    <row r="939">
      <c r="A939" s="187"/>
      <c r="B939" s="187"/>
      <c r="C939" s="187"/>
      <c r="D939" s="206"/>
    </row>
    <row r="940">
      <c r="A940" s="187"/>
      <c r="B940" s="187"/>
      <c r="C940" s="187"/>
      <c r="D940" s="206"/>
    </row>
    <row r="941">
      <c r="A941" s="187"/>
      <c r="B941" s="187"/>
      <c r="C941" s="187"/>
      <c r="D941" s="206"/>
    </row>
    <row r="942">
      <c r="A942" s="187"/>
      <c r="B942" s="187"/>
      <c r="C942" s="187"/>
      <c r="D942" s="206"/>
    </row>
    <row r="943">
      <c r="A943" s="187"/>
      <c r="B943" s="187"/>
      <c r="C943" s="187"/>
      <c r="D943" s="206"/>
    </row>
    <row r="944">
      <c r="A944" s="187"/>
      <c r="B944" s="187"/>
      <c r="C944" s="187"/>
      <c r="D944" s="206"/>
    </row>
    <row r="945">
      <c r="A945" s="187"/>
      <c r="B945" s="187"/>
      <c r="C945" s="187"/>
      <c r="D945" s="206"/>
    </row>
    <row r="946">
      <c r="A946" s="187"/>
      <c r="B946" s="187"/>
      <c r="C946" s="187"/>
      <c r="D946" s="206"/>
    </row>
    <row r="947">
      <c r="A947" s="187"/>
      <c r="B947" s="187"/>
      <c r="C947" s="187"/>
      <c r="D947" s="206"/>
    </row>
    <row r="948">
      <c r="A948" s="187"/>
      <c r="B948" s="187"/>
      <c r="C948" s="187"/>
      <c r="D948" s="206"/>
    </row>
    <row r="949">
      <c r="A949" s="187"/>
      <c r="B949" s="187"/>
      <c r="C949" s="187"/>
      <c r="D949" s="206"/>
    </row>
    <row r="950">
      <c r="A950" s="187"/>
      <c r="B950" s="187"/>
      <c r="C950" s="187"/>
      <c r="D950" s="206"/>
    </row>
    <row r="951">
      <c r="A951" s="187"/>
      <c r="B951" s="187"/>
      <c r="C951" s="187"/>
      <c r="D951" s="206"/>
    </row>
    <row r="952">
      <c r="A952" s="187"/>
      <c r="B952" s="187"/>
      <c r="C952" s="187"/>
      <c r="D952" s="206"/>
    </row>
    <row r="953">
      <c r="A953" s="187"/>
      <c r="B953" s="187"/>
      <c r="C953" s="187"/>
      <c r="D953" s="206"/>
    </row>
    <row r="954">
      <c r="A954" s="187"/>
      <c r="B954" s="187"/>
      <c r="C954" s="187"/>
      <c r="D954" s="206"/>
    </row>
    <row r="955">
      <c r="A955" s="187"/>
      <c r="B955" s="187"/>
      <c r="C955" s="187"/>
      <c r="D955" s="206"/>
    </row>
    <row r="956">
      <c r="A956" s="187"/>
      <c r="B956" s="187"/>
      <c r="C956" s="187"/>
      <c r="D956" s="206"/>
    </row>
    <row r="957">
      <c r="A957" s="187"/>
      <c r="B957" s="187"/>
      <c r="C957" s="187"/>
      <c r="D957" s="206"/>
    </row>
    <row r="958">
      <c r="A958" s="187"/>
      <c r="B958" s="187"/>
      <c r="C958" s="187"/>
      <c r="D958" s="206"/>
    </row>
    <row r="959">
      <c r="A959" s="187"/>
      <c r="B959" s="187"/>
      <c r="C959" s="187"/>
      <c r="D959" s="206"/>
    </row>
    <row r="960">
      <c r="A960" s="187"/>
      <c r="B960" s="187"/>
      <c r="C960" s="187"/>
      <c r="D960" s="206"/>
    </row>
    <row r="961">
      <c r="A961" s="187"/>
      <c r="B961" s="187"/>
      <c r="C961" s="187"/>
      <c r="D961" s="206"/>
    </row>
    <row r="962">
      <c r="A962" s="187"/>
      <c r="B962" s="187"/>
      <c r="C962" s="187"/>
      <c r="D962" s="206"/>
    </row>
    <row r="963">
      <c r="A963" s="187"/>
      <c r="B963" s="187"/>
      <c r="C963" s="187"/>
      <c r="D963" s="206"/>
    </row>
    <row r="964">
      <c r="A964" s="187"/>
      <c r="B964" s="187"/>
      <c r="C964" s="187"/>
      <c r="D964" s="206"/>
    </row>
    <row r="965">
      <c r="A965" s="187"/>
      <c r="B965" s="187"/>
      <c r="C965" s="187"/>
      <c r="D965" s="206"/>
    </row>
    <row r="966">
      <c r="A966" s="187"/>
      <c r="B966" s="187"/>
      <c r="C966" s="187"/>
      <c r="D966" s="206"/>
    </row>
    <row r="967">
      <c r="A967" s="187"/>
      <c r="B967" s="187"/>
      <c r="C967" s="187"/>
      <c r="D967" s="206"/>
    </row>
    <row r="968">
      <c r="A968" s="187"/>
      <c r="B968" s="187"/>
      <c r="C968" s="187"/>
      <c r="D968" s="206"/>
    </row>
    <row r="969">
      <c r="A969" s="187"/>
      <c r="B969" s="187"/>
      <c r="C969" s="187"/>
      <c r="D969" s="206"/>
    </row>
    <row r="970">
      <c r="A970" s="187"/>
      <c r="B970" s="187"/>
      <c r="C970" s="187"/>
      <c r="D970" s="206"/>
    </row>
    <row r="971">
      <c r="A971" s="187"/>
      <c r="B971" s="187"/>
      <c r="C971" s="187"/>
      <c r="D971" s="206"/>
    </row>
    <row r="972">
      <c r="A972" s="187"/>
      <c r="B972" s="187"/>
      <c r="C972" s="187"/>
      <c r="D972" s="206"/>
    </row>
    <row r="973">
      <c r="A973" s="187"/>
      <c r="B973" s="187"/>
      <c r="C973" s="187"/>
      <c r="D973" s="206"/>
    </row>
    <row r="974">
      <c r="A974" s="187"/>
      <c r="B974" s="187"/>
      <c r="C974" s="187"/>
      <c r="D974" s="206"/>
    </row>
    <row r="975">
      <c r="A975" s="187"/>
      <c r="B975" s="187"/>
      <c r="C975" s="187"/>
      <c r="D975" s="206"/>
    </row>
    <row r="976">
      <c r="A976" s="187"/>
      <c r="B976" s="187"/>
      <c r="C976" s="187"/>
      <c r="D976" s="206"/>
    </row>
    <row r="977">
      <c r="A977" s="187"/>
      <c r="B977" s="187"/>
      <c r="C977" s="187"/>
      <c r="D977" s="206"/>
    </row>
    <row r="978">
      <c r="A978" s="187"/>
      <c r="B978" s="187"/>
      <c r="C978" s="187"/>
      <c r="D978" s="206"/>
    </row>
  </sheetData>
  <mergeCells count="10">
    <mergeCell ref="I10:I11"/>
    <mergeCell ref="G14:H14"/>
    <mergeCell ref="G15:H15"/>
    <mergeCell ref="G1:H1"/>
    <mergeCell ref="I2:I3"/>
    <mergeCell ref="J2:J5"/>
    <mergeCell ref="I4:I5"/>
    <mergeCell ref="G7:H7"/>
    <mergeCell ref="I8:I9"/>
    <mergeCell ref="J8:J11"/>
  </mergeCells>
  <dataValidations>
    <dataValidation type="list" allowBlank="1" showErrorMessage="1" sqref="A2:B27 B28">
      <formula1>"Yes,No"</formula1>
    </dataValidation>
  </dataValidations>
  <hyperlinks>
    <hyperlink r:id="rId1" ref="L1"/>
  </hyperlinks>
  <drawing r:id="rId2"/>
</worksheet>
</file>